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10901F7B-FF32-4854-8210-39E76643C2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Superviseur" sheetId="109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Segment_Type_Evènement">#N/A</definedName>
  </definedNames>
  <calcPr calcId="191029"/>
  <pivotCaches>
    <pivotCache cacheId="11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9" l="1"/>
  <c r="B3" i="109"/>
  <c r="D3" i="10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7" authorId="0" shapeId="0" xr:uid="{D1860F24-8A3D-459E-83D4-EA58C02A65C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<sst xmlns="http://schemas.openxmlformats.org/spreadsheetml/2006/main" count="334" uniqueCount="107">
  <si>
    <t>*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</si>
  <si>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</si>
  <si>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</si>
  <si>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{_x000D_
  "Name": "VoletParameters",_x000D_
  "Column": 5,_x000D_
  "Length": 1,_x000D_
  "IsEncrypted": false_x000D_
}</t>
  </si>
  <si>
    <t>{}</t>
  </si>
  <si>
    <t>Libellé Machine</t>
  </si>
  <si>
    <t>CDC Découpage</t>
  </si>
  <si>
    <t>Scie 1</t>
  </si>
  <si>
    <t>Machine</t>
  </si>
  <si>
    <t>Activité</t>
  </si>
  <si>
    <t>Société</t>
  </si>
  <si>
    <t>Total général</t>
  </si>
  <si>
    <t>N° Commande Client</t>
  </si>
  <si>
    <t>Centre de charge</t>
  </si>
  <si>
    <t>Période Début</t>
  </si>
  <si>
    <t>Libellé OF</t>
  </si>
  <si>
    <t>Nbre Evènements Historique</t>
  </si>
  <si>
    <t>Nbre Evènements En Cours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</si>
  <si>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</si>
  <si>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</si>
  <si>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</si>
  <si>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</si>
  <si>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</si>
  <si>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</si>
  <si>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</si>
  <si>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</si>
  <si>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</si>
  <si>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</si>
  <si>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</si>
  <si>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>201701..201712</t>
  </si>
  <si>
    <t>En cours</t>
  </si>
  <si>
    <t>Historique</t>
  </si>
  <si>
    <t>CDC Conditionnement</t>
  </si>
  <si>
    <t>CDC Ebavurage</t>
  </si>
  <si>
    <t>CDC Montage</t>
  </si>
  <si>
    <t>CDC standard</t>
  </si>
  <si>
    <t>conditionnement confiture</t>
  </si>
  <si>
    <t>Cuisson en marmite</t>
  </si>
  <si>
    <t>Etiquetage</t>
  </si>
  <si>
    <t>Préparation ingrédient recette</t>
  </si>
  <si>
    <t>Sous-Traitance Agro</t>
  </si>
  <si>
    <t>Conditionnement</t>
  </si>
  <si>
    <t>Scie 2</t>
  </si>
  <si>
    <t>Ebavureuse 1</t>
  </si>
  <si>
    <t>Montage</t>
  </si>
  <si>
    <t>Machine Standard</t>
  </si>
  <si>
    <t>Conditionnement confiture</t>
  </si>
  <si>
    <t>Cuiseur 1</t>
  </si>
  <si>
    <t>Cuiseur 2</t>
  </si>
  <si>
    <t xml:space="preserve">Préparation </t>
  </si>
  <si>
    <t>Sous-traitance Agro</t>
  </si>
  <si>
    <t>(vide)</t>
  </si>
  <si>
    <t>Chaise</t>
  </si>
  <si>
    <t>Coffret de confitures</t>
  </si>
  <si>
    <t>CONFITURE DE FRAISE 230g</t>
  </si>
  <si>
    <t>Marmelade de mandarine</t>
  </si>
  <si>
    <t>Reservé au Systeme</t>
  </si>
  <si>
    <t>Assemblage</t>
  </si>
  <si>
    <t>Découpage</t>
  </si>
  <si>
    <t>Ebavurage</t>
  </si>
  <si>
    <t>Emballage</t>
  </si>
  <si>
    <t>Peinture</t>
  </si>
  <si>
    <t>Cuisson confiture</t>
  </si>
  <si>
    <t>Préparation ingrédients recette</t>
  </si>
  <si>
    <t>Somme de Quantité Lancée</t>
  </si>
  <si>
    <t>Valeurs</t>
  </si>
  <si>
    <t>Somme de Quantité Réalisée</t>
  </si>
  <si>
    <t>Type Evènement</t>
  </si>
  <si>
    <t>Libellé Centre de Charge</t>
  </si>
  <si>
    <t>Libellé Opération</t>
  </si>
  <si>
    <t>DH Début Prévu</t>
  </si>
  <si>
    <t>DH Fin Prévu</t>
  </si>
  <si>
    <t>Total (vide)</t>
  </si>
  <si>
    <t>Total Conditionnement</t>
  </si>
  <si>
    <t>Total CDC Conditionnement</t>
  </si>
  <si>
    <t>Total En cours</t>
  </si>
  <si>
    <t>Total Chaise</t>
  </si>
  <si>
    <t>Total Scie 1</t>
  </si>
  <si>
    <t>Total Scie 2</t>
  </si>
  <si>
    <t>Total CDC Découpage</t>
  </si>
  <si>
    <t>Total Ebavureuse 1</t>
  </si>
  <si>
    <t>Total CDC Ebavurage</t>
  </si>
  <si>
    <t>Total Montage</t>
  </si>
  <si>
    <t>Total CDC Montage</t>
  </si>
  <si>
    <t>Total Etiquetage</t>
  </si>
  <si>
    <t>Total Coffret de confitures</t>
  </si>
  <si>
    <t>Total Machine Standard</t>
  </si>
  <si>
    <t>Total CDC standard</t>
  </si>
  <si>
    <t>Total CONFITURE DE FRAISE 230g</t>
  </si>
  <si>
    <t>Total Marmelade de mandarine</t>
  </si>
  <si>
    <t>Total Conditionnement confiture</t>
  </si>
  <si>
    <t>Total conditionnement confiture</t>
  </si>
  <si>
    <t>Total Cuiseur 1</t>
  </si>
  <si>
    <t>Total Cuiseur 2</t>
  </si>
  <si>
    <t>Total Cuisson en marmite</t>
  </si>
  <si>
    <t xml:space="preserve">Total Préparation </t>
  </si>
  <si>
    <t>Total Préparation ingrédient recette</t>
  </si>
  <si>
    <t>Total Sous-traitance Agro</t>
  </si>
  <si>
    <t>Total Sous-Traitance Agro</t>
  </si>
  <si>
    <t>Total Historique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</si>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</sst>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0"/>
      <name val="Segoe UI Light"/>
      <family val="2"/>
    </font>
    <font>
      <sz val="16"/>
      <color rgb="FF1A6A81"/>
      <name val="Gill Sans MT"/>
      <family val="2"/>
    </font>
    <font>
      <sz val="16"/>
      <color theme="6" tint="-0.249977111117893"/>
      <name val="Gill Sans M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/>
    <xf numFmtId="0" fontId="2" fillId="2" borderId="0" xfId="0" applyFont="1" applyFill="1" applyAlignment="1">
      <alignment vertical="center"/>
    </xf>
    <xf numFmtId="0" fontId="0" fillId="0" borderId="0" xfId="0" pivotButton="1"/>
    <xf numFmtId="49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6" fillId="3" borderId="0" xfId="0" applyNumberFormat="1" applyFont="1" applyFill="1" applyAlignment="1"/>
    <xf numFmtId="0" fontId="0" fillId="3" borderId="0" xfId="0" applyFill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0" fillId="4" borderId="0" xfId="0" applyFill="1"/>
    <xf numFmtId="22" fontId="0" fillId="0" borderId="0" xfId="0" applyNumberFormat="1"/>
    <xf numFmtId="49" fontId="6" fillId="3" borderId="0" xfId="0" quotePrefix="1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5</xdr:row>
      <xdr:rowOff>133351</xdr:rowOff>
    </xdr:from>
    <xdr:to>
      <xdr:col>1</xdr:col>
      <xdr:colOff>9525</xdr:colOff>
      <xdr:row>6</xdr:row>
      <xdr:rowOff>838200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ype Evènement">
              <a:extLst>
                <a:ext uri="{FF2B5EF4-FFF2-40B4-BE49-F238E27FC236}">
                  <a16:creationId xmlns:a16="http://schemas.microsoft.com/office/drawing/2014/main" id="{9EFFA156-CE02-4B6A-86F9-5448139386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Evèn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" y="1514476"/>
              <a:ext cx="2514601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500.430764930556" createdVersion="3" refreshedVersion="6" minRefreshableVersion="3" recordCount="63" xr:uid="{3878D0BE-A004-4923-9FB8-0A6B714782E7}">
  <cacheSource type="external" connectionId="6"/>
  <cacheFields count="12">
    <cacheField name="Type Evènement" numFmtId="0">
      <sharedItems count="2">
        <s v="En cours"/>
        <s v="Historique"/>
      </sharedItems>
    </cacheField>
    <cacheField name="Libellé Centre de Charge" numFmtId="0">
      <sharedItems count="10">
        <s v="CDC Conditionnement"/>
        <s v="CDC Découpage"/>
        <s v="CDC Ebavurage"/>
        <s v="CDC Montage"/>
        <s v="CDC standard"/>
        <s v="conditionnement confiture"/>
        <s v="Cuisson en marmite"/>
        <s v="Etiquetage"/>
        <s v="Préparation ingrédient recette"/>
        <s v="Sous-Traitance Agro"/>
      </sharedItems>
    </cacheField>
    <cacheField name="Libellé Machine" numFmtId="0">
      <sharedItems count="12">
        <s v="Conditionnement"/>
        <s v="Scie 1"/>
        <s v="Scie 2"/>
        <s v="Ebavureuse 1"/>
        <s v="Montage"/>
        <s v="Machine Standard"/>
        <s v="Conditionnement confiture"/>
        <s v="Cuiseur 1"/>
        <s v="Cuiseur 2"/>
        <s v="Etiquetage"/>
        <s v="Préparation "/>
        <s v="Sous-traitance Agro"/>
      </sharedItems>
    </cacheField>
    <cacheField name="N° OF" numFmtId="0">
      <sharedItems containsSemiMixedTypes="0" containsString="0" containsNumber="1" containsInteger="1" minValue="0" maxValue="4" count="5">
        <n v="0"/>
        <n v="1"/>
        <n v="4"/>
        <n v="2"/>
        <n v="3"/>
      </sharedItems>
    </cacheField>
    <cacheField name="Libellé Opération" numFmtId="0">
      <sharedItems count="10">
        <s v="Reservé au Systeme"/>
        <s v="Assemblage"/>
        <s v="Découpage"/>
        <s v="Ebavurage"/>
        <s v="Emballage"/>
        <s v="Peinture"/>
        <s v="Conditionnement"/>
        <s v="Etiquetage"/>
        <s v="Cuisson confiture"/>
        <s v="Préparation ingrédients recette"/>
      </sharedItems>
    </cacheField>
    <cacheField name="N° Commande Client" numFmtId="0">
      <sharedItems containsString="0" containsBlank="1" count="1">
        <m/>
      </sharedItems>
    </cacheField>
    <cacheField name="Code Client" numFmtId="0">
      <sharedItems containsString="0" containsBlank="1" count="1">
        <m/>
      </sharedItems>
    </cacheField>
    <cacheField name="Quantité Lancée" numFmtId="0">
      <sharedItems containsString="0" containsBlank="1" containsNumber="1" containsInteger="1" minValue="10" maxValue="150" count="6">
        <m/>
        <n v="50"/>
        <n v="100"/>
        <n v="150"/>
        <n v="10"/>
        <n v="60"/>
      </sharedItems>
    </cacheField>
    <cacheField name="Quantité Réalisée" numFmtId="0">
      <sharedItems containsString="0" containsBlank="1" containsNumber="1" containsInteger="1" minValue="10" maxValue="153" count="6">
        <m/>
        <n v="51"/>
        <n v="102"/>
        <n v="153"/>
        <n v="10"/>
        <n v="60"/>
      </sharedItems>
    </cacheField>
    <cacheField name="DH Début Prévu" numFmtId="0">
      <sharedItems containsNonDate="0" containsDate="1" containsString="0" containsBlank="1" minDate="2017-08-22T17:45:00" maxDate="2017-09-03T18:51:00" count="6">
        <m/>
        <d v="2017-08-26T17:51:00"/>
        <d v="2017-08-22T17:45:00"/>
        <d v="2017-08-23T09:15:00"/>
        <d v="2017-09-03T18:51:00"/>
        <d v="2017-08-27T18:51:00"/>
      </sharedItems>
    </cacheField>
    <cacheField name="DH Fin Prévu" numFmtId="0">
      <sharedItems containsNonDate="0" containsDate="1" containsString="0" containsBlank="1" minDate="2017-08-23T09:15:00" maxDate="2017-09-04T04:51:00" count="6">
        <m/>
        <d v="2017-08-27T18:51:00"/>
        <d v="2017-08-23T09:15:00"/>
        <d v="2017-08-26T17:51:00"/>
        <d v="2017-09-04T04:51:00"/>
        <d v="2017-09-03T18:51:00"/>
      </sharedItems>
    </cacheField>
    <cacheField name="Libellé OF" numFmtId="0">
      <sharedItems containsBlank="1" count="5">
        <m/>
        <s v="Chaise"/>
        <s v="Coffret de confitures"/>
        <s v="CONFITURE DE FRAISE 230g"/>
        <s v="Marmelade de mandarine"/>
      </sharedItems>
    </cacheField>
  </cacheFields>
  <extLst>
    <ext xmlns:x14="http://schemas.microsoft.com/office/spreadsheetml/2009/9/main" uri="{725AE2AE-9491-48be-B2B4-4EB974FC3084}">
      <x14:pivotCacheDefinition pivotCacheId="41040096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x v="0"/>
    <x v="0"/>
    <x v="0"/>
    <x v="0"/>
    <x v="0"/>
    <x v="0"/>
    <x v="0"/>
    <x v="0"/>
    <x v="0"/>
    <x v="0"/>
    <x v="0"/>
    <x v="0"/>
  </r>
  <r>
    <x v="1"/>
    <x v="0"/>
    <x v="0"/>
    <x v="1"/>
    <x v="1"/>
    <x v="0"/>
    <x v="0"/>
    <x v="1"/>
    <x v="1"/>
    <x v="1"/>
    <x v="1"/>
    <x v="1"/>
  </r>
  <r>
    <x v="1"/>
    <x v="0"/>
    <x v="0"/>
    <x v="1"/>
    <x v="2"/>
    <x v="0"/>
    <x v="0"/>
    <x v="1"/>
    <x v="1"/>
    <x v="2"/>
    <x v="2"/>
    <x v="1"/>
  </r>
  <r>
    <x v="1"/>
    <x v="0"/>
    <x v="0"/>
    <x v="1"/>
    <x v="3"/>
    <x v="0"/>
    <x v="0"/>
    <x v="1"/>
    <x v="1"/>
    <x v="3"/>
    <x v="3"/>
    <x v="1"/>
  </r>
  <r>
    <x v="1"/>
    <x v="0"/>
    <x v="0"/>
    <x v="1"/>
    <x v="4"/>
    <x v="0"/>
    <x v="0"/>
    <x v="1"/>
    <x v="1"/>
    <x v="4"/>
    <x v="4"/>
    <x v="1"/>
  </r>
  <r>
    <x v="1"/>
    <x v="0"/>
    <x v="0"/>
    <x v="1"/>
    <x v="5"/>
    <x v="0"/>
    <x v="0"/>
    <x v="1"/>
    <x v="1"/>
    <x v="5"/>
    <x v="5"/>
    <x v="1"/>
  </r>
  <r>
    <x v="1"/>
    <x v="1"/>
    <x v="1"/>
    <x v="1"/>
    <x v="1"/>
    <x v="0"/>
    <x v="0"/>
    <x v="2"/>
    <x v="2"/>
    <x v="1"/>
    <x v="1"/>
    <x v="1"/>
  </r>
  <r>
    <x v="1"/>
    <x v="1"/>
    <x v="1"/>
    <x v="1"/>
    <x v="2"/>
    <x v="0"/>
    <x v="0"/>
    <x v="2"/>
    <x v="2"/>
    <x v="2"/>
    <x v="2"/>
    <x v="1"/>
  </r>
  <r>
    <x v="1"/>
    <x v="1"/>
    <x v="1"/>
    <x v="1"/>
    <x v="3"/>
    <x v="0"/>
    <x v="0"/>
    <x v="2"/>
    <x v="2"/>
    <x v="3"/>
    <x v="3"/>
    <x v="1"/>
  </r>
  <r>
    <x v="1"/>
    <x v="1"/>
    <x v="1"/>
    <x v="1"/>
    <x v="4"/>
    <x v="0"/>
    <x v="0"/>
    <x v="2"/>
    <x v="2"/>
    <x v="4"/>
    <x v="4"/>
    <x v="1"/>
  </r>
  <r>
    <x v="1"/>
    <x v="1"/>
    <x v="1"/>
    <x v="1"/>
    <x v="5"/>
    <x v="0"/>
    <x v="0"/>
    <x v="2"/>
    <x v="2"/>
    <x v="5"/>
    <x v="5"/>
    <x v="1"/>
  </r>
  <r>
    <x v="1"/>
    <x v="1"/>
    <x v="2"/>
    <x v="0"/>
    <x v="0"/>
    <x v="0"/>
    <x v="0"/>
    <x v="0"/>
    <x v="0"/>
    <x v="0"/>
    <x v="0"/>
    <x v="0"/>
  </r>
  <r>
    <x v="1"/>
    <x v="2"/>
    <x v="3"/>
    <x v="1"/>
    <x v="1"/>
    <x v="0"/>
    <x v="0"/>
    <x v="3"/>
    <x v="3"/>
    <x v="1"/>
    <x v="1"/>
    <x v="1"/>
  </r>
  <r>
    <x v="1"/>
    <x v="2"/>
    <x v="3"/>
    <x v="1"/>
    <x v="2"/>
    <x v="0"/>
    <x v="0"/>
    <x v="3"/>
    <x v="3"/>
    <x v="2"/>
    <x v="2"/>
    <x v="1"/>
  </r>
  <r>
    <x v="1"/>
    <x v="2"/>
    <x v="3"/>
    <x v="1"/>
    <x v="3"/>
    <x v="0"/>
    <x v="0"/>
    <x v="3"/>
    <x v="3"/>
    <x v="3"/>
    <x v="3"/>
    <x v="1"/>
  </r>
  <r>
    <x v="1"/>
    <x v="2"/>
    <x v="3"/>
    <x v="1"/>
    <x v="4"/>
    <x v="0"/>
    <x v="0"/>
    <x v="3"/>
    <x v="3"/>
    <x v="4"/>
    <x v="4"/>
    <x v="1"/>
  </r>
  <r>
    <x v="1"/>
    <x v="2"/>
    <x v="3"/>
    <x v="1"/>
    <x v="5"/>
    <x v="0"/>
    <x v="0"/>
    <x v="3"/>
    <x v="3"/>
    <x v="5"/>
    <x v="5"/>
    <x v="1"/>
  </r>
  <r>
    <x v="1"/>
    <x v="3"/>
    <x v="4"/>
    <x v="1"/>
    <x v="1"/>
    <x v="0"/>
    <x v="0"/>
    <x v="1"/>
    <x v="1"/>
    <x v="1"/>
    <x v="1"/>
    <x v="1"/>
  </r>
  <r>
    <x v="1"/>
    <x v="3"/>
    <x v="4"/>
    <x v="1"/>
    <x v="2"/>
    <x v="0"/>
    <x v="0"/>
    <x v="1"/>
    <x v="1"/>
    <x v="2"/>
    <x v="2"/>
    <x v="1"/>
  </r>
  <r>
    <x v="1"/>
    <x v="3"/>
    <x v="4"/>
    <x v="1"/>
    <x v="3"/>
    <x v="0"/>
    <x v="0"/>
    <x v="1"/>
    <x v="1"/>
    <x v="3"/>
    <x v="3"/>
    <x v="1"/>
  </r>
  <r>
    <x v="1"/>
    <x v="3"/>
    <x v="4"/>
    <x v="1"/>
    <x v="4"/>
    <x v="0"/>
    <x v="0"/>
    <x v="1"/>
    <x v="1"/>
    <x v="4"/>
    <x v="4"/>
    <x v="1"/>
  </r>
  <r>
    <x v="1"/>
    <x v="3"/>
    <x v="4"/>
    <x v="1"/>
    <x v="5"/>
    <x v="0"/>
    <x v="0"/>
    <x v="1"/>
    <x v="1"/>
    <x v="5"/>
    <x v="5"/>
    <x v="1"/>
  </r>
  <r>
    <x v="1"/>
    <x v="4"/>
    <x v="5"/>
    <x v="2"/>
    <x v="6"/>
    <x v="0"/>
    <x v="0"/>
    <x v="4"/>
    <x v="4"/>
    <x v="0"/>
    <x v="0"/>
    <x v="2"/>
  </r>
  <r>
    <x v="1"/>
    <x v="4"/>
    <x v="5"/>
    <x v="2"/>
    <x v="7"/>
    <x v="0"/>
    <x v="0"/>
    <x v="4"/>
    <x v="4"/>
    <x v="0"/>
    <x v="0"/>
    <x v="2"/>
  </r>
  <r>
    <x v="1"/>
    <x v="5"/>
    <x v="6"/>
    <x v="3"/>
    <x v="6"/>
    <x v="0"/>
    <x v="0"/>
    <x v="5"/>
    <x v="5"/>
    <x v="0"/>
    <x v="0"/>
    <x v="3"/>
  </r>
  <r>
    <x v="1"/>
    <x v="5"/>
    <x v="6"/>
    <x v="3"/>
    <x v="8"/>
    <x v="0"/>
    <x v="0"/>
    <x v="5"/>
    <x v="5"/>
    <x v="0"/>
    <x v="0"/>
    <x v="3"/>
  </r>
  <r>
    <x v="1"/>
    <x v="5"/>
    <x v="6"/>
    <x v="3"/>
    <x v="7"/>
    <x v="0"/>
    <x v="0"/>
    <x v="5"/>
    <x v="5"/>
    <x v="0"/>
    <x v="0"/>
    <x v="3"/>
  </r>
  <r>
    <x v="1"/>
    <x v="5"/>
    <x v="6"/>
    <x v="3"/>
    <x v="9"/>
    <x v="0"/>
    <x v="0"/>
    <x v="5"/>
    <x v="5"/>
    <x v="0"/>
    <x v="0"/>
    <x v="3"/>
  </r>
  <r>
    <x v="1"/>
    <x v="5"/>
    <x v="6"/>
    <x v="4"/>
    <x v="6"/>
    <x v="0"/>
    <x v="0"/>
    <x v="5"/>
    <x v="5"/>
    <x v="0"/>
    <x v="0"/>
    <x v="4"/>
  </r>
  <r>
    <x v="1"/>
    <x v="5"/>
    <x v="6"/>
    <x v="4"/>
    <x v="8"/>
    <x v="0"/>
    <x v="0"/>
    <x v="5"/>
    <x v="5"/>
    <x v="0"/>
    <x v="0"/>
    <x v="4"/>
  </r>
  <r>
    <x v="1"/>
    <x v="5"/>
    <x v="6"/>
    <x v="4"/>
    <x v="7"/>
    <x v="0"/>
    <x v="0"/>
    <x v="5"/>
    <x v="5"/>
    <x v="0"/>
    <x v="0"/>
    <x v="4"/>
  </r>
  <r>
    <x v="1"/>
    <x v="5"/>
    <x v="6"/>
    <x v="4"/>
    <x v="9"/>
    <x v="0"/>
    <x v="0"/>
    <x v="5"/>
    <x v="5"/>
    <x v="0"/>
    <x v="0"/>
    <x v="4"/>
  </r>
  <r>
    <x v="1"/>
    <x v="6"/>
    <x v="7"/>
    <x v="3"/>
    <x v="6"/>
    <x v="0"/>
    <x v="0"/>
    <x v="5"/>
    <x v="5"/>
    <x v="0"/>
    <x v="0"/>
    <x v="3"/>
  </r>
  <r>
    <x v="1"/>
    <x v="6"/>
    <x v="7"/>
    <x v="3"/>
    <x v="8"/>
    <x v="0"/>
    <x v="0"/>
    <x v="5"/>
    <x v="5"/>
    <x v="0"/>
    <x v="0"/>
    <x v="3"/>
  </r>
  <r>
    <x v="1"/>
    <x v="6"/>
    <x v="7"/>
    <x v="3"/>
    <x v="7"/>
    <x v="0"/>
    <x v="0"/>
    <x v="5"/>
    <x v="5"/>
    <x v="0"/>
    <x v="0"/>
    <x v="3"/>
  </r>
  <r>
    <x v="1"/>
    <x v="6"/>
    <x v="7"/>
    <x v="3"/>
    <x v="9"/>
    <x v="0"/>
    <x v="0"/>
    <x v="5"/>
    <x v="5"/>
    <x v="0"/>
    <x v="0"/>
    <x v="3"/>
  </r>
  <r>
    <x v="1"/>
    <x v="6"/>
    <x v="8"/>
    <x v="4"/>
    <x v="6"/>
    <x v="0"/>
    <x v="0"/>
    <x v="5"/>
    <x v="5"/>
    <x v="0"/>
    <x v="0"/>
    <x v="4"/>
  </r>
  <r>
    <x v="1"/>
    <x v="6"/>
    <x v="8"/>
    <x v="4"/>
    <x v="8"/>
    <x v="0"/>
    <x v="0"/>
    <x v="5"/>
    <x v="5"/>
    <x v="0"/>
    <x v="0"/>
    <x v="4"/>
  </r>
  <r>
    <x v="1"/>
    <x v="6"/>
    <x v="8"/>
    <x v="4"/>
    <x v="7"/>
    <x v="0"/>
    <x v="0"/>
    <x v="5"/>
    <x v="5"/>
    <x v="0"/>
    <x v="0"/>
    <x v="4"/>
  </r>
  <r>
    <x v="1"/>
    <x v="6"/>
    <x v="8"/>
    <x v="4"/>
    <x v="9"/>
    <x v="0"/>
    <x v="0"/>
    <x v="5"/>
    <x v="5"/>
    <x v="0"/>
    <x v="0"/>
    <x v="4"/>
  </r>
  <r>
    <x v="1"/>
    <x v="7"/>
    <x v="9"/>
    <x v="3"/>
    <x v="6"/>
    <x v="0"/>
    <x v="0"/>
    <x v="5"/>
    <x v="5"/>
    <x v="0"/>
    <x v="0"/>
    <x v="3"/>
  </r>
  <r>
    <x v="1"/>
    <x v="7"/>
    <x v="9"/>
    <x v="3"/>
    <x v="8"/>
    <x v="0"/>
    <x v="0"/>
    <x v="5"/>
    <x v="5"/>
    <x v="0"/>
    <x v="0"/>
    <x v="3"/>
  </r>
  <r>
    <x v="1"/>
    <x v="7"/>
    <x v="9"/>
    <x v="3"/>
    <x v="7"/>
    <x v="0"/>
    <x v="0"/>
    <x v="5"/>
    <x v="5"/>
    <x v="0"/>
    <x v="0"/>
    <x v="3"/>
  </r>
  <r>
    <x v="1"/>
    <x v="7"/>
    <x v="9"/>
    <x v="3"/>
    <x v="9"/>
    <x v="0"/>
    <x v="0"/>
    <x v="5"/>
    <x v="5"/>
    <x v="0"/>
    <x v="0"/>
    <x v="3"/>
  </r>
  <r>
    <x v="1"/>
    <x v="7"/>
    <x v="9"/>
    <x v="4"/>
    <x v="6"/>
    <x v="0"/>
    <x v="0"/>
    <x v="5"/>
    <x v="5"/>
    <x v="0"/>
    <x v="0"/>
    <x v="4"/>
  </r>
  <r>
    <x v="1"/>
    <x v="7"/>
    <x v="9"/>
    <x v="4"/>
    <x v="8"/>
    <x v="0"/>
    <x v="0"/>
    <x v="5"/>
    <x v="5"/>
    <x v="0"/>
    <x v="0"/>
    <x v="4"/>
  </r>
  <r>
    <x v="1"/>
    <x v="7"/>
    <x v="9"/>
    <x v="4"/>
    <x v="7"/>
    <x v="0"/>
    <x v="0"/>
    <x v="5"/>
    <x v="5"/>
    <x v="0"/>
    <x v="0"/>
    <x v="4"/>
  </r>
  <r>
    <x v="1"/>
    <x v="7"/>
    <x v="9"/>
    <x v="4"/>
    <x v="9"/>
    <x v="0"/>
    <x v="0"/>
    <x v="5"/>
    <x v="5"/>
    <x v="0"/>
    <x v="0"/>
    <x v="4"/>
  </r>
  <r>
    <x v="1"/>
    <x v="7"/>
    <x v="9"/>
    <x v="2"/>
    <x v="6"/>
    <x v="0"/>
    <x v="0"/>
    <x v="4"/>
    <x v="4"/>
    <x v="0"/>
    <x v="0"/>
    <x v="2"/>
  </r>
  <r>
    <x v="1"/>
    <x v="7"/>
    <x v="9"/>
    <x v="2"/>
    <x v="7"/>
    <x v="0"/>
    <x v="0"/>
    <x v="4"/>
    <x v="4"/>
    <x v="0"/>
    <x v="0"/>
    <x v="2"/>
  </r>
  <r>
    <x v="1"/>
    <x v="8"/>
    <x v="10"/>
    <x v="3"/>
    <x v="6"/>
    <x v="0"/>
    <x v="0"/>
    <x v="5"/>
    <x v="5"/>
    <x v="0"/>
    <x v="0"/>
    <x v="3"/>
  </r>
  <r>
    <x v="1"/>
    <x v="8"/>
    <x v="10"/>
    <x v="3"/>
    <x v="8"/>
    <x v="0"/>
    <x v="0"/>
    <x v="5"/>
    <x v="5"/>
    <x v="0"/>
    <x v="0"/>
    <x v="3"/>
  </r>
  <r>
    <x v="1"/>
    <x v="8"/>
    <x v="10"/>
    <x v="3"/>
    <x v="7"/>
    <x v="0"/>
    <x v="0"/>
    <x v="5"/>
    <x v="5"/>
    <x v="0"/>
    <x v="0"/>
    <x v="3"/>
  </r>
  <r>
    <x v="1"/>
    <x v="8"/>
    <x v="10"/>
    <x v="3"/>
    <x v="9"/>
    <x v="0"/>
    <x v="0"/>
    <x v="5"/>
    <x v="5"/>
    <x v="0"/>
    <x v="0"/>
    <x v="3"/>
  </r>
  <r>
    <x v="1"/>
    <x v="8"/>
    <x v="10"/>
    <x v="4"/>
    <x v="6"/>
    <x v="0"/>
    <x v="0"/>
    <x v="5"/>
    <x v="5"/>
    <x v="0"/>
    <x v="0"/>
    <x v="4"/>
  </r>
  <r>
    <x v="1"/>
    <x v="8"/>
    <x v="10"/>
    <x v="4"/>
    <x v="8"/>
    <x v="0"/>
    <x v="0"/>
    <x v="5"/>
    <x v="5"/>
    <x v="0"/>
    <x v="0"/>
    <x v="4"/>
  </r>
  <r>
    <x v="1"/>
    <x v="8"/>
    <x v="10"/>
    <x v="4"/>
    <x v="7"/>
    <x v="0"/>
    <x v="0"/>
    <x v="5"/>
    <x v="5"/>
    <x v="0"/>
    <x v="0"/>
    <x v="4"/>
  </r>
  <r>
    <x v="1"/>
    <x v="8"/>
    <x v="10"/>
    <x v="4"/>
    <x v="9"/>
    <x v="0"/>
    <x v="0"/>
    <x v="5"/>
    <x v="5"/>
    <x v="0"/>
    <x v="0"/>
    <x v="4"/>
  </r>
  <r>
    <x v="1"/>
    <x v="9"/>
    <x v="11"/>
    <x v="1"/>
    <x v="1"/>
    <x v="0"/>
    <x v="0"/>
    <x v="1"/>
    <x v="1"/>
    <x v="1"/>
    <x v="1"/>
    <x v="1"/>
  </r>
  <r>
    <x v="1"/>
    <x v="9"/>
    <x v="11"/>
    <x v="1"/>
    <x v="2"/>
    <x v="0"/>
    <x v="0"/>
    <x v="1"/>
    <x v="1"/>
    <x v="2"/>
    <x v="2"/>
    <x v="1"/>
  </r>
  <r>
    <x v="1"/>
    <x v="9"/>
    <x v="11"/>
    <x v="1"/>
    <x v="3"/>
    <x v="0"/>
    <x v="0"/>
    <x v="1"/>
    <x v="1"/>
    <x v="3"/>
    <x v="3"/>
    <x v="1"/>
  </r>
  <r>
    <x v="1"/>
    <x v="9"/>
    <x v="11"/>
    <x v="1"/>
    <x v="4"/>
    <x v="0"/>
    <x v="0"/>
    <x v="1"/>
    <x v="1"/>
    <x v="4"/>
    <x v="4"/>
    <x v="1"/>
  </r>
  <r>
    <x v="1"/>
    <x v="9"/>
    <x v="11"/>
    <x v="1"/>
    <x v="5"/>
    <x v="0"/>
    <x v="0"/>
    <x v="1"/>
    <x v="1"/>
    <x v="5"/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668DC8-7368-4964-8372-2D207EF346ED}" name="pivotTable_A7" cacheId="11" applyNumberFormats="0" applyBorderFormats="0" applyFontFormats="0" applyPatternFormats="0" applyAlignmentFormats="0" applyWidthHeightFormats="1" dataCaption="Valeurs" errorCaption="0" showError="1" updatedVersion="6" minRefreshableVersion="3" showCalcMbrs="0" useAutoFormatting="1" itemPrintTitles="1" createdVersion="3" indent="0" compact="0" compactData="0" multipleFieldFilters="0" fieldListSortAscending="1">
  <location ref="A8:J116" firstHeaderRow="1" firstDataRow="2" firstDataCol="8"/>
  <pivotFields count="12">
    <pivotField name="Type Evènement" axis="axisRow" compact="0" outline="0" showAll="0">
      <items count="3">
        <item x="0"/>
        <item x="1"/>
        <item t="default"/>
      </items>
    </pivotField>
    <pivotField name="Libellé Centre de Charge"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Libellé Machine" axis="axisRow" compact="0" outline="0" showAll="0">
      <items count="13">
        <item x="0"/>
        <item x="6"/>
        <item x="7"/>
        <item x="8"/>
        <item x="3"/>
        <item x="9"/>
        <item x="5"/>
        <item x="4"/>
        <item x="10"/>
        <item x="1"/>
        <item x="2"/>
        <item x="11"/>
        <item t="default"/>
      </items>
    </pivotField>
    <pivotField name="N° OF" compact="0" outline="0" showAll="0"/>
    <pivotField name="Libellé Opération" axis="axisRow" compact="0" outline="0" showAll="0" defaultSubtotal="0">
      <items count="10">
        <item x="1"/>
        <item x="6"/>
        <item x="8"/>
        <item x="2"/>
        <item x="3"/>
        <item x="4"/>
        <item x="7"/>
        <item x="5"/>
        <item x="9"/>
        <item x="0"/>
      </items>
    </pivotField>
    <pivotField name="N° Commande Client" axis="axisRow" compact="0" outline="0" showAll="0" defaultSubtotal="0">
      <items count="1">
        <item x="0"/>
      </items>
    </pivotField>
    <pivotField name="Code Client" compact="0" outline="0" showAll="0"/>
    <pivotField name="Quantité Lancée" dataField="1" compact="0" outline="0" showAll="0"/>
    <pivotField name="Quantité Réalisée" dataField="1" compact="0" outline="0" showAll="0"/>
    <pivotField name="DH Début Prévu" axis="axisRow" compact="0" outline="0" showAll="0" defaultSubtotal="0">
      <items count="6">
        <item x="1"/>
        <item x="2"/>
        <item x="3"/>
        <item x="4"/>
        <item x="5"/>
        <item x="0"/>
      </items>
    </pivotField>
    <pivotField name="DH Fin Prévu" axis="axisRow" compact="0" outline="0" showAll="0" defaultSubtotal="0">
      <items count="6">
        <item x="1"/>
        <item x="2"/>
        <item x="3"/>
        <item x="4"/>
        <item x="5"/>
        <item x="0"/>
      </items>
    </pivotField>
    <pivotField name="Libellé OF" axis="axisRow" compact="0" outline="0" showAll="0">
      <items count="6">
        <item x="1"/>
        <item x="2"/>
        <item x="3"/>
        <item x="4"/>
        <item x="0"/>
        <item t="default"/>
      </items>
    </pivotField>
  </pivotFields>
  <rowFields count="8">
    <field x="0"/>
    <field x="1"/>
    <field x="2"/>
    <field x="11"/>
    <field x="4"/>
    <field x="5"/>
    <field x="9"/>
    <field x="10"/>
  </rowFields>
  <rowItems count="107">
    <i>
      <x/>
      <x/>
      <x/>
      <x v="4"/>
      <x v="9"/>
      <x/>
      <x v="5"/>
      <x v="5"/>
    </i>
    <i t="default" r="3">
      <x v="4"/>
    </i>
    <i t="default" r="2">
      <x/>
    </i>
    <i t="default" r="1">
      <x/>
    </i>
    <i t="default">
      <x/>
    </i>
    <i>
      <x v="1"/>
      <x/>
      <x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/>
    </i>
    <i t="default" r="1">
      <x/>
    </i>
    <i r="1">
      <x v="1"/>
      <x v="9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9"/>
    </i>
    <i r="2">
      <x v="10"/>
      <x v="4"/>
      <x v="9"/>
      <x/>
      <x v="5"/>
      <x v="5"/>
    </i>
    <i t="default" r="3">
      <x v="4"/>
    </i>
    <i t="default" r="2">
      <x v="10"/>
    </i>
    <i t="default" r="1">
      <x v="1"/>
    </i>
    <i r="1">
      <x v="2"/>
      <x v="4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4"/>
    </i>
    <i t="default" r="1">
      <x v="2"/>
    </i>
    <i r="1">
      <x v="3"/>
      <x v="7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7"/>
    </i>
    <i t="default" r="1">
      <x v="3"/>
    </i>
    <i r="1">
      <x v="4"/>
      <x v="6"/>
      <x v="1"/>
      <x v="1"/>
      <x/>
      <x v="5"/>
      <x v="5"/>
    </i>
    <i r="4">
      <x v="6"/>
      <x/>
      <x v="5"/>
      <x v="5"/>
    </i>
    <i t="default" r="3">
      <x v="1"/>
    </i>
    <i t="default" r="2">
      <x v="6"/>
    </i>
    <i t="default" r="1">
      <x v="4"/>
    </i>
    <i r="1">
      <x v="5"/>
      <x v="1"/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r="3"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1"/>
    </i>
    <i t="default" r="1">
      <x v="5"/>
    </i>
    <i r="1">
      <x v="6"/>
      <x v="2"/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t="default" r="2">
      <x v="2"/>
    </i>
    <i r="2">
      <x v="3"/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3"/>
    </i>
    <i t="default" r="1">
      <x v="6"/>
    </i>
    <i r="1">
      <x v="7"/>
      <x v="5"/>
      <x v="1"/>
      <x v="1"/>
      <x/>
      <x v="5"/>
      <x v="5"/>
    </i>
    <i r="4">
      <x v="6"/>
      <x/>
      <x v="5"/>
      <x v="5"/>
    </i>
    <i t="default" r="3">
      <x v="1"/>
    </i>
    <i r="3"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r="3"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5"/>
    </i>
    <i t="default" r="1">
      <x v="7"/>
    </i>
    <i r="1">
      <x v="8"/>
      <x v="8"/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r="3"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8"/>
    </i>
    <i t="default" r="1">
      <x v="8"/>
    </i>
    <i r="1">
      <x v="9"/>
      <x v="11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11"/>
    </i>
    <i t="default" r="1">
      <x v="9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 Lancée" fld="7" baseField="0" baseItem="0"/>
    <dataField name="Somme de Quantité Réalisée" fld="8" baseField="0" baseItem="0"/>
  </dataField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Evènement" xr10:uid="{2D4B3CC3-C44A-4D2B-9598-44C890F5A313}" sourceName="Type Evènement">
  <pivotTables>
    <pivotTable tabId="109" name="pivotTable_A7"/>
  </pivotTables>
  <data>
    <tabular pivotCacheId="410400968">
      <items count="2">
        <i x="1" s="1"/>
        <i x="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ype Evènement" xr10:uid="{8B34300C-89EE-4735-B0C8-DC37D89F5165}" cache="Segment_Type_Evènement" caption="Type Evènement" rowHeight="241300"/>
</slicers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15"/>
      <c r="O1" s="9"/>
      <c r="P1" s="19"/>
      <c r="Q1" s="19"/>
      <c r="R1" s="15"/>
      <c r="S1" s="9"/>
      <c r="T1" s="19"/>
      <c r="U1" s="19"/>
      <c r="V1" s="15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25.2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6"/>
      <c r="O2" s="9"/>
      <c r="P2" s="19"/>
      <c r="Q2" s="19"/>
      <c r="R2" s="16"/>
      <c r="S2" s="9"/>
      <c r="T2" s="19"/>
      <c r="U2" s="19"/>
      <c r="V2" s="1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7" spans="1:39" ht="24.6" x14ac:dyDescent="0.55000000000000004">
      <c r="B7" s="11" t="s">
        <v>23</v>
      </c>
    </row>
    <row r="8" spans="1:39" ht="21" x14ac:dyDescent="0.35">
      <c r="B8" s="12"/>
    </row>
    <row r="9" spans="1:39" ht="21" x14ac:dyDescent="0.35">
      <c r="B9" s="12"/>
    </row>
    <row r="10" spans="1:39" ht="21" x14ac:dyDescent="0.35">
      <c r="B10" s="12"/>
    </row>
    <row r="11" spans="1:39" ht="21" x14ac:dyDescent="0.35">
      <c r="B11" s="12"/>
    </row>
    <row r="12" spans="1:39" ht="24.6" x14ac:dyDescent="0.55000000000000004">
      <c r="B12" s="11" t="s">
        <v>24</v>
      </c>
    </row>
    <row r="13" spans="1:39" ht="21" x14ac:dyDescent="0.35">
      <c r="B13" s="12"/>
    </row>
    <row r="14" spans="1:39" ht="21" x14ac:dyDescent="0.35">
      <c r="B14" s="12"/>
    </row>
    <row r="15" spans="1:39" ht="21" x14ac:dyDescent="0.35">
      <c r="B15" s="12"/>
    </row>
    <row r="16" spans="1:39" ht="21" x14ac:dyDescent="0.35">
      <c r="B16" s="12"/>
    </row>
    <row r="17" spans="1:39" ht="24.6" x14ac:dyDescent="0.55000000000000004">
      <c r="B17" s="11" t="s">
        <v>25</v>
      </c>
    </row>
    <row r="22" spans="1:39" ht="15" customHeight="1" x14ac:dyDescent="0.3">
      <c r="A22" s="17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5" customHeigh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5" customHeight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ht="15" customHeight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s="3" customFormat="1" ht="15" customHeight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s="3" customFormat="1" ht="15" customHeight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s="3" customFormat="1" ht="15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s="3" customFormat="1" ht="7.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3" customForma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3" customForma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3" customForma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3" customForma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5"/>
  <sheetViews>
    <sheetView showGridLines="0" workbookViewId="0">
      <selection activeCell="F2" sqref="F2"/>
    </sheetView>
  </sheetViews>
  <sheetFormatPr baseColWidth="10" defaultRowHeight="14.4" x14ac:dyDescent="0.3"/>
  <cols>
    <col min="1" max="1" width="38.6640625" bestFit="1" customWidth="1"/>
    <col min="2" max="2" width="25.5546875" bestFit="1" customWidth="1"/>
    <col min="3" max="3" width="27.109375" bestFit="1" customWidth="1"/>
    <col min="4" max="4" width="30" bestFit="1" customWidth="1"/>
    <col min="5" max="5" width="29.33203125" bestFit="1" customWidth="1"/>
    <col min="6" max="6" width="21.88671875" bestFit="1" customWidth="1"/>
    <col min="7" max="7" width="17.33203125" bestFit="1" customWidth="1"/>
    <col min="8" max="8" width="15.6640625" bestFit="1" customWidth="1"/>
    <col min="9" max="9" width="25.5546875" style="1" bestFit="1" customWidth="1"/>
    <col min="10" max="10" width="27.109375" style="1" bestFit="1" customWidth="1"/>
    <col min="11" max="11" width="10.33203125" bestFit="1" customWidth="1"/>
    <col min="12" max="12" width="27.109375" bestFit="1" customWidth="1"/>
    <col min="13" max="13" width="11" bestFit="1" customWidth="1"/>
    <col min="15" max="15" width="19.109375" bestFit="1" customWidth="1"/>
  </cols>
  <sheetData>
    <row r="1" spans="1:10" ht="24.6" x14ac:dyDescent="0.3">
      <c r="A1" s="5" t="s">
        <v>10</v>
      </c>
      <c r="B1" s="7" t="s">
        <v>0</v>
      </c>
      <c r="C1" s="5" t="s">
        <v>14</v>
      </c>
      <c r="D1" s="7" t="s">
        <v>29</v>
      </c>
      <c r="E1" s="5" t="s">
        <v>13</v>
      </c>
      <c r="F1" s="7" t="s">
        <v>0</v>
      </c>
      <c r="G1" s="8" t="s">
        <v>8</v>
      </c>
      <c r="H1" s="8" t="s">
        <v>0</v>
      </c>
      <c r="I1" s="5" t="s">
        <v>9</v>
      </c>
      <c r="J1" s="5" t="s">
        <v>0</v>
      </c>
    </row>
    <row r="3" spans="1:10" ht="15" customHeight="1" x14ac:dyDescent="0.3">
      <c r="A3" s="20" t="s">
        <v>17</v>
      </c>
      <c r="B3" s="21">
        <f>_xll.Assistant.XL.RIK_AC("INF47__;INF15@E=8,S=6,G=0,T=0,P=0:@R=A,S=26,V={0}:R=B,S=22,V=En cours:R=C,S=24,V={1}:R=D,S=15|4,V={2}:R=E,S=15|2,V={3}:R=F,S=9,V={4}:",B$1,$D$1,$F$1,$H$1,$J$1)</f>
        <v>1</v>
      </c>
      <c r="C3" s="20" t="s">
        <v>16</v>
      </c>
      <c r="D3" s="21">
        <f>_xll.Assistant.XL.RIK_AC("INF47__;INF15@E=8,S=6,G=0,T=0,P=0:@R=A,S=26,V={0}:R=B,S=22,V=Historique:R=C,S=24,V={1}:R=D,S=15|4,V={2}:R=E,S=15|2,V={3}:R=F,S=9,V={4}:R=G,S=6,V=&lt;&gt;&lt;NULL&gt;:",$B$1,$D$1,$F$1,$H$1,$J$1)</f>
        <v>6</v>
      </c>
    </row>
    <row r="4" spans="1:10" ht="15" customHeight="1" x14ac:dyDescent="0.3">
      <c r="A4" s="20"/>
      <c r="B4" s="21"/>
      <c r="C4" s="20"/>
      <c r="D4" s="21"/>
    </row>
    <row r="5" spans="1:10" ht="38.25" customHeight="1" x14ac:dyDescent="0.3">
      <c r="A5" s="20"/>
      <c r="B5" s="21"/>
      <c r="C5" s="20"/>
      <c r="D5" s="21"/>
    </row>
    <row r="7" spans="1:10" ht="66.75" customHeight="1" x14ac:dyDescent="0.3">
      <c r="A7" t="str">
        <f>_xll.Assistant.XL.RIK_AL("INF47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15@E=0,S=22,G=1_0_0_F=B='1'_U='0'_I='0'_FN='Calibri'_FS='10'_FC='#000000'_BC='#FFFFFF'_AH='1'_AV='1'_Br=[$top-$bottom]_BrS='1'_BrC='#778899'_C=Type Evènement_"&amp;"1_1_F=B='1'_U='0'_I='0'_FN='Calibri'_FS='10'_FC='#000000'_BC='#FFFFFF'_AH='1'_AV='1'_Br=[$top-$bottom]_BrS='1'_BrC='#778899'_C=Type Evènement,T=0,P=0,O=NF='Texte'_B='0'_U='0'_I='0'_FN='Calibri'_FS='10'_FC='#000000'_BC='#"&amp;"FFFFFF'_AH='1'_AV='1'_Br=[]_BrS='0'_BrC='#FFFFFF'_WpT='0':E=0,S=15|5,G=1_0_0_F=B='1'_U='0'_I='0'_FN='Calibri'_FS='10'_FC='#000000'_BC='#FFFFFF'_AH='1'_AV='1'_Br=[$top-$bottom]_BrS='1'_BrC='#778899'_C=Libellé Centre de Ch"&amp;"arge_1_1_F=B='1'_U='0'_I='0'_FN='Calibri'_FS='10'_FC='#000000'_BC='#FFFFFF'_AH='1'_AV='1'_Br=[$top-$bottom]_BrS='1'_BrC='#778899'_C=Libellé Centre de Charge,T=0,P=0,O=NF='Texte'_B='0'_U='0'_I='0'_FN='Calibri'_FS='10'_FC="&amp;"'#000000'_BC='#FFFFFF'_AH='1'_AV='1'_Br=[]_BrS='0'_BrC='#FFFFFF'_WpT='0':E=0,S=15|3,G=0,T=0,P=0,O=NF='Texte'_B='0'_U='0'_I='0'_FN='Calibri'_FS='10'_FC='#000000'_BC='#FFFFFF'_AH='1'_AV='1'_Br=[]_BrS='0'_BrC='#FFFFFF'_WpT="&amp;"'0':E=0,S=3,G=0,T=0,P=0,O=NF='Texte'_B='0'_U='0'_I='0'_FN='Calibri'_FS='10'_FC='#000000'_BC='#FFFFFF'_AH='1'_AV='1'_Br=[]_BrS='0'_BrC='#FFFFFF'_WpT='0':E=0,S=14,G=0,T=0,P=0,O=NF='Texte'_B='0'_U='0'_I='0'_FN='Calibri'_FS="&amp;"'10'_FC='#000000'_BC='#FFFFFF'_AH='1'_AV='1'_Br=[]_BrS='0'_BrC='#FFFFFF'_WpT='0':E=0,S=6|44,G=0,T=0,P=0,O=NF='Texte'_B='0'_U='0'_I='0'_FN='Calibri'_FS='10'_FC='#000000'_BC='#FFFFFF'_AH='1'_AV='1'_Br=[]_BrS='0'_BrC='#FFFF"&amp;"FF'_WpT='0':E=0,S=6|47,G=0,T=0,P=0,O=NF='Texte'_B='0'_U='0'_I='0'_FN='Calibri'_FS='10'_FC='#000000'_BC='#FFFFFF'_AH='1'_AV='1'_Br=[]_BrS='0'_BrC='#FFFFFF'_WpT='0':E=1,S=6|5,G=0,T=0,P=0,O=NF='Nombre'_B='0'_U='0'_I='0'_FN="&amp;"'Calibri'_FS='10'_FC='#000000'_BC='#FFFFFF'_AH='3'_AV='1'_Br=[]_BrS='0'_BrC='#FFFFFF'_WpT='0':E=1,S=6|6,G=0,T=0,P=0,O=NF='Nombre'_B='0'_U='0'_I='0'_FN='Calibri'_FS='10'_FC='#000000'_BC='#FFFFFF'_AH='3'_AV='1'_Br=[]_BrS='"&amp;"0'_BrC='#FFFFFF'_WpT='0':E=0,S=16,G=0,T=0,P=0,O=NF='Date'_B='0'_U='0'_I='0'_FN='Calibri'_FS='10'_FC='#000000'_BC='#FFFFFF'_AH='1'_AV='1'_Br=[]_BrS='0'_BrC='#FFFFFF'_WpT='0':E=0,S=17,G=0,T=0,P=0,O=NF='Date'_B='0'_U='0'_I="&amp;"'0'_FN='Calibri'_FS='10'_FC='#000000'_BC='#FFFFFF'_AH='1'_AV='1'_Br=[]_BrS='0'_BrC='#FFFFFF'_WpT='0':E=0,S=6|3,G=0,T=0,P=0,O=NF='Texte'_B='0'_U='0'_I='0'_FN='Calibri'_FS='10'_FC='#000000'_BC='#FFFFFF'_AH='1'_AV='1'_Br=[]"&amp;"_BrS='0'_BrC='#FFFFFF'_WpT='0':@R=A,S=26,V={0}:R=B,S=2,V={1}:R=C,S=9,V={2}:R=D,S=15|4,V={3}:R=E,S=24,V={4}:",$B$1,$H$1,$J$1,$F$1,$D$1)</f>
        <v/>
      </c>
    </row>
    <row r="8" spans="1:10" x14ac:dyDescent="0.3">
      <c r="I8" s="6" t="s">
        <v>65</v>
      </c>
      <c r="J8"/>
    </row>
    <row r="9" spans="1:10" x14ac:dyDescent="0.3">
      <c r="A9" s="6" t="s">
        <v>67</v>
      </c>
      <c r="B9" s="6" t="s">
        <v>68</v>
      </c>
      <c r="C9" s="6" t="s">
        <v>5</v>
      </c>
      <c r="D9" s="6" t="s">
        <v>15</v>
      </c>
      <c r="E9" s="6" t="s">
        <v>69</v>
      </c>
      <c r="F9" s="6" t="s">
        <v>12</v>
      </c>
      <c r="G9" s="6" t="s">
        <v>70</v>
      </c>
      <c r="H9" s="6" t="s">
        <v>71</v>
      </c>
      <c r="I9" t="s">
        <v>64</v>
      </c>
      <c r="J9" t="s">
        <v>66</v>
      </c>
    </row>
    <row r="10" spans="1:10" x14ac:dyDescent="0.3">
      <c r="A10" t="s">
        <v>30</v>
      </c>
      <c r="B10" t="s">
        <v>32</v>
      </c>
      <c r="C10" t="s">
        <v>41</v>
      </c>
      <c r="D10" t="s">
        <v>51</v>
      </c>
      <c r="E10" t="s">
        <v>56</v>
      </c>
      <c r="F10" t="s">
        <v>51</v>
      </c>
      <c r="G10" t="s">
        <v>51</v>
      </c>
      <c r="H10" t="s">
        <v>51</v>
      </c>
      <c r="I10" s="4"/>
      <c r="J10" s="4"/>
    </row>
    <row r="11" spans="1:10" x14ac:dyDescent="0.3">
      <c r="D11" t="s">
        <v>72</v>
      </c>
      <c r="I11" s="4"/>
      <c r="J11" s="4"/>
    </row>
    <row r="12" spans="1:10" x14ac:dyDescent="0.3">
      <c r="C12" t="s">
        <v>73</v>
      </c>
      <c r="I12" s="4"/>
      <c r="J12" s="4"/>
    </row>
    <row r="13" spans="1:10" x14ac:dyDescent="0.3">
      <c r="B13" t="s">
        <v>74</v>
      </c>
      <c r="I13" s="4"/>
      <c r="J13" s="4"/>
    </row>
    <row r="14" spans="1:10" x14ac:dyDescent="0.3">
      <c r="A14" t="s">
        <v>75</v>
      </c>
      <c r="I14" s="4"/>
      <c r="J14" s="4"/>
    </row>
    <row r="15" spans="1:10" x14ac:dyDescent="0.3">
      <c r="A15" t="s">
        <v>31</v>
      </c>
      <c r="B15" t="s">
        <v>32</v>
      </c>
      <c r="C15" t="s">
        <v>41</v>
      </c>
      <c r="D15" t="s">
        <v>52</v>
      </c>
      <c r="E15" t="s">
        <v>57</v>
      </c>
      <c r="F15" t="s">
        <v>51</v>
      </c>
      <c r="G15" s="14">
        <v>42973.743750000001</v>
      </c>
      <c r="H15" s="14">
        <v>42974.785416666666</v>
      </c>
      <c r="I15" s="4">
        <v>50</v>
      </c>
      <c r="J15" s="4">
        <v>51</v>
      </c>
    </row>
    <row r="16" spans="1:10" x14ac:dyDescent="0.3">
      <c r="E16" t="s">
        <v>58</v>
      </c>
      <c r="F16" t="s">
        <v>51</v>
      </c>
      <c r="G16" s="14">
        <v>42969.739583333336</v>
      </c>
      <c r="H16" s="14">
        <v>42970.385416666664</v>
      </c>
      <c r="I16" s="4">
        <v>50</v>
      </c>
      <c r="J16" s="4">
        <v>51</v>
      </c>
    </row>
    <row r="17" spans="2:10" x14ac:dyDescent="0.3">
      <c r="E17" t="s">
        <v>59</v>
      </c>
      <c r="F17" t="s">
        <v>51</v>
      </c>
      <c r="G17" s="14">
        <v>42970.385416666664</v>
      </c>
      <c r="H17" s="14">
        <v>42973.743750000001</v>
      </c>
      <c r="I17" s="4">
        <v>50</v>
      </c>
      <c r="J17" s="4">
        <v>51</v>
      </c>
    </row>
    <row r="18" spans="2:10" x14ac:dyDescent="0.3">
      <c r="E18" t="s">
        <v>60</v>
      </c>
      <c r="F18" t="s">
        <v>51</v>
      </c>
      <c r="G18" s="14">
        <v>42981.785416666666</v>
      </c>
      <c r="H18" s="14">
        <v>42982.20208333333</v>
      </c>
      <c r="I18" s="4">
        <v>50</v>
      </c>
      <c r="J18" s="4">
        <v>51</v>
      </c>
    </row>
    <row r="19" spans="2:10" x14ac:dyDescent="0.3">
      <c r="E19" t="s">
        <v>61</v>
      </c>
      <c r="F19" t="s">
        <v>51</v>
      </c>
      <c r="G19" s="14">
        <v>42974.785416666666</v>
      </c>
      <c r="H19" s="14">
        <v>42981.785416666666</v>
      </c>
      <c r="I19" s="4">
        <v>50</v>
      </c>
      <c r="J19" s="4">
        <v>51</v>
      </c>
    </row>
    <row r="20" spans="2:10" x14ac:dyDescent="0.3">
      <c r="D20" t="s">
        <v>76</v>
      </c>
      <c r="I20" s="4">
        <v>250</v>
      </c>
      <c r="J20" s="4">
        <v>255</v>
      </c>
    </row>
    <row r="21" spans="2:10" x14ac:dyDescent="0.3">
      <c r="C21" t="s">
        <v>73</v>
      </c>
      <c r="I21" s="4">
        <v>250</v>
      </c>
      <c r="J21" s="4">
        <v>255</v>
      </c>
    </row>
    <row r="22" spans="2:10" x14ac:dyDescent="0.3">
      <c r="B22" t="s">
        <v>74</v>
      </c>
      <c r="I22" s="4">
        <v>250</v>
      </c>
      <c r="J22" s="4">
        <v>255</v>
      </c>
    </row>
    <row r="23" spans="2:10" x14ac:dyDescent="0.3">
      <c r="B23" t="s">
        <v>6</v>
      </c>
      <c r="C23" t="s">
        <v>7</v>
      </c>
      <c r="D23" t="s">
        <v>52</v>
      </c>
      <c r="E23" t="s">
        <v>57</v>
      </c>
      <c r="F23" t="s">
        <v>51</v>
      </c>
      <c r="G23" s="14">
        <v>42973.743750000001</v>
      </c>
      <c r="H23" s="14">
        <v>42974.785416666666</v>
      </c>
      <c r="I23" s="4">
        <v>100</v>
      </c>
      <c r="J23" s="4">
        <v>102</v>
      </c>
    </row>
    <row r="24" spans="2:10" x14ac:dyDescent="0.3">
      <c r="E24" t="s">
        <v>58</v>
      </c>
      <c r="F24" t="s">
        <v>51</v>
      </c>
      <c r="G24" s="14">
        <v>42969.739583333336</v>
      </c>
      <c r="H24" s="14">
        <v>42970.385416666664</v>
      </c>
      <c r="I24" s="4">
        <v>100</v>
      </c>
      <c r="J24" s="4">
        <v>102</v>
      </c>
    </row>
    <row r="25" spans="2:10" x14ac:dyDescent="0.3">
      <c r="E25" t="s">
        <v>59</v>
      </c>
      <c r="F25" t="s">
        <v>51</v>
      </c>
      <c r="G25" s="14">
        <v>42970.385416666664</v>
      </c>
      <c r="H25" s="14">
        <v>42973.743750000001</v>
      </c>
      <c r="I25" s="4">
        <v>100</v>
      </c>
      <c r="J25" s="4">
        <v>102</v>
      </c>
    </row>
    <row r="26" spans="2:10" x14ac:dyDescent="0.3">
      <c r="E26" t="s">
        <v>60</v>
      </c>
      <c r="F26" t="s">
        <v>51</v>
      </c>
      <c r="G26" s="14">
        <v>42981.785416666666</v>
      </c>
      <c r="H26" s="14">
        <v>42982.20208333333</v>
      </c>
      <c r="I26" s="4">
        <v>100</v>
      </c>
      <c r="J26" s="4">
        <v>102</v>
      </c>
    </row>
    <row r="27" spans="2:10" x14ac:dyDescent="0.3">
      <c r="E27" t="s">
        <v>61</v>
      </c>
      <c r="F27" t="s">
        <v>51</v>
      </c>
      <c r="G27" s="14">
        <v>42974.785416666666</v>
      </c>
      <c r="H27" s="14">
        <v>42981.785416666666</v>
      </c>
      <c r="I27" s="4">
        <v>100</v>
      </c>
      <c r="J27" s="4">
        <v>102</v>
      </c>
    </row>
    <row r="28" spans="2:10" x14ac:dyDescent="0.3">
      <c r="D28" t="s">
        <v>76</v>
      </c>
      <c r="I28" s="4">
        <v>500</v>
      </c>
      <c r="J28" s="4">
        <v>510</v>
      </c>
    </row>
    <row r="29" spans="2:10" x14ac:dyDescent="0.3">
      <c r="C29" t="s">
        <v>77</v>
      </c>
      <c r="I29" s="4">
        <v>500</v>
      </c>
      <c r="J29" s="4">
        <v>510</v>
      </c>
    </row>
    <row r="30" spans="2:10" x14ac:dyDescent="0.3">
      <c r="C30" t="s">
        <v>42</v>
      </c>
      <c r="D30" t="s">
        <v>51</v>
      </c>
      <c r="E30" t="s">
        <v>56</v>
      </c>
      <c r="F30" t="s">
        <v>51</v>
      </c>
      <c r="G30" t="s">
        <v>51</v>
      </c>
      <c r="H30" t="s">
        <v>51</v>
      </c>
      <c r="I30" s="4"/>
      <c r="J30" s="4"/>
    </row>
    <row r="31" spans="2:10" x14ac:dyDescent="0.3">
      <c r="D31" t="s">
        <v>72</v>
      </c>
      <c r="I31" s="4"/>
      <c r="J31" s="4"/>
    </row>
    <row r="32" spans="2:10" x14ac:dyDescent="0.3">
      <c r="C32" t="s">
        <v>78</v>
      </c>
      <c r="I32" s="4"/>
      <c r="J32" s="4"/>
    </row>
    <row r="33" spans="2:10" x14ac:dyDescent="0.3">
      <c r="B33" t="s">
        <v>79</v>
      </c>
      <c r="I33" s="4">
        <v>500</v>
      </c>
      <c r="J33" s="4">
        <v>510</v>
      </c>
    </row>
    <row r="34" spans="2:10" x14ac:dyDescent="0.3">
      <c r="B34" t="s">
        <v>33</v>
      </c>
      <c r="C34" t="s">
        <v>43</v>
      </c>
      <c r="D34" t="s">
        <v>52</v>
      </c>
      <c r="E34" t="s">
        <v>57</v>
      </c>
      <c r="F34" t="s">
        <v>51</v>
      </c>
      <c r="G34" s="14">
        <v>42973.743750000001</v>
      </c>
      <c r="H34" s="14">
        <v>42974.785416666666</v>
      </c>
      <c r="I34" s="4">
        <v>150</v>
      </c>
      <c r="J34" s="4">
        <v>153</v>
      </c>
    </row>
    <row r="35" spans="2:10" x14ac:dyDescent="0.3">
      <c r="E35" t="s">
        <v>58</v>
      </c>
      <c r="F35" t="s">
        <v>51</v>
      </c>
      <c r="G35" s="14">
        <v>42969.739583333336</v>
      </c>
      <c r="H35" s="14">
        <v>42970.385416666664</v>
      </c>
      <c r="I35" s="4">
        <v>150</v>
      </c>
      <c r="J35" s="4">
        <v>153</v>
      </c>
    </row>
    <row r="36" spans="2:10" x14ac:dyDescent="0.3">
      <c r="E36" t="s">
        <v>59</v>
      </c>
      <c r="F36" t="s">
        <v>51</v>
      </c>
      <c r="G36" s="14">
        <v>42970.385416666664</v>
      </c>
      <c r="H36" s="14">
        <v>42973.743750000001</v>
      </c>
      <c r="I36" s="4">
        <v>150</v>
      </c>
      <c r="J36" s="4">
        <v>153</v>
      </c>
    </row>
    <row r="37" spans="2:10" x14ac:dyDescent="0.3">
      <c r="E37" t="s">
        <v>60</v>
      </c>
      <c r="F37" t="s">
        <v>51</v>
      </c>
      <c r="G37" s="14">
        <v>42981.785416666666</v>
      </c>
      <c r="H37" s="14">
        <v>42982.20208333333</v>
      </c>
      <c r="I37" s="4">
        <v>150</v>
      </c>
      <c r="J37" s="4">
        <v>153</v>
      </c>
    </row>
    <row r="38" spans="2:10" x14ac:dyDescent="0.3">
      <c r="E38" t="s">
        <v>61</v>
      </c>
      <c r="F38" t="s">
        <v>51</v>
      </c>
      <c r="G38" s="14">
        <v>42974.785416666666</v>
      </c>
      <c r="H38" s="14">
        <v>42981.785416666666</v>
      </c>
      <c r="I38" s="4">
        <v>150</v>
      </c>
      <c r="J38" s="4">
        <v>153</v>
      </c>
    </row>
    <row r="39" spans="2:10" x14ac:dyDescent="0.3">
      <c r="D39" t="s">
        <v>76</v>
      </c>
      <c r="I39" s="4">
        <v>750</v>
      </c>
      <c r="J39" s="4">
        <v>765</v>
      </c>
    </row>
    <row r="40" spans="2:10" x14ac:dyDescent="0.3">
      <c r="C40" t="s">
        <v>80</v>
      </c>
      <c r="I40" s="4">
        <v>750</v>
      </c>
      <c r="J40" s="4">
        <v>765</v>
      </c>
    </row>
    <row r="41" spans="2:10" x14ac:dyDescent="0.3">
      <c r="B41" t="s">
        <v>81</v>
      </c>
      <c r="I41" s="4">
        <v>750</v>
      </c>
      <c r="J41" s="4">
        <v>765</v>
      </c>
    </row>
    <row r="42" spans="2:10" x14ac:dyDescent="0.3">
      <c r="B42" t="s">
        <v>34</v>
      </c>
      <c r="C42" t="s">
        <v>44</v>
      </c>
      <c r="D42" t="s">
        <v>52</v>
      </c>
      <c r="E42" t="s">
        <v>57</v>
      </c>
      <c r="F42" t="s">
        <v>51</v>
      </c>
      <c r="G42" s="14">
        <v>42973.743750000001</v>
      </c>
      <c r="H42" s="14">
        <v>42974.785416666666</v>
      </c>
      <c r="I42" s="4">
        <v>50</v>
      </c>
      <c r="J42" s="4">
        <v>51</v>
      </c>
    </row>
    <row r="43" spans="2:10" x14ac:dyDescent="0.3">
      <c r="E43" t="s">
        <v>58</v>
      </c>
      <c r="F43" t="s">
        <v>51</v>
      </c>
      <c r="G43" s="14">
        <v>42969.739583333336</v>
      </c>
      <c r="H43" s="14">
        <v>42970.385416666664</v>
      </c>
      <c r="I43" s="4">
        <v>50</v>
      </c>
      <c r="J43" s="4">
        <v>51</v>
      </c>
    </row>
    <row r="44" spans="2:10" x14ac:dyDescent="0.3">
      <c r="E44" t="s">
        <v>59</v>
      </c>
      <c r="F44" t="s">
        <v>51</v>
      </c>
      <c r="G44" s="14">
        <v>42970.385416666664</v>
      </c>
      <c r="H44" s="14">
        <v>42973.743750000001</v>
      </c>
      <c r="I44" s="4">
        <v>50</v>
      </c>
      <c r="J44" s="4">
        <v>51</v>
      </c>
    </row>
    <row r="45" spans="2:10" x14ac:dyDescent="0.3">
      <c r="E45" t="s">
        <v>60</v>
      </c>
      <c r="F45" t="s">
        <v>51</v>
      </c>
      <c r="G45" s="14">
        <v>42981.785416666666</v>
      </c>
      <c r="H45" s="14">
        <v>42982.20208333333</v>
      </c>
      <c r="I45" s="4">
        <v>50</v>
      </c>
      <c r="J45" s="4">
        <v>51</v>
      </c>
    </row>
    <row r="46" spans="2:10" x14ac:dyDescent="0.3">
      <c r="E46" t="s">
        <v>61</v>
      </c>
      <c r="F46" t="s">
        <v>51</v>
      </c>
      <c r="G46" s="14">
        <v>42974.785416666666</v>
      </c>
      <c r="H46" s="14">
        <v>42981.785416666666</v>
      </c>
      <c r="I46" s="4">
        <v>50</v>
      </c>
      <c r="J46" s="4">
        <v>51</v>
      </c>
    </row>
    <row r="47" spans="2:10" x14ac:dyDescent="0.3">
      <c r="D47" t="s">
        <v>76</v>
      </c>
      <c r="I47" s="4">
        <v>250</v>
      </c>
      <c r="J47" s="4">
        <v>255</v>
      </c>
    </row>
    <row r="48" spans="2:10" x14ac:dyDescent="0.3">
      <c r="C48" t="s">
        <v>82</v>
      </c>
      <c r="I48" s="4">
        <v>250</v>
      </c>
      <c r="J48" s="4">
        <v>255</v>
      </c>
    </row>
    <row r="49" spans="2:10" x14ac:dyDescent="0.3">
      <c r="B49" t="s">
        <v>83</v>
      </c>
      <c r="I49" s="4">
        <v>250</v>
      </c>
      <c r="J49" s="4">
        <v>255</v>
      </c>
    </row>
    <row r="50" spans="2:10" x14ac:dyDescent="0.3">
      <c r="B50" t="s">
        <v>35</v>
      </c>
      <c r="C50" t="s">
        <v>45</v>
      </c>
      <c r="D50" t="s">
        <v>53</v>
      </c>
      <c r="E50" t="s">
        <v>41</v>
      </c>
      <c r="F50" t="s">
        <v>51</v>
      </c>
      <c r="G50" t="s">
        <v>51</v>
      </c>
      <c r="H50" t="s">
        <v>51</v>
      </c>
      <c r="I50" s="4">
        <v>10</v>
      </c>
      <c r="J50" s="4">
        <v>10</v>
      </c>
    </row>
    <row r="51" spans="2:10" x14ac:dyDescent="0.3">
      <c r="E51" t="s">
        <v>38</v>
      </c>
      <c r="F51" t="s">
        <v>51</v>
      </c>
      <c r="G51" t="s">
        <v>51</v>
      </c>
      <c r="H51" t="s">
        <v>51</v>
      </c>
      <c r="I51" s="4">
        <v>10</v>
      </c>
      <c r="J51" s="4">
        <v>10</v>
      </c>
    </row>
    <row r="52" spans="2:10" x14ac:dyDescent="0.3">
      <c r="D52" t="s">
        <v>85</v>
      </c>
      <c r="I52" s="4">
        <v>20</v>
      </c>
      <c r="J52" s="4">
        <v>20</v>
      </c>
    </row>
    <row r="53" spans="2:10" x14ac:dyDescent="0.3">
      <c r="C53" t="s">
        <v>86</v>
      </c>
      <c r="I53" s="4">
        <v>20</v>
      </c>
      <c r="J53" s="4">
        <v>20</v>
      </c>
    </row>
    <row r="54" spans="2:10" x14ac:dyDescent="0.3">
      <c r="B54" t="s">
        <v>87</v>
      </c>
      <c r="I54" s="4">
        <v>20</v>
      </c>
      <c r="J54" s="4">
        <v>20</v>
      </c>
    </row>
    <row r="55" spans="2:10" x14ac:dyDescent="0.3">
      <c r="B55" t="s">
        <v>36</v>
      </c>
      <c r="C55" t="s">
        <v>46</v>
      </c>
      <c r="D55" t="s">
        <v>54</v>
      </c>
      <c r="E55" t="s">
        <v>41</v>
      </c>
      <c r="F55" t="s">
        <v>51</v>
      </c>
      <c r="G55" t="s">
        <v>51</v>
      </c>
      <c r="H55" t="s">
        <v>51</v>
      </c>
      <c r="I55" s="4">
        <v>60</v>
      </c>
      <c r="J55" s="4">
        <v>60</v>
      </c>
    </row>
    <row r="56" spans="2:10" x14ac:dyDescent="0.3">
      <c r="E56" t="s">
        <v>62</v>
      </c>
      <c r="F56" t="s">
        <v>51</v>
      </c>
      <c r="G56" t="s">
        <v>51</v>
      </c>
      <c r="H56" t="s">
        <v>51</v>
      </c>
      <c r="I56" s="4">
        <v>60</v>
      </c>
      <c r="J56" s="4">
        <v>60</v>
      </c>
    </row>
    <row r="57" spans="2:10" x14ac:dyDescent="0.3">
      <c r="E57" t="s">
        <v>38</v>
      </c>
      <c r="F57" t="s">
        <v>51</v>
      </c>
      <c r="G57" t="s">
        <v>51</v>
      </c>
      <c r="H57" t="s">
        <v>51</v>
      </c>
      <c r="I57" s="4">
        <v>60</v>
      </c>
      <c r="J57" s="4">
        <v>60</v>
      </c>
    </row>
    <row r="58" spans="2:10" x14ac:dyDescent="0.3">
      <c r="E58" t="s">
        <v>63</v>
      </c>
      <c r="F58" t="s">
        <v>51</v>
      </c>
      <c r="G58" t="s">
        <v>51</v>
      </c>
      <c r="H58" t="s">
        <v>51</v>
      </c>
      <c r="I58" s="4">
        <v>60</v>
      </c>
      <c r="J58" s="4">
        <v>60</v>
      </c>
    </row>
    <row r="59" spans="2:10" x14ac:dyDescent="0.3">
      <c r="D59" t="s">
        <v>88</v>
      </c>
      <c r="I59" s="4">
        <v>240</v>
      </c>
      <c r="J59" s="4">
        <v>240</v>
      </c>
    </row>
    <row r="60" spans="2:10" x14ac:dyDescent="0.3">
      <c r="D60" t="s">
        <v>55</v>
      </c>
      <c r="E60" t="s">
        <v>41</v>
      </c>
      <c r="F60" t="s">
        <v>51</v>
      </c>
      <c r="G60" t="s">
        <v>51</v>
      </c>
      <c r="H60" t="s">
        <v>51</v>
      </c>
      <c r="I60" s="4">
        <v>60</v>
      </c>
      <c r="J60" s="4">
        <v>60</v>
      </c>
    </row>
    <row r="61" spans="2:10" x14ac:dyDescent="0.3">
      <c r="E61" t="s">
        <v>62</v>
      </c>
      <c r="F61" t="s">
        <v>51</v>
      </c>
      <c r="G61" t="s">
        <v>51</v>
      </c>
      <c r="H61" t="s">
        <v>51</v>
      </c>
      <c r="I61" s="4">
        <v>60</v>
      </c>
      <c r="J61" s="4">
        <v>60</v>
      </c>
    </row>
    <row r="62" spans="2:10" x14ac:dyDescent="0.3">
      <c r="E62" t="s">
        <v>38</v>
      </c>
      <c r="F62" t="s">
        <v>51</v>
      </c>
      <c r="G62" t="s">
        <v>51</v>
      </c>
      <c r="H62" t="s">
        <v>51</v>
      </c>
      <c r="I62" s="4">
        <v>60</v>
      </c>
      <c r="J62" s="4">
        <v>60</v>
      </c>
    </row>
    <row r="63" spans="2:10" x14ac:dyDescent="0.3">
      <c r="E63" t="s">
        <v>63</v>
      </c>
      <c r="F63" t="s">
        <v>51</v>
      </c>
      <c r="G63" t="s">
        <v>51</v>
      </c>
      <c r="H63" t="s">
        <v>51</v>
      </c>
      <c r="I63" s="4">
        <v>60</v>
      </c>
      <c r="J63" s="4">
        <v>60</v>
      </c>
    </row>
    <row r="64" spans="2:10" x14ac:dyDescent="0.3">
      <c r="D64" t="s">
        <v>89</v>
      </c>
      <c r="I64" s="4">
        <v>240</v>
      </c>
      <c r="J64" s="4">
        <v>240</v>
      </c>
    </row>
    <row r="65" spans="2:10" x14ac:dyDescent="0.3">
      <c r="C65" t="s">
        <v>90</v>
      </c>
      <c r="I65" s="4">
        <v>480</v>
      </c>
      <c r="J65" s="4">
        <v>480</v>
      </c>
    </row>
    <row r="66" spans="2:10" x14ac:dyDescent="0.3">
      <c r="B66" t="s">
        <v>91</v>
      </c>
      <c r="I66" s="4">
        <v>480</v>
      </c>
      <c r="J66" s="4">
        <v>480</v>
      </c>
    </row>
    <row r="67" spans="2:10" x14ac:dyDescent="0.3">
      <c r="B67" t="s">
        <v>37</v>
      </c>
      <c r="C67" t="s">
        <v>47</v>
      </c>
      <c r="D67" t="s">
        <v>54</v>
      </c>
      <c r="E67" t="s">
        <v>41</v>
      </c>
      <c r="F67" t="s">
        <v>51</v>
      </c>
      <c r="G67" t="s">
        <v>51</v>
      </c>
      <c r="H67" t="s">
        <v>51</v>
      </c>
      <c r="I67" s="4">
        <v>60</v>
      </c>
      <c r="J67" s="4">
        <v>60</v>
      </c>
    </row>
    <row r="68" spans="2:10" x14ac:dyDescent="0.3">
      <c r="E68" t="s">
        <v>62</v>
      </c>
      <c r="F68" t="s">
        <v>51</v>
      </c>
      <c r="G68" t="s">
        <v>51</v>
      </c>
      <c r="H68" t="s">
        <v>51</v>
      </c>
      <c r="I68" s="4">
        <v>60</v>
      </c>
      <c r="J68" s="4">
        <v>60</v>
      </c>
    </row>
    <row r="69" spans="2:10" x14ac:dyDescent="0.3">
      <c r="E69" t="s">
        <v>38</v>
      </c>
      <c r="F69" t="s">
        <v>51</v>
      </c>
      <c r="G69" t="s">
        <v>51</v>
      </c>
      <c r="H69" t="s">
        <v>51</v>
      </c>
      <c r="I69" s="4">
        <v>60</v>
      </c>
      <c r="J69" s="4">
        <v>60</v>
      </c>
    </row>
    <row r="70" spans="2:10" x14ac:dyDescent="0.3">
      <c r="E70" t="s">
        <v>63</v>
      </c>
      <c r="F70" t="s">
        <v>51</v>
      </c>
      <c r="G70" t="s">
        <v>51</v>
      </c>
      <c r="H70" t="s">
        <v>51</v>
      </c>
      <c r="I70" s="4">
        <v>60</v>
      </c>
      <c r="J70" s="4">
        <v>60</v>
      </c>
    </row>
    <row r="71" spans="2:10" x14ac:dyDescent="0.3">
      <c r="D71" t="s">
        <v>88</v>
      </c>
      <c r="I71" s="4">
        <v>240</v>
      </c>
      <c r="J71" s="4">
        <v>240</v>
      </c>
    </row>
    <row r="72" spans="2:10" x14ac:dyDescent="0.3">
      <c r="C72" t="s">
        <v>92</v>
      </c>
      <c r="I72" s="4">
        <v>240</v>
      </c>
      <c r="J72" s="4">
        <v>240</v>
      </c>
    </row>
    <row r="73" spans="2:10" x14ac:dyDescent="0.3">
      <c r="C73" t="s">
        <v>48</v>
      </c>
      <c r="D73" t="s">
        <v>55</v>
      </c>
      <c r="E73" t="s">
        <v>41</v>
      </c>
      <c r="F73" t="s">
        <v>51</v>
      </c>
      <c r="G73" t="s">
        <v>51</v>
      </c>
      <c r="H73" t="s">
        <v>51</v>
      </c>
      <c r="I73" s="4">
        <v>60</v>
      </c>
      <c r="J73" s="4">
        <v>60</v>
      </c>
    </row>
    <row r="74" spans="2:10" x14ac:dyDescent="0.3">
      <c r="E74" t="s">
        <v>62</v>
      </c>
      <c r="F74" t="s">
        <v>51</v>
      </c>
      <c r="G74" t="s">
        <v>51</v>
      </c>
      <c r="H74" t="s">
        <v>51</v>
      </c>
      <c r="I74" s="4">
        <v>60</v>
      </c>
      <c r="J74" s="4">
        <v>60</v>
      </c>
    </row>
    <row r="75" spans="2:10" x14ac:dyDescent="0.3">
      <c r="E75" t="s">
        <v>38</v>
      </c>
      <c r="F75" t="s">
        <v>51</v>
      </c>
      <c r="G75" t="s">
        <v>51</v>
      </c>
      <c r="H75" t="s">
        <v>51</v>
      </c>
      <c r="I75" s="4">
        <v>60</v>
      </c>
      <c r="J75" s="4">
        <v>60</v>
      </c>
    </row>
    <row r="76" spans="2:10" x14ac:dyDescent="0.3">
      <c r="E76" t="s">
        <v>63</v>
      </c>
      <c r="F76" t="s">
        <v>51</v>
      </c>
      <c r="G76" t="s">
        <v>51</v>
      </c>
      <c r="H76" t="s">
        <v>51</v>
      </c>
      <c r="I76" s="4">
        <v>60</v>
      </c>
      <c r="J76" s="4">
        <v>60</v>
      </c>
    </row>
    <row r="77" spans="2:10" x14ac:dyDescent="0.3">
      <c r="D77" t="s">
        <v>89</v>
      </c>
      <c r="I77" s="4">
        <v>240</v>
      </c>
      <c r="J77" s="4">
        <v>240</v>
      </c>
    </row>
    <row r="78" spans="2:10" x14ac:dyDescent="0.3">
      <c r="C78" t="s">
        <v>93</v>
      </c>
      <c r="I78" s="4">
        <v>240</v>
      </c>
      <c r="J78" s="4">
        <v>240</v>
      </c>
    </row>
    <row r="79" spans="2:10" x14ac:dyDescent="0.3">
      <c r="B79" t="s">
        <v>94</v>
      </c>
      <c r="I79" s="4">
        <v>480</v>
      </c>
      <c r="J79" s="4">
        <v>480</v>
      </c>
    </row>
    <row r="80" spans="2:10" x14ac:dyDescent="0.3">
      <c r="B80" t="s">
        <v>38</v>
      </c>
      <c r="C80" t="s">
        <v>38</v>
      </c>
      <c r="D80" t="s">
        <v>53</v>
      </c>
      <c r="E80" t="s">
        <v>41</v>
      </c>
      <c r="F80" t="s">
        <v>51</v>
      </c>
      <c r="G80" t="s">
        <v>51</v>
      </c>
      <c r="H80" t="s">
        <v>51</v>
      </c>
      <c r="I80" s="4">
        <v>10</v>
      </c>
      <c r="J80" s="4">
        <v>10</v>
      </c>
    </row>
    <row r="81" spans="2:10" x14ac:dyDescent="0.3">
      <c r="E81" t="s">
        <v>38</v>
      </c>
      <c r="F81" t="s">
        <v>51</v>
      </c>
      <c r="G81" t="s">
        <v>51</v>
      </c>
      <c r="H81" t="s">
        <v>51</v>
      </c>
      <c r="I81" s="4">
        <v>10</v>
      </c>
      <c r="J81" s="4">
        <v>10</v>
      </c>
    </row>
    <row r="82" spans="2:10" x14ac:dyDescent="0.3">
      <c r="D82" t="s">
        <v>85</v>
      </c>
      <c r="I82" s="4">
        <v>20</v>
      </c>
      <c r="J82" s="4">
        <v>20</v>
      </c>
    </row>
    <row r="83" spans="2:10" x14ac:dyDescent="0.3">
      <c r="D83" t="s">
        <v>54</v>
      </c>
      <c r="E83" t="s">
        <v>41</v>
      </c>
      <c r="F83" t="s">
        <v>51</v>
      </c>
      <c r="G83" t="s">
        <v>51</v>
      </c>
      <c r="H83" t="s">
        <v>51</v>
      </c>
      <c r="I83" s="4">
        <v>60</v>
      </c>
      <c r="J83" s="4">
        <v>60</v>
      </c>
    </row>
    <row r="84" spans="2:10" x14ac:dyDescent="0.3">
      <c r="E84" t="s">
        <v>62</v>
      </c>
      <c r="F84" t="s">
        <v>51</v>
      </c>
      <c r="G84" t="s">
        <v>51</v>
      </c>
      <c r="H84" t="s">
        <v>51</v>
      </c>
      <c r="I84" s="4">
        <v>60</v>
      </c>
      <c r="J84" s="4">
        <v>60</v>
      </c>
    </row>
    <row r="85" spans="2:10" x14ac:dyDescent="0.3">
      <c r="E85" t="s">
        <v>38</v>
      </c>
      <c r="F85" t="s">
        <v>51</v>
      </c>
      <c r="G85" t="s">
        <v>51</v>
      </c>
      <c r="H85" t="s">
        <v>51</v>
      </c>
      <c r="I85" s="4">
        <v>60</v>
      </c>
      <c r="J85" s="4">
        <v>60</v>
      </c>
    </row>
    <row r="86" spans="2:10" x14ac:dyDescent="0.3">
      <c r="E86" t="s">
        <v>63</v>
      </c>
      <c r="F86" t="s">
        <v>51</v>
      </c>
      <c r="G86" t="s">
        <v>51</v>
      </c>
      <c r="H86" t="s">
        <v>51</v>
      </c>
      <c r="I86" s="4">
        <v>60</v>
      </c>
      <c r="J86" s="4">
        <v>60</v>
      </c>
    </row>
    <row r="87" spans="2:10" x14ac:dyDescent="0.3">
      <c r="D87" t="s">
        <v>88</v>
      </c>
      <c r="I87" s="4">
        <v>240</v>
      </c>
      <c r="J87" s="4">
        <v>240</v>
      </c>
    </row>
    <row r="88" spans="2:10" x14ac:dyDescent="0.3">
      <c r="D88" t="s">
        <v>55</v>
      </c>
      <c r="E88" t="s">
        <v>41</v>
      </c>
      <c r="F88" t="s">
        <v>51</v>
      </c>
      <c r="G88" t="s">
        <v>51</v>
      </c>
      <c r="H88" t="s">
        <v>51</v>
      </c>
      <c r="I88" s="4">
        <v>60</v>
      </c>
      <c r="J88" s="4">
        <v>60</v>
      </c>
    </row>
    <row r="89" spans="2:10" x14ac:dyDescent="0.3">
      <c r="E89" t="s">
        <v>62</v>
      </c>
      <c r="F89" t="s">
        <v>51</v>
      </c>
      <c r="G89" t="s">
        <v>51</v>
      </c>
      <c r="H89" t="s">
        <v>51</v>
      </c>
      <c r="I89" s="4">
        <v>60</v>
      </c>
      <c r="J89" s="4">
        <v>60</v>
      </c>
    </row>
    <row r="90" spans="2:10" x14ac:dyDescent="0.3">
      <c r="E90" t="s">
        <v>38</v>
      </c>
      <c r="F90" t="s">
        <v>51</v>
      </c>
      <c r="G90" t="s">
        <v>51</v>
      </c>
      <c r="H90" t="s">
        <v>51</v>
      </c>
      <c r="I90" s="4">
        <v>60</v>
      </c>
      <c r="J90" s="4">
        <v>60</v>
      </c>
    </row>
    <row r="91" spans="2:10" x14ac:dyDescent="0.3">
      <c r="E91" t="s">
        <v>63</v>
      </c>
      <c r="F91" t="s">
        <v>51</v>
      </c>
      <c r="G91" t="s">
        <v>51</v>
      </c>
      <c r="H91" t="s">
        <v>51</v>
      </c>
      <c r="I91" s="4">
        <v>60</v>
      </c>
      <c r="J91" s="4">
        <v>60</v>
      </c>
    </row>
    <row r="92" spans="2:10" x14ac:dyDescent="0.3">
      <c r="D92" t="s">
        <v>89</v>
      </c>
      <c r="I92" s="4">
        <v>240</v>
      </c>
      <c r="J92" s="4">
        <v>240</v>
      </c>
    </row>
    <row r="93" spans="2:10" x14ac:dyDescent="0.3">
      <c r="C93" t="s">
        <v>84</v>
      </c>
      <c r="I93" s="4">
        <v>500</v>
      </c>
      <c r="J93" s="4">
        <v>500</v>
      </c>
    </row>
    <row r="94" spans="2:10" x14ac:dyDescent="0.3">
      <c r="B94" t="s">
        <v>84</v>
      </c>
      <c r="I94" s="4">
        <v>500</v>
      </c>
      <c r="J94" s="4">
        <v>500</v>
      </c>
    </row>
    <row r="95" spans="2:10" x14ac:dyDescent="0.3">
      <c r="B95" t="s">
        <v>39</v>
      </c>
      <c r="C95" t="s">
        <v>49</v>
      </c>
      <c r="D95" t="s">
        <v>54</v>
      </c>
      <c r="E95" t="s">
        <v>41</v>
      </c>
      <c r="F95" t="s">
        <v>51</v>
      </c>
      <c r="G95" t="s">
        <v>51</v>
      </c>
      <c r="H95" t="s">
        <v>51</v>
      </c>
      <c r="I95" s="4">
        <v>60</v>
      </c>
      <c r="J95" s="4">
        <v>60</v>
      </c>
    </row>
    <row r="96" spans="2:10" x14ac:dyDescent="0.3">
      <c r="E96" t="s">
        <v>62</v>
      </c>
      <c r="F96" t="s">
        <v>51</v>
      </c>
      <c r="G96" t="s">
        <v>51</v>
      </c>
      <c r="H96" t="s">
        <v>51</v>
      </c>
      <c r="I96" s="4">
        <v>60</v>
      </c>
      <c r="J96" s="4">
        <v>60</v>
      </c>
    </row>
    <row r="97" spans="2:10" x14ac:dyDescent="0.3">
      <c r="E97" t="s">
        <v>38</v>
      </c>
      <c r="F97" t="s">
        <v>51</v>
      </c>
      <c r="G97" t="s">
        <v>51</v>
      </c>
      <c r="H97" t="s">
        <v>51</v>
      </c>
      <c r="I97" s="4">
        <v>60</v>
      </c>
      <c r="J97" s="4">
        <v>60</v>
      </c>
    </row>
    <row r="98" spans="2:10" x14ac:dyDescent="0.3">
      <c r="E98" t="s">
        <v>63</v>
      </c>
      <c r="F98" t="s">
        <v>51</v>
      </c>
      <c r="G98" t="s">
        <v>51</v>
      </c>
      <c r="H98" t="s">
        <v>51</v>
      </c>
      <c r="I98" s="4">
        <v>60</v>
      </c>
      <c r="J98" s="4">
        <v>60</v>
      </c>
    </row>
    <row r="99" spans="2:10" x14ac:dyDescent="0.3">
      <c r="D99" t="s">
        <v>88</v>
      </c>
      <c r="I99" s="4">
        <v>240</v>
      </c>
      <c r="J99" s="4">
        <v>240</v>
      </c>
    </row>
    <row r="100" spans="2:10" x14ac:dyDescent="0.3">
      <c r="D100" t="s">
        <v>55</v>
      </c>
      <c r="E100" t="s">
        <v>41</v>
      </c>
      <c r="F100" t="s">
        <v>51</v>
      </c>
      <c r="G100" t="s">
        <v>51</v>
      </c>
      <c r="H100" t="s">
        <v>51</v>
      </c>
      <c r="I100" s="4">
        <v>60</v>
      </c>
      <c r="J100" s="4">
        <v>60</v>
      </c>
    </row>
    <row r="101" spans="2:10" x14ac:dyDescent="0.3">
      <c r="E101" t="s">
        <v>62</v>
      </c>
      <c r="F101" t="s">
        <v>51</v>
      </c>
      <c r="G101" t="s">
        <v>51</v>
      </c>
      <c r="H101" t="s">
        <v>51</v>
      </c>
      <c r="I101" s="4">
        <v>60</v>
      </c>
      <c r="J101" s="4">
        <v>60</v>
      </c>
    </row>
    <row r="102" spans="2:10" x14ac:dyDescent="0.3">
      <c r="E102" t="s">
        <v>38</v>
      </c>
      <c r="F102" t="s">
        <v>51</v>
      </c>
      <c r="G102" t="s">
        <v>51</v>
      </c>
      <c r="H102" t="s">
        <v>51</v>
      </c>
      <c r="I102" s="4">
        <v>60</v>
      </c>
      <c r="J102" s="4">
        <v>60</v>
      </c>
    </row>
    <row r="103" spans="2:10" x14ac:dyDescent="0.3">
      <c r="E103" t="s">
        <v>63</v>
      </c>
      <c r="F103" t="s">
        <v>51</v>
      </c>
      <c r="G103" t="s">
        <v>51</v>
      </c>
      <c r="H103" t="s">
        <v>51</v>
      </c>
      <c r="I103" s="4">
        <v>60</v>
      </c>
      <c r="J103" s="4">
        <v>60</v>
      </c>
    </row>
    <row r="104" spans="2:10" x14ac:dyDescent="0.3">
      <c r="D104" t="s">
        <v>89</v>
      </c>
      <c r="I104" s="4">
        <v>240</v>
      </c>
      <c r="J104" s="4">
        <v>240</v>
      </c>
    </row>
    <row r="105" spans="2:10" x14ac:dyDescent="0.3">
      <c r="C105" t="s">
        <v>95</v>
      </c>
      <c r="I105" s="4">
        <v>480</v>
      </c>
      <c r="J105" s="4">
        <v>480</v>
      </c>
    </row>
    <row r="106" spans="2:10" x14ac:dyDescent="0.3">
      <c r="B106" t="s">
        <v>96</v>
      </c>
      <c r="I106" s="4">
        <v>480</v>
      </c>
      <c r="J106" s="4">
        <v>480</v>
      </c>
    </row>
    <row r="107" spans="2:10" x14ac:dyDescent="0.3">
      <c r="B107" t="s">
        <v>40</v>
      </c>
      <c r="C107" t="s">
        <v>50</v>
      </c>
      <c r="D107" t="s">
        <v>52</v>
      </c>
      <c r="E107" t="s">
        <v>57</v>
      </c>
      <c r="F107" t="s">
        <v>51</v>
      </c>
      <c r="G107" s="14">
        <v>42973.743750000001</v>
      </c>
      <c r="H107" s="14">
        <v>42974.785416666666</v>
      </c>
      <c r="I107" s="4">
        <v>50</v>
      </c>
      <c r="J107" s="4">
        <v>51</v>
      </c>
    </row>
    <row r="108" spans="2:10" x14ac:dyDescent="0.3">
      <c r="E108" t="s">
        <v>58</v>
      </c>
      <c r="F108" t="s">
        <v>51</v>
      </c>
      <c r="G108" s="14">
        <v>42969.739583333336</v>
      </c>
      <c r="H108" s="14">
        <v>42970.385416666664</v>
      </c>
      <c r="I108" s="4">
        <v>50</v>
      </c>
      <c r="J108" s="4">
        <v>51</v>
      </c>
    </row>
    <row r="109" spans="2:10" x14ac:dyDescent="0.3">
      <c r="E109" t="s">
        <v>59</v>
      </c>
      <c r="F109" t="s">
        <v>51</v>
      </c>
      <c r="G109" s="14">
        <v>42970.385416666664</v>
      </c>
      <c r="H109" s="14">
        <v>42973.743750000001</v>
      </c>
      <c r="I109" s="4">
        <v>50</v>
      </c>
      <c r="J109" s="4">
        <v>51</v>
      </c>
    </row>
    <row r="110" spans="2:10" x14ac:dyDescent="0.3">
      <c r="E110" t="s">
        <v>60</v>
      </c>
      <c r="F110" t="s">
        <v>51</v>
      </c>
      <c r="G110" s="14">
        <v>42981.785416666666</v>
      </c>
      <c r="H110" s="14">
        <v>42982.20208333333</v>
      </c>
      <c r="I110" s="4">
        <v>50</v>
      </c>
      <c r="J110" s="4">
        <v>51</v>
      </c>
    </row>
    <row r="111" spans="2:10" x14ac:dyDescent="0.3">
      <c r="E111" t="s">
        <v>61</v>
      </c>
      <c r="F111" t="s">
        <v>51</v>
      </c>
      <c r="G111" s="14">
        <v>42974.785416666666</v>
      </c>
      <c r="H111" s="14">
        <v>42981.785416666666</v>
      </c>
      <c r="I111" s="4">
        <v>50</v>
      </c>
      <c r="J111" s="4">
        <v>51</v>
      </c>
    </row>
    <row r="112" spans="2:10" x14ac:dyDescent="0.3">
      <c r="D112" t="s">
        <v>76</v>
      </c>
      <c r="I112" s="4">
        <v>250</v>
      </c>
      <c r="J112" s="4">
        <v>255</v>
      </c>
    </row>
    <row r="113" spans="1:10" x14ac:dyDescent="0.3">
      <c r="C113" t="s">
        <v>97</v>
      </c>
      <c r="I113" s="4">
        <v>250</v>
      </c>
      <c r="J113" s="4">
        <v>255</v>
      </c>
    </row>
    <row r="114" spans="1:10" x14ac:dyDescent="0.3">
      <c r="B114" t="s">
        <v>98</v>
      </c>
      <c r="I114" s="4">
        <v>250</v>
      </c>
      <c r="J114" s="4">
        <v>255</v>
      </c>
    </row>
    <row r="115" spans="1:10" x14ac:dyDescent="0.3">
      <c r="A115" t="s">
        <v>99</v>
      </c>
      <c r="I115" s="4">
        <v>3960</v>
      </c>
      <c r="J115" s="4">
        <v>4000</v>
      </c>
    </row>
    <row r="116" spans="1:10" x14ac:dyDescent="0.3">
      <c r="A116" t="s">
        <v>11</v>
      </c>
      <c r="I116" s="4">
        <v>3960</v>
      </c>
      <c r="J116" s="4">
        <v>4000</v>
      </c>
    </row>
    <row r="117" spans="1:10" x14ac:dyDescent="0.3">
      <c r="I117"/>
      <c r="J117"/>
    </row>
    <row r="118" spans="1:10" x14ac:dyDescent="0.3">
      <c r="I118"/>
      <c r="J118"/>
    </row>
    <row r="119" spans="1:10" x14ac:dyDescent="0.3">
      <c r="I119"/>
      <c r="J119"/>
    </row>
    <row r="120" spans="1:10" x14ac:dyDescent="0.3">
      <c r="I120"/>
      <c r="J120"/>
    </row>
    <row r="121" spans="1:10" x14ac:dyDescent="0.3">
      <c r="I121"/>
      <c r="J121"/>
    </row>
    <row r="122" spans="1:10" x14ac:dyDescent="0.3">
      <c r="I122"/>
      <c r="J122"/>
    </row>
    <row r="123" spans="1:10" x14ac:dyDescent="0.3">
      <c r="I123"/>
      <c r="J123"/>
    </row>
    <row r="124" spans="1:10" x14ac:dyDescent="0.3">
      <c r="I124"/>
      <c r="J124"/>
    </row>
    <row r="125" spans="1:10" x14ac:dyDescent="0.3">
      <c r="I125"/>
      <c r="J125"/>
    </row>
    <row r="126" spans="1:10" x14ac:dyDescent="0.3">
      <c r="I126"/>
      <c r="J126"/>
    </row>
    <row r="127" spans="1:10" x14ac:dyDescent="0.3">
      <c r="I127"/>
      <c r="J127"/>
    </row>
    <row r="128" spans="1:10" x14ac:dyDescent="0.3">
      <c r="I128"/>
      <c r="J128"/>
    </row>
    <row r="129" spans="9:10" x14ac:dyDescent="0.3">
      <c r="I129"/>
      <c r="J129"/>
    </row>
    <row r="130" spans="9:10" x14ac:dyDescent="0.3">
      <c r="I130"/>
      <c r="J130"/>
    </row>
    <row r="131" spans="9:10" x14ac:dyDescent="0.3">
      <c r="I131"/>
      <c r="J131"/>
    </row>
    <row r="132" spans="9:10" x14ac:dyDescent="0.3">
      <c r="I132"/>
      <c r="J132"/>
    </row>
    <row r="133" spans="9:10" x14ac:dyDescent="0.3">
      <c r="I133"/>
      <c r="J133"/>
    </row>
    <row r="134" spans="9:10" x14ac:dyDescent="0.3">
      <c r="I134"/>
      <c r="J134"/>
    </row>
    <row r="135" spans="9:10" x14ac:dyDescent="0.3">
      <c r="I135"/>
      <c r="J135"/>
    </row>
    <row r="136" spans="9:10" x14ac:dyDescent="0.3">
      <c r="I136"/>
      <c r="J136"/>
    </row>
    <row r="137" spans="9:10" x14ac:dyDescent="0.3">
      <c r="I137"/>
      <c r="J137"/>
    </row>
    <row r="138" spans="9:10" x14ac:dyDescent="0.3">
      <c r="I138"/>
      <c r="J138"/>
    </row>
    <row r="139" spans="9:10" x14ac:dyDescent="0.3">
      <c r="I139"/>
      <c r="J139"/>
    </row>
    <row r="140" spans="9:10" x14ac:dyDescent="0.3">
      <c r="I140"/>
      <c r="J140"/>
    </row>
    <row r="141" spans="9:10" x14ac:dyDescent="0.3">
      <c r="I141"/>
      <c r="J141"/>
    </row>
    <row r="142" spans="9:10" x14ac:dyDescent="0.3">
      <c r="I142"/>
      <c r="J142"/>
    </row>
    <row r="143" spans="9:10" x14ac:dyDescent="0.3">
      <c r="I143"/>
      <c r="J143"/>
    </row>
    <row r="144" spans="9:10" x14ac:dyDescent="0.3">
      <c r="I144"/>
      <c r="J144"/>
    </row>
    <row r="145" spans="9:10" x14ac:dyDescent="0.3">
      <c r="I145"/>
      <c r="J145"/>
    </row>
    <row r="146" spans="9:10" x14ac:dyDescent="0.3">
      <c r="I146"/>
      <c r="J146"/>
    </row>
    <row r="147" spans="9:10" x14ac:dyDescent="0.3">
      <c r="I147"/>
      <c r="J147"/>
    </row>
    <row r="148" spans="9:10" x14ac:dyDescent="0.3">
      <c r="I148"/>
      <c r="J148"/>
    </row>
    <row r="149" spans="9:10" x14ac:dyDescent="0.3">
      <c r="I149"/>
      <c r="J149"/>
    </row>
    <row r="150" spans="9:10" x14ac:dyDescent="0.3">
      <c r="I150"/>
      <c r="J150"/>
    </row>
    <row r="151" spans="9:10" x14ac:dyDescent="0.3">
      <c r="I151"/>
      <c r="J151"/>
    </row>
    <row r="152" spans="9:10" x14ac:dyDescent="0.3">
      <c r="I152"/>
      <c r="J152"/>
    </row>
    <row r="153" spans="9:10" x14ac:dyDescent="0.3">
      <c r="I153"/>
      <c r="J153"/>
    </row>
    <row r="154" spans="9:10" x14ac:dyDescent="0.3">
      <c r="I154"/>
      <c r="J154"/>
    </row>
    <row r="155" spans="9:10" x14ac:dyDescent="0.3">
      <c r="I155"/>
      <c r="J155"/>
    </row>
    <row r="156" spans="9:10" x14ac:dyDescent="0.3">
      <c r="I156"/>
      <c r="J156"/>
    </row>
    <row r="157" spans="9:10" x14ac:dyDescent="0.3">
      <c r="I157"/>
      <c r="J157"/>
    </row>
    <row r="158" spans="9:10" x14ac:dyDescent="0.3">
      <c r="I158"/>
      <c r="J158"/>
    </row>
    <row r="159" spans="9:10" x14ac:dyDescent="0.3">
      <c r="I159"/>
      <c r="J159"/>
    </row>
    <row r="160" spans="9:10" x14ac:dyDescent="0.3">
      <c r="I160"/>
      <c r="J160"/>
    </row>
    <row r="161" spans="9:10" x14ac:dyDescent="0.3">
      <c r="I161"/>
      <c r="J161"/>
    </row>
    <row r="162" spans="9:10" x14ac:dyDescent="0.3">
      <c r="I162"/>
      <c r="J162"/>
    </row>
    <row r="163" spans="9:10" x14ac:dyDescent="0.3">
      <c r="I163"/>
      <c r="J163"/>
    </row>
    <row r="164" spans="9:10" x14ac:dyDescent="0.3">
      <c r="I164"/>
      <c r="J164"/>
    </row>
    <row r="165" spans="9:10" x14ac:dyDescent="0.3">
      <c r="I165"/>
      <c r="J165"/>
    </row>
    <row r="166" spans="9:10" x14ac:dyDescent="0.3">
      <c r="I166"/>
      <c r="J166"/>
    </row>
    <row r="167" spans="9:10" x14ac:dyDescent="0.3">
      <c r="I167"/>
      <c r="J167"/>
    </row>
    <row r="168" spans="9:10" x14ac:dyDescent="0.3">
      <c r="I168"/>
      <c r="J168"/>
    </row>
    <row r="169" spans="9:10" x14ac:dyDescent="0.3">
      <c r="I169"/>
      <c r="J169"/>
    </row>
    <row r="170" spans="9:10" x14ac:dyDescent="0.3">
      <c r="I170"/>
      <c r="J170"/>
    </row>
    <row r="171" spans="9:10" x14ac:dyDescent="0.3">
      <c r="I171"/>
      <c r="J171"/>
    </row>
    <row r="172" spans="9:10" x14ac:dyDescent="0.3">
      <c r="I172"/>
      <c r="J172"/>
    </row>
    <row r="173" spans="9:10" x14ac:dyDescent="0.3">
      <c r="I173"/>
      <c r="J173"/>
    </row>
    <row r="174" spans="9:10" x14ac:dyDescent="0.3">
      <c r="I174"/>
      <c r="J174"/>
    </row>
    <row r="175" spans="9:10" x14ac:dyDescent="0.3">
      <c r="I175"/>
      <c r="J175"/>
    </row>
    <row r="176" spans="9:10" x14ac:dyDescent="0.3">
      <c r="I176"/>
      <c r="J176"/>
    </row>
    <row r="177" spans="9:10" x14ac:dyDescent="0.3">
      <c r="I177"/>
      <c r="J177"/>
    </row>
    <row r="178" spans="9:10" x14ac:dyDescent="0.3">
      <c r="I178"/>
      <c r="J178"/>
    </row>
    <row r="179" spans="9:10" x14ac:dyDescent="0.3">
      <c r="I179"/>
      <c r="J179"/>
    </row>
    <row r="180" spans="9:10" x14ac:dyDescent="0.3">
      <c r="I180"/>
      <c r="J180"/>
    </row>
    <row r="181" spans="9:10" x14ac:dyDescent="0.3">
      <c r="I181"/>
      <c r="J181"/>
    </row>
    <row r="182" spans="9:10" x14ac:dyDescent="0.3">
      <c r="I182"/>
      <c r="J182"/>
    </row>
    <row r="183" spans="9:10" x14ac:dyDescent="0.3">
      <c r="I183"/>
      <c r="J183"/>
    </row>
    <row r="184" spans="9:10" x14ac:dyDescent="0.3">
      <c r="I184"/>
      <c r="J184"/>
    </row>
    <row r="185" spans="9:10" x14ac:dyDescent="0.3">
      <c r="I185"/>
      <c r="J185"/>
    </row>
    <row r="186" spans="9:10" x14ac:dyDescent="0.3">
      <c r="I186"/>
      <c r="J186"/>
    </row>
    <row r="187" spans="9:10" x14ac:dyDescent="0.3">
      <c r="I187"/>
      <c r="J187"/>
    </row>
    <row r="188" spans="9:10" x14ac:dyDescent="0.3">
      <c r="I188"/>
      <c r="J188"/>
    </row>
    <row r="189" spans="9:10" x14ac:dyDescent="0.3">
      <c r="I189"/>
      <c r="J189"/>
    </row>
    <row r="190" spans="9:10" x14ac:dyDescent="0.3">
      <c r="I190"/>
      <c r="J190"/>
    </row>
    <row r="191" spans="9:10" x14ac:dyDescent="0.3">
      <c r="I191"/>
      <c r="J191"/>
    </row>
    <row r="192" spans="9:10" x14ac:dyDescent="0.3">
      <c r="I192"/>
      <c r="J192"/>
    </row>
    <row r="193" spans="9:10" x14ac:dyDescent="0.3">
      <c r="I193"/>
      <c r="J193"/>
    </row>
    <row r="194" spans="9:10" x14ac:dyDescent="0.3">
      <c r="I194"/>
      <c r="J194"/>
    </row>
    <row r="195" spans="9:10" x14ac:dyDescent="0.3">
      <c r="I195"/>
      <c r="J195"/>
    </row>
    <row r="196" spans="9:10" x14ac:dyDescent="0.3">
      <c r="I196"/>
      <c r="J196"/>
    </row>
    <row r="197" spans="9:10" x14ac:dyDescent="0.3">
      <c r="I197"/>
      <c r="J197"/>
    </row>
    <row r="198" spans="9:10" x14ac:dyDescent="0.3">
      <c r="I198"/>
      <c r="J198"/>
    </row>
    <row r="199" spans="9:10" x14ac:dyDescent="0.3">
      <c r="I199"/>
      <c r="J199"/>
    </row>
    <row r="200" spans="9:10" x14ac:dyDescent="0.3">
      <c r="I200"/>
      <c r="J200"/>
    </row>
    <row r="201" spans="9:10" x14ac:dyDescent="0.3">
      <c r="I201"/>
      <c r="J201"/>
    </row>
    <row r="202" spans="9:10" x14ac:dyDescent="0.3">
      <c r="I202"/>
      <c r="J202"/>
    </row>
    <row r="203" spans="9:10" x14ac:dyDescent="0.3">
      <c r="I203"/>
      <c r="J203"/>
    </row>
    <row r="204" spans="9:10" x14ac:dyDescent="0.3">
      <c r="I204"/>
      <c r="J204"/>
    </row>
    <row r="205" spans="9:10" x14ac:dyDescent="0.3">
      <c r="I205"/>
      <c r="J205"/>
    </row>
    <row r="206" spans="9:10" x14ac:dyDescent="0.3">
      <c r="I206"/>
      <c r="J206"/>
    </row>
    <row r="207" spans="9:10" x14ac:dyDescent="0.3">
      <c r="I207"/>
      <c r="J207"/>
    </row>
    <row r="208" spans="9:10" x14ac:dyDescent="0.3">
      <c r="I208"/>
      <c r="J208"/>
    </row>
    <row r="209" spans="9:10" x14ac:dyDescent="0.3">
      <c r="I209"/>
      <c r="J209"/>
    </row>
    <row r="210" spans="9:10" x14ac:dyDescent="0.3">
      <c r="I210"/>
      <c r="J210"/>
    </row>
    <row r="211" spans="9:10" x14ac:dyDescent="0.3">
      <c r="I211"/>
      <c r="J211"/>
    </row>
    <row r="212" spans="9:10" x14ac:dyDescent="0.3">
      <c r="I212"/>
      <c r="J212"/>
    </row>
    <row r="213" spans="9:10" x14ac:dyDescent="0.3">
      <c r="I213"/>
      <c r="J213"/>
    </row>
    <row r="214" spans="9:10" x14ac:dyDescent="0.3">
      <c r="I214"/>
      <c r="J214"/>
    </row>
    <row r="215" spans="9:10" x14ac:dyDescent="0.3">
      <c r="I215"/>
      <c r="J215"/>
    </row>
    <row r="216" spans="9:10" x14ac:dyDescent="0.3">
      <c r="I216"/>
      <c r="J216"/>
    </row>
    <row r="217" spans="9:10" x14ac:dyDescent="0.3">
      <c r="I217"/>
      <c r="J217"/>
    </row>
    <row r="218" spans="9:10" x14ac:dyDescent="0.3">
      <c r="I218"/>
      <c r="J218"/>
    </row>
    <row r="219" spans="9:10" x14ac:dyDescent="0.3">
      <c r="I219"/>
      <c r="J219"/>
    </row>
    <row r="220" spans="9:10" x14ac:dyDescent="0.3">
      <c r="I220"/>
      <c r="J220"/>
    </row>
    <row r="221" spans="9:10" x14ac:dyDescent="0.3">
      <c r="I221"/>
      <c r="J221"/>
    </row>
    <row r="222" spans="9:10" x14ac:dyDescent="0.3">
      <c r="I222"/>
      <c r="J222"/>
    </row>
    <row r="223" spans="9:10" x14ac:dyDescent="0.3">
      <c r="I223"/>
      <c r="J223"/>
    </row>
    <row r="224" spans="9:10" x14ac:dyDescent="0.3">
      <c r="I224"/>
      <c r="J224"/>
    </row>
    <row r="225" spans="9:10" x14ac:dyDescent="0.3">
      <c r="I225"/>
      <c r="J225"/>
    </row>
    <row r="226" spans="9:10" x14ac:dyDescent="0.3">
      <c r="I226"/>
      <c r="J226"/>
    </row>
    <row r="227" spans="9:10" x14ac:dyDescent="0.3">
      <c r="I227"/>
      <c r="J227"/>
    </row>
    <row r="228" spans="9:10" x14ac:dyDescent="0.3">
      <c r="I228"/>
      <c r="J228"/>
    </row>
    <row r="229" spans="9:10" x14ac:dyDescent="0.3">
      <c r="I229"/>
      <c r="J229"/>
    </row>
    <row r="230" spans="9:10" x14ac:dyDescent="0.3">
      <c r="I230"/>
      <c r="J230"/>
    </row>
    <row r="231" spans="9:10" x14ac:dyDescent="0.3">
      <c r="I231"/>
      <c r="J231"/>
    </row>
    <row r="232" spans="9:10" x14ac:dyDescent="0.3">
      <c r="I232"/>
      <c r="J232"/>
    </row>
    <row r="233" spans="9:10" x14ac:dyDescent="0.3">
      <c r="I233"/>
      <c r="J233"/>
    </row>
    <row r="234" spans="9:10" x14ac:dyDescent="0.3">
      <c r="I234"/>
      <c r="J234"/>
    </row>
    <row r="235" spans="9:10" x14ac:dyDescent="0.3">
      <c r="I235"/>
      <c r="J235"/>
    </row>
    <row r="236" spans="9:10" x14ac:dyDescent="0.3">
      <c r="I236"/>
      <c r="J236"/>
    </row>
    <row r="237" spans="9:10" x14ac:dyDescent="0.3">
      <c r="I237"/>
      <c r="J237"/>
    </row>
    <row r="238" spans="9:10" x14ac:dyDescent="0.3">
      <c r="I238"/>
      <c r="J238"/>
    </row>
    <row r="239" spans="9:10" x14ac:dyDescent="0.3">
      <c r="I239"/>
      <c r="J239"/>
    </row>
    <row r="240" spans="9:10" x14ac:dyDescent="0.3">
      <c r="I240"/>
      <c r="J240"/>
    </row>
    <row r="241" spans="9:10" x14ac:dyDescent="0.3">
      <c r="I241"/>
      <c r="J241"/>
    </row>
    <row r="242" spans="9:10" x14ac:dyDescent="0.3">
      <c r="I242"/>
      <c r="J242"/>
    </row>
    <row r="243" spans="9:10" x14ac:dyDescent="0.3">
      <c r="I243"/>
      <c r="J243"/>
    </row>
    <row r="244" spans="9:10" x14ac:dyDescent="0.3">
      <c r="I244"/>
      <c r="J244"/>
    </row>
    <row r="245" spans="9:10" x14ac:dyDescent="0.3">
      <c r="I245"/>
      <c r="J245"/>
    </row>
    <row r="246" spans="9:10" x14ac:dyDescent="0.3">
      <c r="I246"/>
      <c r="J246"/>
    </row>
    <row r="247" spans="9:10" x14ac:dyDescent="0.3">
      <c r="I247"/>
      <c r="J247"/>
    </row>
    <row r="248" spans="9:10" x14ac:dyDescent="0.3">
      <c r="I248"/>
      <c r="J248"/>
    </row>
    <row r="249" spans="9:10" x14ac:dyDescent="0.3">
      <c r="I249"/>
      <c r="J249"/>
    </row>
    <row r="250" spans="9:10" x14ac:dyDescent="0.3">
      <c r="I250"/>
      <c r="J250"/>
    </row>
    <row r="251" spans="9:10" x14ac:dyDescent="0.3">
      <c r="I251"/>
      <c r="J251"/>
    </row>
    <row r="252" spans="9:10" x14ac:dyDescent="0.3">
      <c r="I252"/>
      <c r="J252"/>
    </row>
    <row r="253" spans="9:10" x14ac:dyDescent="0.3">
      <c r="I253"/>
      <c r="J253"/>
    </row>
    <row r="254" spans="9:10" x14ac:dyDescent="0.3">
      <c r="I254"/>
      <c r="J254"/>
    </row>
    <row r="255" spans="9:10" x14ac:dyDescent="0.3">
      <c r="I255"/>
      <c r="J255"/>
    </row>
    <row r="256" spans="9:10" x14ac:dyDescent="0.3">
      <c r="I256"/>
      <c r="J256"/>
    </row>
    <row r="257" spans="9:10" x14ac:dyDescent="0.3">
      <c r="I257"/>
      <c r="J257"/>
    </row>
    <row r="258" spans="9:10" x14ac:dyDescent="0.3">
      <c r="I258"/>
      <c r="J258"/>
    </row>
    <row r="259" spans="9:10" x14ac:dyDescent="0.3">
      <c r="I259"/>
      <c r="J259"/>
    </row>
    <row r="260" spans="9:10" x14ac:dyDescent="0.3">
      <c r="I260"/>
      <c r="J260"/>
    </row>
    <row r="261" spans="9:10" x14ac:dyDescent="0.3">
      <c r="I261"/>
      <c r="J261"/>
    </row>
    <row r="262" spans="9:10" x14ac:dyDescent="0.3">
      <c r="I262"/>
      <c r="J262"/>
    </row>
    <row r="263" spans="9:10" x14ac:dyDescent="0.3">
      <c r="I263"/>
      <c r="J263"/>
    </row>
    <row r="264" spans="9:10" x14ac:dyDescent="0.3">
      <c r="I264"/>
      <c r="J264"/>
    </row>
    <row r="265" spans="9:10" x14ac:dyDescent="0.3">
      <c r="I265"/>
      <c r="J265"/>
    </row>
    <row r="266" spans="9:10" x14ac:dyDescent="0.3">
      <c r="I266"/>
      <c r="J266"/>
    </row>
    <row r="267" spans="9:10" x14ac:dyDescent="0.3">
      <c r="I267"/>
      <c r="J267"/>
    </row>
    <row r="268" spans="9:10" x14ac:dyDescent="0.3">
      <c r="I268"/>
      <c r="J268"/>
    </row>
    <row r="269" spans="9:10" x14ac:dyDescent="0.3">
      <c r="I269"/>
      <c r="J269"/>
    </row>
    <row r="270" spans="9:10" x14ac:dyDescent="0.3">
      <c r="I270"/>
      <c r="J270"/>
    </row>
    <row r="271" spans="9:10" x14ac:dyDescent="0.3">
      <c r="I271"/>
      <c r="J271"/>
    </row>
    <row r="272" spans="9:10" x14ac:dyDescent="0.3">
      <c r="I272"/>
      <c r="J272"/>
    </row>
    <row r="273" spans="9:10" x14ac:dyDescent="0.3">
      <c r="I273"/>
      <c r="J273"/>
    </row>
    <row r="274" spans="9:10" x14ac:dyDescent="0.3">
      <c r="I274"/>
      <c r="J274"/>
    </row>
    <row r="275" spans="9:10" x14ac:dyDescent="0.3">
      <c r="I275"/>
      <c r="J275"/>
    </row>
    <row r="276" spans="9:10" x14ac:dyDescent="0.3">
      <c r="I276"/>
      <c r="J276"/>
    </row>
    <row r="277" spans="9:10" x14ac:dyDescent="0.3">
      <c r="I277"/>
      <c r="J277"/>
    </row>
    <row r="278" spans="9:10" x14ac:dyDescent="0.3">
      <c r="I278"/>
      <c r="J278"/>
    </row>
    <row r="279" spans="9:10" x14ac:dyDescent="0.3">
      <c r="I279"/>
      <c r="J279"/>
    </row>
    <row r="280" spans="9:10" x14ac:dyDescent="0.3">
      <c r="I280"/>
      <c r="J280"/>
    </row>
    <row r="281" spans="9:10" x14ac:dyDescent="0.3">
      <c r="I281"/>
      <c r="J281"/>
    </row>
    <row r="282" spans="9:10" x14ac:dyDescent="0.3">
      <c r="I282"/>
      <c r="J282"/>
    </row>
    <row r="283" spans="9:10" x14ac:dyDescent="0.3">
      <c r="I283"/>
      <c r="J283"/>
    </row>
    <row r="284" spans="9:10" x14ac:dyDescent="0.3">
      <c r="I284"/>
      <c r="J284"/>
    </row>
    <row r="285" spans="9:10" x14ac:dyDescent="0.3">
      <c r="I285"/>
      <c r="J285"/>
    </row>
    <row r="286" spans="9:10" x14ac:dyDescent="0.3">
      <c r="I286"/>
      <c r="J286"/>
    </row>
    <row r="287" spans="9:10" x14ac:dyDescent="0.3">
      <c r="I287"/>
      <c r="J287"/>
    </row>
    <row r="288" spans="9:10" x14ac:dyDescent="0.3">
      <c r="I288"/>
      <c r="J288"/>
    </row>
    <row r="289" spans="9:10" x14ac:dyDescent="0.3">
      <c r="I289"/>
      <c r="J289"/>
    </row>
    <row r="290" spans="9:10" x14ac:dyDescent="0.3">
      <c r="I290"/>
      <c r="J290"/>
    </row>
    <row r="291" spans="9:10" x14ac:dyDescent="0.3">
      <c r="I291"/>
      <c r="J291"/>
    </row>
    <row r="292" spans="9:10" x14ac:dyDescent="0.3">
      <c r="I292"/>
      <c r="J292"/>
    </row>
    <row r="293" spans="9:10" x14ac:dyDescent="0.3">
      <c r="I293"/>
      <c r="J293"/>
    </row>
    <row r="294" spans="9:10" x14ac:dyDescent="0.3">
      <c r="I294"/>
      <c r="J294"/>
    </row>
    <row r="295" spans="9:10" x14ac:dyDescent="0.3">
      <c r="I295"/>
      <c r="J295"/>
    </row>
    <row r="296" spans="9:10" x14ac:dyDescent="0.3">
      <c r="I296"/>
      <c r="J296"/>
    </row>
    <row r="297" spans="9:10" x14ac:dyDescent="0.3">
      <c r="I297"/>
      <c r="J297"/>
    </row>
    <row r="298" spans="9:10" x14ac:dyDescent="0.3">
      <c r="I298"/>
      <c r="J298"/>
    </row>
    <row r="299" spans="9:10" x14ac:dyDescent="0.3">
      <c r="I299"/>
      <c r="J299"/>
    </row>
    <row r="300" spans="9:10" x14ac:dyDescent="0.3">
      <c r="I300"/>
      <c r="J300"/>
    </row>
    <row r="301" spans="9:10" x14ac:dyDescent="0.3">
      <c r="I301"/>
      <c r="J301"/>
    </row>
    <row r="302" spans="9:10" x14ac:dyDescent="0.3">
      <c r="I302"/>
      <c r="J302"/>
    </row>
    <row r="303" spans="9:10" x14ac:dyDescent="0.3">
      <c r="I303"/>
      <c r="J303"/>
    </row>
    <row r="304" spans="9:10" x14ac:dyDescent="0.3">
      <c r="I304"/>
      <c r="J304"/>
    </row>
    <row r="305" spans="9:10" x14ac:dyDescent="0.3">
      <c r="I305"/>
      <c r="J305"/>
    </row>
  </sheetData>
  <mergeCells count="4">
    <mergeCell ref="A3:A5"/>
    <mergeCell ref="C3:C5"/>
    <mergeCell ref="B3:B5"/>
    <mergeCell ref="D3:D5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2" t="s">
        <v>20</v>
      </c>
      <c r="D1" t="s">
        <v>21</v>
      </c>
      <c r="E1" t="s">
        <v>4</v>
      </c>
      <c r="F1" s="2" t="s">
        <v>18</v>
      </c>
      <c r="G1" s="2" t="s">
        <v>105</v>
      </c>
      <c r="H1" s="2" t="s">
        <v>106</v>
      </c>
    </row>
    <row r="2" spans="1:8" ht="409.6" x14ac:dyDescent="0.3">
      <c r="A2" s="2" t="s">
        <v>1</v>
      </c>
      <c r="F2" s="2" t="s">
        <v>100</v>
      </c>
    </row>
    <row r="3" spans="1:8" ht="409.6" x14ac:dyDescent="0.3">
      <c r="A3" s="2" t="s">
        <v>2</v>
      </c>
      <c r="F3" s="2" t="s">
        <v>101</v>
      </c>
    </row>
    <row r="4" spans="1:8" ht="409.6" x14ac:dyDescent="0.3">
      <c r="A4" s="2" t="s">
        <v>3</v>
      </c>
      <c r="F4" s="2" t="s">
        <v>102</v>
      </c>
    </row>
    <row r="5" spans="1:8" ht="409.6" x14ac:dyDescent="0.3">
      <c r="A5" s="2" t="s">
        <v>19</v>
      </c>
      <c r="F5" s="2" t="s">
        <v>103</v>
      </c>
    </row>
    <row r="6" spans="1:8" ht="409.6" x14ac:dyDescent="0.3">
      <c r="A6" s="2" t="s">
        <v>27</v>
      </c>
      <c r="F6" s="2" t="s">
        <v>104</v>
      </c>
    </row>
    <row r="7" spans="1:8" ht="172.8" x14ac:dyDescent="0.3">
      <c r="A7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Superviseur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2020-02-17T14:20:09Z</dcterms:modified>
</cp:coreProperties>
</file>