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04A5752D-70F4-4B7D-896D-0DE153F61D33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Prise en Main" sheetId="4" r:id="rId1"/>
    <sheet name="Fiche en valeur" sheetId="3" r:id="rId2"/>
  </sheets>
  <externalReferences>
    <externalReference r:id="rId3"/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list">#REF!</definedName>
    <definedName name="Liste_Règles">[1]Régles!$A:$A</definedName>
    <definedName name="Miniature">#REF!</definedName>
    <definedName name="Plage">#REF!,#REF!,#REF!,#REF!,#REF!,#REF!,#REF!,#REF!</definedName>
    <definedName name="Plage_Suppression">#REF!,#REF!,#REF!,#REF!,#REF!,#REF!,#REF!,#REF!</definedName>
    <definedName name="Zone_collage">[2]Démarrage!$G$8:$H$10,[2]Démarrage!$G$13:$H$18,[2]Démarrage!$G$20:$H$23,[2]Démarrage!$G$25:$H$28,[2]Démarrage!$L$8:$M$10,[2]Démarrage!$L$13:$M$18,[2]Démarrage!$L$20:$M$23,[2]Démarrage!$L$25:$M$28</definedName>
  </definedNames>
  <calcPr calcId="162913"/>
  <pivotCaches>
    <pivotCache cacheId="4" r:id="rId5"/>
  </pivotCaches>
</workbook>
</file>

<file path=xl/calcChain.xml><?xml version="1.0" encoding="utf-8"?>
<calcChain xmlns="http://schemas.openxmlformats.org/spreadsheetml/2006/main">
  <c r="C1" i="3" l="1"/>
  <c r="A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11" authorId="0" shapeId="0" xr:uid="{30A85571-E05C-4928-B705-CF8619FF1C61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5"/>
  <connection id="2" xr16:uid="{00000000-0015-0000-FFFF-FFFF01000000}" name="Connexion1" type="7" refreshedVersion="5"/>
  <connection id="3" xr16:uid="{00000000-0015-0000-FFFF-FFFF02000000}" name="Connexion2" type="7" refreshedVersion="5"/>
  <connection id="4" xr16:uid="{00000000-0015-0000-FFFF-FFFF03000000}" name="Connexion3" type="7" refreshedVersion="5"/>
  <connection id="5" xr16:uid="{00000000-0015-0000-FFFF-FFFF04000000}" name="Connexion4" type="7" refreshedVersion="5"/>
  <connection id="6" xr16:uid="{00000000-0015-0000-FFFF-FFFF05000000}" name="Connexion5" type="7" refreshedVersion="6"/>
</connections>
</file>

<file path=xl/sharedStrings.xml><?xml version="1.0" encoding="utf-8"?>
<sst xmlns="http://schemas.openxmlformats.org/spreadsheetml/2006/main" count="227" uniqueCount="117">
  <si>
    <t>Société :</t>
  </si>
  <si>
    <t>Sélection</t>
  </si>
  <si>
    <t>*</t>
  </si>
  <si>
    <t>Date Début</t>
  </si>
  <si>
    <t>Date Fin</t>
  </si>
  <si>
    <t>Banque :</t>
  </si>
  <si>
    <t>Compte :</t>
  </si>
  <si>
    <t>Date Situation</t>
  </si>
  <si>
    <t>Type Prévision</t>
  </si>
  <si>
    <t>Dossier :</t>
  </si>
  <si>
    <t>Dépenses d'exploitation</t>
  </si>
  <si>
    <t>Recettes d'exploitation</t>
  </si>
  <si>
    <t>Nature de Flux - Libellé</t>
  </si>
  <si>
    <t>Ordre Rupture</t>
  </si>
  <si>
    <t>Rupture - Libellé</t>
  </si>
  <si>
    <t>Total général</t>
  </si>
  <si>
    <t>Total 1</t>
  </si>
  <si>
    <t>Total 2</t>
  </si>
  <si>
    <t>Somme de Montant Valeur EUR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</si>
  <si>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</si>
  <si>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</si>
  <si>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</si>
  <si>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</si>
  <si>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</si>
  <si>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Solde Initial</t>
  </si>
  <si>
    <t>Total 0</t>
  </si>
  <si>
    <t>01/01/2016</t>
  </si>
  <si>
    <t>31/01/2016</t>
  </si>
  <si>
    <t>Remise de Lcr</t>
  </si>
  <si>
    <t>Prélèvements reçus</t>
  </si>
  <si>
    <t>Remise de chèques sur place</t>
  </si>
  <si>
    <t>Virement reçu France</t>
  </si>
  <si>
    <t>Virement étranger reçu</t>
  </si>
  <si>
    <t>FRAIS</t>
  </si>
  <si>
    <t>Frais sur chèque</t>
  </si>
  <si>
    <t>Gros chèque émis</t>
  </si>
  <si>
    <t>Prélèvement émis</t>
  </si>
  <si>
    <t>Virement émis France</t>
  </si>
  <si>
    <t>Virement étranger émis</t>
  </si>
  <si>
    <t>Recettes financières</t>
  </si>
  <si>
    <t>Escompte</t>
  </si>
  <si>
    <t>Total 3</t>
  </si>
  <si>
    <t>Dépenses financières</t>
  </si>
  <si>
    <t>Agios escompte</t>
  </si>
  <si>
    <t>Total 4</t>
  </si>
  <si>
    <t>P1..P2,R</t>
  </si>
  <si>
    <t>Compte Bancaire - Libellé</t>
  </si>
  <si>
    <t>Cpt BCF S1 EUR</t>
  </si>
  <si>
    <t>Cpt BCF S1 GBP</t>
  </si>
  <si>
    <t>Cpt BCF S1 USD</t>
  </si>
  <si>
    <t>Cpt BCF S2 EUR</t>
  </si>
  <si>
    <t>Cpt BCF S3 EUR</t>
  </si>
  <si>
    <t>Cpt BCF S4 EUR</t>
  </si>
  <si>
    <t>Cpt BCF S5 EUR</t>
  </si>
  <si>
    <t>Cpt BDF S1 EUR</t>
  </si>
  <si>
    <t>Cpt BDF S3 EUR</t>
  </si>
  <si>
    <t>Cpt BDF S5 EUR</t>
  </si>
  <si>
    <t xml:space="preserve">Cpt BDF S5 EUR </t>
  </si>
  <si>
    <t>Cpt BDF S5 EUR 3</t>
  </si>
  <si>
    <t>Cpt BDF S6 EUR</t>
  </si>
  <si>
    <t>Cpt BDF SFT EUR</t>
  </si>
  <si>
    <t>Cpt BDO S1 EUR</t>
  </si>
  <si>
    <t>Cpt BDO S2 EUR</t>
  </si>
  <si>
    <t>Cpt BDO S2 EUR 2</t>
  </si>
  <si>
    <t>Cpt BDO S3 EUR</t>
  </si>
  <si>
    <t>Cpt BDO S3 USD</t>
  </si>
  <si>
    <t>Cpt BDO S5 EUR</t>
  </si>
  <si>
    <t>Cpt BGS S1 EUR</t>
  </si>
  <si>
    <t>Cpt BGS S1 EUR 2</t>
  </si>
  <si>
    <t>Cpt BMA S1 EUR</t>
  </si>
  <si>
    <t>Cpt BMA S2 EUR</t>
  </si>
  <si>
    <t>Cpt BMA S2 EUR 2</t>
  </si>
  <si>
    <t>Cpt BMA S3 EUR</t>
  </si>
  <si>
    <t>Cpt BMA S4 EUR</t>
  </si>
  <si>
    <t>Cpt BMA S4 USD</t>
  </si>
  <si>
    <t>Cpt BMA S5 EUR</t>
  </si>
  <si>
    <t>Cpt BNY S4  USD</t>
  </si>
  <si>
    <t>Cpt BQ S1 EUR</t>
  </si>
  <si>
    <t>Cpt CCP S1 EUR</t>
  </si>
  <si>
    <t>Cpt CCP S2 EUR</t>
  </si>
  <si>
    <t>Cpt CCP S3 EUR</t>
  </si>
  <si>
    <t>Cpt CCP S5 EUR</t>
  </si>
  <si>
    <t>Total Cpt BCF S1 EUR</t>
  </si>
  <si>
    <t>Total Cpt BCF S1 GBP</t>
  </si>
  <si>
    <t>Total Cpt BCF S1 USD</t>
  </si>
  <si>
    <t>Total Cpt BCF S2 EUR</t>
  </si>
  <si>
    <t>Total Cpt BCF S3 EUR</t>
  </si>
  <si>
    <t>Total Cpt BCF S4 EUR</t>
  </si>
  <si>
    <t>Total Cpt BCF S5 EUR</t>
  </si>
  <si>
    <t>Total Cpt BDF S1 EUR</t>
  </si>
  <si>
    <t>Total Cpt BDF S3 EUR</t>
  </si>
  <si>
    <t>Total Cpt BDF S5 EUR</t>
  </si>
  <si>
    <t xml:space="preserve">Total Cpt BDF S5 EUR </t>
  </si>
  <si>
    <t>Total Cpt BDF S5 EUR 3</t>
  </si>
  <si>
    <t>Total Cpt BDF S6 EUR</t>
  </si>
  <si>
    <t>Total Cpt BDF SFT EUR</t>
  </si>
  <si>
    <t>Total Cpt BDO S1 EUR</t>
  </si>
  <si>
    <t>Total Cpt BDO S2 EUR</t>
  </si>
  <si>
    <t>Total Cpt BDO S2 EUR 2</t>
  </si>
  <si>
    <t>Total Cpt BDO S3 EUR</t>
  </si>
  <si>
    <t>Total Cpt BDO S3 USD</t>
  </si>
  <si>
    <t>Total Cpt BDO S5 EUR</t>
  </si>
  <si>
    <t>Total Cpt BGS S1 EUR</t>
  </si>
  <si>
    <t>Total Cpt BGS S1 EUR 2</t>
  </si>
  <si>
    <t>Total Cpt BMA S1 EUR</t>
  </si>
  <si>
    <t>Total Cpt BMA S2 EUR</t>
  </si>
  <si>
    <t>Total Cpt BMA S2 EUR 2</t>
  </si>
  <si>
    <t>Total Cpt BMA S3 EUR</t>
  </si>
  <si>
    <t>Total Cpt BMA S4 EUR</t>
  </si>
  <si>
    <t>Total Cpt BMA S4 USD</t>
  </si>
  <si>
    <t>Total Cpt BMA S5 EUR</t>
  </si>
  <si>
    <t>Total Cpt BNY S4  USD</t>
  </si>
  <si>
    <t>Total Cpt BQ S1 EUR</t>
  </si>
  <si>
    <t>Total Cpt CCP S1 EUR</t>
  </si>
  <si>
    <t>Total Cpt CCP S2 EUR</t>
  </si>
  <si>
    <t>Total Cpt CCP S3 EUR</t>
  </si>
  <si>
    <t>Total Cpt CCP S5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</si>
</sst>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2"/>
      <color rgb="FF4DC8ED"/>
      <name val="Segoe UI Light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1"/>
      <name val="Segoe UI Ligh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Segoe UI Light"/>
      <family val="2"/>
    </font>
    <font>
      <sz val="12"/>
      <color theme="0"/>
      <name val="Segoe UI Ligh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/>
    <xf numFmtId="0" fontId="4" fillId="0" borderId="1">
      <alignment horizontal="left"/>
    </xf>
    <xf numFmtId="0" fontId="7" fillId="0" borderId="0"/>
    <xf numFmtId="16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8" fillId="2" borderId="2" xfId="0" applyFont="1" applyFill="1" applyBorder="1" applyAlignment="1"/>
    <xf numFmtId="14" fontId="0" fillId="0" borderId="0" xfId="0" applyNumberFormat="1"/>
    <xf numFmtId="0" fontId="0" fillId="0" borderId="0" xfId="0" pivotButton="1"/>
    <xf numFmtId="49" fontId="11" fillId="3" borderId="0" xfId="6" applyNumberFormat="1" applyFont="1" applyFill="1" applyAlignment="1"/>
    <xf numFmtId="0" fontId="6" fillId="3" borderId="0" xfId="6" applyFill="1"/>
    <xf numFmtId="0" fontId="6" fillId="0" borderId="0" xfId="6"/>
    <xf numFmtId="0" fontId="12" fillId="0" borderId="0" xfId="6" applyFont="1" applyAlignment="1">
      <alignment horizontal="left" indent="2"/>
    </xf>
    <xf numFmtId="0" fontId="13" fillId="0" borderId="0" xfId="6" applyFont="1" applyAlignment="1">
      <alignment horizontal="left" indent="2"/>
    </xf>
    <xf numFmtId="0" fontId="6" fillId="4" borderId="0" xfId="6" applyFill="1"/>
    <xf numFmtId="0" fontId="6" fillId="0" borderId="0" xfId="6" applyFill="1"/>
    <xf numFmtId="44" fontId="0" fillId="0" borderId="0" xfId="0" applyNumberFormat="1"/>
    <xf numFmtId="0" fontId="2" fillId="0" borderId="0" xfId="1" applyFont="1" applyBorder="1" applyAlignment="1">
      <alignment vertical="center"/>
    </xf>
    <xf numFmtId="49" fontId="11" fillId="3" borderId="0" xfId="6" quotePrefix="1" applyNumberFormat="1" applyFont="1" applyFill="1" applyAlignment="1">
      <alignment horizontal="center"/>
    </xf>
    <xf numFmtId="49" fontId="11" fillId="3" borderId="0" xfId="6" applyNumberFormat="1" applyFont="1" applyFill="1" applyAlignment="1">
      <alignment horizontal="center"/>
    </xf>
    <xf numFmtId="0" fontId="14" fillId="4" borderId="0" xfId="6" applyFont="1" applyFill="1" applyAlignment="1">
      <alignment horizontal="center" vertical="center" wrapText="1"/>
    </xf>
    <xf numFmtId="0" fontId="10" fillId="3" borderId="0" xfId="6" applyFont="1" applyFill="1" applyAlignment="1">
      <alignment horizontal="left" vertical="center" indent="2"/>
    </xf>
    <xf numFmtId="0" fontId="11" fillId="3" borderId="0" xfId="6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indent="1"/>
    </xf>
    <xf numFmtId="49" fontId="5" fillId="0" borderId="4" xfId="3" applyNumberFormat="1" applyFont="1" applyFill="1" applyBorder="1" applyAlignment="1">
      <alignment horizontal="center"/>
    </xf>
    <xf numFmtId="49" fontId="5" fillId="0" borderId="5" xfId="3" applyNumberFormat="1" applyFont="1" applyFill="1" applyBorder="1" applyAlignment="1">
      <alignment horizontal="center"/>
    </xf>
    <xf numFmtId="49" fontId="5" fillId="0" borderId="6" xfId="3" applyNumberFormat="1" applyFont="1" applyFill="1" applyBorder="1" applyAlignment="1">
      <alignment horizontal="center"/>
    </xf>
    <xf numFmtId="49" fontId="5" fillId="0" borderId="7" xfId="3" applyNumberFormat="1" applyFont="1" applyFill="1" applyBorder="1" applyAlignment="1">
      <alignment horizontal="center"/>
    </xf>
    <xf numFmtId="49" fontId="5" fillId="0" borderId="8" xfId="3" applyNumberFormat="1" applyFont="1" applyFill="1" applyBorder="1" applyAlignment="1">
      <alignment horizontal="center"/>
    </xf>
    <xf numFmtId="49" fontId="5" fillId="0" borderId="9" xfId="3" applyNumberFormat="1" applyFont="1" applyFill="1" applyBorder="1" applyAlignment="1">
      <alignment horizontal="center"/>
    </xf>
  </cellXfs>
  <cellStyles count="7">
    <cellStyle name="Filter Input Text" xfId="3" xr:uid="{00000000-0005-0000-0000-000000000000}"/>
    <cellStyle name="Milliers 2" xfId="5" xr:uid="{00000000-0005-0000-0000-000001000000}"/>
    <cellStyle name="Normal" xfId="0" builtinId="0"/>
    <cellStyle name="Normal 2" xfId="4" xr:uid="{00000000-0005-0000-0000-000003000000}"/>
    <cellStyle name="Normal 2 2" xfId="1" xr:uid="{00000000-0005-0000-0000-000004000000}"/>
    <cellStyle name="Normal 3" xfId="6" xr:uid="{00000000-0005-0000-0000-000005000000}"/>
    <cellStyle name="Normal 5" xfId="2" xr:uid="{00000000-0005-0000-0000-000006000000}"/>
  </cellStyles>
  <dxfs count="38">
    <dxf>
      <fill>
        <patternFill patternType="solid">
          <fgColor theme="4" tint="0.79995117038483843"/>
          <bgColor theme="3" tint="0.3999450666829432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rgb="FF00B0F0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5117038483843"/>
          <bgColor rgb="FF4DC8F0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2065187536243"/>
          <bgColor rgb="FF4DC8F0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</dxf>
    <dxf>
      <font>
        <b/>
        <color theme="0"/>
      </font>
    </dxf>
    <dxf>
      <font>
        <b/>
        <color theme="0"/>
      </font>
    </dxf>
    <dxf>
      <font>
        <color theme="4" tint="0.79998168889431442"/>
      </font>
    </dxf>
    <dxf>
      <font>
        <color theme="6"/>
      </font>
    </dxf>
    <dxf>
      <font>
        <color theme="6"/>
      </font>
    </dxf>
    <dxf>
      <font>
        <b/>
        <color theme="0"/>
      </font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  <border>
        <top style="medium">
          <color theme="0"/>
        </top>
      </border>
    </dxf>
    <dxf>
      <fill>
        <patternFill patternType="solid">
          <fgColor theme="4" tint="-0.249977111117893"/>
          <bgColor theme="4" tint="-0.249977111117893"/>
        </patternFill>
      </fill>
      <border>
        <bottom style="medium">
          <color theme="0"/>
        </bottom>
      </border>
    </dxf>
    <dxf>
      <font>
        <color theme="4" tint="0.79998168889431442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</dxf>
    <dxf>
      <font>
        <b/>
        <color theme="0"/>
      </font>
    </dxf>
    <dxf>
      <font>
        <b/>
        <color theme="0"/>
      </font>
    </dxf>
    <dxf>
      <font>
        <color theme="4" tint="0.79998168889431442"/>
      </font>
    </dxf>
    <dxf>
      <font>
        <color theme="1"/>
      </font>
    </dxf>
    <dxf>
      <font>
        <b/>
        <color theme="0"/>
      </font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  <border>
        <top style="medium">
          <color theme="0"/>
        </top>
      </border>
    </dxf>
    <dxf>
      <fill>
        <patternFill patternType="solid">
          <fgColor theme="4" tint="-0.249977111117893"/>
          <bgColor theme="4" tint="-0.249977111117893"/>
        </patternFill>
      </fill>
      <border>
        <bottom style="medium">
          <color theme="0"/>
        </bottom>
      </border>
    </dxf>
    <dxf>
      <font>
        <color theme="4" tint="0.79998168889431442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</dxfs>
  <tableStyles count="3" defaultTableStyle="TableStyleMedium2" defaultPivotStyle="PivotStyleLight16">
    <tableStyle name="PivotStyleDark23 2" table="0" count="13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secondRowStripe" dxfId="33"/>
      <tableStyleElement type="secondColumnStripe" dxfId="32"/>
      <tableStyleElement type="firstHeaderCell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</tableStyle>
    <tableStyle name="PivotStyleDark23 3" table="0" count="14" xr9:uid="{00000000-0011-0000-FFFF-FFFF01000000}">
      <tableStyleElement type="wholeTable" dxfId="24"/>
      <tableStyleElement type="headerRow" dxfId="23"/>
      <tableStyleElement type="totalRow" dxfId="22"/>
      <tableStyleElement type="firstColumn" dxfId="21"/>
      <tableStyleElement type="secondRowStripe" dxfId="20"/>
      <tableStyleElement type="secondColumnStripe" dxfId="19"/>
      <tableStyleElement type="firstHeaderCell" dxfId="18"/>
      <tableStyleElement type="firstSubtotalColumn" dxfId="17"/>
      <tableStyleElement type="secondSubtotalColumn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</tableStyle>
    <tableStyle name="PivotStyleLight16 2" table="0" count="11" xr9:uid="{00000000-0011-0000-FFFF-FFFF02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4D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C4B640-4F64-4B2D-8287-CEBD7A1D20B5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8143EAD-40F5-4FDB-94D6-DE7BD63107CE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405930A2-241E-4E25-BD72-165ED10727CC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802AD18-61C1-4A34-912D-40C5D427A6A2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livier/Desktop/Vid&#233;os/1-1%20Pr&#233;sentation%20comp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K_PARAMS"/>
      <sheetName val="Budget SIG"/>
      <sheetName val="Régles"/>
      <sheetName val="Accueil"/>
      <sheetName val="Synthèse"/>
    </sheetNames>
    <sheetDataSet>
      <sheetData sheetId="0"/>
      <sheetData sheetId="1"/>
      <sheetData sheetId="2">
        <row r="2">
          <cell r="A2" t="str">
            <v>Code Règle</v>
          </cell>
        </row>
        <row r="3">
          <cell r="A3" t="str">
            <v>01 - 10MOIS(1/11.5)2MOIS(0.75/11.5)</v>
          </cell>
        </row>
        <row r="4">
          <cell r="A4" t="str">
            <v>02 - EGALITE 12 MOIS</v>
          </cell>
        </row>
        <row r="5">
          <cell r="A5" t="str">
            <v>24 - COMM OUTILS AIDE VENTE</v>
          </cell>
        </row>
        <row r="6">
          <cell r="A6" t="str">
            <v>25 - SALONS EXPORT AUTRES 07</v>
          </cell>
        </row>
        <row r="7">
          <cell r="A7" t="str">
            <v>27 - EDF</v>
          </cell>
        </row>
        <row r="8">
          <cell r="A8" t="str">
            <v>28 - GAZ</v>
          </cell>
        </row>
        <row r="9">
          <cell r="A9" t="str">
            <v>38 - 10% DE MARS A DECEMBRE</v>
          </cell>
        </row>
        <row r="10">
          <cell r="A10" t="str">
            <v>51 - 100 % JANVIER</v>
          </cell>
        </row>
        <row r="11">
          <cell r="A11" t="str">
            <v>52 - 100 % FEVRIER</v>
          </cell>
        </row>
        <row r="12">
          <cell r="A12" t="str">
            <v>53 - 100 % MARS</v>
          </cell>
        </row>
        <row r="13">
          <cell r="A13" t="str">
            <v>54 - 100 % AVRIL</v>
          </cell>
        </row>
        <row r="14">
          <cell r="A14" t="str">
            <v>55 - 100 % MAI</v>
          </cell>
        </row>
        <row r="15">
          <cell r="A15" t="str">
            <v>56 - 100 % JUIN</v>
          </cell>
        </row>
        <row r="16">
          <cell r="A16" t="str">
            <v>57 - 100% JUILLET</v>
          </cell>
        </row>
        <row r="17">
          <cell r="A17" t="str">
            <v>58 - 100 % AOUT</v>
          </cell>
        </row>
        <row r="18">
          <cell r="A18" t="str">
            <v>59 - 100 % SEPTEMBRE</v>
          </cell>
        </row>
        <row r="19">
          <cell r="A19" t="str">
            <v>60 - 100 % OCTOBRE</v>
          </cell>
        </row>
        <row r="20">
          <cell r="A20" t="str">
            <v>61 - 100 % NOVEMBRE</v>
          </cell>
        </row>
        <row r="21">
          <cell r="A21" t="str">
            <v>62 - 100 % DECEMBRE</v>
          </cell>
        </row>
        <row r="22">
          <cell r="A22" t="str">
            <v>83 - COMMUNICATION INSERTION PRESSE</v>
          </cell>
        </row>
        <row r="23">
          <cell r="A23" t="str">
            <v>84 -CONCEPTION DOC COMMERCIAL</v>
          </cell>
        </row>
        <row r="24">
          <cell r="A24" t="str">
            <v>85 - SALON EXPORT</v>
          </cell>
        </row>
        <row r="25">
          <cell r="A25" t="str">
            <v>97 - SALONS BERCY</v>
          </cell>
        </row>
        <row r="26">
          <cell r="A26" t="str">
            <v>AN - MOYENNE VENTES  2011</v>
          </cell>
        </row>
        <row r="27">
          <cell r="A27" t="str">
            <v>AR - COMMUNICATION TV</v>
          </cell>
        </row>
        <row r="28">
          <cell r="A28" t="str">
            <v>99 - MANUEL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72.87043333333" createdVersion="3" refreshedVersion="6" minRefreshableVersion="3" recordCount="1073" xr:uid="{00000000-000A-0000-FFFF-FFFF37000000}">
  <cacheSource type="external" connectionId="6"/>
  <cacheFields count="7">
    <cacheField name="Date Situation" numFmtId="0">
      <sharedItems containsSemiMixedTypes="0" containsNonDate="0" containsDate="1" containsString="0" minDate="2016-01-01T00:00:00" maxDate="2018-02-01T00:00:00" count="762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9-29T00:00:00" u="1"/>
        <d v="2017-09-29T00:00:00" u="1"/>
        <d v="2016-10-25T00:00:00" u="1"/>
        <d v="2017-10-25T00:00:00" u="1"/>
        <d v="2016-11-21T00:00:00" u="1"/>
        <d v="2017-11-21T00:00:00" u="1"/>
        <d v="2016-12-17T00:00:00" u="1"/>
        <d v="2017-12-17T00:00:00" u="1"/>
        <d v="2016-10-27T00:00:00" u="1"/>
        <d v="2017-10-27T00:00:00" u="1"/>
        <d v="2016-11-23T00:00:00" u="1"/>
        <d v="2017-11-23T00:00:00" u="1"/>
        <d v="2016-12-19T00:00:00" u="1"/>
        <d v="2017-12-19T00:00:00" u="1"/>
        <d v="2016-10-29T00:00:00" u="1"/>
        <d v="2017-10-29T00:00:00" u="1"/>
        <d v="2016-11-25T00:00:00" u="1"/>
        <d v="2017-11-25T00:00:00" u="1"/>
        <d v="2016-12-21T00:00:00" u="1"/>
        <d v="2017-12-21T00:00:00" u="1"/>
        <d v="2017-01-02T00:00:00" u="1"/>
        <d v="2018-01-02T00:00:00" u="1"/>
        <d v="2016-10-31T00:00:00" u="1"/>
        <d v="2017-10-31T00:00:00" u="1"/>
        <d v="2016-11-27T00:00:00" u="1"/>
        <d v="2017-11-27T00:00:00" u="1"/>
        <d v="2016-12-23T00:00:00" u="1"/>
        <d v="2017-12-23T00:00:00" u="1"/>
        <d v="2017-01-04T00:00:00" u="1"/>
        <d v="2018-01-04T00:00:00" u="1"/>
        <d v="2016-11-29T00:00:00" u="1"/>
        <d v="2017-11-29T00:00:00" u="1"/>
        <d v="2016-12-25T00:00:00" u="1"/>
        <d v="2017-12-25T00:00:00" u="1"/>
        <d v="2017-01-06T00:00:00" u="1"/>
        <d v="2016-02-02T00:00:00" u="1"/>
        <d v="2018-01-06T00:00:00" u="1"/>
        <d v="2017-02-02T00:00:00" u="1"/>
        <d v="2016-12-27T00:00:00" u="1"/>
        <d v="2017-12-27T00:00:00" u="1"/>
        <d v="2017-01-08T00:00:00" u="1"/>
        <d v="2016-02-04T00:00:00" u="1"/>
        <d v="2018-01-08T00:00:00" u="1"/>
        <d v="2017-02-04T00:00:00" u="1"/>
        <d v="2016-12-29T00:00:00" u="1"/>
        <d v="2017-12-29T00:00:00" u="1"/>
        <d v="2017-01-10T00:00:00" u="1"/>
        <d v="2016-02-06T00:00:00" u="1"/>
        <d v="2018-01-10T00:00:00" u="1"/>
        <d v="2017-02-06T00:00:00" u="1"/>
        <d v="2016-03-02T00:00:00" u="1"/>
        <d v="2017-03-02T00:00:00" u="1"/>
        <d v="2016-12-31T00:00:00" u="1"/>
        <d v="2017-12-31T00:00:00" u="1"/>
        <d v="2017-01-12T00:00:00" u="1"/>
        <d v="2016-02-08T00:00:00" u="1"/>
        <d v="2018-01-12T00:00:00" u="1"/>
        <d v="2017-02-08T00:00:00" u="1"/>
        <d v="2016-03-04T00:00:00" u="1"/>
        <d v="2017-03-04T00:00:00" u="1"/>
        <d v="2017-01-14T00:00:00" u="1"/>
        <d v="2016-02-10T00:00:00" u="1"/>
        <d v="2018-01-14T00:00:00" u="1"/>
        <d v="2017-02-10T00:00:00" u="1"/>
        <d v="2016-03-06T00:00:00" u="1"/>
        <d v="2017-03-06T00:00:00" u="1"/>
        <d v="2016-04-02T00:00:00" u="1"/>
        <d v="2017-04-02T00:00:00" u="1"/>
        <d v="2017-01-16T00:00:00" u="1"/>
        <d v="2016-02-12T00:00:00" u="1"/>
        <d v="2018-01-16T00:00:00" u="1"/>
        <d v="2017-02-12T00:00:00" u="1"/>
        <d v="2016-03-08T00:00:00" u="1"/>
        <d v="2017-03-08T00:00:00" u="1"/>
        <d v="2016-04-04T00:00:00" u="1"/>
        <d v="2017-04-04T00:00:00" u="1"/>
        <d v="2017-01-18T00:00:00" u="1"/>
        <d v="2016-02-14T00:00:00" u="1"/>
        <d v="2018-01-18T00:00:00" u="1"/>
        <d v="2017-02-14T00:00:00" u="1"/>
        <d v="2016-03-10T00:00:00" u="1"/>
        <d v="2017-03-10T00:00:00" u="1"/>
        <d v="2016-04-06T00:00:00" u="1"/>
        <d v="2017-04-06T00:00:00" u="1"/>
        <d v="2016-05-02T00:00:00" u="1"/>
        <d v="2017-05-02T00:00:00" u="1"/>
        <d v="2017-01-20T00:00:00" u="1"/>
        <d v="2016-02-16T00:00:00" u="1"/>
        <d v="2018-01-20T00:00:00" u="1"/>
        <d v="2017-02-16T00:00:00" u="1"/>
        <d v="2016-03-12T00:00:00" u="1"/>
        <d v="2017-03-12T00:00:00" u="1"/>
        <d v="2016-04-08T00:00:00" u="1"/>
        <d v="2017-04-08T00:00:00" u="1"/>
        <d v="2016-05-04T00:00:00" u="1"/>
        <d v="2017-05-04T00:00:00" u="1"/>
        <d v="2017-01-22T00:00:00" u="1"/>
        <d v="2016-02-18T00:00:00" u="1"/>
        <d v="2018-01-22T00:00:00" u="1"/>
        <d v="2017-02-18T00:00:00" u="1"/>
        <d v="2016-03-14T00:00:00" u="1"/>
        <d v="2017-03-14T00:00:00" u="1"/>
        <d v="2016-04-10T00:00:00" u="1"/>
        <d v="2017-04-10T00:00:00" u="1"/>
        <d v="2016-05-06T00:00:00" u="1"/>
        <d v="2017-05-06T00:00:00" u="1"/>
        <d v="2016-06-02T00:00:00" u="1"/>
        <d v="2017-06-02T00:00:00" u="1"/>
        <d v="2017-01-24T00:00:00" u="1"/>
        <d v="2016-02-20T00:00:00" u="1"/>
        <d v="2018-01-24T00:00:00" u="1"/>
        <d v="2017-02-20T00:00:00" u="1"/>
        <d v="2016-03-16T00:00:00" u="1"/>
        <d v="2017-03-16T00:00:00" u="1"/>
        <d v="2016-04-12T00:00:00" u="1"/>
        <d v="2017-04-12T00:00:00" u="1"/>
        <d v="2016-05-08T00:00:00" u="1"/>
        <d v="2017-05-08T00:00:00" u="1"/>
        <d v="2016-06-04T00:00:00" u="1"/>
        <d v="2017-06-04T00:00:00" u="1"/>
        <d v="2017-01-26T00:00:00" u="1"/>
        <d v="2016-02-22T00:00:00" u="1"/>
        <d v="2018-01-26T00:00:00" u="1"/>
        <d v="2017-02-22T00:00:00" u="1"/>
        <d v="2016-03-18T00:00:00" u="1"/>
        <d v="2017-03-18T00:00:00" u="1"/>
        <d v="2016-04-14T00:00:00" u="1"/>
        <d v="2017-04-14T00:00:00" u="1"/>
        <d v="2016-05-10T00:00:00" u="1"/>
        <d v="2017-05-10T00:00:00" u="1"/>
        <d v="2016-06-06T00:00:00" u="1"/>
        <d v="2017-06-06T00:00:00" u="1"/>
        <d v="2016-07-02T00:00:00" u="1"/>
        <d v="2017-07-02T00:00:00" u="1"/>
        <d v="2017-01-28T00:00:00" u="1"/>
        <d v="2016-02-24T00:00:00" u="1"/>
        <d v="2018-01-28T00:00:00" u="1"/>
        <d v="2017-02-24T00:00:00" u="1"/>
        <d v="2016-03-20T00:00:00" u="1"/>
        <d v="2017-03-20T00:00:00" u="1"/>
        <d v="2016-04-16T00:00:00" u="1"/>
        <d v="2017-04-16T00:00:00" u="1"/>
        <d v="2016-05-12T00:00:00" u="1"/>
        <d v="2017-05-12T00:00:00" u="1"/>
        <d v="2016-06-08T00:00:00" u="1"/>
        <d v="2017-06-08T00:00:00" u="1"/>
        <d v="2016-07-04T00:00:00" u="1"/>
        <d v="2017-07-04T00:00:00" u="1"/>
        <d v="2017-01-30T00:00:00" u="1"/>
        <d v="2016-02-26T00:00:00" u="1"/>
        <d v="2018-01-30T00:00:00" u="1"/>
        <d v="2017-02-26T00:00:00" u="1"/>
        <d v="2016-03-22T00:00:00" u="1"/>
        <d v="2017-03-22T00:00:00" u="1"/>
        <d v="2016-04-18T00:00:00" u="1"/>
        <d v="2017-04-18T00:00:00" u="1"/>
        <d v="2016-05-14T00:00:00" u="1"/>
        <d v="2017-05-14T00:00:00" u="1"/>
        <d v="2016-06-10T00:00:00" u="1"/>
        <d v="2017-06-10T00:00:00" u="1"/>
        <d v="2016-07-06T00:00:00" u="1"/>
        <d v="2017-07-06T00:00:00" u="1"/>
        <d v="2016-08-02T00:00:00" u="1"/>
        <d v="2017-08-02T00:00:00" u="1"/>
        <d v="2016-02-28T00:00:00" u="1"/>
        <d v="2017-02-28T00:00:00" u="1"/>
        <d v="2016-03-24T00:00:00" u="1"/>
        <d v="2017-03-24T00:00:00" u="1"/>
        <d v="2016-04-20T00:00:00" u="1"/>
        <d v="2017-04-20T00:00:00" u="1"/>
        <d v="2016-05-16T00:00:00" u="1"/>
        <d v="2017-05-16T00:00:00" u="1"/>
        <d v="2016-06-12T00:00:00" u="1"/>
        <d v="2017-06-12T00:00:00" u="1"/>
        <d v="2016-07-08T00:00:00" u="1"/>
        <d v="2017-07-08T00:00:00" u="1"/>
        <d v="2016-08-04T00:00:00" u="1"/>
        <d v="2017-08-04T00:00:00" u="1"/>
        <d v="2016-03-26T00:00:00" u="1"/>
        <d v="2017-03-26T00:00:00" u="1"/>
        <d v="2016-04-22T00:00:00" u="1"/>
        <d v="2017-04-22T00:00:00" u="1"/>
        <d v="2016-05-18T00:00:00" u="1"/>
        <d v="2017-05-18T00:00:00" u="1"/>
        <d v="2016-06-14T00:00:00" u="1"/>
        <d v="2017-06-14T00:00:00" u="1"/>
        <d v="2016-07-10T00:00:00" u="1"/>
        <d v="2017-07-10T00:00:00" u="1"/>
        <d v="2016-08-06T00:00:00" u="1"/>
        <d v="2017-08-06T00:00:00" u="1"/>
        <d v="2016-09-02T00:00:00" u="1"/>
        <d v="2017-09-02T00:00:00" u="1"/>
        <d v="2016-03-28T00:00:00" u="1"/>
        <d v="2017-03-28T00:00:00" u="1"/>
        <d v="2016-04-24T00:00:00" u="1"/>
        <d v="2017-04-24T00:00:00" u="1"/>
        <d v="2016-05-20T00:00:00" u="1"/>
        <d v="2017-05-20T00:00:00" u="1"/>
        <d v="2016-06-16T00:00:00" u="1"/>
        <d v="2017-06-16T00:00:00" u="1"/>
        <d v="2016-07-12T00:00:00" u="1"/>
        <d v="2017-07-12T00:00:00" u="1"/>
        <d v="2016-08-08T00:00:00" u="1"/>
        <d v="2017-08-08T00:00:00" u="1"/>
        <d v="2016-09-04T00:00:00" u="1"/>
        <d v="2017-09-04T00:00:00" u="1"/>
        <d v="2016-03-30T00:00:00" u="1"/>
        <d v="2017-03-30T00:00:00" u="1"/>
        <d v="2016-04-26T00:00:00" u="1"/>
        <d v="2017-04-26T00:00:00" u="1"/>
        <d v="2016-05-22T00:00:00" u="1"/>
        <d v="2017-05-22T00:00:00" u="1"/>
        <d v="2016-06-18T00:00:00" u="1"/>
        <d v="2017-06-18T00:00:00" u="1"/>
        <d v="2016-07-14T00:00:00" u="1"/>
        <d v="2017-07-14T00:00:00" u="1"/>
        <d v="2016-08-10T00:00:00" u="1"/>
        <d v="2017-08-10T00:00:00" u="1"/>
        <d v="2016-09-06T00:00:00" u="1"/>
        <d v="2017-09-06T00:00:00" u="1"/>
        <d v="2016-10-02T00:00:00" u="1"/>
        <d v="2017-10-02T00:00:00" u="1"/>
        <d v="2016-04-28T00:00:00" u="1"/>
        <d v="2017-04-28T00:00:00" u="1"/>
        <d v="2016-05-24T00:00:00" u="1"/>
        <d v="2017-05-24T00:00:00" u="1"/>
        <d v="2016-06-20T00:00:00" u="1"/>
        <d v="2017-06-20T00:00:00" u="1"/>
        <d v="2016-07-16T00:00:00" u="1"/>
        <d v="2017-07-16T00:00:00" u="1"/>
        <d v="2016-08-12T00:00:00" u="1"/>
        <d v="2017-08-12T00:00:00" u="1"/>
        <d v="2016-09-08T00:00:00" u="1"/>
        <d v="2017-09-08T00:00:00" u="1"/>
        <d v="2016-10-04T00:00:00" u="1"/>
        <d v="2017-10-04T00:00:00" u="1"/>
        <d v="2016-04-30T00:00:00" u="1"/>
        <d v="2017-04-30T00:00:00" u="1"/>
        <d v="2016-05-26T00:00:00" u="1"/>
        <d v="2017-05-26T00:00:00" u="1"/>
        <d v="2016-06-22T00:00:00" u="1"/>
        <d v="2017-06-22T00:00:00" u="1"/>
        <d v="2016-07-18T00:00:00" u="1"/>
        <d v="2017-07-18T00:00:00" u="1"/>
        <d v="2016-08-14T00:00:00" u="1"/>
        <d v="2017-08-14T00:00:00" u="1"/>
        <d v="2016-09-10T00:00:00" u="1"/>
        <d v="2017-09-10T00:00:00" u="1"/>
        <d v="2016-10-06T00:00:00" u="1"/>
        <d v="2017-10-06T00:00:00" u="1"/>
        <d v="2016-11-02T00:00:00" u="1"/>
        <d v="2017-11-02T00:00:00" u="1"/>
        <d v="2016-05-28T00:00:00" u="1"/>
        <d v="2017-05-28T00:00:00" u="1"/>
        <d v="2016-06-24T00:00:00" u="1"/>
        <d v="2017-06-24T00:00:00" u="1"/>
        <d v="2016-07-20T00:00:00" u="1"/>
        <d v="2017-07-20T00:00:00" u="1"/>
        <d v="2016-08-16T00:00:00" u="1"/>
        <d v="2017-08-16T00:00:00" u="1"/>
        <d v="2016-09-12T00:00:00" u="1"/>
        <d v="2017-09-12T00:00:00" u="1"/>
        <d v="2016-10-08T00:00:00" u="1"/>
        <d v="2017-10-08T00:00:00" u="1"/>
        <d v="2016-11-04T00:00:00" u="1"/>
        <d v="2017-11-04T00:00:00" u="1"/>
        <d v="2016-05-30T00:00:00" u="1"/>
        <d v="2017-05-30T00:00:00" u="1"/>
        <d v="2016-06-26T00:00:00" u="1"/>
        <d v="2017-06-26T00:00:00" u="1"/>
        <d v="2016-07-22T00:00:00" u="1"/>
        <d v="2017-07-22T00:00:00" u="1"/>
        <d v="2016-08-18T00:00:00" u="1"/>
        <d v="2017-08-18T00:00:00" u="1"/>
        <d v="2016-09-14T00:00:00" u="1"/>
        <d v="2017-09-14T00:00:00" u="1"/>
        <d v="2016-10-10T00:00:00" u="1"/>
        <d v="2017-10-10T00:00:00" u="1"/>
        <d v="2016-11-06T00:00:00" u="1"/>
        <d v="2017-11-06T00:00:00" u="1"/>
        <d v="2016-12-02T00:00:00" u="1"/>
        <d v="2017-12-02T00:00:00" u="1"/>
        <d v="2016-06-28T00:00:00" u="1"/>
        <d v="2017-06-28T00:00:00" u="1"/>
        <d v="2016-07-24T00:00:00" u="1"/>
        <d v="2017-07-24T00:00:00" u="1"/>
        <d v="2016-08-20T00:00:00" u="1"/>
        <d v="2017-08-20T00:00:00" u="1"/>
        <d v="2016-09-16T00:00:00" u="1"/>
        <d v="2017-09-16T00:00:00" u="1"/>
        <d v="2016-10-12T00:00:00" u="1"/>
        <d v="2017-10-12T00:00:00" u="1"/>
        <d v="2016-11-08T00:00:00" u="1"/>
        <d v="2017-11-08T00:00:00" u="1"/>
        <d v="2016-12-04T00:00:00" u="1"/>
        <d v="2017-12-04T00:00:00" u="1"/>
        <d v="2016-06-30T00:00:00" u="1"/>
        <d v="2017-06-30T00:00:00" u="1"/>
        <d v="2016-07-26T00:00:00" u="1"/>
        <d v="2017-07-26T00:00:00" u="1"/>
        <d v="2016-08-22T00:00:00" u="1"/>
        <d v="2017-08-22T00:00:00" u="1"/>
        <d v="2016-09-18T00:00:00" u="1"/>
        <d v="2017-09-18T00:00:00" u="1"/>
        <d v="2016-10-14T00:00:00" u="1"/>
        <d v="2017-10-14T00:00:00" u="1"/>
        <d v="2016-11-10T00:00:00" u="1"/>
        <d v="2017-11-10T00:00:00" u="1"/>
        <d v="2016-12-06T00:00:00" u="1"/>
        <d v="2017-12-06T00:00:00" u="1"/>
        <d v="2016-07-28T00:00:00" u="1"/>
        <d v="2017-07-28T00:00:00" u="1"/>
        <d v="2016-08-24T00:00:00" u="1"/>
        <d v="2017-08-24T00:00:00" u="1"/>
        <d v="2016-09-20T00:00:00" u="1"/>
        <d v="2017-09-20T00:00:00" u="1"/>
        <d v="2016-10-16T00:00:00" u="1"/>
        <d v="2017-10-16T00:00:00" u="1"/>
        <d v="2016-11-12T00:00:00" u="1"/>
        <d v="2017-11-12T00:00:00" u="1"/>
        <d v="2016-12-08T00:00:00" u="1"/>
        <d v="2017-12-08T00:00:00" u="1"/>
        <d v="2016-07-30T00:00:00" u="1"/>
        <d v="2017-07-30T00:00:00" u="1"/>
        <d v="2016-08-26T00:00:00" u="1"/>
        <d v="2017-08-26T00:00:00" u="1"/>
        <d v="2016-09-22T00:00:00" u="1"/>
        <d v="2017-09-22T00:00:00" u="1"/>
        <d v="2016-10-18T00:00:00" u="1"/>
        <d v="2017-10-18T00:00:00" u="1"/>
        <d v="2016-11-14T00:00:00" u="1"/>
        <d v="2017-11-14T00:00:00" u="1"/>
        <d v="2016-12-10T00:00:00" u="1"/>
        <d v="2017-12-10T00:00:00" u="1"/>
        <d v="2016-08-28T00:00:00" u="1"/>
        <d v="2017-08-28T00:00:00" u="1"/>
        <d v="2016-09-24T00:00:00" u="1"/>
        <d v="2017-09-24T00:00:00" u="1"/>
        <d v="2016-10-20T00:00:00" u="1"/>
        <d v="2017-10-20T00:00:00" u="1"/>
        <d v="2016-11-16T00:00:00" u="1"/>
        <d v="2017-11-16T00:00:00" u="1"/>
        <d v="2016-12-12T00:00:00" u="1"/>
        <d v="2017-12-12T00:00:00" u="1"/>
        <d v="2016-08-30T00:00:00" u="1"/>
        <d v="2017-08-30T00:00:00" u="1"/>
        <d v="2016-09-26T00:00:00" u="1"/>
        <d v="2017-09-26T00:00:00" u="1"/>
        <d v="2016-10-22T00:00:00" u="1"/>
        <d v="2017-10-22T00:00:00" u="1"/>
        <d v="2016-11-18T00:00:00" u="1"/>
        <d v="2017-11-18T00:00:00" u="1"/>
        <d v="2016-12-14T00:00:00" u="1"/>
        <d v="2017-12-14T00:00:00" u="1"/>
        <d v="2016-09-28T00:00:00" u="1"/>
        <d v="2017-09-28T00:00:00" u="1"/>
        <d v="2016-10-24T00:00:00" u="1"/>
        <d v="2017-10-24T00:00:00" u="1"/>
        <d v="2016-11-20T00:00:00" u="1"/>
        <d v="2017-11-20T00:00:00" u="1"/>
        <d v="2016-12-16T00:00:00" u="1"/>
        <d v="2017-12-16T00:00:00" u="1"/>
        <d v="2016-09-30T00:00:00" u="1"/>
        <d v="2017-09-30T00:00:00" u="1"/>
        <d v="2016-10-26T00:00:00" u="1"/>
        <d v="2017-10-26T00:00:00" u="1"/>
        <d v="2016-11-22T00:00:00" u="1"/>
        <d v="2017-11-22T00:00:00" u="1"/>
        <d v="2016-12-18T00:00:00" u="1"/>
        <d v="2017-12-18T00:00:00" u="1"/>
        <d v="2016-10-28T00:00:00" u="1"/>
        <d v="2017-10-28T00:00:00" u="1"/>
        <d v="2016-11-24T00:00:00" u="1"/>
        <d v="2017-11-24T00:00:00" u="1"/>
        <d v="2016-12-20T00:00:00" u="1"/>
        <d v="2017-12-20T00:00:00" u="1"/>
        <d v="2017-01-01T00:00:00" u="1"/>
        <d v="2018-01-01T00:00:00" u="1"/>
        <d v="2016-10-30T00:00:00" u="1"/>
        <d v="2017-10-30T00:00:00" u="1"/>
        <d v="2016-11-26T00:00:00" u="1"/>
        <d v="2017-11-26T00:00:00" u="1"/>
        <d v="2016-12-22T00:00:00" u="1"/>
        <d v="2017-12-22T00:00:00" u="1"/>
        <d v="2017-01-03T00:00:00" u="1"/>
        <d v="2018-01-03T00:00:00" u="1"/>
        <d v="2016-11-28T00:00:00" u="1"/>
        <d v="2017-11-28T00:00:00" u="1"/>
        <d v="2016-12-24T00:00:00" u="1"/>
        <d v="2017-12-24T00:00:00" u="1"/>
        <d v="2017-01-05T00:00:00" u="1"/>
        <d v="2016-02-01T00:00:00" u="1"/>
        <d v="2018-01-05T00:00:00" u="1"/>
        <d v="2017-02-01T00:00:00" u="1"/>
        <d v="2016-11-30T00:00:00" u="1"/>
        <d v="2017-11-30T00:00:00" u="1"/>
        <d v="2016-12-26T00:00:00" u="1"/>
        <d v="2017-12-26T00:00:00" u="1"/>
        <d v="2017-01-07T00:00:00" u="1"/>
        <d v="2016-02-03T00:00:00" u="1"/>
        <d v="2018-01-07T00:00:00" u="1"/>
        <d v="2017-02-03T00:00:00" u="1"/>
        <d v="2016-12-28T00:00:00" u="1"/>
        <d v="2017-12-28T00:00:00" u="1"/>
        <d v="2017-01-09T00:00:00" u="1"/>
        <d v="2016-02-05T00:00:00" u="1"/>
        <d v="2018-01-09T00:00:00" u="1"/>
        <d v="2017-02-05T00:00:00" u="1"/>
        <d v="2016-03-01T00:00:00" u="1"/>
        <d v="2017-03-01T00:00:00" u="1"/>
        <d v="2016-12-30T00:00:00" u="1"/>
        <d v="2017-12-30T00:00:00" u="1"/>
        <d v="2017-01-11T00:00:00" u="1"/>
        <d v="2016-02-07T00:00:00" u="1"/>
        <d v="2018-01-11T00:00:00" u="1"/>
        <d v="2017-02-07T00:00:00" u="1"/>
        <d v="2016-03-03T00:00:00" u="1"/>
        <d v="2017-03-03T00:00:00" u="1"/>
        <d v="2017-01-13T00:00:00" u="1"/>
        <d v="2016-02-09T00:00:00" u="1"/>
        <d v="2018-01-13T00:00:00" u="1"/>
        <d v="2017-02-09T00:00:00" u="1"/>
        <d v="2016-03-05T00:00:00" u="1"/>
        <d v="2017-03-05T00:00:00" u="1"/>
        <d v="2016-04-01T00:00:00" u="1"/>
        <d v="2017-04-01T00:00:00" u="1"/>
        <d v="2017-01-15T00:00:00" u="1"/>
        <d v="2016-02-11T00:00:00" u="1"/>
        <d v="2018-01-15T00:00:00" u="1"/>
        <d v="2017-02-11T00:00:00" u="1"/>
        <d v="2016-03-07T00:00:00" u="1"/>
        <d v="2017-03-07T00:00:00" u="1"/>
        <d v="2016-04-03T00:00:00" u="1"/>
        <d v="2017-04-03T00:00:00" u="1"/>
        <d v="2017-01-17T00:00:00" u="1"/>
        <d v="2016-02-13T00:00:00" u="1"/>
        <d v="2018-01-17T00:00:00" u="1"/>
        <d v="2017-02-13T00:00:00" u="1"/>
        <d v="2016-03-09T00:00:00" u="1"/>
        <d v="2017-03-09T00:00:00" u="1"/>
        <d v="2016-04-05T00:00:00" u="1"/>
        <d v="2017-04-05T00:00:00" u="1"/>
        <d v="2016-05-01T00:00:00" u="1"/>
        <d v="2017-05-01T00:00:00" u="1"/>
        <d v="2017-01-19T00:00:00" u="1"/>
        <d v="2016-02-15T00:00:00" u="1"/>
        <d v="2018-01-19T00:00:00" u="1"/>
        <d v="2017-02-15T00:00:00" u="1"/>
        <d v="2016-03-11T00:00:00" u="1"/>
        <d v="2017-03-11T00:00:00" u="1"/>
        <d v="2016-04-07T00:00:00" u="1"/>
        <d v="2017-04-07T00:00:00" u="1"/>
        <d v="2016-05-03T00:00:00" u="1"/>
        <d v="2017-05-03T00:00:00" u="1"/>
        <d v="2017-01-21T00:00:00" u="1"/>
        <d v="2016-02-17T00:00:00" u="1"/>
        <d v="2018-01-21T00:00:00" u="1"/>
        <d v="2017-02-17T00:00:00" u="1"/>
        <d v="2016-03-13T00:00:00" u="1"/>
        <d v="2017-03-13T00:00:00" u="1"/>
        <d v="2016-04-09T00:00:00" u="1"/>
        <d v="2017-04-09T00:00:00" u="1"/>
        <d v="2016-05-05T00:00:00" u="1"/>
        <d v="2017-05-05T00:00:00" u="1"/>
        <d v="2016-06-01T00:00:00" u="1"/>
        <d v="2017-06-01T00:00:00" u="1"/>
        <d v="2017-01-23T00:00:00" u="1"/>
        <d v="2016-02-19T00:00:00" u="1"/>
        <d v="2018-01-23T00:00:00" u="1"/>
        <d v="2017-02-19T00:00:00" u="1"/>
        <d v="2016-03-15T00:00:00" u="1"/>
        <d v="2017-03-15T00:00:00" u="1"/>
        <d v="2016-04-11T00:00:00" u="1"/>
        <d v="2017-04-11T00:00:00" u="1"/>
        <d v="2016-05-07T00:00:00" u="1"/>
        <d v="2017-05-07T00:00:00" u="1"/>
        <d v="2016-06-03T00:00:00" u="1"/>
        <d v="2017-06-03T00:00:00" u="1"/>
        <d v="2017-01-25T00:00:00" u="1"/>
        <d v="2016-02-21T00:00:00" u="1"/>
        <d v="2018-01-25T00:00:00" u="1"/>
        <d v="2017-02-21T00:00:00" u="1"/>
        <d v="2016-03-17T00:00:00" u="1"/>
        <d v="2017-03-17T00:00:00" u="1"/>
        <d v="2016-04-13T00:00:00" u="1"/>
        <d v="2017-04-13T00:00:00" u="1"/>
        <d v="2016-05-09T00:00:00" u="1"/>
        <d v="2017-05-09T00:00:00" u="1"/>
        <d v="2016-06-05T00:00:00" u="1"/>
        <d v="2017-06-05T00:00:00" u="1"/>
        <d v="2016-07-01T00:00:00" u="1"/>
        <d v="2017-07-01T00:00:00" u="1"/>
        <d v="2017-01-27T00:00:00" u="1"/>
        <d v="2016-02-23T00:00:00" u="1"/>
        <d v="2018-01-27T00:00:00" u="1"/>
        <d v="2017-02-23T00:00:00" u="1"/>
        <d v="2016-03-19T00:00:00" u="1"/>
        <d v="2017-03-19T00:00:00" u="1"/>
        <d v="2016-04-15T00:00:00" u="1"/>
        <d v="2017-04-15T00:00:00" u="1"/>
        <d v="2016-05-11T00:00:00" u="1"/>
        <d v="2017-05-11T00:00:00" u="1"/>
        <d v="2016-06-07T00:00:00" u="1"/>
        <d v="2017-06-07T00:00:00" u="1"/>
        <d v="2016-07-03T00:00:00" u="1"/>
        <d v="2017-07-03T00:00:00" u="1"/>
        <d v="2017-01-29T00:00:00" u="1"/>
        <d v="2016-02-25T00:00:00" u="1"/>
        <d v="2018-01-29T00:00:00" u="1"/>
        <d v="2017-02-25T00:00:00" u="1"/>
        <d v="2016-03-21T00:00:00" u="1"/>
        <d v="2017-03-21T00:00:00" u="1"/>
        <d v="2016-04-17T00:00:00" u="1"/>
        <d v="2017-04-17T00:00:00" u="1"/>
        <d v="2016-05-13T00:00:00" u="1"/>
        <d v="2017-05-13T00:00:00" u="1"/>
        <d v="2016-06-09T00:00:00" u="1"/>
        <d v="2017-06-09T00:00:00" u="1"/>
        <d v="2016-07-05T00:00:00" u="1"/>
        <d v="2017-07-05T00:00:00" u="1"/>
        <d v="2016-08-01T00:00:00" u="1"/>
        <d v="2017-08-01T00:00:00" u="1"/>
        <d v="2017-01-31T00:00:00" u="1"/>
        <d v="2016-02-27T00:00:00" u="1"/>
        <d v="2018-01-31T00:00:00" u="1"/>
        <d v="2017-02-27T00:00:00" u="1"/>
        <d v="2016-03-23T00:00:00" u="1"/>
        <d v="2017-03-23T00:00:00" u="1"/>
        <d v="2016-04-19T00:00:00" u="1"/>
        <d v="2017-04-19T00:00:00" u="1"/>
        <d v="2016-05-15T00:00:00" u="1"/>
        <d v="2017-05-15T00:00:00" u="1"/>
        <d v="2016-06-11T00:00:00" u="1"/>
        <d v="2017-06-11T00:00:00" u="1"/>
        <d v="2016-07-07T00:00:00" u="1"/>
        <d v="2017-07-07T00:00:00" u="1"/>
        <d v="2016-08-03T00:00:00" u="1"/>
        <d v="2017-08-03T00:00:00" u="1"/>
        <d v="2016-02-29T00:00:00" u="1"/>
        <d v="2016-03-25T00:00:00" u="1"/>
        <d v="2017-03-25T00:00:00" u="1"/>
        <d v="2016-04-21T00:00:00" u="1"/>
        <d v="2017-04-21T00:00:00" u="1"/>
        <d v="2016-05-17T00:00:00" u="1"/>
        <d v="2017-05-17T00:00:00" u="1"/>
        <d v="2016-06-13T00:00:00" u="1"/>
        <d v="2017-06-13T00:00:00" u="1"/>
        <d v="2016-07-09T00:00:00" u="1"/>
        <d v="2017-07-09T00:00:00" u="1"/>
        <d v="2016-08-05T00:00:00" u="1"/>
        <d v="2017-08-05T00:00:00" u="1"/>
        <d v="2016-09-01T00:00:00" u="1"/>
        <d v="2017-09-01T00:00:00" u="1"/>
        <d v="2016-03-27T00:00:00" u="1"/>
        <d v="2017-03-27T00:00:00" u="1"/>
        <d v="2016-04-23T00:00:00" u="1"/>
        <d v="2017-04-23T00:00:00" u="1"/>
        <d v="2016-05-19T00:00:00" u="1"/>
        <d v="2017-05-19T00:00:00" u="1"/>
        <d v="2016-06-15T00:00:00" u="1"/>
        <d v="2017-06-15T00:00:00" u="1"/>
        <d v="2016-07-11T00:00:00" u="1"/>
        <d v="2017-07-11T00:00:00" u="1"/>
        <d v="2016-08-07T00:00:00" u="1"/>
        <d v="2017-08-07T00:00:00" u="1"/>
        <d v="2016-09-03T00:00:00" u="1"/>
        <d v="2017-09-03T00:00:00" u="1"/>
        <d v="2016-03-29T00:00:00" u="1"/>
        <d v="2017-03-29T00:00:00" u="1"/>
        <d v="2016-04-25T00:00:00" u="1"/>
        <d v="2017-04-25T00:00:00" u="1"/>
        <d v="2016-05-21T00:00:00" u="1"/>
        <d v="2017-05-21T00:00:00" u="1"/>
        <d v="2016-06-17T00:00:00" u="1"/>
        <d v="2017-06-17T00:00:00" u="1"/>
        <d v="2016-07-13T00:00:00" u="1"/>
        <d v="2017-07-13T00:00:00" u="1"/>
        <d v="2016-08-09T00:00:00" u="1"/>
        <d v="2017-08-09T00:00:00" u="1"/>
        <d v="2016-09-05T00:00:00" u="1"/>
        <d v="2017-09-05T00:00:00" u="1"/>
        <d v="2016-10-01T00:00:00" u="1"/>
        <d v="2017-10-01T00:00:00" u="1"/>
        <d v="2016-03-31T00:00:00" u="1"/>
        <d v="2017-03-31T00:00:00" u="1"/>
        <d v="2016-04-27T00:00:00" u="1"/>
        <d v="2017-04-27T00:00:00" u="1"/>
        <d v="2016-05-23T00:00:00" u="1"/>
        <d v="2017-05-23T00:00:00" u="1"/>
        <d v="2016-06-19T00:00:00" u="1"/>
        <d v="2017-06-19T00:00:00" u="1"/>
        <d v="2016-07-15T00:00:00" u="1"/>
        <d v="2017-07-15T00:00:00" u="1"/>
        <d v="2016-08-11T00:00:00" u="1"/>
        <d v="2017-08-11T00:00:00" u="1"/>
        <d v="2016-09-07T00:00:00" u="1"/>
        <d v="2017-09-07T00:00:00" u="1"/>
        <d v="2016-10-03T00:00:00" u="1"/>
        <d v="2017-10-03T00:00:00" u="1"/>
        <d v="2016-04-29T00:00:00" u="1"/>
        <d v="2017-04-29T00:00:00" u="1"/>
        <d v="2016-05-25T00:00:00" u="1"/>
        <d v="2017-05-25T00:00:00" u="1"/>
        <d v="2016-06-21T00:00:00" u="1"/>
        <d v="2017-06-21T00:00:00" u="1"/>
        <d v="2016-07-17T00:00:00" u="1"/>
        <d v="2017-07-17T00:00:00" u="1"/>
        <d v="2016-08-13T00:00:00" u="1"/>
        <d v="2017-08-13T00:00:00" u="1"/>
        <d v="2016-09-09T00:00:00" u="1"/>
        <d v="2017-09-09T00:00:00" u="1"/>
        <d v="2016-10-05T00:00:00" u="1"/>
        <d v="2017-10-05T00:00:00" u="1"/>
        <d v="2016-11-01T00:00:00" u="1"/>
        <d v="2017-11-01T00:00:00" u="1"/>
        <d v="2016-05-27T00:00:00" u="1"/>
        <d v="2017-05-27T00:00:00" u="1"/>
        <d v="2016-06-23T00:00:00" u="1"/>
        <d v="2017-06-23T00:00:00" u="1"/>
        <d v="2016-07-19T00:00:00" u="1"/>
        <d v="2017-07-19T00:00:00" u="1"/>
        <d v="2016-08-15T00:00:00" u="1"/>
        <d v="2017-08-15T00:00:00" u="1"/>
        <d v="2016-09-11T00:00:00" u="1"/>
        <d v="2017-09-11T00:00:00" u="1"/>
        <d v="2016-10-07T00:00:00" u="1"/>
        <d v="2017-10-07T00:00:00" u="1"/>
        <d v="2016-11-03T00:00:00" u="1"/>
        <d v="2017-11-03T00:00:00" u="1"/>
        <d v="2016-05-29T00:00:00" u="1"/>
        <d v="2017-05-29T00:00:00" u="1"/>
        <d v="2016-06-25T00:00:00" u="1"/>
        <d v="2017-06-25T00:00:00" u="1"/>
        <d v="2016-07-21T00:00:00" u="1"/>
        <d v="2017-07-21T00:00:00" u="1"/>
        <d v="2016-08-17T00:00:00" u="1"/>
        <d v="2017-08-17T00:00:00" u="1"/>
        <d v="2016-09-13T00:00:00" u="1"/>
        <d v="2017-09-13T00:00:00" u="1"/>
        <d v="2016-10-09T00:00:00" u="1"/>
        <d v="2017-10-09T00:00:00" u="1"/>
        <d v="2016-11-05T00:00:00" u="1"/>
        <d v="2017-11-05T00:00:00" u="1"/>
        <d v="2016-12-01T00:00:00" u="1"/>
        <d v="2017-12-01T00:00:00" u="1"/>
        <d v="2016-05-31T00:00:00" u="1"/>
        <d v="2017-05-31T00:00:00" u="1"/>
        <d v="2016-06-27T00:00:00" u="1"/>
        <d v="2017-06-27T00:00:00" u="1"/>
        <d v="2016-07-23T00:00:00" u="1"/>
        <d v="2017-07-23T00:00:00" u="1"/>
        <d v="2016-08-19T00:00:00" u="1"/>
        <d v="2017-08-19T00:00:00" u="1"/>
        <d v="2016-09-15T00:00:00" u="1"/>
        <d v="2017-09-15T00:00:00" u="1"/>
        <d v="2016-10-11T00:00:00" u="1"/>
        <d v="2017-10-11T00:00:00" u="1"/>
        <d v="2016-11-07T00:00:00" u="1"/>
        <d v="2017-11-07T00:00:00" u="1"/>
        <d v="2016-12-03T00:00:00" u="1"/>
        <d v="2017-12-03T00:00:00" u="1"/>
        <d v="2016-06-29T00:00:00" u="1"/>
        <d v="2017-06-29T00:00:00" u="1"/>
        <d v="2016-07-25T00:00:00" u="1"/>
        <d v="2017-07-25T00:00:00" u="1"/>
        <d v="2016-08-21T00:00:00" u="1"/>
        <d v="2017-08-21T00:00:00" u="1"/>
        <d v="2016-09-17T00:00:00" u="1"/>
        <d v="2017-09-17T00:00:00" u="1"/>
        <d v="2016-10-13T00:00:00" u="1"/>
        <d v="2017-10-13T00:00:00" u="1"/>
        <d v="2016-11-09T00:00:00" u="1"/>
        <d v="2017-11-09T00:00:00" u="1"/>
        <d v="2016-12-05T00:00:00" u="1"/>
        <d v="2017-12-05T00:00:00" u="1"/>
        <d v="2016-07-27T00:00:00" u="1"/>
        <d v="2017-07-27T00:00:00" u="1"/>
        <d v="2016-08-23T00:00:00" u="1"/>
        <d v="2017-08-23T00:00:00" u="1"/>
        <d v="2016-09-19T00:00:00" u="1"/>
        <d v="2017-09-19T00:00:00" u="1"/>
        <d v="2016-10-15T00:00:00" u="1"/>
        <d v="2017-10-15T00:00:00" u="1"/>
        <d v="2016-11-11T00:00:00" u="1"/>
        <d v="2017-11-11T00:00:00" u="1"/>
        <d v="2016-12-07T00:00:00" u="1"/>
        <d v="2017-12-07T00:00:00" u="1"/>
        <d v="2016-07-29T00:00:00" u="1"/>
        <d v="2017-07-29T00:00:00" u="1"/>
        <d v="2016-08-25T00:00:00" u="1"/>
        <d v="2017-08-25T00:00:00" u="1"/>
        <d v="2016-09-21T00:00:00" u="1"/>
        <d v="2017-09-21T00:00:00" u="1"/>
        <d v="2016-10-17T00:00:00" u="1"/>
        <d v="2017-10-17T00:00:00" u="1"/>
        <d v="2016-11-13T00:00:00" u="1"/>
        <d v="2017-11-13T00:00:00" u="1"/>
        <d v="2016-12-09T00:00:00" u="1"/>
        <d v="2017-12-09T00:00:00" u="1"/>
        <d v="2016-07-31T00:00:00" u="1"/>
        <d v="2017-07-31T00:00:00" u="1"/>
        <d v="2016-08-27T00:00:00" u="1"/>
        <d v="2017-08-27T00:00:00" u="1"/>
        <d v="2016-09-23T00:00:00" u="1"/>
        <d v="2017-09-23T00:00:00" u="1"/>
        <d v="2016-10-19T00:00:00" u="1"/>
        <d v="2017-10-19T00:00:00" u="1"/>
        <d v="2016-11-15T00:00:00" u="1"/>
        <d v="2017-11-15T00:00:00" u="1"/>
        <d v="2016-12-11T00:00:00" u="1"/>
        <d v="2017-12-11T00:00:00" u="1"/>
        <d v="2016-08-29T00:00:00" u="1"/>
        <d v="2017-08-29T00:00:00" u="1"/>
        <d v="2016-09-25T00:00:00" u="1"/>
        <d v="2017-09-25T00:00:00" u="1"/>
        <d v="2016-10-21T00:00:00" u="1"/>
        <d v="2017-10-21T00:00:00" u="1"/>
        <d v="2016-11-17T00:00:00" u="1"/>
        <d v="2017-11-17T00:00:00" u="1"/>
        <d v="2016-12-13T00:00:00" u="1"/>
        <d v="2017-12-13T00:00:00" u="1"/>
        <d v="2016-08-31T00:00:00" u="1"/>
        <d v="2017-08-31T00:00:00" u="1"/>
        <d v="2016-09-27T00:00:00" u="1"/>
        <d v="2017-09-27T00:00:00" u="1"/>
        <d v="2016-10-23T00:00:00" u="1"/>
        <d v="2017-10-23T00:00:00" u="1"/>
        <d v="2016-11-19T00:00:00" u="1"/>
        <d v="2017-11-19T00:00:00" u="1"/>
        <d v="2016-12-15T00:00:00" u="1"/>
        <d v="2017-12-15T00:00:00" u="1"/>
      </sharedItems>
    </cacheField>
    <cacheField name="Ordre Rupture" numFmtId="0">
      <sharedItems containsSemiMixedTypes="0" containsString="0" containsNumber="1" containsInteger="1" minValue="0" maxValue="4" count="5">
        <n v="0"/>
        <n v="1"/>
        <n v="2"/>
        <n v="3"/>
        <n v="4"/>
      </sharedItems>
    </cacheField>
    <cacheField name="Rupture - Libellé" numFmtId="0">
      <sharedItems count="5">
        <s v="Solde Initial"/>
        <s v="Recettes d'exploitation"/>
        <s v="Dépenses d'exploitation"/>
        <s v="Recettes financières"/>
        <s v="Dépenses financières"/>
      </sharedItems>
    </cacheField>
    <cacheField name="Compte Bancaire - Libellé" numFmtId="0">
      <sharedItems count="35">
        <s v="Cpt BCF S1 EUR"/>
        <s v="Cpt BCF S1 GBP"/>
        <s v="Cpt BCF S1 USD"/>
        <s v="Cpt BCF S2 EUR"/>
        <s v="Cpt BCF S3 EUR"/>
        <s v="Cpt BCF S4 EUR"/>
        <s v="Cpt BCF S5 EUR"/>
        <s v="Cpt BDF S1 EUR"/>
        <s v="Cpt BDF S3 EUR"/>
        <s v="Cpt BDF S5 EUR"/>
        <s v="Cpt BDF S5 EUR 3"/>
        <s v="Cpt BDF S6 EUR"/>
        <s v="Cpt BDF SFT EUR"/>
        <s v="Cpt BDO S1 EUR"/>
        <s v="Cpt BDO S2 EUR"/>
        <s v="Cpt BDO S2 EUR 2"/>
        <s v="Cpt BDO S3 EUR"/>
        <s v="Cpt BDO S3 USD"/>
        <s v="Cpt BDO S5 EUR"/>
        <s v="Cpt BGS S1 EUR"/>
        <s v="Cpt BGS S1 EUR 2"/>
        <s v="Cpt BMA S1 EUR"/>
        <s v="Cpt BMA S2 EUR"/>
        <s v="Cpt BMA S2 EUR 2"/>
        <s v="Cpt BMA S3 EUR"/>
        <s v="Cpt BMA S4 EUR"/>
        <s v="Cpt BMA S4 USD"/>
        <s v="Cpt BMA S5 EUR"/>
        <s v="Cpt BNY S4  USD"/>
        <s v="Cpt BQ S1 EUR"/>
        <s v="Cpt CCP S1 EUR"/>
        <s v="Cpt CCP S2 EUR"/>
        <s v="Cpt CCP S3 EUR"/>
        <s v="Cpt CCP S5 EUR"/>
        <s v="Cpt BDF S5 EUR "/>
      </sharedItems>
    </cacheField>
    <cacheField name="Nature de Flux - Code" numFmtId="0">
      <sharedItems count="14">
        <s v="Solde Initial"/>
        <s v="LCR"/>
        <s v="PRELR"/>
        <s v="RCHQSP"/>
        <s v="VIRF"/>
        <s v="VIRRECETR"/>
        <s v="FRAIS"/>
        <s v="FRAIS GCHQ"/>
        <s v="GCHQ"/>
        <s v="PRELE"/>
        <s v="VIEF"/>
        <s v="VIREMETR"/>
        <s v="EFESC"/>
        <s v="AGIOSESC"/>
      </sharedItems>
    </cacheField>
    <cacheField name="Nature de Flux - Libellé" numFmtId="0">
      <sharedItems count="14">
        <s v="Solde Initial"/>
        <s v="Remise de Lcr"/>
        <s v="Prélèvements reçus"/>
        <s v="Remise de chèques sur place"/>
        <s v="Virement reçu France"/>
        <s v="Virement étranger reçu"/>
        <s v="FRAIS"/>
        <s v="Frais sur chèque"/>
        <s v="Gros chèque émis"/>
        <s v="Prélèvement émis"/>
        <s v="Virement émis France"/>
        <s v="Virement étranger émis"/>
        <s v="Escompte"/>
        <s v="Agios escompte"/>
      </sharedItems>
    </cacheField>
    <cacheField name="Montant Valeur EUR" numFmtId="0">
      <sharedItems containsSemiMixedTypes="0" containsString="0" containsNumber="1" minValue="-3477546154.6399999" maxValue="507235553.72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3">
  <r>
    <x v="0"/>
    <x v="0"/>
    <x v="0"/>
    <x v="0"/>
    <x v="0"/>
    <x v="0"/>
    <n v="-3477391458.8799992"/>
  </r>
  <r>
    <x v="0"/>
    <x v="0"/>
    <x v="0"/>
    <x v="1"/>
    <x v="0"/>
    <x v="0"/>
    <n v="39692039.251129761"/>
  </r>
  <r>
    <x v="0"/>
    <x v="0"/>
    <x v="0"/>
    <x v="2"/>
    <x v="0"/>
    <x v="0"/>
    <n v="399337663.07070702"/>
  </r>
  <r>
    <x v="0"/>
    <x v="0"/>
    <x v="0"/>
    <x v="3"/>
    <x v="0"/>
    <x v="0"/>
    <n v="-917967045.51999998"/>
  </r>
  <r>
    <x v="0"/>
    <x v="0"/>
    <x v="0"/>
    <x v="4"/>
    <x v="0"/>
    <x v="0"/>
    <n v="5068966.040000001"/>
  </r>
  <r>
    <x v="0"/>
    <x v="0"/>
    <x v="0"/>
    <x v="5"/>
    <x v="0"/>
    <x v="0"/>
    <n v="428121815.48000008"/>
  </r>
  <r>
    <x v="0"/>
    <x v="0"/>
    <x v="0"/>
    <x v="6"/>
    <x v="0"/>
    <x v="0"/>
    <n v="-1499803683.48"/>
  </r>
  <r>
    <x v="0"/>
    <x v="0"/>
    <x v="0"/>
    <x v="7"/>
    <x v="0"/>
    <x v="0"/>
    <n v="-306523274.31999993"/>
  </r>
  <r>
    <x v="0"/>
    <x v="0"/>
    <x v="0"/>
    <x v="8"/>
    <x v="0"/>
    <x v="0"/>
    <n v="507235553.71999997"/>
  </r>
  <r>
    <x v="0"/>
    <x v="0"/>
    <x v="0"/>
    <x v="9"/>
    <x v="0"/>
    <x v="0"/>
    <n v="3066576"/>
  </r>
  <r>
    <x v="0"/>
    <x v="0"/>
    <x v="0"/>
    <x v="10"/>
    <x v="0"/>
    <x v="0"/>
    <n v="0"/>
  </r>
  <r>
    <x v="0"/>
    <x v="0"/>
    <x v="0"/>
    <x v="11"/>
    <x v="0"/>
    <x v="0"/>
    <n v="-5560030.3200000003"/>
  </r>
  <r>
    <x v="0"/>
    <x v="0"/>
    <x v="0"/>
    <x v="12"/>
    <x v="0"/>
    <x v="0"/>
    <n v="11228833.48"/>
  </r>
  <r>
    <x v="0"/>
    <x v="0"/>
    <x v="0"/>
    <x v="13"/>
    <x v="0"/>
    <x v="0"/>
    <n v="2233827.7999999998"/>
  </r>
  <r>
    <x v="0"/>
    <x v="0"/>
    <x v="0"/>
    <x v="14"/>
    <x v="0"/>
    <x v="0"/>
    <n v="428370"/>
  </r>
  <r>
    <x v="0"/>
    <x v="0"/>
    <x v="0"/>
    <x v="15"/>
    <x v="0"/>
    <x v="0"/>
    <n v="3719889.12"/>
  </r>
  <r>
    <x v="0"/>
    <x v="0"/>
    <x v="0"/>
    <x v="16"/>
    <x v="0"/>
    <x v="0"/>
    <n v="141428.64000000001"/>
  </r>
  <r>
    <x v="0"/>
    <x v="0"/>
    <x v="0"/>
    <x v="17"/>
    <x v="0"/>
    <x v="0"/>
    <n v="202020.20202020206"/>
  </r>
  <r>
    <x v="0"/>
    <x v="0"/>
    <x v="0"/>
    <x v="18"/>
    <x v="0"/>
    <x v="0"/>
    <n v="43915127.240000002"/>
  </r>
  <r>
    <x v="0"/>
    <x v="0"/>
    <x v="0"/>
    <x v="19"/>
    <x v="0"/>
    <x v="0"/>
    <n v="0"/>
  </r>
  <r>
    <x v="0"/>
    <x v="0"/>
    <x v="0"/>
    <x v="20"/>
    <x v="0"/>
    <x v="0"/>
    <n v="0"/>
  </r>
  <r>
    <x v="0"/>
    <x v="0"/>
    <x v="0"/>
    <x v="21"/>
    <x v="0"/>
    <x v="0"/>
    <n v="16515.28"/>
  </r>
  <r>
    <x v="0"/>
    <x v="0"/>
    <x v="0"/>
    <x v="22"/>
    <x v="0"/>
    <x v="0"/>
    <n v="262290.2"/>
  </r>
  <r>
    <x v="0"/>
    <x v="0"/>
    <x v="0"/>
    <x v="23"/>
    <x v="0"/>
    <x v="0"/>
    <n v="-290730.2"/>
  </r>
  <r>
    <x v="0"/>
    <x v="0"/>
    <x v="0"/>
    <x v="24"/>
    <x v="0"/>
    <x v="0"/>
    <n v="0"/>
  </r>
  <r>
    <x v="0"/>
    <x v="0"/>
    <x v="0"/>
    <x v="25"/>
    <x v="0"/>
    <x v="0"/>
    <n v="40580.400000000001"/>
  </r>
  <r>
    <x v="0"/>
    <x v="0"/>
    <x v="0"/>
    <x v="26"/>
    <x v="0"/>
    <x v="0"/>
    <n v="-390783505.57575762"/>
  </r>
  <r>
    <x v="0"/>
    <x v="0"/>
    <x v="0"/>
    <x v="27"/>
    <x v="0"/>
    <x v="0"/>
    <n v="0"/>
  </r>
  <r>
    <x v="0"/>
    <x v="0"/>
    <x v="0"/>
    <x v="28"/>
    <x v="0"/>
    <x v="0"/>
    <n v="108810.30303030275"/>
  </r>
  <r>
    <x v="0"/>
    <x v="0"/>
    <x v="0"/>
    <x v="29"/>
    <x v="0"/>
    <x v="0"/>
    <n v="0"/>
  </r>
  <r>
    <x v="0"/>
    <x v="0"/>
    <x v="0"/>
    <x v="30"/>
    <x v="0"/>
    <x v="0"/>
    <n v="-2340060.48"/>
  </r>
  <r>
    <x v="0"/>
    <x v="0"/>
    <x v="0"/>
    <x v="31"/>
    <x v="0"/>
    <x v="0"/>
    <n v="0"/>
  </r>
  <r>
    <x v="0"/>
    <x v="0"/>
    <x v="0"/>
    <x v="32"/>
    <x v="0"/>
    <x v="0"/>
    <n v="0"/>
  </r>
  <r>
    <x v="0"/>
    <x v="0"/>
    <x v="0"/>
    <x v="33"/>
    <x v="0"/>
    <x v="0"/>
    <n v="4800"/>
  </r>
  <r>
    <x v="0"/>
    <x v="1"/>
    <x v="1"/>
    <x v="0"/>
    <x v="1"/>
    <x v="1"/>
    <n v="0"/>
  </r>
  <r>
    <x v="0"/>
    <x v="1"/>
    <x v="1"/>
    <x v="0"/>
    <x v="2"/>
    <x v="2"/>
    <n v="72000"/>
  </r>
  <r>
    <x v="0"/>
    <x v="1"/>
    <x v="1"/>
    <x v="0"/>
    <x v="3"/>
    <x v="3"/>
    <n v="0"/>
  </r>
  <r>
    <x v="0"/>
    <x v="1"/>
    <x v="1"/>
    <x v="0"/>
    <x v="4"/>
    <x v="4"/>
    <n v="0"/>
  </r>
  <r>
    <x v="0"/>
    <x v="1"/>
    <x v="1"/>
    <x v="0"/>
    <x v="5"/>
    <x v="5"/>
    <n v="60000"/>
  </r>
  <r>
    <x v="0"/>
    <x v="2"/>
    <x v="2"/>
    <x v="0"/>
    <x v="6"/>
    <x v="6"/>
    <n v="-147.88"/>
  </r>
  <r>
    <x v="0"/>
    <x v="2"/>
    <x v="2"/>
    <x v="0"/>
    <x v="7"/>
    <x v="7"/>
    <n v="-1200"/>
  </r>
  <r>
    <x v="0"/>
    <x v="2"/>
    <x v="2"/>
    <x v="0"/>
    <x v="8"/>
    <x v="8"/>
    <n v="0"/>
  </r>
  <r>
    <x v="0"/>
    <x v="2"/>
    <x v="2"/>
    <x v="0"/>
    <x v="9"/>
    <x v="9"/>
    <n v="-76000"/>
  </r>
  <r>
    <x v="0"/>
    <x v="2"/>
    <x v="2"/>
    <x v="0"/>
    <x v="10"/>
    <x v="10"/>
    <n v="0"/>
  </r>
  <r>
    <x v="0"/>
    <x v="2"/>
    <x v="2"/>
    <x v="0"/>
    <x v="11"/>
    <x v="11"/>
    <n v="-132000"/>
  </r>
  <r>
    <x v="0"/>
    <x v="2"/>
    <x v="2"/>
    <x v="3"/>
    <x v="7"/>
    <x v="7"/>
    <n v="-400"/>
  </r>
  <r>
    <x v="0"/>
    <x v="2"/>
    <x v="2"/>
    <x v="3"/>
    <x v="8"/>
    <x v="8"/>
    <n v="0"/>
  </r>
  <r>
    <x v="0"/>
    <x v="3"/>
    <x v="3"/>
    <x v="0"/>
    <x v="12"/>
    <x v="12"/>
    <n v="0"/>
  </r>
  <r>
    <x v="1"/>
    <x v="0"/>
    <x v="0"/>
    <x v="0"/>
    <x v="0"/>
    <x v="0"/>
    <n v="-3477546154.6399999"/>
  </r>
  <r>
    <x v="1"/>
    <x v="0"/>
    <x v="0"/>
    <x v="1"/>
    <x v="0"/>
    <x v="0"/>
    <n v="39692039.251129761"/>
  </r>
  <r>
    <x v="1"/>
    <x v="0"/>
    <x v="0"/>
    <x v="2"/>
    <x v="0"/>
    <x v="0"/>
    <n v="399337663.07070702"/>
  </r>
  <r>
    <x v="1"/>
    <x v="0"/>
    <x v="0"/>
    <x v="3"/>
    <x v="0"/>
    <x v="0"/>
    <n v="-917967845.51999986"/>
  </r>
  <r>
    <x v="1"/>
    <x v="0"/>
    <x v="0"/>
    <x v="4"/>
    <x v="0"/>
    <x v="0"/>
    <n v="5068966.0400000028"/>
  </r>
  <r>
    <x v="1"/>
    <x v="0"/>
    <x v="0"/>
    <x v="5"/>
    <x v="0"/>
    <x v="0"/>
    <n v="428121815.48000002"/>
  </r>
  <r>
    <x v="1"/>
    <x v="0"/>
    <x v="0"/>
    <x v="6"/>
    <x v="0"/>
    <x v="0"/>
    <n v="-1499803683.48"/>
  </r>
  <r>
    <x v="1"/>
    <x v="0"/>
    <x v="0"/>
    <x v="7"/>
    <x v="0"/>
    <x v="0"/>
    <n v="-306523274.32000005"/>
  </r>
  <r>
    <x v="1"/>
    <x v="0"/>
    <x v="0"/>
    <x v="8"/>
    <x v="0"/>
    <x v="0"/>
    <n v="507235553.71999997"/>
  </r>
  <r>
    <x v="1"/>
    <x v="0"/>
    <x v="0"/>
    <x v="34"/>
    <x v="0"/>
    <x v="0"/>
    <n v="3066576"/>
  </r>
  <r>
    <x v="1"/>
    <x v="0"/>
    <x v="0"/>
    <x v="10"/>
    <x v="0"/>
    <x v="0"/>
    <n v="0"/>
  </r>
  <r>
    <x v="1"/>
    <x v="0"/>
    <x v="0"/>
    <x v="11"/>
    <x v="0"/>
    <x v="0"/>
    <n v="-5560030.3200000003"/>
  </r>
  <r>
    <x v="1"/>
    <x v="0"/>
    <x v="0"/>
    <x v="12"/>
    <x v="0"/>
    <x v="0"/>
    <n v="11228833.48"/>
  </r>
  <r>
    <x v="1"/>
    <x v="0"/>
    <x v="0"/>
    <x v="13"/>
    <x v="0"/>
    <x v="0"/>
    <n v="2233827.7999999998"/>
  </r>
  <r>
    <x v="1"/>
    <x v="0"/>
    <x v="0"/>
    <x v="14"/>
    <x v="0"/>
    <x v="0"/>
    <n v="428370"/>
  </r>
  <r>
    <x v="1"/>
    <x v="0"/>
    <x v="0"/>
    <x v="15"/>
    <x v="0"/>
    <x v="0"/>
    <n v="3719889.12"/>
  </r>
  <r>
    <x v="1"/>
    <x v="0"/>
    <x v="0"/>
    <x v="16"/>
    <x v="0"/>
    <x v="0"/>
    <n v="141428.64000000001"/>
  </r>
  <r>
    <x v="1"/>
    <x v="0"/>
    <x v="0"/>
    <x v="17"/>
    <x v="0"/>
    <x v="0"/>
    <n v="202020.20202020206"/>
  </r>
  <r>
    <x v="1"/>
    <x v="0"/>
    <x v="0"/>
    <x v="18"/>
    <x v="0"/>
    <x v="0"/>
    <n v="43915127.240000002"/>
  </r>
  <r>
    <x v="1"/>
    <x v="0"/>
    <x v="0"/>
    <x v="19"/>
    <x v="0"/>
    <x v="0"/>
    <n v="0"/>
  </r>
  <r>
    <x v="1"/>
    <x v="0"/>
    <x v="0"/>
    <x v="20"/>
    <x v="0"/>
    <x v="0"/>
    <n v="0"/>
  </r>
  <r>
    <x v="1"/>
    <x v="0"/>
    <x v="0"/>
    <x v="21"/>
    <x v="0"/>
    <x v="0"/>
    <n v="16515.28"/>
  </r>
  <r>
    <x v="1"/>
    <x v="0"/>
    <x v="0"/>
    <x v="22"/>
    <x v="0"/>
    <x v="0"/>
    <n v="262290.2"/>
  </r>
  <r>
    <x v="1"/>
    <x v="0"/>
    <x v="0"/>
    <x v="23"/>
    <x v="0"/>
    <x v="0"/>
    <n v="-290730.2"/>
  </r>
  <r>
    <x v="1"/>
    <x v="0"/>
    <x v="0"/>
    <x v="24"/>
    <x v="0"/>
    <x v="0"/>
    <n v="0"/>
  </r>
  <r>
    <x v="1"/>
    <x v="0"/>
    <x v="0"/>
    <x v="25"/>
    <x v="0"/>
    <x v="0"/>
    <n v="40580.400000000001"/>
  </r>
  <r>
    <x v="1"/>
    <x v="0"/>
    <x v="0"/>
    <x v="26"/>
    <x v="0"/>
    <x v="0"/>
    <n v="-390783505.57575762"/>
  </r>
  <r>
    <x v="1"/>
    <x v="0"/>
    <x v="0"/>
    <x v="27"/>
    <x v="0"/>
    <x v="0"/>
    <n v="0"/>
  </r>
  <r>
    <x v="1"/>
    <x v="0"/>
    <x v="0"/>
    <x v="28"/>
    <x v="0"/>
    <x v="0"/>
    <n v="108810.30303030275"/>
  </r>
  <r>
    <x v="1"/>
    <x v="0"/>
    <x v="0"/>
    <x v="29"/>
    <x v="0"/>
    <x v="0"/>
    <n v="0"/>
  </r>
  <r>
    <x v="1"/>
    <x v="0"/>
    <x v="0"/>
    <x v="30"/>
    <x v="0"/>
    <x v="0"/>
    <n v="-2340060.48"/>
  </r>
  <r>
    <x v="1"/>
    <x v="0"/>
    <x v="0"/>
    <x v="31"/>
    <x v="0"/>
    <x v="0"/>
    <n v="0"/>
  </r>
  <r>
    <x v="1"/>
    <x v="0"/>
    <x v="0"/>
    <x v="32"/>
    <x v="0"/>
    <x v="0"/>
    <n v="0"/>
  </r>
  <r>
    <x v="1"/>
    <x v="0"/>
    <x v="0"/>
    <x v="33"/>
    <x v="0"/>
    <x v="0"/>
    <n v="4800"/>
  </r>
  <r>
    <x v="1"/>
    <x v="1"/>
    <x v="1"/>
    <x v="0"/>
    <x v="4"/>
    <x v="4"/>
    <n v="140000"/>
  </r>
  <r>
    <x v="2"/>
    <x v="0"/>
    <x v="0"/>
    <x v="0"/>
    <x v="0"/>
    <x v="0"/>
    <n v="-3477266154.6399999"/>
  </r>
  <r>
    <x v="2"/>
    <x v="0"/>
    <x v="0"/>
    <x v="1"/>
    <x v="0"/>
    <x v="0"/>
    <n v="39692039.251129761"/>
  </r>
  <r>
    <x v="2"/>
    <x v="0"/>
    <x v="0"/>
    <x v="2"/>
    <x v="0"/>
    <x v="0"/>
    <n v="399337663.07070702"/>
  </r>
  <r>
    <x v="2"/>
    <x v="0"/>
    <x v="0"/>
    <x v="3"/>
    <x v="0"/>
    <x v="0"/>
    <n v="-917967845.51999998"/>
  </r>
  <r>
    <x v="2"/>
    <x v="0"/>
    <x v="0"/>
    <x v="4"/>
    <x v="0"/>
    <x v="0"/>
    <n v="5068966.0400000028"/>
  </r>
  <r>
    <x v="2"/>
    <x v="0"/>
    <x v="0"/>
    <x v="5"/>
    <x v="0"/>
    <x v="0"/>
    <n v="428121815.48000002"/>
  </r>
  <r>
    <x v="2"/>
    <x v="0"/>
    <x v="0"/>
    <x v="6"/>
    <x v="0"/>
    <x v="0"/>
    <n v="-1499803683.48"/>
  </r>
  <r>
    <x v="2"/>
    <x v="0"/>
    <x v="0"/>
    <x v="7"/>
    <x v="0"/>
    <x v="0"/>
    <n v="-306523274.31999999"/>
  </r>
  <r>
    <x v="2"/>
    <x v="0"/>
    <x v="0"/>
    <x v="8"/>
    <x v="0"/>
    <x v="0"/>
    <n v="507235553.72000003"/>
  </r>
  <r>
    <x v="2"/>
    <x v="0"/>
    <x v="0"/>
    <x v="9"/>
    <x v="0"/>
    <x v="0"/>
    <n v="3066576"/>
  </r>
  <r>
    <x v="2"/>
    <x v="0"/>
    <x v="0"/>
    <x v="10"/>
    <x v="0"/>
    <x v="0"/>
    <n v="0"/>
  </r>
  <r>
    <x v="2"/>
    <x v="0"/>
    <x v="0"/>
    <x v="11"/>
    <x v="0"/>
    <x v="0"/>
    <n v="-5560030.3200000003"/>
  </r>
  <r>
    <x v="2"/>
    <x v="0"/>
    <x v="0"/>
    <x v="12"/>
    <x v="0"/>
    <x v="0"/>
    <n v="11228833.48"/>
  </r>
  <r>
    <x v="2"/>
    <x v="0"/>
    <x v="0"/>
    <x v="13"/>
    <x v="0"/>
    <x v="0"/>
    <n v="2233827.7999999998"/>
  </r>
  <r>
    <x v="2"/>
    <x v="0"/>
    <x v="0"/>
    <x v="14"/>
    <x v="0"/>
    <x v="0"/>
    <n v="428370"/>
  </r>
  <r>
    <x v="2"/>
    <x v="0"/>
    <x v="0"/>
    <x v="15"/>
    <x v="0"/>
    <x v="0"/>
    <n v="3719889.12"/>
  </r>
  <r>
    <x v="2"/>
    <x v="0"/>
    <x v="0"/>
    <x v="16"/>
    <x v="0"/>
    <x v="0"/>
    <n v="141428.64000000001"/>
  </r>
  <r>
    <x v="2"/>
    <x v="0"/>
    <x v="0"/>
    <x v="17"/>
    <x v="0"/>
    <x v="0"/>
    <n v="202020.20202020206"/>
  </r>
  <r>
    <x v="2"/>
    <x v="0"/>
    <x v="0"/>
    <x v="18"/>
    <x v="0"/>
    <x v="0"/>
    <n v="43915127.240000002"/>
  </r>
  <r>
    <x v="2"/>
    <x v="0"/>
    <x v="0"/>
    <x v="19"/>
    <x v="0"/>
    <x v="0"/>
    <n v="0"/>
  </r>
  <r>
    <x v="2"/>
    <x v="0"/>
    <x v="0"/>
    <x v="20"/>
    <x v="0"/>
    <x v="0"/>
    <n v="0"/>
  </r>
  <r>
    <x v="2"/>
    <x v="0"/>
    <x v="0"/>
    <x v="21"/>
    <x v="0"/>
    <x v="0"/>
    <n v="16515.28"/>
  </r>
  <r>
    <x v="2"/>
    <x v="0"/>
    <x v="0"/>
    <x v="22"/>
    <x v="0"/>
    <x v="0"/>
    <n v="262290.2"/>
  </r>
  <r>
    <x v="2"/>
    <x v="0"/>
    <x v="0"/>
    <x v="23"/>
    <x v="0"/>
    <x v="0"/>
    <n v="-290730.2"/>
  </r>
  <r>
    <x v="2"/>
    <x v="0"/>
    <x v="0"/>
    <x v="24"/>
    <x v="0"/>
    <x v="0"/>
    <n v="0"/>
  </r>
  <r>
    <x v="2"/>
    <x v="0"/>
    <x v="0"/>
    <x v="25"/>
    <x v="0"/>
    <x v="0"/>
    <n v="40580.399999999994"/>
  </r>
  <r>
    <x v="2"/>
    <x v="0"/>
    <x v="0"/>
    <x v="26"/>
    <x v="0"/>
    <x v="0"/>
    <n v="-390783505.57575762"/>
  </r>
  <r>
    <x v="2"/>
    <x v="0"/>
    <x v="0"/>
    <x v="27"/>
    <x v="0"/>
    <x v="0"/>
    <n v="0"/>
  </r>
  <r>
    <x v="2"/>
    <x v="0"/>
    <x v="0"/>
    <x v="28"/>
    <x v="0"/>
    <x v="0"/>
    <n v="108810.30303030275"/>
  </r>
  <r>
    <x v="2"/>
    <x v="0"/>
    <x v="0"/>
    <x v="29"/>
    <x v="0"/>
    <x v="0"/>
    <n v="0"/>
  </r>
  <r>
    <x v="2"/>
    <x v="0"/>
    <x v="0"/>
    <x v="30"/>
    <x v="0"/>
    <x v="0"/>
    <n v="-2340060.48"/>
  </r>
  <r>
    <x v="2"/>
    <x v="0"/>
    <x v="0"/>
    <x v="31"/>
    <x v="0"/>
    <x v="0"/>
    <n v="0"/>
  </r>
  <r>
    <x v="2"/>
    <x v="0"/>
    <x v="0"/>
    <x v="32"/>
    <x v="0"/>
    <x v="0"/>
    <n v="0"/>
  </r>
  <r>
    <x v="2"/>
    <x v="0"/>
    <x v="0"/>
    <x v="33"/>
    <x v="0"/>
    <x v="0"/>
    <n v="4800"/>
  </r>
  <r>
    <x v="3"/>
    <x v="0"/>
    <x v="0"/>
    <x v="0"/>
    <x v="0"/>
    <x v="0"/>
    <n v="-3477266154.6399999"/>
  </r>
  <r>
    <x v="3"/>
    <x v="0"/>
    <x v="0"/>
    <x v="1"/>
    <x v="0"/>
    <x v="0"/>
    <n v="39692039.251129761"/>
  </r>
  <r>
    <x v="3"/>
    <x v="0"/>
    <x v="0"/>
    <x v="2"/>
    <x v="0"/>
    <x v="0"/>
    <n v="399337663.07070702"/>
  </r>
  <r>
    <x v="3"/>
    <x v="0"/>
    <x v="0"/>
    <x v="3"/>
    <x v="0"/>
    <x v="0"/>
    <n v="-917967845.51999998"/>
  </r>
  <r>
    <x v="3"/>
    <x v="0"/>
    <x v="0"/>
    <x v="4"/>
    <x v="0"/>
    <x v="0"/>
    <n v="5068966.0400000019"/>
  </r>
  <r>
    <x v="3"/>
    <x v="0"/>
    <x v="0"/>
    <x v="5"/>
    <x v="0"/>
    <x v="0"/>
    <n v="428121815.48000002"/>
  </r>
  <r>
    <x v="3"/>
    <x v="0"/>
    <x v="0"/>
    <x v="6"/>
    <x v="0"/>
    <x v="0"/>
    <n v="-1499803683.48"/>
  </r>
  <r>
    <x v="3"/>
    <x v="0"/>
    <x v="0"/>
    <x v="7"/>
    <x v="0"/>
    <x v="0"/>
    <n v="-306523274.31999999"/>
  </r>
  <r>
    <x v="3"/>
    <x v="0"/>
    <x v="0"/>
    <x v="8"/>
    <x v="0"/>
    <x v="0"/>
    <n v="507235553.71999997"/>
  </r>
  <r>
    <x v="3"/>
    <x v="0"/>
    <x v="0"/>
    <x v="34"/>
    <x v="0"/>
    <x v="0"/>
    <n v="3066576"/>
  </r>
  <r>
    <x v="3"/>
    <x v="0"/>
    <x v="0"/>
    <x v="10"/>
    <x v="0"/>
    <x v="0"/>
    <n v="0"/>
  </r>
  <r>
    <x v="3"/>
    <x v="0"/>
    <x v="0"/>
    <x v="11"/>
    <x v="0"/>
    <x v="0"/>
    <n v="-5560030.3200000003"/>
  </r>
  <r>
    <x v="3"/>
    <x v="0"/>
    <x v="0"/>
    <x v="12"/>
    <x v="0"/>
    <x v="0"/>
    <n v="11228833.48"/>
  </r>
  <r>
    <x v="3"/>
    <x v="0"/>
    <x v="0"/>
    <x v="13"/>
    <x v="0"/>
    <x v="0"/>
    <n v="2233827.7999999998"/>
  </r>
  <r>
    <x v="3"/>
    <x v="0"/>
    <x v="0"/>
    <x v="14"/>
    <x v="0"/>
    <x v="0"/>
    <n v="428370"/>
  </r>
  <r>
    <x v="3"/>
    <x v="0"/>
    <x v="0"/>
    <x v="15"/>
    <x v="0"/>
    <x v="0"/>
    <n v="3719889.12"/>
  </r>
  <r>
    <x v="3"/>
    <x v="0"/>
    <x v="0"/>
    <x v="16"/>
    <x v="0"/>
    <x v="0"/>
    <n v="141428.64000000001"/>
  </r>
  <r>
    <x v="3"/>
    <x v="0"/>
    <x v="0"/>
    <x v="17"/>
    <x v="0"/>
    <x v="0"/>
    <n v="202020.20202020206"/>
  </r>
  <r>
    <x v="3"/>
    <x v="0"/>
    <x v="0"/>
    <x v="18"/>
    <x v="0"/>
    <x v="0"/>
    <n v="43915127.240000002"/>
  </r>
  <r>
    <x v="3"/>
    <x v="0"/>
    <x v="0"/>
    <x v="19"/>
    <x v="0"/>
    <x v="0"/>
    <n v="0"/>
  </r>
  <r>
    <x v="3"/>
    <x v="0"/>
    <x v="0"/>
    <x v="20"/>
    <x v="0"/>
    <x v="0"/>
    <n v="0"/>
  </r>
  <r>
    <x v="3"/>
    <x v="0"/>
    <x v="0"/>
    <x v="21"/>
    <x v="0"/>
    <x v="0"/>
    <n v="16515.28"/>
  </r>
  <r>
    <x v="3"/>
    <x v="0"/>
    <x v="0"/>
    <x v="22"/>
    <x v="0"/>
    <x v="0"/>
    <n v="262290.2"/>
  </r>
  <r>
    <x v="3"/>
    <x v="0"/>
    <x v="0"/>
    <x v="23"/>
    <x v="0"/>
    <x v="0"/>
    <n v="-290730.2"/>
  </r>
  <r>
    <x v="3"/>
    <x v="0"/>
    <x v="0"/>
    <x v="24"/>
    <x v="0"/>
    <x v="0"/>
    <n v="0"/>
  </r>
  <r>
    <x v="3"/>
    <x v="0"/>
    <x v="0"/>
    <x v="25"/>
    <x v="0"/>
    <x v="0"/>
    <n v="40580.400000000001"/>
  </r>
  <r>
    <x v="3"/>
    <x v="0"/>
    <x v="0"/>
    <x v="26"/>
    <x v="0"/>
    <x v="0"/>
    <n v="-390783505.57575762"/>
  </r>
  <r>
    <x v="3"/>
    <x v="0"/>
    <x v="0"/>
    <x v="27"/>
    <x v="0"/>
    <x v="0"/>
    <n v="0"/>
  </r>
  <r>
    <x v="3"/>
    <x v="0"/>
    <x v="0"/>
    <x v="28"/>
    <x v="0"/>
    <x v="0"/>
    <n v="108810.30303030275"/>
  </r>
  <r>
    <x v="3"/>
    <x v="0"/>
    <x v="0"/>
    <x v="29"/>
    <x v="0"/>
    <x v="0"/>
    <n v="0"/>
  </r>
  <r>
    <x v="3"/>
    <x v="0"/>
    <x v="0"/>
    <x v="30"/>
    <x v="0"/>
    <x v="0"/>
    <n v="-2340060.48"/>
  </r>
  <r>
    <x v="3"/>
    <x v="0"/>
    <x v="0"/>
    <x v="31"/>
    <x v="0"/>
    <x v="0"/>
    <n v="0"/>
  </r>
  <r>
    <x v="3"/>
    <x v="0"/>
    <x v="0"/>
    <x v="32"/>
    <x v="0"/>
    <x v="0"/>
    <n v="0"/>
  </r>
  <r>
    <x v="3"/>
    <x v="0"/>
    <x v="0"/>
    <x v="33"/>
    <x v="0"/>
    <x v="0"/>
    <n v="4800"/>
  </r>
  <r>
    <x v="3"/>
    <x v="1"/>
    <x v="1"/>
    <x v="0"/>
    <x v="3"/>
    <x v="3"/>
    <n v="32000"/>
  </r>
  <r>
    <x v="3"/>
    <x v="3"/>
    <x v="3"/>
    <x v="0"/>
    <x v="12"/>
    <x v="12"/>
    <n v="68000"/>
  </r>
  <r>
    <x v="3"/>
    <x v="4"/>
    <x v="4"/>
    <x v="0"/>
    <x v="13"/>
    <x v="13"/>
    <n v="-46"/>
  </r>
  <r>
    <x v="4"/>
    <x v="0"/>
    <x v="0"/>
    <x v="0"/>
    <x v="0"/>
    <x v="0"/>
    <n v="-3477066246.6399999"/>
  </r>
  <r>
    <x v="4"/>
    <x v="0"/>
    <x v="0"/>
    <x v="1"/>
    <x v="0"/>
    <x v="0"/>
    <n v="39692039.251129761"/>
  </r>
  <r>
    <x v="4"/>
    <x v="0"/>
    <x v="0"/>
    <x v="2"/>
    <x v="0"/>
    <x v="0"/>
    <n v="399337663.07070702"/>
  </r>
  <r>
    <x v="4"/>
    <x v="0"/>
    <x v="0"/>
    <x v="3"/>
    <x v="0"/>
    <x v="0"/>
    <n v="-917967845.51999998"/>
  </r>
  <r>
    <x v="4"/>
    <x v="0"/>
    <x v="0"/>
    <x v="4"/>
    <x v="0"/>
    <x v="0"/>
    <n v="5068966.0400000028"/>
  </r>
  <r>
    <x v="4"/>
    <x v="0"/>
    <x v="0"/>
    <x v="5"/>
    <x v="0"/>
    <x v="0"/>
    <n v="428121815.48000008"/>
  </r>
  <r>
    <x v="4"/>
    <x v="0"/>
    <x v="0"/>
    <x v="6"/>
    <x v="0"/>
    <x v="0"/>
    <n v="-1499803683.48"/>
  </r>
  <r>
    <x v="4"/>
    <x v="0"/>
    <x v="0"/>
    <x v="7"/>
    <x v="0"/>
    <x v="0"/>
    <n v="-306523274.31999993"/>
  </r>
  <r>
    <x v="4"/>
    <x v="0"/>
    <x v="0"/>
    <x v="8"/>
    <x v="0"/>
    <x v="0"/>
    <n v="507235553.71999997"/>
  </r>
  <r>
    <x v="4"/>
    <x v="0"/>
    <x v="0"/>
    <x v="9"/>
    <x v="0"/>
    <x v="0"/>
    <n v="3066576"/>
  </r>
  <r>
    <x v="4"/>
    <x v="0"/>
    <x v="0"/>
    <x v="10"/>
    <x v="0"/>
    <x v="0"/>
    <n v="0"/>
  </r>
  <r>
    <x v="4"/>
    <x v="0"/>
    <x v="0"/>
    <x v="11"/>
    <x v="0"/>
    <x v="0"/>
    <n v="-5560030.3200000003"/>
  </r>
  <r>
    <x v="4"/>
    <x v="0"/>
    <x v="0"/>
    <x v="12"/>
    <x v="0"/>
    <x v="0"/>
    <n v="11228833.48"/>
  </r>
  <r>
    <x v="4"/>
    <x v="0"/>
    <x v="0"/>
    <x v="13"/>
    <x v="0"/>
    <x v="0"/>
    <n v="2233827.7999999998"/>
  </r>
  <r>
    <x v="4"/>
    <x v="0"/>
    <x v="0"/>
    <x v="14"/>
    <x v="0"/>
    <x v="0"/>
    <n v="428370"/>
  </r>
  <r>
    <x v="4"/>
    <x v="0"/>
    <x v="0"/>
    <x v="15"/>
    <x v="0"/>
    <x v="0"/>
    <n v="3719889.12"/>
  </r>
  <r>
    <x v="4"/>
    <x v="0"/>
    <x v="0"/>
    <x v="16"/>
    <x v="0"/>
    <x v="0"/>
    <n v="141428.64000000001"/>
  </r>
  <r>
    <x v="4"/>
    <x v="0"/>
    <x v="0"/>
    <x v="17"/>
    <x v="0"/>
    <x v="0"/>
    <n v="202020.20202020206"/>
  </r>
  <r>
    <x v="4"/>
    <x v="0"/>
    <x v="0"/>
    <x v="18"/>
    <x v="0"/>
    <x v="0"/>
    <n v="43915127.240000002"/>
  </r>
  <r>
    <x v="4"/>
    <x v="0"/>
    <x v="0"/>
    <x v="19"/>
    <x v="0"/>
    <x v="0"/>
    <n v="0"/>
  </r>
  <r>
    <x v="4"/>
    <x v="0"/>
    <x v="0"/>
    <x v="20"/>
    <x v="0"/>
    <x v="0"/>
    <n v="0"/>
  </r>
  <r>
    <x v="4"/>
    <x v="0"/>
    <x v="0"/>
    <x v="21"/>
    <x v="0"/>
    <x v="0"/>
    <n v="16515.28"/>
  </r>
  <r>
    <x v="4"/>
    <x v="0"/>
    <x v="0"/>
    <x v="22"/>
    <x v="0"/>
    <x v="0"/>
    <n v="262290.2"/>
  </r>
  <r>
    <x v="4"/>
    <x v="0"/>
    <x v="0"/>
    <x v="23"/>
    <x v="0"/>
    <x v="0"/>
    <n v="-290730.2"/>
  </r>
  <r>
    <x v="4"/>
    <x v="0"/>
    <x v="0"/>
    <x v="24"/>
    <x v="0"/>
    <x v="0"/>
    <n v="0"/>
  </r>
  <r>
    <x v="4"/>
    <x v="0"/>
    <x v="0"/>
    <x v="25"/>
    <x v="0"/>
    <x v="0"/>
    <n v="40580.399999999994"/>
  </r>
  <r>
    <x v="4"/>
    <x v="0"/>
    <x v="0"/>
    <x v="26"/>
    <x v="0"/>
    <x v="0"/>
    <n v="-390783505.57575762"/>
  </r>
  <r>
    <x v="4"/>
    <x v="0"/>
    <x v="0"/>
    <x v="27"/>
    <x v="0"/>
    <x v="0"/>
    <n v="0"/>
  </r>
  <r>
    <x v="4"/>
    <x v="0"/>
    <x v="0"/>
    <x v="28"/>
    <x v="0"/>
    <x v="0"/>
    <n v="108810.30303030275"/>
  </r>
  <r>
    <x v="4"/>
    <x v="0"/>
    <x v="0"/>
    <x v="29"/>
    <x v="0"/>
    <x v="0"/>
    <n v="0"/>
  </r>
  <r>
    <x v="4"/>
    <x v="0"/>
    <x v="0"/>
    <x v="30"/>
    <x v="0"/>
    <x v="0"/>
    <n v="-2340060.48"/>
  </r>
  <r>
    <x v="4"/>
    <x v="0"/>
    <x v="0"/>
    <x v="31"/>
    <x v="0"/>
    <x v="0"/>
    <n v="0"/>
  </r>
  <r>
    <x v="4"/>
    <x v="0"/>
    <x v="0"/>
    <x v="32"/>
    <x v="0"/>
    <x v="0"/>
    <n v="0"/>
  </r>
  <r>
    <x v="4"/>
    <x v="0"/>
    <x v="0"/>
    <x v="33"/>
    <x v="0"/>
    <x v="0"/>
    <n v="4800"/>
  </r>
  <r>
    <x v="5"/>
    <x v="0"/>
    <x v="0"/>
    <x v="0"/>
    <x v="0"/>
    <x v="0"/>
    <n v="-3477066246.6399999"/>
  </r>
  <r>
    <x v="5"/>
    <x v="0"/>
    <x v="0"/>
    <x v="1"/>
    <x v="0"/>
    <x v="0"/>
    <n v="39692039.251129761"/>
  </r>
  <r>
    <x v="5"/>
    <x v="0"/>
    <x v="0"/>
    <x v="2"/>
    <x v="0"/>
    <x v="0"/>
    <n v="399337663.07070702"/>
  </r>
  <r>
    <x v="5"/>
    <x v="0"/>
    <x v="0"/>
    <x v="3"/>
    <x v="0"/>
    <x v="0"/>
    <n v="-917967845.51999998"/>
  </r>
  <r>
    <x v="5"/>
    <x v="0"/>
    <x v="0"/>
    <x v="4"/>
    <x v="0"/>
    <x v="0"/>
    <n v="5068966.0400000028"/>
  </r>
  <r>
    <x v="5"/>
    <x v="0"/>
    <x v="0"/>
    <x v="5"/>
    <x v="0"/>
    <x v="0"/>
    <n v="428121815.48000008"/>
  </r>
  <r>
    <x v="5"/>
    <x v="0"/>
    <x v="0"/>
    <x v="6"/>
    <x v="0"/>
    <x v="0"/>
    <n v="-1499803683.48"/>
  </r>
  <r>
    <x v="5"/>
    <x v="0"/>
    <x v="0"/>
    <x v="7"/>
    <x v="0"/>
    <x v="0"/>
    <n v="-306523274.32000005"/>
  </r>
  <r>
    <x v="5"/>
    <x v="0"/>
    <x v="0"/>
    <x v="8"/>
    <x v="0"/>
    <x v="0"/>
    <n v="507235553.71999997"/>
  </r>
  <r>
    <x v="5"/>
    <x v="0"/>
    <x v="0"/>
    <x v="9"/>
    <x v="0"/>
    <x v="0"/>
    <n v="3066576"/>
  </r>
  <r>
    <x v="5"/>
    <x v="0"/>
    <x v="0"/>
    <x v="10"/>
    <x v="0"/>
    <x v="0"/>
    <n v="0"/>
  </r>
  <r>
    <x v="5"/>
    <x v="0"/>
    <x v="0"/>
    <x v="11"/>
    <x v="0"/>
    <x v="0"/>
    <n v="-5560030.3200000003"/>
  </r>
  <r>
    <x v="5"/>
    <x v="0"/>
    <x v="0"/>
    <x v="12"/>
    <x v="0"/>
    <x v="0"/>
    <n v="11228833.48"/>
  </r>
  <r>
    <x v="5"/>
    <x v="0"/>
    <x v="0"/>
    <x v="13"/>
    <x v="0"/>
    <x v="0"/>
    <n v="2233827.7999999998"/>
  </r>
  <r>
    <x v="5"/>
    <x v="0"/>
    <x v="0"/>
    <x v="14"/>
    <x v="0"/>
    <x v="0"/>
    <n v="428370"/>
  </r>
  <r>
    <x v="5"/>
    <x v="0"/>
    <x v="0"/>
    <x v="15"/>
    <x v="0"/>
    <x v="0"/>
    <n v="3719889.12"/>
  </r>
  <r>
    <x v="5"/>
    <x v="0"/>
    <x v="0"/>
    <x v="16"/>
    <x v="0"/>
    <x v="0"/>
    <n v="141428.64000000001"/>
  </r>
  <r>
    <x v="5"/>
    <x v="0"/>
    <x v="0"/>
    <x v="17"/>
    <x v="0"/>
    <x v="0"/>
    <n v="202020.20202020206"/>
  </r>
  <r>
    <x v="5"/>
    <x v="0"/>
    <x v="0"/>
    <x v="18"/>
    <x v="0"/>
    <x v="0"/>
    <n v="43915127.240000002"/>
  </r>
  <r>
    <x v="5"/>
    <x v="0"/>
    <x v="0"/>
    <x v="19"/>
    <x v="0"/>
    <x v="0"/>
    <n v="0"/>
  </r>
  <r>
    <x v="5"/>
    <x v="0"/>
    <x v="0"/>
    <x v="20"/>
    <x v="0"/>
    <x v="0"/>
    <n v="0"/>
  </r>
  <r>
    <x v="5"/>
    <x v="0"/>
    <x v="0"/>
    <x v="21"/>
    <x v="0"/>
    <x v="0"/>
    <n v="16515.28"/>
  </r>
  <r>
    <x v="5"/>
    <x v="0"/>
    <x v="0"/>
    <x v="22"/>
    <x v="0"/>
    <x v="0"/>
    <n v="262290.2"/>
  </r>
  <r>
    <x v="5"/>
    <x v="0"/>
    <x v="0"/>
    <x v="23"/>
    <x v="0"/>
    <x v="0"/>
    <n v="-290730.2"/>
  </r>
  <r>
    <x v="5"/>
    <x v="0"/>
    <x v="0"/>
    <x v="24"/>
    <x v="0"/>
    <x v="0"/>
    <n v="0"/>
  </r>
  <r>
    <x v="5"/>
    <x v="0"/>
    <x v="0"/>
    <x v="25"/>
    <x v="0"/>
    <x v="0"/>
    <n v="40580.400000000001"/>
  </r>
  <r>
    <x v="5"/>
    <x v="0"/>
    <x v="0"/>
    <x v="26"/>
    <x v="0"/>
    <x v="0"/>
    <n v="-390783505.57575762"/>
  </r>
  <r>
    <x v="5"/>
    <x v="0"/>
    <x v="0"/>
    <x v="27"/>
    <x v="0"/>
    <x v="0"/>
    <n v="0"/>
  </r>
  <r>
    <x v="5"/>
    <x v="0"/>
    <x v="0"/>
    <x v="28"/>
    <x v="0"/>
    <x v="0"/>
    <n v="108810.30303030275"/>
  </r>
  <r>
    <x v="5"/>
    <x v="0"/>
    <x v="0"/>
    <x v="29"/>
    <x v="0"/>
    <x v="0"/>
    <n v="0"/>
  </r>
  <r>
    <x v="5"/>
    <x v="0"/>
    <x v="0"/>
    <x v="30"/>
    <x v="0"/>
    <x v="0"/>
    <n v="-2340060.48"/>
  </r>
  <r>
    <x v="5"/>
    <x v="0"/>
    <x v="0"/>
    <x v="31"/>
    <x v="0"/>
    <x v="0"/>
    <n v="0"/>
  </r>
  <r>
    <x v="5"/>
    <x v="0"/>
    <x v="0"/>
    <x v="32"/>
    <x v="0"/>
    <x v="0"/>
    <n v="0"/>
  </r>
  <r>
    <x v="5"/>
    <x v="0"/>
    <x v="0"/>
    <x v="33"/>
    <x v="0"/>
    <x v="0"/>
    <n v="4800"/>
  </r>
  <r>
    <x v="5"/>
    <x v="1"/>
    <x v="1"/>
    <x v="0"/>
    <x v="1"/>
    <x v="1"/>
    <n v="52000"/>
  </r>
  <r>
    <x v="6"/>
    <x v="0"/>
    <x v="0"/>
    <x v="0"/>
    <x v="0"/>
    <x v="0"/>
    <n v="-3476962246.6399994"/>
  </r>
  <r>
    <x v="6"/>
    <x v="0"/>
    <x v="0"/>
    <x v="1"/>
    <x v="0"/>
    <x v="0"/>
    <n v="39692039.251129761"/>
  </r>
  <r>
    <x v="6"/>
    <x v="0"/>
    <x v="0"/>
    <x v="2"/>
    <x v="0"/>
    <x v="0"/>
    <n v="399337663.07070702"/>
  </r>
  <r>
    <x v="6"/>
    <x v="0"/>
    <x v="0"/>
    <x v="3"/>
    <x v="0"/>
    <x v="0"/>
    <n v="-917967845.51999998"/>
  </r>
  <r>
    <x v="6"/>
    <x v="0"/>
    <x v="0"/>
    <x v="4"/>
    <x v="0"/>
    <x v="0"/>
    <n v="5068966.0400000028"/>
  </r>
  <r>
    <x v="6"/>
    <x v="0"/>
    <x v="0"/>
    <x v="5"/>
    <x v="0"/>
    <x v="0"/>
    <n v="428121815.48000002"/>
  </r>
  <r>
    <x v="6"/>
    <x v="0"/>
    <x v="0"/>
    <x v="6"/>
    <x v="0"/>
    <x v="0"/>
    <n v="-1499803683.48"/>
  </r>
  <r>
    <x v="6"/>
    <x v="0"/>
    <x v="0"/>
    <x v="7"/>
    <x v="0"/>
    <x v="0"/>
    <n v="-306523274.32000005"/>
  </r>
  <r>
    <x v="6"/>
    <x v="0"/>
    <x v="0"/>
    <x v="8"/>
    <x v="0"/>
    <x v="0"/>
    <n v="507235553.72000003"/>
  </r>
  <r>
    <x v="6"/>
    <x v="0"/>
    <x v="0"/>
    <x v="9"/>
    <x v="0"/>
    <x v="0"/>
    <n v="3066576"/>
  </r>
  <r>
    <x v="6"/>
    <x v="0"/>
    <x v="0"/>
    <x v="10"/>
    <x v="0"/>
    <x v="0"/>
    <n v="0"/>
  </r>
  <r>
    <x v="6"/>
    <x v="0"/>
    <x v="0"/>
    <x v="11"/>
    <x v="0"/>
    <x v="0"/>
    <n v="-5560030.3200000003"/>
  </r>
  <r>
    <x v="6"/>
    <x v="0"/>
    <x v="0"/>
    <x v="12"/>
    <x v="0"/>
    <x v="0"/>
    <n v="11228833.48"/>
  </r>
  <r>
    <x v="6"/>
    <x v="0"/>
    <x v="0"/>
    <x v="13"/>
    <x v="0"/>
    <x v="0"/>
    <n v="2233827.7999999998"/>
  </r>
  <r>
    <x v="6"/>
    <x v="0"/>
    <x v="0"/>
    <x v="14"/>
    <x v="0"/>
    <x v="0"/>
    <n v="428370"/>
  </r>
  <r>
    <x v="6"/>
    <x v="0"/>
    <x v="0"/>
    <x v="15"/>
    <x v="0"/>
    <x v="0"/>
    <n v="3719889.12"/>
  </r>
  <r>
    <x v="6"/>
    <x v="0"/>
    <x v="0"/>
    <x v="16"/>
    <x v="0"/>
    <x v="0"/>
    <n v="141428.64000000001"/>
  </r>
  <r>
    <x v="6"/>
    <x v="0"/>
    <x v="0"/>
    <x v="17"/>
    <x v="0"/>
    <x v="0"/>
    <n v="202020.20202020206"/>
  </r>
  <r>
    <x v="6"/>
    <x v="0"/>
    <x v="0"/>
    <x v="18"/>
    <x v="0"/>
    <x v="0"/>
    <n v="43915127.240000002"/>
  </r>
  <r>
    <x v="6"/>
    <x v="0"/>
    <x v="0"/>
    <x v="19"/>
    <x v="0"/>
    <x v="0"/>
    <n v="0"/>
  </r>
  <r>
    <x v="6"/>
    <x v="0"/>
    <x v="0"/>
    <x v="20"/>
    <x v="0"/>
    <x v="0"/>
    <n v="0"/>
  </r>
  <r>
    <x v="6"/>
    <x v="0"/>
    <x v="0"/>
    <x v="21"/>
    <x v="0"/>
    <x v="0"/>
    <n v="16515.28"/>
  </r>
  <r>
    <x v="6"/>
    <x v="0"/>
    <x v="0"/>
    <x v="22"/>
    <x v="0"/>
    <x v="0"/>
    <n v="262290.2"/>
  </r>
  <r>
    <x v="6"/>
    <x v="0"/>
    <x v="0"/>
    <x v="23"/>
    <x v="0"/>
    <x v="0"/>
    <n v="-290730.2"/>
  </r>
  <r>
    <x v="6"/>
    <x v="0"/>
    <x v="0"/>
    <x v="24"/>
    <x v="0"/>
    <x v="0"/>
    <n v="0"/>
  </r>
  <r>
    <x v="6"/>
    <x v="0"/>
    <x v="0"/>
    <x v="25"/>
    <x v="0"/>
    <x v="0"/>
    <n v="40580.400000000001"/>
  </r>
  <r>
    <x v="6"/>
    <x v="0"/>
    <x v="0"/>
    <x v="26"/>
    <x v="0"/>
    <x v="0"/>
    <n v="-390783505.57575762"/>
  </r>
  <r>
    <x v="6"/>
    <x v="0"/>
    <x v="0"/>
    <x v="27"/>
    <x v="0"/>
    <x v="0"/>
    <n v="0"/>
  </r>
  <r>
    <x v="6"/>
    <x v="0"/>
    <x v="0"/>
    <x v="28"/>
    <x v="0"/>
    <x v="0"/>
    <n v="108810.30303030275"/>
  </r>
  <r>
    <x v="6"/>
    <x v="0"/>
    <x v="0"/>
    <x v="29"/>
    <x v="0"/>
    <x v="0"/>
    <n v="0"/>
  </r>
  <r>
    <x v="6"/>
    <x v="0"/>
    <x v="0"/>
    <x v="30"/>
    <x v="0"/>
    <x v="0"/>
    <n v="-2340060.48"/>
  </r>
  <r>
    <x v="6"/>
    <x v="0"/>
    <x v="0"/>
    <x v="31"/>
    <x v="0"/>
    <x v="0"/>
    <n v="0"/>
  </r>
  <r>
    <x v="6"/>
    <x v="0"/>
    <x v="0"/>
    <x v="32"/>
    <x v="0"/>
    <x v="0"/>
    <n v="0"/>
  </r>
  <r>
    <x v="6"/>
    <x v="0"/>
    <x v="0"/>
    <x v="33"/>
    <x v="0"/>
    <x v="0"/>
    <n v="4800"/>
  </r>
  <r>
    <x v="7"/>
    <x v="0"/>
    <x v="0"/>
    <x v="0"/>
    <x v="0"/>
    <x v="0"/>
    <n v="-3476962246.6399999"/>
  </r>
  <r>
    <x v="7"/>
    <x v="0"/>
    <x v="0"/>
    <x v="1"/>
    <x v="0"/>
    <x v="0"/>
    <n v="39692039.251129761"/>
  </r>
  <r>
    <x v="7"/>
    <x v="0"/>
    <x v="0"/>
    <x v="2"/>
    <x v="0"/>
    <x v="0"/>
    <n v="399337663.07070702"/>
  </r>
  <r>
    <x v="7"/>
    <x v="0"/>
    <x v="0"/>
    <x v="3"/>
    <x v="0"/>
    <x v="0"/>
    <n v="-917967845.51999986"/>
  </r>
  <r>
    <x v="7"/>
    <x v="0"/>
    <x v="0"/>
    <x v="4"/>
    <x v="0"/>
    <x v="0"/>
    <n v="5068966.0400000028"/>
  </r>
  <r>
    <x v="7"/>
    <x v="0"/>
    <x v="0"/>
    <x v="5"/>
    <x v="0"/>
    <x v="0"/>
    <n v="428121815.48000008"/>
  </r>
  <r>
    <x v="7"/>
    <x v="0"/>
    <x v="0"/>
    <x v="6"/>
    <x v="0"/>
    <x v="0"/>
    <n v="-1499803683.48"/>
  </r>
  <r>
    <x v="7"/>
    <x v="0"/>
    <x v="0"/>
    <x v="7"/>
    <x v="0"/>
    <x v="0"/>
    <n v="-306523274.31999999"/>
  </r>
  <r>
    <x v="7"/>
    <x v="0"/>
    <x v="0"/>
    <x v="8"/>
    <x v="0"/>
    <x v="0"/>
    <n v="507235553.72000003"/>
  </r>
  <r>
    <x v="7"/>
    <x v="0"/>
    <x v="0"/>
    <x v="34"/>
    <x v="0"/>
    <x v="0"/>
    <n v="3066576"/>
  </r>
  <r>
    <x v="7"/>
    <x v="0"/>
    <x v="0"/>
    <x v="10"/>
    <x v="0"/>
    <x v="0"/>
    <n v="0"/>
  </r>
  <r>
    <x v="7"/>
    <x v="0"/>
    <x v="0"/>
    <x v="11"/>
    <x v="0"/>
    <x v="0"/>
    <n v="-5560030.3200000003"/>
  </r>
  <r>
    <x v="7"/>
    <x v="0"/>
    <x v="0"/>
    <x v="12"/>
    <x v="0"/>
    <x v="0"/>
    <n v="11228833.48"/>
  </r>
  <r>
    <x v="7"/>
    <x v="0"/>
    <x v="0"/>
    <x v="13"/>
    <x v="0"/>
    <x v="0"/>
    <n v="2233827.7999999998"/>
  </r>
  <r>
    <x v="7"/>
    <x v="0"/>
    <x v="0"/>
    <x v="14"/>
    <x v="0"/>
    <x v="0"/>
    <n v="428370"/>
  </r>
  <r>
    <x v="7"/>
    <x v="0"/>
    <x v="0"/>
    <x v="15"/>
    <x v="0"/>
    <x v="0"/>
    <n v="3719889.12"/>
  </r>
  <r>
    <x v="7"/>
    <x v="0"/>
    <x v="0"/>
    <x v="16"/>
    <x v="0"/>
    <x v="0"/>
    <n v="141428.64000000001"/>
  </r>
  <r>
    <x v="7"/>
    <x v="0"/>
    <x v="0"/>
    <x v="17"/>
    <x v="0"/>
    <x v="0"/>
    <n v="202020.20202020206"/>
  </r>
  <r>
    <x v="7"/>
    <x v="0"/>
    <x v="0"/>
    <x v="18"/>
    <x v="0"/>
    <x v="0"/>
    <n v="43915127.240000002"/>
  </r>
  <r>
    <x v="7"/>
    <x v="0"/>
    <x v="0"/>
    <x v="19"/>
    <x v="0"/>
    <x v="0"/>
    <n v="0"/>
  </r>
  <r>
    <x v="7"/>
    <x v="0"/>
    <x v="0"/>
    <x v="20"/>
    <x v="0"/>
    <x v="0"/>
    <n v="0"/>
  </r>
  <r>
    <x v="7"/>
    <x v="0"/>
    <x v="0"/>
    <x v="21"/>
    <x v="0"/>
    <x v="0"/>
    <n v="16515.28"/>
  </r>
  <r>
    <x v="7"/>
    <x v="0"/>
    <x v="0"/>
    <x v="22"/>
    <x v="0"/>
    <x v="0"/>
    <n v="262290.2"/>
  </r>
  <r>
    <x v="7"/>
    <x v="0"/>
    <x v="0"/>
    <x v="23"/>
    <x v="0"/>
    <x v="0"/>
    <n v="-290730.2"/>
  </r>
  <r>
    <x v="7"/>
    <x v="0"/>
    <x v="0"/>
    <x v="24"/>
    <x v="0"/>
    <x v="0"/>
    <n v="0"/>
  </r>
  <r>
    <x v="7"/>
    <x v="0"/>
    <x v="0"/>
    <x v="25"/>
    <x v="0"/>
    <x v="0"/>
    <n v="40580.399999999994"/>
  </r>
  <r>
    <x v="7"/>
    <x v="0"/>
    <x v="0"/>
    <x v="26"/>
    <x v="0"/>
    <x v="0"/>
    <n v="-390783505.57575762"/>
  </r>
  <r>
    <x v="7"/>
    <x v="0"/>
    <x v="0"/>
    <x v="27"/>
    <x v="0"/>
    <x v="0"/>
    <n v="0"/>
  </r>
  <r>
    <x v="7"/>
    <x v="0"/>
    <x v="0"/>
    <x v="28"/>
    <x v="0"/>
    <x v="0"/>
    <n v="108810.30303030275"/>
  </r>
  <r>
    <x v="7"/>
    <x v="0"/>
    <x v="0"/>
    <x v="29"/>
    <x v="0"/>
    <x v="0"/>
    <n v="0"/>
  </r>
  <r>
    <x v="7"/>
    <x v="0"/>
    <x v="0"/>
    <x v="30"/>
    <x v="0"/>
    <x v="0"/>
    <n v="-2340060.48"/>
  </r>
  <r>
    <x v="7"/>
    <x v="0"/>
    <x v="0"/>
    <x v="31"/>
    <x v="0"/>
    <x v="0"/>
    <n v="0"/>
  </r>
  <r>
    <x v="7"/>
    <x v="0"/>
    <x v="0"/>
    <x v="32"/>
    <x v="0"/>
    <x v="0"/>
    <n v="0"/>
  </r>
  <r>
    <x v="7"/>
    <x v="0"/>
    <x v="0"/>
    <x v="33"/>
    <x v="0"/>
    <x v="0"/>
    <n v="4800"/>
  </r>
  <r>
    <x v="8"/>
    <x v="0"/>
    <x v="0"/>
    <x v="0"/>
    <x v="0"/>
    <x v="0"/>
    <n v="-3476962246.6399999"/>
  </r>
  <r>
    <x v="8"/>
    <x v="0"/>
    <x v="0"/>
    <x v="1"/>
    <x v="0"/>
    <x v="0"/>
    <n v="39692039.251129761"/>
  </r>
  <r>
    <x v="8"/>
    <x v="0"/>
    <x v="0"/>
    <x v="2"/>
    <x v="0"/>
    <x v="0"/>
    <n v="399337663.07070702"/>
  </r>
  <r>
    <x v="8"/>
    <x v="0"/>
    <x v="0"/>
    <x v="3"/>
    <x v="0"/>
    <x v="0"/>
    <n v="-917967845.51999998"/>
  </r>
  <r>
    <x v="8"/>
    <x v="0"/>
    <x v="0"/>
    <x v="4"/>
    <x v="0"/>
    <x v="0"/>
    <n v="5068966.040000001"/>
  </r>
  <r>
    <x v="8"/>
    <x v="0"/>
    <x v="0"/>
    <x v="5"/>
    <x v="0"/>
    <x v="0"/>
    <n v="428121815.48000002"/>
  </r>
  <r>
    <x v="8"/>
    <x v="0"/>
    <x v="0"/>
    <x v="6"/>
    <x v="0"/>
    <x v="0"/>
    <n v="-1499803683.48"/>
  </r>
  <r>
    <x v="8"/>
    <x v="0"/>
    <x v="0"/>
    <x v="7"/>
    <x v="0"/>
    <x v="0"/>
    <n v="-306523274.32000005"/>
  </r>
  <r>
    <x v="8"/>
    <x v="0"/>
    <x v="0"/>
    <x v="8"/>
    <x v="0"/>
    <x v="0"/>
    <n v="507235553.72000003"/>
  </r>
  <r>
    <x v="8"/>
    <x v="0"/>
    <x v="0"/>
    <x v="9"/>
    <x v="0"/>
    <x v="0"/>
    <n v="3066576"/>
  </r>
  <r>
    <x v="8"/>
    <x v="0"/>
    <x v="0"/>
    <x v="10"/>
    <x v="0"/>
    <x v="0"/>
    <n v="0"/>
  </r>
  <r>
    <x v="8"/>
    <x v="0"/>
    <x v="0"/>
    <x v="11"/>
    <x v="0"/>
    <x v="0"/>
    <n v="-5560030.3200000003"/>
  </r>
  <r>
    <x v="8"/>
    <x v="0"/>
    <x v="0"/>
    <x v="12"/>
    <x v="0"/>
    <x v="0"/>
    <n v="11228833.48"/>
  </r>
  <r>
    <x v="8"/>
    <x v="0"/>
    <x v="0"/>
    <x v="13"/>
    <x v="0"/>
    <x v="0"/>
    <n v="2233827.7999999998"/>
  </r>
  <r>
    <x v="8"/>
    <x v="0"/>
    <x v="0"/>
    <x v="14"/>
    <x v="0"/>
    <x v="0"/>
    <n v="428370"/>
  </r>
  <r>
    <x v="8"/>
    <x v="0"/>
    <x v="0"/>
    <x v="15"/>
    <x v="0"/>
    <x v="0"/>
    <n v="3719889.12"/>
  </r>
  <r>
    <x v="8"/>
    <x v="0"/>
    <x v="0"/>
    <x v="16"/>
    <x v="0"/>
    <x v="0"/>
    <n v="141428.64000000001"/>
  </r>
  <r>
    <x v="8"/>
    <x v="0"/>
    <x v="0"/>
    <x v="17"/>
    <x v="0"/>
    <x v="0"/>
    <n v="202020.20202020206"/>
  </r>
  <r>
    <x v="8"/>
    <x v="0"/>
    <x v="0"/>
    <x v="18"/>
    <x v="0"/>
    <x v="0"/>
    <n v="43915127.240000002"/>
  </r>
  <r>
    <x v="8"/>
    <x v="0"/>
    <x v="0"/>
    <x v="19"/>
    <x v="0"/>
    <x v="0"/>
    <n v="0"/>
  </r>
  <r>
    <x v="8"/>
    <x v="0"/>
    <x v="0"/>
    <x v="20"/>
    <x v="0"/>
    <x v="0"/>
    <n v="0"/>
  </r>
  <r>
    <x v="8"/>
    <x v="0"/>
    <x v="0"/>
    <x v="21"/>
    <x v="0"/>
    <x v="0"/>
    <n v="16515.28"/>
  </r>
  <r>
    <x v="8"/>
    <x v="0"/>
    <x v="0"/>
    <x v="22"/>
    <x v="0"/>
    <x v="0"/>
    <n v="262290.2"/>
  </r>
  <r>
    <x v="8"/>
    <x v="0"/>
    <x v="0"/>
    <x v="23"/>
    <x v="0"/>
    <x v="0"/>
    <n v="-290730.2"/>
  </r>
  <r>
    <x v="8"/>
    <x v="0"/>
    <x v="0"/>
    <x v="24"/>
    <x v="0"/>
    <x v="0"/>
    <n v="0"/>
  </r>
  <r>
    <x v="8"/>
    <x v="0"/>
    <x v="0"/>
    <x v="25"/>
    <x v="0"/>
    <x v="0"/>
    <n v="40580.399999999994"/>
  </r>
  <r>
    <x v="8"/>
    <x v="0"/>
    <x v="0"/>
    <x v="26"/>
    <x v="0"/>
    <x v="0"/>
    <n v="-390783505.57575762"/>
  </r>
  <r>
    <x v="8"/>
    <x v="0"/>
    <x v="0"/>
    <x v="27"/>
    <x v="0"/>
    <x v="0"/>
    <n v="0"/>
  </r>
  <r>
    <x v="8"/>
    <x v="0"/>
    <x v="0"/>
    <x v="28"/>
    <x v="0"/>
    <x v="0"/>
    <n v="108810.30303030275"/>
  </r>
  <r>
    <x v="8"/>
    <x v="0"/>
    <x v="0"/>
    <x v="29"/>
    <x v="0"/>
    <x v="0"/>
    <n v="0"/>
  </r>
  <r>
    <x v="8"/>
    <x v="0"/>
    <x v="0"/>
    <x v="30"/>
    <x v="0"/>
    <x v="0"/>
    <n v="-2340060.48"/>
  </r>
  <r>
    <x v="8"/>
    <x v="0"/>
    <x v="0"/>
    <x v="31"/>
    <x v="0"/>
    <x v="0"/>
    <n v="0"/>
  </r>
  <r>
    <x v="8"/>
    <x v="0"/>
    <x v="0"/>
    <x v="32"/>
    <x v="0"/>
    <x v="0"/>
    <n v="0"/>
  </r>
  <r>
    <x v="8"/>
    <x v="0"/>
    <x v="0"/>
    <x v="33"/>
    <x v="0"/>
    <x v="0"/>
    <n v="4800"/>
  </r>
  <r>
    <x v="9"/>
    <x v="0"/>
    <x v="0"/>
    <x v="0"/>
    <x v="0"/>
    <x v="0"/>
    <n v="-3476962246.6399999"/>
  </r>
  <r>
    <x v="9"/>
    <x v="0"/>
    <x v="0"/>
    <x v="1"/>
    <x v="0"/>
    <x v="0"/>
    <n v="39692039.251129761"/>
  </r>
  <r>
    <x v="9"/>
    <x v="0"/>
    <x v="0"/>
    <x v="2"/>
    <x v="0"/>
    <x v="0"/>
    <n v="399337663.07070702"/>
  </r>
  <r>
    <x v="9"/>
    <x v="0"/>
    <x v="0"/>
    <x v="3"/>
    <x v="0"/>
    <x v="0"/>
    <n v="-917967845.51999998"/>
  </r>
  <r>
    <x v="9"/>
    <x v="0"/>
    <x v="0"/>
    <x v="4"/>
    <x v="0"/>
    <x v="0"/>
    <n v="5068966.0400000028"/>
  </r>
  <r>
    <x v="9"/>
    <x v="0"/>
    <x v="0"/>
    <x v="5"/>
    <x v="0"/>
    <x v="0"/>
    <n v="428121815.48000002"/>
  </r>
  <r>
    <x v="9"/>
    <x v="0"/>
    <x v="0"/>
    <x v="6"/>
    <x v="0"/>
    <x v="0"/>
    <n v="-1499803683.48"/>
  </r>
  <r>
    <x v="9"/>
    <x v="0"/>
    <x v="0"/>
    <x v="7"/>
    <x v="0"/>
    <x v="0"/>
    <n v="-306523274.31999999"/>
  </r>
  <r>
    <x v="9"/>
    <x v="0"/>
    <x v="0"/>
    <x v="8"/>
    <x v="0"/>
    <x v="0"/>
    <n v="507235553.71999997"/>
  </r>
  <r>
    <x v="9"/>
    <x v="0"/>
    <x v="0"/>
    <x v="34"/>
    <x v="0"/>
    <x v="0"/>
    <n v="3066576"/>
  </r>
  <r>
    <x v="9"/>
    <x v="0"/>
    <x v="0"/>
    <x v="10"/>
    <x v="0"/>
    <x v="0"/>
    <n v="0"/>
  </r>
  <r>
    <x v="9"/>
    <x v="0"/>
    <x v="0"/>
    <x v="11"/>
    <x v="0"/>
    <x v="0"/>
    <n v="-5560030.3200000003"/>
  </r>
  <r>
    <x v="9"/>
    <x v="0"/>
    <x v="0"/>
    <x v="12"/>
    <x v="0"/>
    <x v="0"/>
    <n v="11228833.48"/>
  </r>
  <r>
    <x v="9"/>
    <x v="0"/>
    <x v="0"/>
    <x v="13"/>
    <x v="0"/>
    <x v="0"/>
    <n v="2233827.7999999998"/>
  </r>
  <r>
    <x v="9"/>
    <x v="0"/>
    <x v="0"/>
    <x v="14"/>
    <x v="0"/>
    <x v="0"/>
    <n v="428370"/>
  </r>
  <r>
    <x v="9"/>
    <x v="0"/>
    <x v="0"/>
    <x v="15"/>
    <x v="0"/>
    <x v="0"/>
    <n v="3719889.12"/>
  </r>
  <r>
    <x v="9"/>
    <x v="0"/>
    <x v="0"/>
    <x v="16"/>
    <x v="0"/>
    <x v="0"/>
    <n v="141428.64000000001"/>
  </r>
  <r>
    <x v="9"/>
    <x v="0"/>
    <x v="0"/>
    <x v="17"/>
    <x v="0"/>
    <x v="0"/>
    <n v="202020.20202020206"/>
  </r>
  <r>
    <x v="9"/>
    <x v="0"/>
    <x v="0"/>
    <x v="18"/>
    <x v="0"/>
    <x v="0"/>
    <n v="43915127.240000002"/>
  </r>
  <r>
    <x v="9"/>
    <x v="0"/>
    <x v="0"/>
    <x v="19"/>
    <x v="0"/>
    <x v="0"/>
    <n v="0"/>
  </r>
  <r>
    <x v="9"/>
    <x v="0"/>
    <x v="0"/>
    <x v="20"/>
    <x v="0"/>
    <x v="0"/>
    <n v="0"/>
  </r>
  <r>
    <x v="9"/>
    <x v="0"/>
    <x v="0"/>
    <x v="21"/>
    <x v="0"/>
    <x v="0"/>
    <n v="16515.28"/>
  </r>
  <r>
    <x v="9"/>
    <x v="0"/>
    <x v="0"/>
    <x v="22"/>
    <x v="0"/>
    <x v="0"/>
    <n v="262290.2"/>
  </r>
  <r>
    <x v="9"/>
    <x v="0"/>
    <x v="0"/>
    <x v="23"/>
    <x v="0"/>
    <x v="0"/>
    <n v="-290730.2"/>
  </r>
  <r>
    <x v="9"/>
    <x v="0"/>
    <x v="0"/>
    <x v="24"/>
    <x v="0"/>
    <x v="0"/>
    <n v="0"/>
  </r>
  <r>
    <x v="9"/>
    <x v="0"/>
    <x v="0"/>
    <x v="25"/>
    <x v="0"/>
    <x v="0"/>
    <n v="40580.399999999994"/>
  </r>
  <r>
    <x v="9"/>
    <x v="0"/>
    <x v="0"/>
    <x v="26"/>
    <x v="0"/>
    <x v="0"/>
    <n v="-390783505.57575762"/>
  </r>
  <r>
    <x v="9"/>
    <x v="0"/>
    <x v="0"/>
    <x v="27"/>
    <x v="0"/>
    <x v="0"/>
    <n v="0"/>
  </r>
  <r>
    <x v="9"/>
    <x v="0"/>
    <x v="0"/>
    <x v="28"/>
    <x v="0"/>
    <x v="0"/>
    <n v="108810.30303030275"/>
  </r>
  <r>
    <x v="9"/>
    <x v="0"/>
    <x v="0"/>
    <x v="29"/>
    <x v="0"/>
    <x v="0"/>
    <n v="0"/>
  </r>
  <r>
    <x v="9"/>
    <x v="0"/>
    <x v="0"/>
    <x v="30"/>
    <x v="0"/>
    <x v="0"/>
    <n v="-2340060.48"/>
  </r>
  <r>
    <x v="9"/>
    <x v="0"/>
    <x v="0"/>
    <x v="31"/>
    <x v="0"/>
    <x v="0"/>
    <n v="0"/>
  </r>
  <r>
    <x v="9"/>
    <x v="0"/>
    <x v="0"/>
    <x v="32"/>
    <x v="0"/>
    <x v="0"/>
    <n v="0"/>
  </r>
  <r>
    <x v="9"/>
    <x v="0"/>
    <x v="0"/>
    <x v="33"/>
    <x v="0"/>
    <x v="0"/>
    <n v="4800"/>
  </r>
  <r>
    <x v="10"/>
    <x v="0"/>
    <x v="0"/>
    <x v="0"/>
    <x v="0"/>
    <x v="0"/>
    <n v="-3476962246.6399999"/>
  </r>
  <r>
    <x v="10"/>
    <x v="0"/>
    <x v="0"/>
    <x v="1"/>
    <x v="0"/>
    <x v="0"/>
    <n v="39692039.251129761"/>
  </r>
  <r>
    <x v="10"/>
    <x v="0"/>
    <x v="0"/>
    <x v="2"/>
    <x v="0"/>
    <x v="0"/>
    <n v="399337663.07070702"/>
  </r>
  <r>
    <x v="10"/>
    <x v="0"/>
    <x v="0"/>
    <x v="3"/>
    <x v="0"/>
    <x v="0"/>
    <n v="-917967845.51999998"/>
  </r>
  <r>
    <x v="10"/>
    <x v="0"/>
    <x v="0"/>
    <x v="4"/>
    <x v="0"/>
    <x v="0"/>
    <n v="5068966.040000001"/>
  </r>
  <r>
    <x v="10"/>
    <x v="0"/>
    <x v="0"/>
    <x v="5"/>
    <x v="0"/>
    <x v="0"/>
    <n v="428121815.48000002"/>
  </r>
  <r>
    <x v="10"/>
    <x v="0"/>
    <x v="0"/>
    <x v="6"/>
    <x v="0"/>
    <x v="0"/>
    <n v="-1499803683.48"/>
  </r>
  <r>
    <x v="10"/>
    <x v="0"/>
    <x v="0"/>
    <x v="7"/>
    <x v="0"/>
    <x v="0"/>
    <n v="-306523274.31999999"/>
  </r>
  <r>
    <x v="10"/>
    <x v="0"/>
    <x v="0"/>
    <x v="8"/>
    <x v="0"/>
    <x v="0"/>
    <n v="507235553.71999997"/>
  </r>
  <r>
    <x v="10"/>
    <x v="0"/>
    <x v="0"/>
    <x v="34"/>
    <x v="0"/>
    <x v="0"/>
    <n v="3066576"/>
  </r>
  <r>
    <x v="10"/>
    <x v="0"/>
    <x v="0"/>
    <x v="10"/>
    <x v="0"/>
    <x v="0"/>
    <n v="0"/>
  </r>
  <r>
    <x v="10"/>
    <x v="0"/>
    <x v="0"/>
    <x v="11"/>
    <x v="0"/>
    <x v="0"/>
    <n v="-5560030.3200000003"/>
  </r>
  <r>
    <x v="10"/>
    <x v="0"/>
    <x v="0"/>
    <x v="12"/>
    <x v="0"/>
    <x v="0"/>
    <n v="11228833.48"/>
  </r>
  <r>
    <x v="10"/>
    <x v="0"/>
    <x v="0"/>
    <x v="13"/>
    <x v="0"/>
    <x v="0"/>
    <n v="2233827.7999999998"/>
  </r>
  <r>
    <x v="10"/>
    <x v="0"/>
    <x v="0"/>
    <x v="14"/>
    <x v="0"/>
    <x v="0"/>
    <n v="428370"/>
  </r>
  <r>
    <x v="10"/>
    <x v="0"/>
    <x v="0"/>
    <x v="15"/>
    <x v="0"/>
    <x v="0"/>
    <n v="3719889.12"/>
  </r>
  <r>
    <x v="10"/>
    <x v="0"/>
    <x v="0"/>
    <x v="16"/>
    <x v="0"/>
    <x v="0"/>
    <n v="141428.64000000001"/>
  </r>
  <r>
    <x v="10"/>
    <x v="0"/>
    <x v="0"/>
    <x v="17"/>
    <x v="0"/>
    <x v="0"/>
    <n v="202020.20202020206"/>
  </r>
  <r>
    <x v="10"/>
    <x v="0"/>
    <x v="0"/>
    <x v="18"/>
    <x v="0"/>
    <x v="0"/>
    <n v="43915127.240000002"/>
  </r>
  <r>
    <x v="10"/>
    <x v="0"/>
    <x v="0"/>
    <x v="19"/>
    <x v="0"/>
    <x v="0"/>
    <n v="0"/>
  </r>
  <r>
    <x v="10"/>
    <x v="0"/>
    <x v="0"/>
    <x v="20"/>
    <x v="0"/>
    <x v="0"/>
    <n v="0"/>
  </r>
  <r>
    <x v="10"/>
    <x v="0"/>
    <x v="0"/>
    <x v="21"/>
    <x v="0"/>
    <x v="0"/>
    <n v="16515.28"/>
  </r>
  <r>
    <x v="10"/>
    <x v="0"/>
    <x v="0"/>
    <x v="22"/>
    <x v="0"/>
    <x v="0"/>
    <n v="262290.2"/>
  </r>
  <r>
    <x v="10"/>
    <x v="0"/>
    <x v="0"/>
    <x v="23"/>
    <x v="0"/>
    <x v="0"/>
    <n v="-290730.2"/>
  </r>
  <r>
    <x v="10"/>
    <x v="0"/>
    <x v="0"/>
    <x v="24"/>
    <x v="0"/>
    <x v="0"/>
    <n v="0"/>
  </r>
  <r>
    <x v="10"/>
    <x v="0"/>
    <x v="0"/>
    <x v="25"/>
    <x v="0"/>
    <x v="0"/>
    <n v="40580.399999999994"/>
  </r>
  <r>
    <x v="10"/>
    <x v="0"/>
    <x v="0"/>
    <x v="26"/>
    <x v="0"/>
    <x v="0"/>
    <n v="-390783505.57575762"/>
  </r>
  <r>
    <x v="10"/>
    <x v="0"/>
    <x v="0"/>
    <x v="27"/>
    <x v="0"/>
    <x v="0"/>
    <n v="0"/>
  </r>
  <r>
    <x v="10"/>
    <x v="0"/>
    <x v="0"/>
    <x v="28"/>
    <x v="0"/>
    <x v="0"/>
    <n v="108810.30303030275"/>
  </r>
  <r>
    <x v="10"/>
    <x v="0"/>
    <x v="0"/>
    <x v="29"/>
    <x v="0"/>
    <x v="0"/>
    <n v="0"/>
  </r>
  <r>
    <x v="10"/>
    <x v="0"/>
    <x v="0"/>
    <x v="30"/>
    <x v="0"/>
    <x v="0"/>
    <n v="-2340060.48"/>
  </r>
  <r>
    <x v="10"/>
    <x v="0"/>
    <x v="0"/>
    <x v="31"/>
    <x v="0"/>
    <x v="0"/>
    <n v="0"/>
  </r>
  <r>
    <x v="10"/>
    <x v="0"/>
    <x v="0"/>
    <x v="32"/>
    <x v="0"/>
    <x v="0"/>
    <n v="0"/>
  </r>
  <r>
    <x v="10"/>
    <x v="0"/>
    <x v="0"/>
    <x v="33"/>
    <x v="0"/>
    <x v="0"/>
    <n v="4800"/>
  </r>
  <r>
    <x v="11"/>
    <x v="0"/>
    <x v="0"/>
    <x v="0"/>
    <x v="0"/>
    <x v="0"/>
    <n v="-3476962246.6399999"/>
  </r>
  <r>
    <x v="11"/>
    <x v="0"/>
    <x v="0"/>
    <x v="1"/>
    <x v="0"/>
    <x v="0"/>
    <n v="39692039.251129761"/>
  </r>
  <r>
    <x v="11"/>
    <x v="0"/>
    <x v="0"/>
    <x v="2"/>
    <x v="0"/>
    <x v="0"/>
    <n v="399337663.07070702"/>
  </r>
  <r>
    <x v="11"/>
    <x v="0"/>
    <x v="0"/>
    <x v="3"/>
    <x v="0"/>
    <x v="0"/>
    <n v="-917967845.51999986"/>
  </r>
  <r>
    <x v="11"/>
    <x v="0"/>
    <x v="0"/>
    <x v="4"/>
    <x v="0"/>
    <x v="0"/>
    <n v="5068966.040000001"/>
  </r>
  <r>
    <x v="11"/>
    <x v="0"/>
    <x v="0"/>
    <x v="5"/>
    <x v="0"/>
    <x v="0"/>
    <n v="428121815.48000002"/>
  </r>
  <r>
    <x v="11"/>
    <x v="0"/>
    <x v="0"/>
    <x v="6"/>
    <x v="0"/>
    <x v="0"/>
    <n v="-1499803683.48"/>
  </r>
  <r>
    <x v="11"/>
    <x v="0"/>
    <x v="0"/>
    <x v="7"/>
    <x v="0"/>
    <x v="0"/>
    <n v="-306523274.31999999"/>
  </r>
  <r>
    <x v="11"/>
    <x v="0"/>
    <x v="0"/>
    <x v="8"/>
    <x v="0"/>
    <x v="0"/>
    <n v="507235553.72000003"/>
  </r>
  <r>
    <x v="11"/>
    <x v="0"/>
    <x v="0"/>
    <x v="34"/>
    <x v="0"/>
    <x v="0"/>
    <n v="3066576"/>
  </r>
  <r>
    <x v="11"/>
    <x v="0"/>
    <x v="0"/>
    <x v="10"/>
    <x v="0"/>
    <x v="0"/>
    <n v="0"/>
  </r>
  <r>
    <x v="11"/>
    <x v="0"/>
    <x v="0"/>
    <x v="11"/>
    <x v="0"/>
    <x v="0"/>
    <n v="-5560030.3200000003"/>
  </r>
  <r>
    <x v="11"/>
    <x v="0"/>
    <x v="0"/>
    <x v="12"/>
    <x v="0"/>
    <x v="0"/>
    <n v="11228833.48"/>
  </r>
  <r>
    <x v="11"/>
    <x v="0"/>
    <x v="0"/>
    <x v="13"/>
    <x v="0"/>
    <x v="0"/>
    <n v="2233827.7999999998"/>
  </r>
  <r>
    <x v="11"/>
    <x v="0"/>
    <x v="0"/>
    <x v="14"/>
    <x v="0"/>
    <x v="0"/>
    <n v="428370"/>
  </r>
  <r>
    <x v="11"/>
    <x v="0"/>
    <x v="0"/>
    <x v="15"/>
    <x v="0"/>
    <x v="0"/>
    <n v="3719889.12"/>
  </r>
  <r>
    <x v="11"/>
    <x v="0"/>
    <x v="0"/>
    <x v="16"/>
    <x v="0"/>
    <x v="0"/>
    <n v="141428.64000000001"/>
  </r>
  <r>
    <x v="11"/>
    <x v="0"/>
    <x v="0"/>
    <x v="17"/>
    <x v="0"/>
    <x v="0"/>
    <n v="202020.20202020206"/>
  </r>
  <r>
    <x v="11"/>
    <x v="0"/>
    <x v="0"/>
    <x v="18"/>
    <x v="0"/>
    <x v="0"/>
    <n v="43915127.240000002"/>
  </r>
  <r>
    <x v="11"/>
    <x v="0"/>
    <x v="0"/>
    <x v="19"/>
    <x v="0"/>
    <x v="0"/>
    <n v="0"/>
  </r>
  <r>
    <x v="11"/>
    <x v="0"/>
    <x v="0"/>
    <x v="20"/>
    <x v="0"/>
    <x v="0"/>
    <n v="0"/>
  </r>
  <r>
    <x v="11"/>
    <x v="0"/>
    <x v="0"/>
    <x v="21"/>
    <x v="0"/>
    <x v="0"/>
    <n v="16515.28"/>
  </r>
  <r>
    <x v="11"/>
    <x v="0"/>
    <x v="0"/>
    <x v="22"/>
    <x v="0"/>
    <x v="0"/>
    <n v="262290.2"/>
  </r>
  <r>
    <x v="11"/>
    <x v="0"/>
    <x v="0"/>
    <x v="23"/>
    <x v="0"/>
    <x v="0"/>
    <n v="-290730.2"/>
  </r>
  <r>
    <x v="11"/>
    <x v="0"/>
    <x v="0"/>
    <x v="24"/>
    <x v="0"/>
    <x v="0"/>
    <n v="0"/>
  </r>
  <r>
    <x v="11"/>
    <x v="0"/>
    <x v="0"/>
    <x v="25"/>
    <x v="0"/>
    <x v="0"/>
    <n v="40580.400000000001"/>
  </r>
  <r>
    <x v="11"/>
    <x v="0"/>
    <x v="0"/>
    <x v="26"/>
    <x v="0"/>
    <x v="0"/>
    <n v="-390783505.57575762"/>
  </r>
  <r>
    <x v="11"/>
    <x v="0"/>
    <x v="0"/>
    <x v="27"/>
    <x v="0"/>
    <x v="0"/>
    <n v="0"/>
  </r>
  <r>
    <x v="11"/>
    <x v="0"/>
    <x v="0"/>
    <x v="28"/>
    <x v="0"/>
    <x v="0"/>
    <n v="108810.30303030275"/>
  </r>
  <r>
    <x v="11"/>
    <x v="0"/>
    <x v="0"/>
    <x v="29"/>
    <x v="0"/>
    <x v="0"/>
    <n v="0"/>
  </r>
  <r>
    <x v="11"/>
    <x v="0"/>
    <x v="0"/>
    <x v="30"/>
    <x v="0"/>
    <x v="0"/>
    <n v="-2340060.48"/>
  </r>
  <r>
    <x v="11"/>
    <x v="0"/>
    <x v="0"/>
    <x v="31"/>
    <x v="0"/>
    <x v="0"/>
    <n v="0"/>
  </r>
  <r>
    <x v="11"/>
    <x v="0"/>
    <x v="0"/>
    <x v="32"/>
    <x v="0"/>
    <x v="0"/>
    <n v="0"/>
  </r>
  <r>
    <x v="11"/>
    <x v="0"/>
    <x v="0"/>
    <x v="33"/>
    <x v="0"/>
    <x v="0"/>
    <n v="4800"/>
  </r>
  <r>
    <x v="12"/>
    <x v="0"/>
    <x v="0"/>
    <x v="0"/>
    <x v="0"/>
    <x v="0"/>
    <n v="-3476962246.6399999"/>
  </r>
  <r>
    <x v="12"/>
    <x v="0"/>
    <x v="0"/>
    <x v="1"/>
    <x v="0"/>
    <x v="0"/>
    <n v="39692039.251129761"/>
  </r>
  <r>
    <x v="12"/>
    <x v="0"/>
    <x v="0"/>
    <x v="2"/>
    <x v="0"/>
    <x v="0"/>
    <n v="399337663.07070702"/>
  </r>
  <r>
    <x v="12"/>
    <x v="0"/>
    <x v="0"/>
    <x v="3"/>
    <x v="0"/>
    <x v="0"/>
    <n v="-917967845.51999998"/>
  </r>
  <r>
    <x v="12"/>
    <x v="0"/>
    <x v="0"/>
    <x v="4"/>
    <x v="0"/>
    <x v="0"/>
    <n v="5068966.040000001"/>
  </r>
  <r>
    <x v="12"/>
    <x v="0"/>
    <x v="0"/>
    <x v="5"/>
    <x v="0"/>
    <x v="0"/>
    <n v="428121815.48000002"/>
  </r>
  <r>
    <x v="12"/>
    <x v="0"/>
    <x v="0"/>
    <x v="6"/>
    <x v="0"/>
    <x v="0"/>
    <n v="-1499803683.48"/>
  </r>
  <r>
    <x v="12"/>
    <x v="0"/>
    <x v="0"/>
    <x v="7"/>
    <x v="0"/>
    <x v="0"/>
    <n v="-306523274.31999999"/>
  </r>
  <r>
    <x v="12"/>
    <x v="0"/>
    <x v="0"/>
    <x v="8"/>
    <x v="0"/>
    <x v="0"/>
    <n v="507235553.71999997"/>
  </r>
  <r>
    <x v="12"/>
    <x v="0"/>
    <x v="0"/>
    <x v="9"/>
    <x v="0"/>
    <x v="0"/>
    <n v="3066576"/>
  </r>
  <r>
    <x v="12"/>
    <x v="0"/>
    <x v="0"/>
    <x v="10"/>
    <x v="0"/>
    <x v="0"/>
    <n v="0"/>
  </r>
  <r>
    <x v="12"/>
    <x v="0"/>
    <x v="0"/>
    <x v="11"/>
    <x v="0"/>
    <x v="0"/>
    <n v="-5560030.3200000003"/>
  </r>
  <r>
    <x v="12"/>
    <x v="0"/>
    <x v="0"/>
    <x v="12"/>
    <x v="0"/>
    <x v="0"/>
    <n v="11228833.48"/>
  </r>
  <r>
    <x v="12"/>
    <x v="0"/>
    <x v="0"/>
    <x v="13"/>
    <x v="0"/>
    <x v="0"/>
    <n v="2233827.7999999998"/>
  </r>
  <r>
    <x v="12"/>
    <x v="0"/>
    <x v="0"/>
    <x v="14"/>
    <x v="0"/>
    <x v="0"/>
    <n v="428370"/>
  </r>
  <r>
    <x v="12"/>
    <x v="0"/>
    <x v="0"/>
    <x v="15"/>
    <x v="0"/>
    <x v="0"/>
    <n v="3719889.12"/>
  </r>
  <r>
    <x v="12"/>
    <x v="0"/>
    <x v="0"/>
    <x v="16"/>
    <x v="0"/>
    <x v="0"/>
    <n v="141428.64000000001"/>
  </r>
  <r>
    <x v="12"/>
    <x v="0"/>
    <x v="0"/>
    <x v="17"/>
    <x v="0"/>
    <x v="0"/>
    <n v="202020.20202020206"/>
  </r>
  <r>
    <x v="12"/>
    <x v="0"/>
    <x v="0"/>
    <x v="18"/>
    <x v="0"/>
    <x v="0"/>
    <n v="43915127.240000002"/>
  </r>
  <r>
    <x v="12"/>
    <x v="0"/>
    <x v="0"/>
    <x v="19"/>
    <x v="0"/>
    <x v="0"/>
    <n v="0"/>
  </r>
  <r>
    <x v="12"/>
    <x v="0"/>
    <x v="0"/>
    <x v="20"/>
    <x v="0"/>
    <x v="0"/>
    <n v="0"/>
  </r>
  <r>
    <x v="12"/>
    <x v="0"/>
    <x v="0"/>
    <x v="21"/>
    <x v="0"/>
    <x v="0"/>
    <n v="16515.28"/>
  </r>
  <r>
    <x v="12"/>
    <x v="0"/>
    <x v="0"/>
    <x v="22"/>
    <x v="0"/>
    <x v="0"/>
    <n v="262290.2"/>
  </r>
  <r>
    <x v="12"/>
    <x v="0"/>
    <x v="0"/>
    <x v="23"/>
    <x v="0"/>
    <x v="0"/>
    <n v="-290730.2"/>
  </r>
  <r>
    <x v="12"/>
    <x v="0"/>
    <x v="0"/>
    <x v="24"/>
    <x v="0"/>
    <x v="0"/>
    <n v="0"/>
  </r>
  <r>
    <x v="12"/>
    <x v="0"/>
    <x v="0"/>
    <x v="25"/>
    <x v="0"/>
    <x v="0"/>
    <n v="40580.399999999994"/>
  </r>
  <r>
    <x v="12"/>
    <x v="0"/>
    <x v="0"/>
    <x v="26"/>
    <x v="0"/>
    <x v="0"/>
    <n v="-390783505.57575762"/>
  </r>
  <r>
    <x v="12"/>
    <x v="0"/>
    <x v="0"/>
    <x v="27"/>
    <x v="0"/>
    <x v="0"/>
    <n v="0"/>
  </r>
  <r>
    <x v="12"/>
    <x v="0"/>
    <x v="0"/>
    <x v="28"/>
    <x v="0"/>
    <x v="0"/>
    <n v="108810.30303030275"/>
  </r>
  <r>
    <x v="12"/>
    <x v="0"/>
    <x v="0"/>
    <x v="29"/>
    <x v="0"/>
    <x v="0"/>
    <n v="0"/>
  </r>
  <r>
    <x v="12"/>
    <x v="0"/>
    <x v="0"/>
    <x v="30"/>
    <x v="0"/>
    <x v="0"/>
    <n v="-2340060.48"/>
  </r>
  <r>
    <x v="12"/>
    <x v="0"/>
    <x v="0"/>
    <x v="31"/>
    <x v="0"/>
    <x v="0"/>
    <n v="0"/>
  </r>
  <r>
    <x v="12"/>
    <x v="0"/>
    <x v="0"/>
    <x v="32"/>
    <x v="0"/>
    <x v="0"/>
    <n v="0"/>
  </r>
  <r>
    <x v="12"/>
    <x v="0"/>
    <x v="0"/>
    <x v="33"/>
    <x v="0"/>
    <x v="0"/>
    <n v="4800"/>
  </r>
  <r>
    <x v="13"/>
    <x v="0"/>
    <x v="0"/>
    <x v="0"/>
    <x v="0"/>
    <x v="0"/>
    <n v="-3476962246.6399994"/>
  </r>
  <r>
    <x v="13"/>
    <x v="0"/>
    <x v="0"/>
    <x v="1"/>
    <x v="0"/>
    <x v="0"/>
    <n v="39692039.251129761"/>
  </r>
  <r>
    <x v="13"/>
    <x v="0"/>
    <x v="0"/>
    <x v="2"/>
    <x v="0"/>
    <x v="0"/>
    <n v="399337663.07070702"/>
  </r>
  <r>
    <x v="13"/>
    <x v="0"/>
    <x v="0"/>
    <x v="3"/>
    <x v="0"/>
    <x v="0"/>
    <n v="-917967845.51999998"/>
  </r>
  <r>
    <x v="13"/>
    <x v="0"/>
    <x v="0"/>
    <x v="4"/>
    <x v="0"/>
    <x v="0"/>
    <n v="5068966.040000001"/>
  </r>
  <r>
    <x v="13"/>
    <x v="0"/>
    <x v="0"/>
    <x v="5"/>
    <x v="0"/>
    <x v="0"/>
    <n v="428121815.48000008"/>
  </r>
  <r>
    <x v="13"/>
    <x v="0"/>
    <x v="0"/>
    <x v="6"/>
    <x v="0"/>
    <x v="0"/>
    <n v="-1499803683.48"/>
  </r>
  <r>
    <x v="13"/>
    <x v="0"/>
    <x v="0"/>
    <x v="7"/>
    <x v="0"/>
    <x v="0"/>
    <n v="-306523274.32000005"/>
  </r>
  <r>
    <x v="13"/>
    <x v="0"/>
    <x v="0"/>
    <x v="8"/>
    <x v="0"/>
    <x v="0"/>
    <n v="507235553.72000003"/>
  </r>
  <r>
    <x v="13"/>
    <x v="0"/>
    <x v="0"/>
    <x v="9"/>
    <x v="0"/>
    <x v="0"/>
    <n v="3066576"/>
  </r>
  <r>
    <x v="13"/>
    <x v="0"/>
    <x v="0"/>
    <x v="10"/>
    <x v="0"/>
    <x v="0"/>
    <n v="0"/>
  </r>
  <r>
    <x v="13"/>
    <x v="0"/>
    <x v="0"/>
    <x v="11"/>
    <x v="0"/>
    <x v="0"/>
    <n v="-5560030.3200000003"/>
  </r>
  <r>
    <x v="13"/>
    <x v="0"/>
    <x v="0"/>
    <x v="12"/>
    <x v="0"/>
    <x v="0"/>
    <n v="11228833.48"/>
  </r>
  <r>
    <x v="13"/>
    <x v="0"/>
    <x v="0"/>
    <x v="13"/>
    <x v="0"/>
    <x v="0"/>
    <n v="2233827.7999999998"/>
  </r>
  <r>
    <x v="13"/>
    <x v="0"/>
    <x v="0"/>
    <x v="14"/>
    <x v="0"/>
    <x v="0"/>
    <n v="428370"/>
  </r>
  <r>
    <x v="13"/>
    <x v="0"/>
    <x v="0"/>
    <x v="15"/>
    <x v="0"/>
    <x v="0"/>
    <n v="3719889.12"/>
  </r>
  <r>
    <x v="13"/>
    <x v="0"/>
    <x v="0"/>
    <x v="16"/>
    <x v="0"/>
    <x v="0"/>
    <n v="141428.64000000001"/>
  </r>
  <r>
    <x v="13"/>
    <x v="0"/>
    <x v="0"/>
    <x v="17"/>
    <x v="0"/>
    <x v="0"/>
    <n v="202020.20202020206"/>
  </r>
  <r>
    <x v="13"/>
    <x v="0"/>
    <x v="0"/>
    <x v="18"/>
    <x v="0"/>
    <x v="0"/>
    <n v="43915127.240000002"/>
  </r>
  <r>
    <x v="13"/>
    <x v="0"/>
    <x v="0"/>
    <x v="19"/>
    <x v="0"/>
    <x v="0"/>
    <n v="0"/>
  </r>
  <r>
    <x v="13"/>
    <x v="0"/>
    <x v="0"/>
    <x v="20"/>
    <x v="0"/>
    <x v="0"/>
    <n v="0"/>
  </r>
  <r>
    <x v="13"/>
    <x v="0"/>
    <x v="0"/>
    <x v="21"/>
    <x v="0"/>
    <x v="0"/>
    <n v="16515.28"/>
  </r>
  <r>
    <x v="13"/>
    <x v="0"/>
    <x v="0"/>
    <x v="22"/>
    <x v="0"/>
    <x v="0"/>
    <n v="262290.2"/>
  </r>
  <r>
    <x v="13"/>
    <x v="0"/>
    <x v="0"/>
    <x v="23"/>
    <x v="0"/>
    <x v="0"/>
    <n v="-290730.2"/>
  </r>
  <r>
    <x v="13"/>
    <x v="0"/>
    <x v="0"/>
    <x v="24"/>
    <x v="0"/>
    <x v="0"/>
    <n v="0"/>
  </r>
  <r>
    <x v="13"/>
    <x v="0"/>
    <x v="0"/>
    <x v="25"/>
    <x v="0"/>
    <x v="0"/>
    <n v="40580.400000000001"/>
  </r>
  <r>
    <x v="13"/>
    <x v="0"/>
    <x v="0"/>
    <x v="26"/>
    <x v="0"/>
    <x v="0"/>
    <n v="-390783505.57575762"/>
  </r>
  <r>
    <x v="13"/>
    <x v="0"/>
    <x v="0"/>
    <x v="27"/>
    <x v="0"/>
    <x v="0"/>
    <n v="0"/>
  </r>
  <r>
    <x v="13"/>
    <x v="0"/>
    <x v="0"/>
    <x v="28"/>
    <x v="0"/>
    <x v="0"/>
    <n v="108810.30303030275"/>
  </r>
  <r>
    <x v="13"/>
    <x v="0"/>
    <x v="0"/>
    <x v="29"/>
    <x v="0"/>
    <x v="0"/>
    <n v="0"/>
  </r>
  <r>
    <x v="13"/>
    <x v="0"/>
    <x v="0"/>
    <x v="30"/>
    <x v="0"/>
    <x v="0"/>
    <n v="-2340060.48"/>
  </r>
  <r>
    <x v="13"/>
    <x v="0"/>
    <x v="0"/>
    <x v="31"/>
    <x v="0"/>
    <x v="0"/>
    <n v="0"/>
  </r>
  <r>
    <x v="13"/>
    <x v="0"/>
    <x v="0"/>
    <x v="32"/>
    <x v="0"/>
    <x v="0"/>
    <n v="0"/>
  </r>
  <r>
    <x v="13"/>
    <x v="0"/>
    <x v="0"/>
    <x v="33"/>
    <x v="0"/>
    <x v="0"/>
    <n v="4800"/>
  </r>
  <r>
    <x v="14"/>
    <x v="0"/>
    <x v="0"/>
    <x v="0"/>
    <x v="0"/>
    <x v="0"/>
    <n v="-3476962246.6399999"/>
  </r>
  <r>
    <x v="14"/>
    <x v="0"/>
    <x v="0"/>
    <x v="1"/>
    <x v="0"/>
    <x v="0"/>
    <n v="39692039.251129761"/>
  </r>
  <r>
    <x v="14"/>
    <x v="0"/>
    <x v="0"/>
    <x v="2"/>
    <x v="0"/>
    <x v="0"/>
    <n v="399337663.07070702"/>
  </r>
  <r>
    <x v="14"/>
    <x v="0"/>
    <x v="0"/>
    <x v="3"/>
    <x v="0"/>
    <x v="0"/>
    <n v="-917967845.51999986"/>
  </r>
  <r>
    <x v="14"/>
    <x v="0"/>
    <x v="0"/>
    <x v="4"/>
    <x v="0"/>
    <x v="0"/>
    <n v="5068966.040000001"/>
  </r>
  <r>
    <x v="14"/>
    <x v="0"/>
    <x v="0"/>
    <x v="5"/>
    <x v="0"/>
    <x v="0"/>
    <n v="428121815.48000002"/>
  </r>
  <r>
    <x v="14"/>
    <x v="0"/>
    <x v="0"/>
    <x v="6"/>
    <x v="0"/>
    <x v="0"/>
    <n v="-1499803683.48"/>
  </r>
  <r>
    <x v="14"/>
    <x v="0"/>
    <x v="0"/>
    <x v="7"/>
    <x v="0"/>
    <x v="0"/>
    <n v="-306523274.32000005"/>
  </r>
  <r>
    <x v="14"/>
    <x v="0"/>
    <x v="0"/>
    <x v="8"/>
    <x v="0"/>
    <x v="0"/>
    <n v="507235553.71999997"/>
  </r>
  <r>
    <x v="14"/>
    <x v="0"/>
    <x v="0"/>
    <x v="34"/>
    <x v="0"/>
    <x v="0"/>
    <n v="3066576"/>
  </r>
  <r>
    <x v="14"/>
    <x v="0"/>
    <x v="0"/>
    <x v="10"/>
    <x v="0"/>
    <x v="0"/>
    <n v="0"/>
  </r>
  <r>
    <x v="14"/>
    <x v="0"/>
    <x v="0"/>
    <x v="11"/>
    <x v="0"/>
    <x v="0"/>
    <n v="-5560030.3200000003"/>
  </r>
  <r>
    <x v="14"/>
    <x v="0"/>
    <x v="0"/>
    <x v="12"/>
    <x v="0"/>
    <x v="0"/>
    <n v="11228833.48"/>
  </r>
  <r>
    <x v="14"/>
    <x v="0"/>
    <x v="0"/>
    <x v="13"/>
    <x v="0"/>
    <x v="0"/>
    <n v="2233827.7999999998"/>
  </r>
  <r>
    <x v="14"/>
    <x v="0"/>
    <x v="0"/>
    <x v="14"/>
    <x v="0"/>
    <x v="0"/>
    <n v="428370"/>
  </r>
  <r>
    <x v="14"/>
    <x v="0"/>
    <x v="0"/>
    <x v="15"/>
    <x v="0"/>
    <x v="0"/>
    <n v="3719889.12"/>
  </r>
  <r>
    <x v="14"/>
    <x v="0"/>
    <x v="0"/>
    <x v="16"/>
    <x v="0"/>
    <x v="0"/>
    <n v="141428.64000000001"/>
  </r>
  <r>
    <x v="14"/>
    <x v="0"/>
    <x v="0"/>
    <x v="17"/>
    <x v="0"/>
    <x v="0"/>
    <n v="202020.20202020206"/>
  </r>
  <r>
    <x v="14"/>
    <x v="0"/>
    <x v="0"/>
    <x v="18"/>
    <x v="0"/>
    <x v="0"/>
    <n v="43915127.240000002"/>
  </r>
  <r>
    <x v="14"/>
    <x v="0"/>
    <x v="0"/>
    <x v="19"/>
    <x v="0"/>
    <x v="0"/>
    <n v="0"/>
  </r>
  <r>
    <x v="14"/>
    <x v="0"/>
    <x v="0"/>
    <x v="20"/>
    <x v="0"/>
    <x v="0"/>
    <n v="0"/>
  </r>
  <r>
    <x v="14"/>
    <x v="0"/>
    <x v="0"/>
    <x v="21"/>
    <x v="0"/>
    <x v="0"/>
    <n v="16515.28"/>
  </r>
  <r>
    <x v="14"/>
    <x v="0"/>
    <x v="0"/>
    <x v="22"/>
    <x v="0"/>
    <x v="0"/>
    <n v="262290.2"/>
  </r>
  <r>
    <x v="14"/>
    <x v="0"/>
    <x v="0"/>
    <x v="23"/>
    <x v="0"/>
    <x v="0"/>
    <n v="-290730.2"/>
  </r>
  <r>
    <x v="14"/>
    <x v="0"/>
    <x v="0"/>
    <x v="24"/>
    <x v="0"/>
    <x v="0"/>
    <n v="0"/>
  </r>
  <r>
    <x v="14"/>
    <x v="0"/>
    <x v="0"/>
    <x v="25"/>
    <x v="0"/>
    <x v="0"/>
    <n v="40580.399999999994"/>
  </r>
  <r>
    <x v="14"/>
    <x v="0"/>
    <x v="0"/>
    <x v="26"/>
    <x v="0"/>
    <x v="0"/>
    <n v="-390783505.57575762"/>
  </r>
  <r>
    <x v="14"/>
    <x v="0"/>
    <x v="0"/>
    <x v="27"/>
    <x v="0"/>
    <x v="0"/>
    <n v="0"/>
  </r>
  <r>
    <x v="14"/>
    <x v="0"/>
    <x v="0"/>
    <x v="28"/>
    <x v="0"/>
    <x v="0"/>
    <n v="108810.30303030275"/>
  </r>
  <r>
    <x v="14"/>
    <x v="0"/>
    <x v="0"/>
    <x v="29"/>
    <x v="0"/>
    <x v="0"/>
    <n v="0"/>
  </r>
  <r>
    <x v="14"/>
    <x v="0"/>
    <x v="0"/>
    <x v="30"/>
    <x v="0"/>
    <x v="0"/>
    <n v="-2340060.48"/>
  </r>
  <r>
    <x v="14"/>
    <x v="0"/>
    <x v="0"/>
    <x v="31"/>
    <x v="0"/>
    <x v="0"/>
    <n v="0"/>
  </r>
  <r>
    <x v="14"/>
    <x v="0"/>
    <x v="0"/>
    <x v="32"/>
    <x v="0"/>
    <x v="0"/>
    <n v="0"/>
  </r>
  <r>
    <x v="14"/>
    <x v="0"/>
    <x v="0"/>
    <x v="33"/>
    <x v="0"/>
    <x v="0"/>
    <n v="4800"/>
  </r>
  <r>
    <x v="15"/>
    <x v="0"/>
    <x v="0"/>
    <x v="0"/>
    <x v="0"/>
    <x v="0"/>
    <n v="-3476962246.6399999"/>
  </r>
  <r>
    <x v="15"/>
    <x v="0"/>
    <x v="0"/>
    <x v="1"/>
    <x v="0"/>
    <x v="0"/>
    <n v="39692039.251129761"/>
  </r>
  <r>
    <x v="15"/>
    <x v="0"/>
    <x v="0"/>
    <x v="2"/>
    <x v="0"/>
    <x v="0"/>
    <n v="399337663.07070702"/>
  </r>
  <r>
    <x v="15"/>
    <x v="0"/>
    <x v="0"/>
    <x v="3"/>
    <x v="0"/>
    <x v="0"/>
    <n v="-917967845.51999998"/>
  </r>
  <r>
    <x v="15"/>
    <x v="0"/>
    <x v="0"/>
    <x v="4"/>
    <x v="0"/>
    <x v="0"/>
    <n v="5068966.040000001"/>
  </r>
  <r>
    <x v="15"/>
    <x v="0"/>
    <x v="0"/>
    <x v="5"/>
    <x v="0"/>
    <x v="0"/>
    <n v="428121815.48000008"/>
  </r>
  <r>
    <x v="15"/>
    <x v="0"/>
    <x v="0"/>
    <x v="6"/>
    <x v="0"/>
    <x v="0"/>
    <n v="-1499803683.48"/>
  </r>
  <r>
    <x v="15"/>
    <x v="0"/>
    <x v="0"/>
    <x v="7"/>
    <x v="0"/>
    <x v="0"/>
    <n v="-306523274.32000005"/>
  </r>
  <r>
    <x v="15"/>
    <x v="0"/>
    <x v="0"/>
    <x v="8"/>
    <x v="0"/>
    <x v="0"/>
    <n v="507235553.71999997"/>
  </r>
  <r>
    <x v="15"/>
    <x v="0"/>
    <x v="0"/>
    <x v="9"/>
    <x v="0"/>
    <x v="0"/>
    <n v="3066576"/>
  </r>
  <r>
    <x v="15"/>
    <x v="0"/>
    <x v="0"/>
    <x v="10"/>
    <x v="0"/>
    <x v="0"/>
    <n v="0"/>
  </r>
  <r>
    <x v="15"/>
    <x v="0"/>
    <x v="0"/>
    <x v="11"/>
    <x v="0"/>
    <x v="0"/>
    <n v="-5560030.3200000003"/>
  </r>
  <r>
    <x v="15"/>
    <x v="0"/>
    <x v="0"/>
    <x v="12"/>
    <x v="0"/>
    <x v="0"/>
    <n v="11228833.48"/>
  </r>
  <r>
    <x v="15"/>
    <x v="0"/>
    <x v="0"/>
    <x v="13"/>
    <x v="0"/>
    <x v="0"/>
    <n v="2233827.7999999998"/>
  </r>
  <r>
    <x v="15"/>
    <x v="0"/>
    <x v="0"/>
    <x v="14"/>
    <x v="0"/>
    <x v="0"/>
    <n v="428370"/>
  </r>
  <r>
    <x v="15"/>
    <x v="0"/>
    <x v="0"/>
    <x v="15"/>
    <x v="0"/>
    <x v="0"/>
    <n v="3719889.12"/>
  </r>
  <r>
    <x v="15"/>
    <x v="0"/>
    <x v="0"/>
    <x v="16"/>
    <x v="0"/>
    <x v="0"/>
    <n v="141428.64000000001"/>
  </r>
  <r>
    <x v="15"/>
    <x v="0"/>
    <x v="0"/>
    <x v="17"/>
    <x v="0"/>
    <x v="0"/>
    <n v="202020.20202020206"/>
  </r>
  <r>
    <x v="15"/>
    <x v="0"/>
    <x v="0"/>
    <x v="18"/>
    <x v="0"/>
    <x v="0"/>
    <n v="43915127.240000002"/>
  </r>
  <r>
    <x v="15"/>
    <x v="0"/>
    <x v="0"/>
    <x v="19"/>
    <x v="0"/>
    <x v="0"/>
    <n v="0"/>
  </r>
  <r>
    <x v="15"/>
    <x v="0"/>
    <x v="0"/>
    <x v="20"/>
    <x v="0"/>
    <x v="0"/>
    <n v="0"/>
  </r>
  <r>
    <x v="15"/>
    <x v="0"/>
    <x v="0"/>
    <x v="21"/>
    <x v="0"/>
    <x v="0"/>
    <n v="16515.28"/>
  </r>
  <r>
    <x v="15"/>
    <x v="0"/>
    <x v="0"/>
    <x v="22"/>
    <x v="0"/>
    <x v="0"/>
    <n v="262290.2"/>
  </r>
  <r>
    <x v="15"/>
    <x v="0"/>
    <x v="0"/>
    <x v="23"/>
    <x v="0"/>
    <x v="0"/>
    <n v="-290730.2"/>
  </r>
  <r>
    <x v="15"/>
    <x v="0"/>
    <x v="0"/>
    <x v="24"/>
    <x v="0"/>
    <x v="0"/>
    <n v="0"/>
  </r>
  <r>
    <x v="15"/>
    <x v="0"/>
    <x v="0"/>
    <x v="25"/>
    <x v="0"/>
    <x v="0"/>
    <n v="40580.399999999994"/>
  </r>
  <r>
    <x v="15"/>
    <x v="0"/>
    <x v="0"/>
    <x v="26"/>
    <x v="0"/>
    <x v="0"/>
    <n v="-390783505.57575762"/>
  </r>
  <r>
    <x v="15"/>
    <x v="0"/>
    <x v="0"/>
    <x v="27"/>
    <x v="0"/>
    <x v="0"/>
    <n v="0"/>
  </r>
  <r>
    <x v="15"/>
    <x v="0"/>
    <x v="0"/>
    <x v="28"/>
    <x v="0"/>
    <x v="0"/>
    <n v="108810.30303030275"/>
  </r>
  <r>
    <x v="15"/>
    <x v="0"/>
    <x v="0"/>
    <x v="29"/>
    <x v="0"/>
    <x v="0"/>
    <n v="0"/>
  </r>
  <r>
    <x v="15"/>
    <x v="0"/>
    <x v="0"/>
    <x v="30"/>
    <x v="0"/>
    <x v="0"/>
    <n v="-2340060.48"/>
  </r>
  <r>
    <x v="15"/>
    <x v="0"/>
    <x v="0"/>
    <x v="31"/>
    <x v="0"/>
    <x v="0"/>
    <n v="0"/>
  </r>
  <r>
    <x v="15"/>
    <x v="0"/>
    <x v="0"/>
    <x v="32"/>
    <x v="0"/>
    <x v="0"/>
    <n v="0"/>
  </r>
  <r>
    <x v="15"/>
    <x v="0"/>
    <x v="0"/>
    <x v="33"/>
    <x v="0"/>
    <x v="0"/>
    <n v="4800"/>
  </r>
  <r>
    <x v="16"/>
    <x v="0"/>
    <x v="0"/>
    <x v="0"/>
    <x v="0"/>
    <x v="0"/>
    <n v="-3476962246.6399994"/>
  </r>
  <r>
    <x v="16"/>
    <x v="0"/>
    <x v="0"/>
    <x v="1"/>
    <x v="0"/>
    <x v="0"/>
    <n v="39692039.251129761"/>
  </r>
  <r>
    <x v="16"/>
    <x v="0"/>
    <x v="0"/>
    <x v="2"/>
    <x v="0"/>
    <x v="0"/>
    <n v="399337663.07070702"/>
  </r>
  <r>
    <x v="16"/>
    <x v="0"/>
    <x v="0"/>
    <x v="3"/>
    <x v="0"/>
    <x v="0"/>
    <n v="-917967845.51999998"/>
  </r>
  <r>
    <x v="16"/>
    <x v="0"/>
    <x v="0"/>
    <x v="4"/>
    <x v="0"/>
    <x v="0"/>
    <n v="5068966.040000001"/>
  </r>
  <r>
    <x v="16"/>
    <x v="0"/>
    <x v="0"/>
    <x v="5"/>
    <x v="0"/>
    <x v="0"/>
    <n v="428121815.48000002"/>
  </r>
  <r>
    <x v="16"/>
    <x v="0"/>
    <x v="0"/>
    <x v="6"/>
    <x v="0"/>
    <x v="0"/>
    <n v="-1499803683.48"/>
  </r>
  <r>
    <x v="16"/>
    <x v="0"/>
    <x v="0"/>
    <x v="7"/>
    <x v="0"/>
    <x v="0"/>
    <n v="-306523274.31999999"/>
  </r>
  <r>
    <x v="16"/>
    <x v="0"/>
    <x v="0"/>
    <x v="8"/>
    <x v="0"/>
    <x v="0"/>
    <n v="507235553.71999997"/>
  </r>
  <r>
    <x v="16"/>
    <x v="0"/>
    <x v="0"/>
    <x v="34"/>
    <x v="0"/>
    <x v="0"/>
    <n v="3066576"/>
  </r>
  <r>
    <x v="16"/>
    <x v="0"/>
    <x v="0"/>
    <x v="10"/>
    <x v="0"/>
    <x v="0"/>
    <n v="0"/>
  </r>
  <r>
    <x v="16"/>
    <x v="0"/>
    <x v="0"/>
    <x v="11"/>
    <x v="0"/>
    <x v="0"/>
    <n v="-5560030.3200000003"/>
  </r>
  <r>
    <x v="16"/>
    <x v="0"/>
    <x v="0"/>
    <x v="12"/>
    <x v="0"/>
    <x v="0"/>
    <n v="11228833.48"/>
  </r>
  <r>
    <x v="16"/>
    <x v="0"/>
    <x v="0"/>
    <x v="13"/>
    <x v="0"/>
    <x v="0"/>
    <n v="2233827.7999999998"/>
  </r>
  <r>
    <x v="16"/>
    <x v="0"/>
    <x v="0"/>
    <x v="14"/>
    <x v="0"/>
    <x v="0"/>
    <n v="428370"/>
  </r>
  <r>
    <x v="16"/>
    <x v="0"/>
    <x v="0"/>
    <x v="15"/>
    <x v="0"/>
    <x v="0"/>
    <n v="3719889.12"/>
  </r>
  <r>
    <x v="16"/>
    <x v="0"/>
    <x v="0"/>
    <x v="16"/>
    <x v="0"/>
    <x v="0"/>
    <n v="141428.64000000001"/>
  </r>
  <r>
    <x v="16"/>
    <x v="0"/>
    <x v="0"/>
    <x v="17"/>
    <x v="0"/>
    <x v="0"/>
    <n v="202020.20202020206"/>
  </r>
  <r>
    <x v="16"/>
    <x v="0"/>
    <x v="0"/>
    <x v="18"/>
    <x v="0"/>
    <x v="0"/>
    <n v="43915127.240000002"/>
  </r>
  <r>
    <x v="16"/>
    <x v="0"/>
    <x v="0"/>
    <x v="19"/>
    <x v="0"/>
    <x v="0"/>
    <n v="0"/>
  </r>
  <r>
    <x v="16"/>
    <x v="0"/>
    <x v="0"/>
    <x v="20"/>
    <x v="0"/>
    <x v="0"/>
    <n v="0"/>
  </r>
  <r>
    <x v="16"/>
    <x v="0"/>
    <x v="0"/>
    <x v="21"/>
    <x v="0"/>
    <x v="0"/>
    <n v="16515.28"/>
  </r>
  <r>
    <x v="16"/>
    <x v="0"/>
    <x v="0"/>
    <x v="22"/>
    <x v="0"/>
    <x v="0"/>
    <n v="262290.2"/>
  </r>
  <r>
    <x v="16"/>
    <x v="0"/>
    <x v="0"/>
    <x v="23"/>
    <x v="0"/>
    <x v="0"/>
    <n v="-290730.2"/>
  </r>
  <r>
    <x v="16"/>
    <x v="0"/>
    <x v="0"/>
    <x v="24"/>
    <x v="0"/>
    <x v="0"/>
    <n v="0"/>
  </r>
  <r>
    <x v="16"/>
    <x v="0"/>
    <x v="0"/>
    <x v="25"/>
    <x v="0"/>
    <x v="0"/>
    <n v="40580.400000000001"/>
  </r>
  <r>
    <x v="16"/>
    <x v="0"/>
    <x v="0"/>
    <x v="26"/>
    <x v="0"/>
    <x v="0"/>
    <n v="-390783505.57575762"/>
  </r>
  <r>
    <x v="16"/>
    <x v="0"/>
    <x v="0"/>
    <x v="27"/>
    <x v="0"/>
    <x v="0"/>
    <n v="0"/>
  </r>
  <r>
    <x v="16"/>
    <x v="0"/>
    <x v="0"/>
    <x v="28"/>
    <x v="0"/>
    <x v="0"/>
    <n v="108810.30303030275"/>
  </r>
  <r>
    <x v="16"/>
    <x v="0"/>
    <x v="0"/>
    <x v="29"/>
    <x v="0"/>
    <x v="0"/>
    <n v="0"/>
  </r>
  <r>
    <x v="16"/>
    <x v="0"/>
    <x v="0"/>
    <x v="30"/>
    <x v="0"/>
    <x v="0"/>
    <n v="-2340060.48"/>
  </r>
  <r>
    <x v="16"/>
    <x v="0"/>
    <x v="0"/>
    <x v="31"/>
    <x v="0"/>
    <x v="0"/>
    <n v="0"/>
  </r>
  <r>
    <x v="16"/>
    <x v="0"/>
    <x v="0"/>
    <x v="32"/>
    <x v="0"/>
    <x v="0"/>
    <n v="0"/>
  </r>
  <r>
    <x v="16"/>
    <x v="0"/>
    <x v="0"/>
    <x v="33"/>
    <x v="0"/>
    <x v="0"/>
    <n v="4800"/>
  </r>
  <r>
    <x v="17"/>
    <x v="0"/>
    <x v="0"/>
    <x v="0"/>
    <x v="0"/>
    <x v="0"/>
    <n v="-3476962246.6399999"/>
  </r>
  <r>
    <x v="17"/>
    <x v="0"/>
    <x v="0"/>
    <x v="1"/>
    <x v="0"/>
    <x v="0"/>
    <n v="39692039.251129761"/>
  </r>
  <r>
    <x v="17"/>
    <x v="0"/>
    <x v="0"/>
    <x v="2"/>
    <x v="0"/>
    <x v="0"/>
    <n v="399337663.07070702"/>
  </r>
  <r>
    <x v="17"/>
    <x v="0"/>
    <x v="0"/>
    <x v="3"/>
    <x v="0"/>
    <x v="0"/>
    <n v="-917967845.51999986"/>
  </r>
  <r>
    <x v="17"/>
    <x v="0"/>
    <x v="0"/>
    <x v="4"/>
    <x v="0"/>
    <x v="0"/>
    <n v="5068966.040000001"/>
  </r>
  <r>
    <x v="17"/>
    <x v="0"/>
    <x v="0"/>
    <x v="5"/>
    <x v="0"/>
    <x v="0"/>
    <n v="428121815.48000002"/>
  </r>
  <r>
    <x v="17"/>
    <x v="0"/>
    <x v="0"/>
    <x v="6"/>
    <x v="0"/>
    <x v="0"/>
    <n v="-1499803683.48"/>
  </r>
  <r>
    <x v="17"/>
    <x v="0"/>
    <x v="0"/>
    <x v="7"/>
    <x v="0"/>
    <x v="0"/>
    <n v="-306523274.31999999"/>
  </r>
  <r>
    <x v="17"/>
    <x v="0"/>
    <x v="0"/>
    <x v="8"/>
    <x v="0"/>
    <x v="0"/>
    <n v="507235553.72000003"/>
  </r>
  <r>
    <x v="17"/>
    <x v="0"/>
    <x v="0"/>
    <x v="34"/>
    <x v="0"/>
    <x v="0"/>
    <n v="3066576"/>
  </r>
  <r>
    <x v="17"/>
    <x v="0"/>
    <x v="0"/>
    <x v="10"/>
    <x v="0"/>
    <x v="0"/>
    <n v="0"/>
  </r>
  <r>
    <x v="17"/>
    <x v="0"/>
    <x v="0"/>
    <x v="11"/>
    <x v="0"/>
    <x v="0"/>
    <n v="-5560030.3200000003"/>
  </r>
  <r>
    <x v="17"/>
    <x v="0"/>
    <x v="0"/>
    <x v="12"/>
    <x v="0"/>
    <x v="0"/>
    <n v="11228833.48"/>
  </r>
  <r>
    <x v="17"/>
    <x v="0"/>
    <x v="0"/>
    <x v="13"/>
    <x v="0"/>
    <x v="0"/>
    <n v="2233827.7999999998"/>
  </r>
  <r>
    <x v="17"/>
    <x v="0"/>
    <x v="0"/>
    <x v="14"/>
    <x v="0"/>
    <x v="0"/>
    <n v="428370"/>
  </r>
  <r>
    <x v="17"/>
    <x v="0"/>
    <x v="0"/>
    <x v="15"/>
    <x v="0"/>
    <x v="0"/>
    <n v="3719889.12"/>
  </r>
  <r>
    <x v="17"/>
    <x v="0"/>
    <x v="0"/>
    <x v="16"/>
    <x v="0"/>
    <x v="0"/>
    <n v="141428.64000000001"/>
  </r>
  <r>
    <x v="17"/>
    <x v="0"/>
    <x v="0"/>
    <x v="17"/>
    <x v="0"/>
    <x v="0"/>
    <n v="202020.20202020206"/>
  </r>
  <r>
    <x v="17"/>
    <x v="0"/>
    <x v="0"/>
    <x v="18"/>
    <x v="0"/>
    <x v="0"/>
    <n v="43915127.240000002"/>
  </r>
  <r>
    <x v="17"/>
    <x v="0"/>
    <x v="0"/>
    <x v="19"/>
    <x v="0"/>
    <x v="0"/>
    <n v="0"/>
  </r>
  <r>
    <x v="17"/>
    <x v="0"/>
    <x v="0"/>
    <x v="20"/>
    <x v="0"/>
    <x v="0"/>
    <n v="0"/>
  </r>
  <r>
    <x v="17"/>
    <x v="0"/>
    <x v="0"/>
    <x v="21"/>
    <x v="0"/>
    <x v="0"/>
    <n v="16515.28"/>
  </r>
  <r>
    <x v="17"/>
    <x v="0"/>
    <x v="0"/>
    <x v="22"/>
    <x v="0"/>
    <x v="0"/>
    <n v="262290.2"/>
  </r>
  <r>
    <x v="17"/>
    <x v="0"/>
    <x v="0"/>
    <x v="23"/>
    <x v="0"/>
    <x v="0"/>
    <n v="-290730.2"/>
  </r>
  <r>
    <x v="17"/>
    <x v="0"/>
    <x v="0"/>
    <x v="24"/>
    <x v="0"/>
    <x v="0"/>
    <n v="0"/>
  </r>
  <r>
    <x v="17"/>
    <x v="0"/>
    <x v="0"/>
    <x v="25"/>
    <x v="0"/>
    <x v="0"/>
    <n v="40580.399999999994"/>
  </r>
  <r>
    <x v="17"/>
    <x v="0"/>
    <x v="0"/>
    <x v="26"/>
    <x v="0"/>
    <x v="0"/>
    <n v="-390783505.57575762"/>
  </r>
  <r>
    <x v="17"/>
    <x v="0"/>
    <x v="0"/>
    <x v="27"/>
    <x v="0"/>
    <x v="0"/>
    <n v="0"/>
  </r>
  <r>
    <x v="17"/>
    <x v="0"/>
    <x v="0"/>
    <x v="28"/>
    <x v="0"/>
    <x v="0"/>
    <n v="108810.30303030275"/>
  </r>
  <r>
    <x v="17"/>
    <x v="0"/>
    <x v="0"/>
    <x v="29"/>
    <x v="0"/>
    <x v="0"/>
    <n v="0"/>
  </r>
  <r>
    <x v="17"/>
    <x v="0"/>
    <x v="0"/>
    <x v="30"/>
    <x v="0"/>
    <x v="0"/>
    <n v="-2340060.48"/>
  </r>
  <r>
    <x v="17"/>
    <x v="0"/>
    <x v="0"/>
    <x v="31"/>
    <x v="0"/>
    <x v="0"/>
    <n v="0"/>
  </r>
  <r>
    <x v="17"/>
    <x v="0"/>
    <x v="0"/>
    <x v="32"/>
    <x v="0"/>
    <x v="0"/>
    <n v="0"/>
  </r>
  <r>
    <x v="17"/>
    <x v="0"/>
    <x v="0"/>
    <x v="33"/>
    <x v="0"/>
    <x v="0"/>
    <n v="4800"/>
  </r>
  <r>
    <x v="18"/>
    <x v="0"/>
    <x v="0"/>
    <x v="0"/>
    <x v="0"/>
    <x v="0"/>
    <n v="-3476962246.6399994"/>
  </r>
  <r>
    <x v="18"/>
    <x v="0"/>
    <x v="0"/>
    <x v="1"/>
    <x v="0"/>
    <x v="0"/>
    <n v="39692039.251129761"/>
  </r>
  <r>
    <x v="18"/>
    <x v="0"/>
    <x v="0"/>
    <x v="2"/>
    <x v="0"/>
    <x v="0"/>
    <n v="399337663.07070702"/>
  </r>
  <r>
    <x v="18"/>
    <x v="0"/>
    <x v="0"/>
    <x v="3"/>
    <x v="0"/>
    <x v="0"/>
    <n v="-917967845.51999998"/>
  </r>
  <r>
    <x v="18"/>
    <x v="0"/>
    <x v="0"/>
    <x v="4"/>
    <x v="0"/>
    <x v="0"/>
    <n v="5068966.0400000028"/>
  </r>
  <r>
    <x v="18"/>
    <x v="0"/>
    <x v="0"/>
    <x v="5"/>
    <x v="0"/>
    <x v="0"/>
    <n v="428121815.48000002"/>
  </r>
  <r>
    <x v="18"/>
    <x v="0"/>
    <x v="0"/>
    <x v="6"/>
    <x v="0"/>
    <x v="0"/>
    <n v="-1499803683.48"/>
  </r>
  <r>
    <x v="18"/>
    <x v="0"/>
    <x v="0"/>
    <x v="7"/>
    <x v="0"/>
    <x v="0"/>
    <n v="-306523274.31999993"/>
  </r>
  <r>
    <x v="18"/>
    <x v="0"/>
    <x v="0"/>
    <x v="8"/>
    <x v="0"/>
    <x v="0"/>
    <n v="507235553.72000003"/>
  </r>
  <r>
    <x v="18"/>
    <x v="0"/>
    <x v="0"/>
    <x v="9"/>
    <x v="0"/>
    <x v="0"/>
    <n v="3066576"/>
  </r>
  <r>
    <x v="18"/>
    <x v="0"/>
    <x v="0"/>
    <x v="10"/>
    <x v="0"/>
    <x v="0"/>
    <n v="0"/>
  </r>
  <r>
    <x v="18"/>
    <x v="0"/>
    <x v="0"/>
    <x v="11"/>
    <x v="0"/>
    <x v="0"/>
    <n v="-5560030.3200000003"/>
  </r>
  <r>
    <x v="18"/>
    <x v="0"/>
    <x v="0"/>
    <x v="12"/>
    <x v="0"/>
    <x v="0"/>
    <n v="11228833.48"/>
  </r>
  <r>
    <x v="18"/>
    <x v="0"/>
    <x v="0"/>
    <x v="13"/>
    <x v="0"/>
    <x v="0"/>
    <n v="2233827.7999999998"/>
  </r>
  <r>
    <x v="18"/>
    <x v="0"/>
    <x v="0"/>
    <x v="14"/>
    <x v="0"/>
    <x v="0"/>
    <n v="428370"/>
  </r>
  <r>
    <x v="18"/>
    <x v="0"/>
    <x v="0"/>
    <x v="15"/>
    <x v="0"/>
    <x v="0"/>
    <n v="3719889.12"/>
  </r>
  <r>
    <x v="18"/>
    <x v="0"/>
    <x v="0"/>
    <x v="16"/>
    <x v="0"/>
    <x v="0"/>
    <n v="141428.64000000001"/>
  </r>
  <r>
    <x v="18"/>
    <x v="0"/>
    <x v="0"/>
    <x v="17"/>
    <x v="0"/>
    <x v="0"/>
    <n v="202020.20202020206"/>
  </r>
  <r>
    <x v="18"/>
    <x v="0"/>
    <x v="0"/>
    <x v="18"/>
    <x v="0"/>
    <x v="0"/>
    <n v="43915127.240000002"/>
  </r>
  <r>
    <x v="18"/>
    <x v="0"/>
    <x v="0"/>
    <x v="19"/>
    <x v="0"/>
    <x v="0"/>
    <n v="0"/>
  </r>
  <r>
    <x v="18"/>
    <x v="0"/>
    <x v="0"/>
    <x v="20"/>
    <x v="0"/>
    <x v="0"/>
    <n v="0"/>
  </r>
  <r>
    <x v="18"/>
    <x v="0"/>
    <x v="0"/>
    <x v="21"/>
    <x v="0"/>
    <x v="0"/>
    <n v="16515.28"/>
  </r>
  <r>
    <x v="18"/>
    <x v="0"/>
    <x v="0"/>
    <x v="22"/>
    <x v="0"/>
    <x v="0"/>
    <n v="262290.2"/>
  </r>
  <r>
    <x v="18"/>
    <x v="0"/>
    <x v="0"/>
    <x v="23"/>
    <x v="0"/>
    <x v="0"/>
    <n v="-290730.2"/>
  </r>
  <r>
    <x v="18"/>
    <x v="0"/>
    <x v="0"/>
    <x v="24"/>
    <x v="0"/>
    <x v="0"/>
    <n v="0"/>
  </r>
  <r>
    <x v="18"/>
    <x v="0"/>
    <x v="0"/>
    <x v="25"/>
    <x v="0"/>
    <x v="0"/>
    <n v="40580.400000000001"/>
  </r>
  <r>
    <x v="18"/>
    <x v="0"/>
    <x v="0"/>
    <x v="26"/>
    <x v="0"/>
    <x v="0"/>
    <n v="-390783505.57575762"/>
  </r>
  <r>
    <x v="18"/>
    <x v="0"/>
    <x v="0"/>
    <x v="27"/>
    <x v="0"/>
    <x v="0"/>
    <n v="0"/>
  </r>
  <r>
    <x v="18"/>
    <x v="0"/>
    <x v="0"/>
    <x v="28"/>
    <x v="0"/>
    <x v="0"/>
    <n v="108810.30303030275"/>
  </r>
  <r>
    <x v="18"/>
    <x v="0"/>
    <x v="0"/>
    <x v="29"/>
    <x v="0"/>
    <x v="0"/>
    <n v="0"/>
  </r>
  <r>
    <x v="18"/>
    <x v="0"/>
    <x v="0"/>
    <x v="30"/>
    <x v="0"/>
    <x v="0"/>
    <n v="-2340060.48"/>
  </r>
  <r>
    <x v="18"/>
    <x v="0"/>
    <x v="0"/>
    <x v="31"/>
    <x v="0"/>
    <x v="0"/>
    <n v="0"/>
  </r>
  <r>
    <x v="18"/>
    <x v="0"/>
    <x v="0"/>
    <x v="32"/>
    <x v="0"/>
    <x v="0"/>
    <n v="0"/>
  </r>
  <r>
    <x v="18"/>
    <x v="0"/>
    <x v="0"/>
    <x v="33"/>
    <x v="0"/>
    <x v="0"/>
    <n v="4800"/>
  </r>
  <r>
    <x v="19"/>
    <x v="0"/>
    <x v="0"/>
    <x v="0"/>
    <x v="0"/>
    <x v="0"/>
    <n v="-3476962246.6399999"/>
  </r>
  <r>
    <x v="19"/>
    <x v="0"/>
    <x v="0"/>
    <x v="1"/>
    <x v="0"/>
    <x v="0"/>
    <n v="39692039.251129761"/>
  </r>
  <r>
    <x v="19"/>
    <x v="0"/>
    <x v="0"/>
    <x v="2"/>
    <x v="0"/>
    <x v="0"/>
    <n v="399337663.07070702"/>
  </r>
  <r>
    <x v="19"/>
    <x v="0"/>
    <x v="0"/>
    <x v="3"/>
    <x v="0"/>
    <x v="0"/>
    <n v="-917967845.51999998"/>
  </r>
  <r>
    <x v="19"/>
    <x v="0"/>
    <x v="0"/>
    <x v="4"/>
    <x v="0"/>
    <x v="0"/>
    <n v="5068966.040000001"/>
  </r>
  <r>
    <x v="19"/>
    <x v="0"/>
    <x v="0"/>
    <x v="5"/>
    <x v="0"/>
    <x v="0"/>
    <n v="428121815.48000008"/>
  </r>
  <r>
    <x v="19"/>
    <x v="0"/>
    <x v="0"/>
    <x v="6"/>
    <x v="0"/>
    <x v="0"/>
    <n v="-1499803683.48"/>
  </r>
  <r>
    <x v="19"/>
    <x v="0"/>
    <x v="0"/>
    <x v="7"/>
    <x v="0"/>
    <x v="0"/>
    <n v="-306523274.31999999"/>
  </r>
  <r>
    <x v="19"/>
    <x v="0"/>
    <x v="0"/>
    <x v="8"/>
    <x v="0"/>
    <x v="0"/>
    <n v="507235553.71999997"/>
  </r>
  <r>
    <x v="19"/>
    <x v="0"/>
    <x v="0"/>
    <x v="9"/>
    <x v="0"/>
    <x v="0"/>
    <n v="3066576"/>
  </r>
  <r>
    <x v="19"/>
    <x v="0"/>
    <x v="0"/>
    <x v="10"/>
    <x v="0"/>
    <x v="0"/>
    <n v="0"/>
  </r>
  <r>
    <x v="19"/>
    <x v="0"/>
    <x v="0"/>
    <x v="11"/>
    <x v="0"/>
    <x v="0"/>
    <n v="-5560030.3200000003"/>
  </r>
  <r>
    <x v="19"/>
    <x v="0"/>
    <x v="0"/>
    <x v="12"/>
    <x v="0"/>
    <x v="0"/>
    <n v="11228833.48"/>
  </r>
  <r>
    <x v="19"/>
    <x v="0"/>
    <x v="0"/>
    <x v="13"/>
    <x v="0"/>
    <x v="0"/>
    <n v="2233827.7999999998"/>
  </r>
  <r>
    <x v="19"/>
    <x v="0"/>
    <x v="0"/>
    <x v="14"/>
    <x v="0"/>
    <x v="0"/>
    <n v="428370"/>
  </r>
  <r>
    <x v="19"/>
    <x v="0"/>
    <x v="0"/>
    <x v="15"/>
    <x v="0"/>
    <x v="0"/>
    <n v="3719889.12"/>
  </r>
  <r>
    <x v="19"/>
    <x v="0"/>
    <x v="0"/>
    <x v="16"/>
    <x v="0"/>
    <x v="0"/>
    <n v="141428.64000000001"/>
  </r>
  <r>
    <x v="19"/>
    <x v="0"/>
    <x v="0"/>
    <x v="17"/>
    <x v="0"/>
    <x v="0"/>
    <n v="202020.20202020206"/>
  </r>
  <r>
    <x v="19"/>
    <x v="0"/>
    <x v="0"/>
    <x v="18"/>
    <x v="0"/>
    <x v="0"/>
    <n v="43915127.240000002"/>
  </r>
  <r>
    <x v="19"/>
    <x v="0"/>
    <x v="0"/>
    <x v="19"/>
    <x v="0"/>
    <x v="0"/>
    <n v="0"/>
  </r>
  <r>
    <x v="19"/>
    <x v="0"/>
    <x v="0"/>
    <x v="20"/>
    <x v="0"/>
    <x v="0"/>
    <n v="0"/>
  </r>
  <r>
    <x v="19"/>
    <x v="0"/>
    <x v="0"/>
    <x v="21"/>
    <x v="0"/>
    <x v="0"/>
    <n v="16515.28"/>
  </r>
  <r>
    <x v="19"/>
    <x v="0"/>
    <x v="0"/>
    <x v="22"/>
    <x v="0"/>
    <x v="0"/>
    <n v="262290.2"/>
  </r>
  <r>
    <x v="19"/>
    <x v="0"/>
    <x v="0"/>
    <x v="23"/>
    <x v="0"/>
    <x v="0"/>
    <n v="-290730.2"/>
  </r>
  <r>
    <x v="19"/>
    <x v="0"/>
    <x v="0"/>
    <x v="24"/>
    <x v="0"/>
    <x v="0"/>
    <n v="0"/>
  </r>
  <r>
    <x v="19"/>
    <x v="0"/>
    <x v="0"/>
    <x v="25"/>
    <x v="0"/>
    <x v="0"/>
    <n v="40580.400000000001"/>
  </r>
  <r>
    <x v="19"/>
    <x v="0"/>
    <x v="0"/>
    <x v="26"/>
    <x v="0"/>
    <x v="0"/>
    <n v="-390783505.57575762"/>
  </r>
  <r>
    <x v="19"/>
    <x v="0"/>
    <x v="0"/>
    <x v="27"/>
    <x v="0"/>
    <x v="0"/>
    <n v="0"/>
  </r>
  <r>
    <x v="19"/>
    <x v="0"/>
    <x v="0"/>
    <x v="28"/>
    <x v="0"/>
    <x v="0"/>
    <n v="108810.30303030275"/>
  </r>
  <r>
    <x v="19"/>
    <x v="0"/>
    <x v="0"/>
    <x v="29"/>
    <x v="0"/>
    <x v="0"/>
    <n v="0"/>
  </r>
  <r>
    <x v="19"/>
    <x v="0"/>
    <x v="0"/>
    <x v="30"/>
    <x v="0"/>
    <x v="0"/>
    <n v="-2340060.48"/>
  </r>
  <r>
    <x v="19"/>
    <x v="0"/>
    <x v="0"/>
    <x v="31"/>
    <x v="0"/>
    <x v="0"/>
    <n v="0"/>
  </r>
  <r>
    <x v="19"/>
    <x v="0"/>
    <x v="0"/>
    <x v="32"/>
    <x v="0"/>
    <x v="0"/>
    <n v="0"/>
  </r>
  <r>
    <x v="19"/>
    <x v="0"/>
    <x v="0"/>
    <x v="33"/>
    <x v="0"/>
    <x v="0"/>
    <n v="4800"/>
  </r>
  <r>
    <x v="20"/>
    <x v="0"/>
    <x v="0"/>
    <x v="0"/>
    <x v="0"/>
    <x v="0"/>
    <n v="-3476962246.6399999"/>
  </r>
  <r>
    <x v="20"/>
    <x v="0"/>
    <x v="0"/>
    <x v="1"/>
    <x v="0"/>
    <x v="0"/>
    <n v="39692039.251129761"/>
  </r>
  <r>
    <x v="20"/>
    <x v="0"/>
    <x v="0"/>
    <x v="2"/>
    <x v="0"/>
    <x v="0"/>
    <n v="399337663.07070702"/>
  </r>
  <r>
    <x v="20"/>
    <x v="0"/>
    <x v="0"/>
    <x v="3"/>
    <x v="0"/>
    <x v="0"/>
    <n v="-917967845.51999998"/>
  </r>
  <r>
    <x v="20"/>
    <x v="0"/>
    <x v="0"/>
    <x v="4"/>
    <x v="0"/>
    <x v="0"/>
    <n v="5068966.040000001"/>
  </r>
  <r>
    <x v="20"/>
    <x v="0"/>
    <x v="0"/>
    <x v="5"/>
    <x v="0"/>
    <x v="0"/>
    <n v="428121815.48000008"/>
  </r>
  <r>
    <x v="20"/>
    <x v="0"/>
    <x v="0"/>
    <x v="6"/>
    <x v="0"/>
    <x v="0"/>
    <n v="-1499803683.48"/>
  </r>
  <r>
    <x v="20"/>
    <x v="0"/>
    <x v="0"/>
    <x v="7"/>
    <x v="0"/>
    <x v="0"/>
    <n v="-306523274.31999993"/>
  </r>
  <r>
    <x v="20"/>
    <x v="0"/>
    <x v="0"/>
    <x v="8"/>
    <x v="0"/>
    <x v="0"/>
    <n v="507235553.71999997"/>
  </r>
  <r>
    <x v="20"/>
    <x v="0"/>
    <x v="0"/>
    <x v="9"/>
    <x v="0"/>
    <x v="0"/>
    <n v="3066576"/>
  </r>
  <r>
    <x v="20"/>
    <x v="0"/>
    <x v="0"/>
    <x v="10"/>
    <x v="0"/>
    <x v="0"/>
    <n v="0"/>
  </r>
  <r>
    <x v="20"/>
    <x v="0"/>
    <x v="0"/>
    <x v="11"/>
    <x v="0"/>
    <x v="0"/>
    <n v="-5560030.3200000003"/>
  </r>
  <r>
    <x v="20"/>
    <x v="0"/>
    <x v="0"/>
    <x v="12"/>
    <x v="0"/>
    <x v="0"/>
    <n v="11228833.48"/>
  </r>
  <r>
    <x v="20"/>
    <x v="0"/>
    <x v="0"/>
    <x v="13"/>
    <x v="0"/>
    <x v="0"/>
    <n v="2233827.7999999998"/>
  </r>
  <r>
    <x v="20"/>
    <x v="0"/>
    <x v="0"/>
    <x v="14"/>
    <x v="0"/>
    <x v="0"/>
    <n v="428370"/>
  </r>
  <r>
    <x v="20"/>
    <x v="0"/>
    <x v="0"/>
    <x v="15"/>
    <x v="0"/>
    <x v="0"/>
    <n v="3719889.12"/>
  </r>
  <r>
    <x v="20"/>
    <x v="0"/>
    <x v="0"/>
    <x v="16"/>
    <x v="0"/>
    <x v="0"/>
    <n v="141428.64000000001"/>
  </r>
  <r>
    <x v="20"/>
    <x v="0"/>
    <x v="0"/>
    <x v="17"/>
    <x v="0"/>
    <x v="0"/>
    <n v="202020.20202020206"/>
  </r>
  <r>
    <x v="20"/>
    <x v="0"/>
    <x v="0"/>
    <x v="18"/>
    <x v="0"/>
    <x v="0"/>
    <n v="43915127.240000002"/>
  </r>
  <r>
    <x v="20"/>
    <x v="0"/>
    <x v="0"/>
    <x v="19"/>
    <x v="0"/>
    <x v="0"/>
    <n v="0"/>
  </r>
  <r>
    <x v="20"/>
    <x v="0"/>
    <x v="0"/>
    <x v="20"/>
    <x v="0"/>
    <x v="0"/>
    <n v="0"/>
  </r>
  <r>
    <x v="20"/>
    <x v="0"/>
    <x v="0"/>
    <x v="21"/>
    <x v="0"/>
    <x v="0"/>
    <n v="16515.28"/>
  </r>
  <r>
    <x v="20"/>
    <x v="0"/>
    <x v="0"/>
    <x v="22"/>
    <x v="0"/>
    <x v="0"/>
    <n v="262290.2"/>
  </r>
  <r>
    <x v="20"/>
    <x v="0"/>
    <x v="0"/>
    <x v="23"/>
    <x v="0"/>
    <x v="0"/>
    <n v="-290730.2"/>
  </r>
  <r>
    <x v="20"/>
    <x v="0"/>
    <x v="0"/>
    <x v="24"/>
    <x v="0"/>
    <x v="0"/>
    <n v="0"/>
  </r>
  <r>
    <x v="20"/>
    <x v="0"/>
    <x v="0"/>
    <x v="25"/>
    <x v="0"/>
    <x v="0"/>
    <n v="40580.399999999994"/>
  </r>
  <r>
    <x v="20"/>
    <x v="0"/>
    <x v="0"/>
    <x v="26"/>
    <x v="0"/>
    <x v="0"/>
    <n v="-390783505.57575762"/>
  </r>
  <r>
    <x v="20"/>
    <x v="0"/>
    <x v="0"/>
    <x v="27"/>
    <x v="0"/>
    <x v="0"/>
    <n v="0"/>
  </r>
  <r>
    <x v="20"/>
    <x v="0"/>
    <x v="0"/>
    <x v="28"/>
    <x v="0"/>
    <x v="0"/>
    <n v="108810.30303030275"/>
  </r>
  <r>
    <x v="20"/>
    <x v="0"/>
    <x v="0"/>
    <x v="29"/>
    <x v="0"/>
    <x v="0"/>
    <n v="0"/>
  </r>
  <r>
    <x v="20"/>
    <x v="0"/>
    <x v="0"/>
    <x v="30"/>
    <x v="0"/>
    <x v="0"/>
    <n v="-2340060.48"/>
  </r>
  <r>
    <x v="20"/>
    <x v="0"/>
    <x v="0"/>
    <x v="31"/>
    <x v="0"/>
    <x v="0"/>
    <n v="0"/>
  </r>
  <r>
    <x v="20"/>
    <x v="0"/>
    <x v="0"/>
    <x v="32"/>
    <x v="0"/>
    <x v="0"/>
    <n v="0"/>
  </r>
  <r>
    <x v="20"/>
    <x v="0"/>
    <x v="0"/>
    <x v="33"/>
    <x v="0"/>
    <x v="0"/>
    <n v="4800"/>
  </r>
  <r>
    <x v="21"/>
    <x v="0"/>
    <x v="0"/>
    <x v="0"/>
    <x v="0"/>
    <x v="0"/>
    <n v="-3476962246.6400003"/>
  </r>
  <r>
    <x v="21"/>
    <x v="0"/>
    <x v="0"/>
    <x v="1"/>
    <x v="0"/>
    <x v="0"/>
    <n v="39692039.251129761"/>
  </r>
  <r>
    <x v="21"/>
    <x v="0"/>
    <x v="0"/>
    <x v="2"/>
    <x v="0"/>
    <x v="0"/>
    <n v="399337663.07070702"/>
  </r>
  <r>
    <x v="21"/>
    <x v="0"/>
    <x v="0"/>
    <x v="3"/>
    <x v="0"/>
    <x v="0"/>
    <n v="-917967845.51999986"/>
  </r>
  <r>
    <x v="21"/>
    <x v="0"/>
    <x v="0"/>
    <x v="4"/>
    <x v="0"/>
    <x v="0"/>
    <n v="5068966.040000001"/>
  </r>
  <r>
    <x v="21"/>
    <x v="0"/>
    <x v="0"/>
    <x v="5"/>
    <x v="0"/>
    <x v="0"/>
    <n v="428121815.48000008"/>
  </r>
  <r>
    <x v="21"/>
    <x v="0"/>
    <x v="0"/>
    <x v="6"/>
    <x v="0"/>
    <x v="0"/>
    <n v="-1499803683.48"/>
  </r>
  <r>
    <x v="21"/>
    <x v="0"/>
    <x v="0"/>
    <x v="7"/>
    <x v="0"/>
    <x v="0"/>
    <n v="-306523274.31999993"/>
  </r>
  <r>
    <x v="21"/>
    <x v="0"/>
    <x v="0"/>
    <x v="8"/>
    <x v="0"/>
    <x v="0"/>
    <n v="507235553.71999997"/>
  </r>
  <r>
    <x v="21"/>
    <x v="0"/>
    <x v="0"/>
    <x v="9"/>
    <x v="0"/>
    <x v="0"/>
    <n v="3066576"/>
  </r>
  <r>
    <x v="21"/>
    <x v="0"/>
    <x v="0"/>
    <x v="10"/>
    <x v="0"/>
    <x v="0"/>
    <n v="0"/>
  </r>
  <r>
    <x v="21"/>
    <x v="0"/>
    <x v="0"/>
    <x v="11"/>
    <x v="0"/>
    <x v="0"/>
    <n v="-5560030.3200000003"/>
  </r>
  <r>
    <x v="21"/>
    <x v="0"/>
    <x v="0"/>
    <x v="12"/>
    <x v="0"/>
    <x v="0"/>
    <n v="11228833.48"/>
  </r>
  <r>
    <x v="21"/>
    <x v="0"/>
    <x v="0"/>
    <x v="13"/>
    <x v="0"/>
    <x v="0"/>
    <n v="2233827.7999999998"/>
  </r>
  <r>
    <x v="21"/>
    <x v="0"/>
    <x v="0"/>
    <x v="14"/>
    <x v="0"/>
    <x v="0"/>
    <n v="428370"/>
  </r>
  <r>
    <x v="21"/>
    <x v="0"/>
    <x v="0"/>
    <x v="15"/>
    <x v="0"/>
    <x v="0"/>
    <n v="3719889.12"/>
  </r>
  <r>
    <x v="21"/>
    <x v="0"/>
    <x v="0"/>
    <x v="16"/>
    <x v="0"/>
    <x v="0"/>
    <n v="141428.64000000001"/>
  </r>
  <r>
    <x v="21"/>
    <x v="0"/>
    <x v="0"/>
    <x v="17"/>
    <x v="0"/>
    <x v="0"/>
    <n v="202020.20202020206"/>
  </r>
  <r>
    <x v="21"/>
    <x v="0"/>
    <x v="0"/>
    <x v="18"/>
    <x v="0"/>
    <x v="0"/>
    <n v="43915127.240000002"/>
  </r>
  <r>
    <x v="21"/>
    <x v="0"/>
    <x v="0"/>
    <x v="19"/>
    <x v="0"/>
    <x v="0"/>
    <n v="0"/>
  </r>
  <r>
    <x v="21"/>
    <x v="0"/>
    <x v="0"/>
    <x v="20"/>
    <x v="0"/>
    <x v="0"/>
    <n v="0"/>
  </r>
  <r>
    <x v="21"/>
    <x v="0"/>
    <x v="0"/>
    <x v="21"/>
    <x v="0"/>
    <x v="0"/>
    <n v="16515.28"/>
  </r>
  <r>
    <x v="21"/>
    <x v="0"/>
    <x v="0"/>
    <x v="22"/>
    <x v="0"/>
    <x v="0"/>
    <n v="262290.2"/>
  </r>
  <r>
    <x v="21"/>
    <x v="0"/>
    <x v="0"/>
    <x v="23"/>
    <x v="0"/>
    <x v="0"/>
    <n v="-290730.2"/>
  </r>
  <r>
    <x v="21"/>
    <x v="0"/>
    <x v="0"/>
    <x v="24"/>
    <x v="0"/>
    <x v="0"/>
    <n v="0"/>
  </r>
  <r>
    <x v="21"/>
    <x v="0"/>
    <x v="0"/>
    <x v="25"/>
    <x v="0"/>
    <x v="0"/>
    <n v="40580.400000000001"/>
  </r>
  <r>
    <x v="21"/>
    <x v="0"/>
    <x v="0"/>
    <x v="26"/>
    <x v="0"/>
    <x v="0"/>
    <n v="-390783505.57575762"/>
  </r>
  <r>
    <x v="21"/>
    <x v="0"/>
    <x v="0"/>
    <x v="27"/>
    <x v="0"/>
    <x v="0"/>
    <n v="0"/>
  </r>
  <r>
    <x v="21"/>
    <x v="0"/>
    <x v="0"/>
    <x v="28"/>
    <x v="0"/>
    <x v="0"/>
    <n v="108810.30303030275"/>
  </r>
  <r>
    <x v="21"/>
    <x v="0"/>
    <x v="0"/>
    <x v="29"/>
    <x v="0"/>
    <x v="0"/>
    <n v="0"/>
  </r>
  <r>
    <x v="21"/>
    <x v="0"/>
    <x v="0"/>
    <x v="30"/>
    <x v="0"/>
    <x v="0"/>
    <n v="-2340060.48"/>
  </r>
  <r>
    <x v="21"/>
    <x v="0"/>
    <x v="0"/>
    <x v="31"/>
    <x v="0"/>
    <x v="0"/>
    <n v="0"/>
  </r>
  <r>
    <x v="21"/>
    <x v="0"/>
    <x v="0"/>
    <x v="32"/>
    <x v="0"/>
    <x v="0"/>
    <n v="0"/>
  </r>
  <r>
    <x v="21"/>
    <x v="0"/>
    <x v="0"/>
    <x v="33"/>
    <x v="0"/>
    <x v="0"/>
    <n v="4800"/>
  </r>
  <r>
    <x v="22"/>
    <x v="0"/>
    <x v="0"/>
    <x v="0"/>
    <x v="0"/>
    <x v="0"/>
    <n v="-3476962246.6399999"/>
  </r>
  <r>
    <x v="22"/>
    <x v="0"/>
    <x v="0"/>
    <x v="1"/>
    <x v="0"/>
    <x v="0"/>
    <n v="39692039.251129761"/>
  </r>
  <r>
    <x v="22"/>
    <x v="0"/>
    <x v="0"/>
    <x v="2"/>
    <x v="0"/>
    <x v="0"/>
    <n v="399337663.07070702"/>
  </r>
  <r>
    <x v="22"/>
    <x v="0"/>
    <x v="0"/>
    <x v="3"/>
    <x v="0"/>
    <x v="0"/>
    <n v="-917967845.51999986"/>
  </r>
  <r>
    <x v="22"/>
    <x v="0"/>
    <x v="0"/>
    <x v="4"/>
    <x v="0"/>
    <x v="0"/>
    <n v="5068966.0400000028"/>
  </r>
  <r>
    <x v="22"/>
    <x v="0"/>
    <x v="0"/>
    <x v="5"/>
    <x v="0"/>
    <x v="0"/>
    <n v="428121815.48000008"/>
  </r>
  <r>
    <x v="22"/>
    <x v="0"/>
    <x v="0"/>
    <x v="6"/>
    <x v="0"/>
    <x v="0"/>
    <n v="-1499803683.48"/>
  </r>
  <r>
    <x v="22"/>
    <x v="0"/>
    <x v="0"/>
    <x v="7"/>
    <x v="0"/>
    <x v="0"/>
    <n v="-306523274.31999999"/>
  </r>
  <r>
    <x v="22"/>
    <x v="0"/>
    <x v="0"/>
    <x v="8"/>
    <x v="0"/>
    <x v="0"/>
    <n v="507235553.71999997"/>
  </r>
  <r>
    <x v="22"/>
    <x v="0"/>
    <x v="0"/>
    <x v="9"/>
    <x v="0"/>
    <x v="0"/>
    <n v="3066576"/>
  </r>
  <r>
    <x v="22"/>
    <x v="0"/>
    <x v="0"/>
    <x v="10"/>
    <x v="0"/>
    <x v="0"/>
    <n v="0"/>
  </r>
  <r>
    <x v="22"/>
    <x v="0"/>
    <x v="0"/>
    <x v="11"/>
    <x v="0"/>
    <x v="0"/>
    <n v="-5560030.3200000003"/>
  </r>
  <r>
    <x v="22"/>
    <x v="0"/>
    <x v="0"/>
    <x v="12"/>
    <x v="0"/>
    <x v="0"/>
    <n v="11228833.48"/>
  </r>
  <r>
    <x v="22"/>
    <x v="0"/>
    <x v="0"/>
    <x v="13"/>
    <x v="0"/>
    <x v="0"/>
    <n v="2233827.7999999998"/>
  </r>
  <r>
    <x v="22"/>
    <x v="0"/>
    <x v="0"/>
    <x v="14"/>
    <x v="0"/>
    <x v="0"/>
    <n v="428370"/>
  </r>
  <r>
    <x v="22"/>
    <x v="0"/>
    <x v="0"/>
    <x v="15"/>
    <x v="0"/>
    <x v="0"/>
    <n v="3719889.12"/>
  </r>
  <r>
    <x v="22"/>
    <x v="0"/>
    <x v="0"/>
    <x v="16"/>
    <x v="0"/>
    <x v="0"/>
    <n v="141428.64000000001"/>
  </r>
  <r>
    <x v="22"/>
    <x v="0"/>
    <x v="0"/>
    <x v="17"/>
    <x v="0"/>
    <x v="0"/>
    <n v="202020.20202020206"/>
  </r>
  <r>
    <x v="22"/>
    <x v="0"/>
    <x v="0"/>
    <x v="18"/>
    <x v="0"/>
    <x v="0"/>
    <n v="43915127.240000002"/>
  </r>
  <r>
    <x v="22"/>
    <x v="0"/>
    <x v="0"/>
    <x v="19"/>
    <x v="0"/>
    <x v="0"/>
    <n v="0"/>
  </r>
  <r>
    <x v="22"/>
    <x v="0"/>
    <x v="0"/>
    <x v="20"/>
    <x v="0"/>
    <x v="0"/>
    <n v="0"/>
  </r>
  <r>
    <x v="22"/>
    <x v="0"/>
    <x v="0"/>
    <x v="21"/>
    <x v="0"/>
    <x v="0"/>
    <n v="16515.28"/>
  </r>
  <r>
    <x v="22"/>
    <x v="0"/>
    <x v="0"/>
    <x v="22"/>
    <x v="0"/>
    <x v="0"/>
    <n v="262290.2"/>
  </r>
  <r>
    <x v="22"/>
    <x v="0"/>
    <x v="0"/>
    <x v="23"/>
    <x v="0"/>
    <x v="0"/>
    <n v="-290730.2"/>
  </r>
  <r>
    <x v="22"/>
    <x v="0"/>
    <x v="0"/>
    <x v="24"/>
    <x v="0"/>
    <x v="0"/>
    <n v="0"/>
  </r>
  <r>
    <x v="22"/>
    <x v="0"/>
    <x v="0"/>
    <x v="25"/>
    <x v="0"/>
    <x v="0"/>
    <n v="40580.399999999994"/>
  </r>
  <r>
    <x v="22"/>
    <x v="0"/>
    <x v="0"/>
    <x v="26"/>
    <x v="0"/>
    <x v="0"/>
    <n v="-390783505.57575762"/>
  </r>
  <r>
    <x v="22"/>
    <x v="0"/>
    <x v="0"/>
    <x v="27"/>
    <x v="0"/>
    <x v="0"/>
    <n v="0"/>
  </r>
  <r>
    <x v="22"/>
    <x v="0"/>
    <x v="0"/>
    <x v="28"/>
    <x v="0"/>
    <x v="0"/>
    <n v="108810.30303030275"/>
  </r>
  <r>
    <x v="22"/>
    <x v="0"/>
    <x v="0"/>
    <x v="29"/>
    <x v="0"/>
    <x v="0"/>
    <n v="0"/>
  </r>
  <r>
    <x v="22"/>
    <x v="0"/>
    <x v="0"/>
    <x v="30"/>
    <x v="0"/>
    <x v="0"/>
    <n v="-2340060.48"/>
  </r>
  <r>
    <x v="22"/>
    <x v="0"/>
    <x v="0"/>
    <x v="31"/>
    <x v="0"/>
    <x v="0"/>
    <n v="0"/>
  </r>
  <r>
    <x v="22"/>
    <x v="0"/>
    <x v="0"/>
    <x v="32"/>
    <x v="0"/>
    <x v="0"/>
    <n v="0"/>
  </r>
  <r>
    <x v="22"/>
    <x v="0"/>
    <x v="0"/>
    <x v="33"/>
    <x v="0"/>
    <x v="0"/>
    <n v="4800"/>
  </r>
  <r>
    <x v="23"/>
    <x v="0"/>
    <x v="0"/>
    <x v="0"/>
    <x v="0"/>
    <x v="0"/>
    <n v="-3476962246.6399999"/>
  </r>
  <r>
    <x v="23"/>
    <x v="0"/>
    <x v="0"/>
    <x v="1"/>
    <x v="0"/>
    <x v="0"/>
    <n v="39692039.251129761"/>
  </r>
  <r>
    <x v="23"/>
    <x v="0"/>
    <x v="0"/>
    <x v="2"/>
    <x v="0"/>
    <x v="0"/>
    <n v="399337663.07070702"/>
  </r>
  <r>
    <x v="23"/>
    <x v="0"/>
    <x v="0"/>
    <x v="3"/>
    <x v="0"/>
    <x v="0"/>
    <n v="-917967845.51999998"/>
  </r>
  <r>
    <x v="23"/>
    <x v="0"/>
    <x v="0"/>
    <x v="4"/>
    <x v="0"/>
    <x v="0"/>
    <n v="5068966.0400000028"/>
  </r>
  <r>
    <x v="23"/>
    <x v="0"/>
    <x v="0"/>
    <x v="5"/>
    <x v="0"/>
    <x v="0"/>
    <n v="428121815.48000002"/>
  </r>
  <r>
    <x v="23"/>
    <x v="0"/>
    <x v="0"/>
    <x v="6"/>
    <x v="0"/>
    <x v="0"/>
    <n v="-1499803683.48"/>
  </r>
  <r>
    <x v="23"/>
    <x v="0"/>
    <x v="0"/>
    <x v="7"/>
    <x v="0"/>
    <x v="0"/>
    <n v="-306523274.31999999"/>
  </r>
  <r>
    <x v="23"/>
    <x v="0"/>
    <x v="0"/>
    <x v="8"/>
    <x v="0"/>
    <x v="0"/>
    <n v="507235553.72000003"/>
  </r>
  <r>
    <x v="23"/>
    <x v="0"/>
    <x v="0"/>
    <x v="9"/>
    <x v="0"/>
    <x v="0"/>
    <n v="3066576"/>
  </r>
  <r>
    <x v="23"/>
    <x v="0"/>
    <x v="0"/>
    <x v="10"/>
    <x v="0"/>
    <x v="0"/>
    <n v="0"/>
  </r>
  <r>
    <x v="23"/>
    <x v="0"/>
    <x v="0"/>
    <x v="11"/>
    <x v="0"/>
    <x v="0"/>
    <n v="-5560030.3200000003"/>
  </r>
  <r>
    <x v="23"/>
    <x v="0"/>
    <x v="0"/>
    <x v="12"/>
    <x v="0"/>
    <x v="0"/>
    <n v="11228833.48"/>
  </r>
  <r>
    <x v="23"/>
    <x v="0"/>
    <x v="0"/>
    <x v="13"/>
    <x v="0"/>
    <x v="0"/>
    <n v="2233827.7999999998"/>
  </r>
  <r>
    <x v="23"/>
    <x v="0"/>
    <x v="0"/>
    <x v="14"/>
    <x v="0"/>
    <x v="0"/>
    <n v="428370"/>
  </r>
  <r>
    <x v="23"/>
    <x v="0"/>
    <x v="0"/>
    <x v="15"/>
    <x v="0"/>
    <x v="0"/>
    <n v="3719889.12"/>
  </r>
  <r>
    <x v="23"/>
    <x v="0"/>
    <x v="0"/>
    <x v="16"/>
    <x v="0"/>
    <x v="0"/>
    <n v="141428.64000000001"/>
  </r>
  <r>
    <x v="23"/>
    <x v="0"/>
    <x v="0"/>
    <x v="17"/>
    <x v="0"/>
    <x v="0"/>
    <n v="202020.20202020206"/>
  </r>
  <r>
    <x v="23"/>
    <x v="0"/>
    <x v="0"/>
    <x v="18"/>
    <x v="0"/>
    <x v="0"/>
    <n v="43915127.240000002"/>
  </r>
  <r>
    <x v="23"/>
    <x v="0"/>
    <x v="0"/>
    <x v="19"/>
    <x v="0"/>
    <x v="0"/>
    <n v="0"/>
  </r>
  <r>
    <x v="23"/>
    <x v="0"/>
    <x v="0"/>
    <x v="20"/>
    <x v="0"/>
    <x v="0"/>
    <n v="0"/>
  </r>
  <r>
    <x v="23"/>
    <x v="0"/>
    <x v="0"/>
    <x v="21"/>
    <x v="0"/>
    <x v="0"/>
    <n v="16515.28"/>
  </r>
  <r>
    <x v="23"/>
    <x v="0"/>
    <x v="0"/>
    <x v="22"/>
    <x v="0"/>
    <x v="0"/>
    <n v="262290.2"/>
  </r>
  <r>
    <x v="23"/>
    <x v="0"/>
    <x v="0"/>
    <x v="23"/>
    <x v="0"/>
    <x v="0"/>
    <n v="-290730.2"/>
  </r>
  <r>
    <x v="23"/>
    <x v="0"/>
    <x v="0"/>
    <x v="24"/>
    <x v="0"/>
    <x v="0"/>
    <n v="0"/>
  </r>
  <r>
    <x v="23"/>
    <x v="0"/>
    <x v="0"/>
    <x v="25"/>
    <x v="0"/>
    <x v="0"/>
    <n v="40580.399999999994"/>
  </r>
  <r>
    <x v="23"/>
    <x v="0"/>
    <x v="0"/>
    <x v="26"/>
    <x v="0"/>
    <x v="0"/>
    <n v="-390783505.57575762"/>
  </r>
  <r>
    <x v="23"/>
    <x v="0"/>
    <x v="0"/>
    <x v="27"/>
    <x v="0"/>
    <x v="0"/>
    <n v="0"/>
  </r>
  <r>
    <x v="23"/>
    <x v="0"/>
    <x v="0"/>
    <x v="28"/>
    <x v="0"/>
    <x v="0"/>
    <n v="108810.30303030275"/>
  </r>
  <r>
    <x v="23"/>
    <x v="0"/>
    <x v="0"/>
    <x v="29"/>
    <x v="0"/>
    <x v="0"/>
    <n v="0"/>
  </r>
  <r>
    <x v="23"/>
    <x v="0"/>
    <x v="0"/>
    <x v="30"/>
    <x v="0"/>
    <x v="0"/>
    <n v="-2340060.48"/>
  </r>
  <r>
    <x v="23"/>
    <x v="0"/>
    <x v="0"/>
    <x v="31"/>
    <x v="0"/>
    <x v="0"/>
    <n v="0"/>
  </r>
  <r>
    <x v="23"/>
    <x v="0"/>
    <x v="0"/>
    <x v="32"/>
    <x v="0"/>
    <x v="0"/>
    <n v="0"/>
  </r>
  <r>
    <x v="23"/>
    <x v="0"/>
    <x v="0"/>
    <x v="33"/>
    <x v="0"/>
    <x v="0"/>
    <n v="4800"/>
  </r>
  <r>
    <x v="24"/>
    <x v="0"/>
    <x v="0"/>
    <x v="0"/>
    <x v="0"/>
    <x v="0"/>
    <n v="-3476962246.6399994"/>
  </r>
  <r>
    <x v="24"/>
    <x v="0"/>
    <x v="0"/>
    <x v="1"/>
    <x v="0"/>
    <x v="0"/>
    <n v="39692039.251129761"/>
  </r>
  <r>
    <x v="24"/>
    <x v="0"/>
    <x v="0"/>
    <x v="2"/>
    <x v="0"/>
    <x v="0"/>
    <n v="399337663.07070702"/>
  </r>
  <r>
    <x v="24"/>
    <x v="0"/>
    <x v="0"/>
    <x v="3"/>
    <x v="0"/>
    <x v="0"/>
    <n v="-917967845.51999986"/>
  </r>
  <r>
    <x v="24"/>
    <x v="0"/>
    <x v="0"/>
    <x v="4"/>
    <x v="0"/>
    <x v="0"/>
    <n v="5068966.040000001"/>
  </r>
  <r>
    <x v="24"/>
    <x v="0"/>
    <x v="0"/>
    <x v="5"/>
    <x v="0"/>
    <x v="0"/>
    <n v="428121815.48000002"/>
  </r>
  <r>
    <x v="24"/>
    <x v="0"/>
    <x v="0"/>
    <x v="6"/>
    <x v="0"/>
    <x v="0"/>
    <n v="-1499803683.48"/>
  </r>
  <r>
    <x v="24"/>
    <x v="0"/>
    <x v="0"/>
    <x v="7"/>
    <x v="0"/>
    <x v="0"/>
    <n v="-306523274.32000005"/>
  </r>
  <r>
    <x v="24"/>
    <x v="0"/>
    <x v="0"/>
    <x v="8"/>
    <x v="0"/>
    <x v="0"/>
    <n v="507235553.71999997"/>
  </r>
  <r>
    <x v="24"/>
    <x v="0"/>
    <x v="0"/>
    <x v="34"/>
    <x v="0"/>
    <x v="0"/>
    <n v="3066576"/>
  </r>
  <r>
    <x v="24"/>
    <x v="0"/>
    <x v="0"/>
    <x v="10"/>
    <x v="0"/>
    <x v="0"/>
    <n v="0"/>
  </r>
  <r>
    <x v="24"/>
    <x v="0"/>
    <x v="0"/>
    <x v="11"/>
    <x v="0"/>
    <x v="0"/>
    <n v="-5560030.3200000003"/>
  </r>
  <r>
    <x v="24"/>
    <x v="0"/>
    <x v="0"/>
    <x v="12"/>
    <x v="0"/>
    <x v="0"/>
    <n v="11228833.48"/>
  </r>
  <r>
    <x v="24"/>
    <x v="0"/>
    <x v="0"/>
    <x v="13"/>
    <x v="0"/>
    <x v="0"/>
    <n v="2233827.7999999998"/>
  </r>
  <r>
    <x v="24"/>
    <x v="0"/>
    <x v="0"/>
    <x v="14"/>
    <x v="0"/>
    <x v="0"/>
    <n v="428370"/>
  </r>
  <r>
    <x v="24"/>
    <x v="0"/>
    <x v="0"/>
    <x v="15"/>
    <x v="0"/>
    <x v="0"/>
    <n v="3719889.12"/>
  </r>
  <r>
    <x v="24"/>
    <x v="0"/>
    <x v="0"/>
    <x v="16"/>
    <x v="0"/>
    <x v="0"/>
    <n v="141428.64000000001"/>
  </r>
  <r>
    <x v="24"/>
    <x v="0"/>
    <x v="0"/>
    <x v="17"/>
    <x v="0"/>
    <x v="0"/>
    <n v="202020.20202020206"/>
  </r>
  <r>
    <x v="24"/>
    <x v="0"/>
    <x v="0"/>
    <x v="18"/>
    <x v="0"/>
    <x v="0"/>
    <n v="43915127.240000002"/>
  </r>
  <r>
    <x v="24"/>
    <x v="0"/>
    <x v="0"/>
    <x v="19"/>
    <x v="0"/>
    <x v="0"/>
    <n v="0"/>
  </r>
  <r>
    <x v="24"/>
    <x v="0"/>
    <x v="0"/>
    <x v="20"/>
    <x v="0"/>
    <x v="0"/>
    <n v="0"/>
  </r>
  <r>
    <x v="24"/>
    <x v="0"/>
    <x v="0"/>
    <x v="21"/>
    <x v="0"/>
    <x v="0"/>
    <n v="16515.28"/>
  </r>
  <r>
    <x v="24"/>
    <x v="0"/>
    <x v="0"/>
    <x v="22"/>
    <x v="0"/>
    <x v="0"/>
    <n v="262290.2"/>
  </r>
  <r>
    <x v="24"/>
    <x v="0"/>
    <x v="0"/>
    <x v="23"/>
    <x v="0"/>
    <x v="0"/>
    <n v="-290730.2"/>
  </r>
  <r>
    <x v="24"/>
    <x v="0"/>
    <x v="0"/>
    <x v="24"/>
    <x v="0"/>
    <x v="0"/>
    <n v="0"/>
  </r>
  <r>
    <x v="24"/>
    <x v="0"/>
    <x v="0"/>
    <x v="25"/>
    <x v="0"/>
    <x v="0"/>
    <n v="40580.400000000001"/>
  </r>
  <r>
    <x v="24"/>
    <x v="0"/>
    <x v="0"/>
    <x v="26"/>
    <x v="0"/>
    <x v="0"/>
    <n v="-390783505.57575762"/>
  </r>
  <r>
    <x v="24"/>
    <x v="0"/>
    <x v="0"/>
    <x v="27"/>
    <x v="0"/>
    <x v="0"/>
    <n v="0"/>
  </r>
  <r>
    <x v="24"/>
    <x v="0"/>
    <x v="0"/>
    <x v="28"/>
    <x v="0"/>
    <x v="0"/>
    <n v="108810.30303030275"/>
  </r>
  <r>
    <x v="24"/>
    <x v="0"/>
    <x v="0"/>
    <x v="29"/>
    <x v="0"/>
    <x v="0"/>
    <n v="0"/>
  </r>
  <r>
    <x v="24"/>
    <x v="0"/>
    <x v="0"/>
    <x v="30"/>
    <x v="0"/>
    <x v="0"/>
    <n v="-2340060.48"/>
  </r>
  <r>
    <x v="24"/>
    <x v="0"/>
    <x v="0"/>
    <x v="31"/>
    <x v="0"/>
    <x v="0"/>
    <n v="0"/>
  </r>
  <r>
    <x v="24"/>
    <x v="0"/>
    <x v="0"/>
    <x v="32"/>
    <x v="0"/>
    <x v="0"/>
    <n v="0"/>
  </r>
  <r>
    <x v="24"/>
    <x v="0"/>
    <x v="0"/>
    <x v="33"/>
    <x v="0"/>
    <x v="0"/>
    <n v="4800"/>
  </r>
  <r>
    <x v="25"/>
    <x v="0"/>
    <x v="0"/>
    <x v="0"/>
    <x v="0"/>
    <x v="0"/>
    <n v="-3476962246.6399999"/>
  </r>
  <r>
    <x v="25"/>
    <x v="0"/>
    <x v="0"/>
    <x v="1"/>
    <x v="0"/>
    <x v="0"/>
    <n v="39692039.251129761"/>
  </r>
  <r>
    <x v="25"/>
    <x v="0"/>
    <x v="0"/>
    <x v="2"/>
    <x v="0"/>
    <x v="0"/>
    <n v="399337663.07070702"/>
  </r>
  <r>
    <x v="25"/>
    <x v="0"/>
    <x v="0"/>
    <x v="3"/>
    <x v="0"/>
    <x v="0"/>
    <n v="-917967845.51999998"/>
  </r>
  <r>
    <x v="25"/>
    <x v="0"/>
    <x v="0"/>
    <x v="4"/>
    <x v="0"/>
    <x v="0"/>
    <n v="5068966.0400000047"/>
  </r>
  <r>
    <x v="25"/>
    <x v="0"/>
    <x v="0"/>
    <x v="5"/>
    <x v="0"/>
    <x v="0"/>
    <n v="428121815.48000002"/>
  </r>
  <r>
    <x v="25"/>
    <x v="0"/>
    <x v="0"/>
    <x v="6"/>
    <x v="0"/>
    <x v="0"/>
    <n v="-1499803683.48"/>
  </r>
  <r>
    <x v="25"/>
    <x v="0"/>
    <x v="0"/>
    <x v="7"/>
    <x v="0"/>
    <x v="0"/>
    <n v="-306523274.32000005"/>
  </r>
  <r>
    <x v="25"/>
    <x v="0"/>
    <x v="0"/>
    <x v="8"/>
    <x v="0"/>
    <x v="0"/>
    <n v="507235553.71999997"/>
  </r>
  <r>
    <x v="25"/>
    <x v="0"/>
    <x v="0"/>
    <x v="34"/>
    <x v="0"/>
    <x v="0"/>
    <n v="3066576"/>
  </r>
  <r>
    <x v="25"/>
    <x v="0"/>
    <x v="0"/>
    <x v="10"/>
    <x v="0"/>
    <x v="0"/>
    <n v="0"/>
  </r>
  <r>
    <x v="25"/>
    <x v="0"/>
    <x v="0"/>
    <x v="11"/>
    <x v="0"/>
    <x v="0"/>
    <n v="-5560030.3200000003"/>
  </r>
  <r>
    <x v="25"/>
    <x v="0"/>
    <x v="0"/>
    <x v="12"/>
    <x v="0"/>
    <x v="0"/>
    <n v="11228833.48"/>
  </r>
  <r>
    <x v="25"/>
    <x v="0"/>
    <x v="0"/>
    <x v="13"/>
    <x v="0"/>
    <x v="0"/>
    <n v="2233827.7999999998"/>
  </r>
  <r>
    <x v="25"/>
    <x v="0"/>
    <x v="0"/>
    <x v="14"/>
    <x v="0"/>
    <x v="0"/>
    <n v="428370"/>
  </r>
  <r>
    <x v="25"/>
    <x v="0"/>
    <x v="0"/>
    <x v="15"/>
    <x v="0"/>
    <x v="0"/>
    <n v="3719889.12"/>
  </r>
  <r>
    <x v="25"/>
    <x v="0"/>
    <x v="0"/>
    <x v="16"/>
    <x v="0"/>
    <x v="0"/>
    <n v="141428.64000000001"/>
  </r>
  <r>
    <x v="25"/>
    <x v="0"/>
    <x v="0"/>
    <x v="17"/>
    <x v="0"/>
    <x v="0"/>
    <n v="202020.20202020206"/>
  </r>
  <r>
    <x v="25"/>
    <x v="0"/>
    <x v="0"/>
    <x v="18"/>
    <x v="0"/>
    <x v="0"/>
    <n v="43915127.240000002"/>
  </r>
  <r>
    <x v="25"/>
    <x v="0"/>
    <x v="0"/>
    <x v="19"/>
    <x v="0"/>
    <x v="0"/>
    <n v="0"/>
  </r>
  <r>
    <x v="25"/>
    <x v="0"/>
    <x v="0"/>
    <x v="20"/>
    <x v="0"/>
    <x v="0"/>
    <n v="0"/>
  </r>
  <r>
    <x v="25"/>
    <x v="0"/>
    <x v="0"/>
    <x v="21"/>
    <x v="0"/>
    <x v="0"/>
    <n v="16515.28"/>
  </r>
  <r>
    <x v="25"/>
    <x v="0"/>
    <x v="0"/>
    <x v="22"/>
    <x v="0"/>
    <x v="0"/>
    <n v="262290.2"/>
  </r>
  <r>
    <x v="25"/>
    <x v="0"/>
    <x v="0"/>
    <x v="23"/>
    <x v="0"/>
    <x v="0"/>
    <n v="-290730.2"/>
  </r>
  <r>
    <x v="25"/>
    <x v="0"/>
    <x v="0"/>
    <x v="24"/>
    <x v="0"/>
    <x v="0"/>
    <n v="0"/>
  </r>
  <r>
    <x v="25"/>
    <x v="0"/>
    <x v="0"/>
    <x v="25"/>
    <x v="0"/>
    <x v="0"/>
    <n v="40580.399999999994"/>
  </r>
  <r>
    <x v="25"/>
    <x v="0"/>
    <x v="0"/>
    <x v="26"/>
    <x v="0"/>
    <x v="0"/>
    <n v="-390783505.57575762"/>
  </r>
  <r>
    <x v="25"/>
    <x v="0"/>
    <x v="0"/>
    <x v="27"/>
    <x v="0"/>
    <x v="0"/>
    <n v="0"/>
  </r>
  <r>
    <x v="25"/>
    <x v="0"/>
    <x v="0"/>
    <x v="28"/>
    <x v="0"/>
    <x v="0"/>
    <n v="108810.30303030275"/>
  </r>
  <r>
    <x v="25"/>
    <x v="0"/>
    <x v="0"/>
    <x v="29"/>
    <x v="0"/>
    <x v="0"/>
    <n v="0"/>
  </r>
  <r>
    <x v="25"/>
    <x v="0"/>
    <x v="0"/>
    <x v="30"/>
    <x v="0"/>
    <x v="0"/>
    <n v="-2340060.48"/>
  </r>
  <r>
    <x v="25"/>
    <x v="0"/>
    <x v="0"/>
    <x v="31"/>
    <x v="0"/>
    <x v="0"/>
    <n v="0"/>
  </r>
  <r>
    <x v="25"/>
    <x v="0"/>
    <x v="0"/>
    <x v="32"/>
    <x v="0"/>
    <x v="0"/>
    <n v="0"/>
  </r>
  <r>
    <x v="25"/>
    <x v="0"/>
    <x v="0"/>
    <x v="33"/>
    <x v="0"/>
    <x v="0"/>
    <n v="4800"/>
  </r>
  <r>
    <x v="26"/>
    <x v="0"/>
    <x v="0"/>
    <x v="0"/>
    <x v="0"/>
    <x v="0"/>
    <n v="-3476962246.6399999"/>
  </r>
  <r>
    <x v="26"/>
    <x v="0"/>
    <x v="0"/>
    <x v="1"/>
    <x v="0"/>
    <x v="0"/>
    <n v="39692039.251129761"/>
  </r>
  <r>
    <x v="26"/>
    <x v="0"/>
    <x v="0"/>
    <x v="2"/>
    <x v="0"/>
    <x v="0"/>
    <n v="399337663.07070702"/>
  </r>
  <r>
    <x v="26"/>
    <x v="0"/>
    <x v="0"/>
    <x v="3"/>
    <x v="0"/>
    <x v="0"/>
    <n v="-917967845.51999998"/>
  </r>
  <r>
    <x v="26"/>
    <x v="0"/>
    <x v="0"/>
    <x v="4"/>
    <x v="0"/>
    <x v="0"/>
    <n v="5068966.0400000028"/>
  </r>
  <r>
    <x v="26"/>
    <x v="0"/>
    <x v="0"/>
    <x v="5"/>
    <x v="0"/>
    <x v="0"/>
    <n v="428121815.48000002"/>
  </r>
  <r>
    <x v="26"/>
    <x v="0"/>
    <x v="0"/>
    <x v="6"/>
    <x v="0"/>
    <x v="0"/>
    <n v="-1499803683.48"/>
  </r>
  <r>
    <x v="26"/>
    <x v="0"/>
    <x v="0"/>
    <x v="7"/>
    <x v="0"/>
    <x v="0"/>
    <n v="-306523274.32000005"/>
  </r>
  <r>
    <x v="26"/>
    <x v="0"/>
    <x v="0"/>
    <x v="8"/>
    <x v="0"/>
    <x v="0"/>
    <n v="507235553.72000003"/>
  </r>
  <r>
    <x v="26"/>
    <x v="0"/>
    <x v="0"/>
    <x v="34"/>
    <x v="0"/>
    <x v="0"/>
    <n v="3066576"/>
  </r>
  <r>
    <x v="26"/>
    <x v="0"/>
    <x v="0"/>
    <x v="10"/>
    <x v="0"/>
    <x v="0"/>
    <n v="0"/>
  </r>
  <r>
    <x v="26"/>
    <x v="0"/>
    <x v="0"/>
    <x v="11"/>
    <x v="0"/>
    <x v="0"/>
    <n v="-5560030.3200000003"/>
  </r>
  <r>
    <x v="26"/>
    <x v="0"/>
    <x v="0"/>
    <x v="12"/>
    <x v="0"/>
    <x v="0"/>
    <n v="11228833.48"/>
  </r>
  <r>
    <x v="26"/>
    <x v="0"/>
    <x v="0"/>
    <x v="13"/>
    <x v="0"/>
    <x v="0"/>
    <n v="2233827.7999999998"/>
  </r>
  <r>
    <x v="26"/>
    <x v="0"/>
    <x v="0"/>
    <x v="14"/>
    <x v="0"/>
    <x v="0"/>
    <n v="428370"/>
  </r>
  <r>
    <x v="26"/>
    <x v="0"/>
    <x v="0"/>
    <x v="15"/>
    <x v="0"/>
    <x v="0"/>
    <n v="3719889.12"/>
  </r>
  <r>
    <x v="26"/>
    <x v="0"/>
    <x v="0"/>
    <x v="16"/>
    <x v="0"/>
    <x v="0"/>
    <n v="141428.64000000001"/>
  </r>
  <r>
    <x v="26"/>
    <x v="0"/>
    <x v="0"/>
    <x v="17"/>
    <x v="0"/>
    <x v="0"/>
    <n v="202020.20202020206"/>
  </r>
  <r>
    <x v="26"/>
    <x v="0"/>
    <x v="0"/>
    <x v="18"/>
    <x v="0"/>
    <x v="0"/>
    <n v="43915127.240000002"/>
  </r>
  <r>
    <x v="26"/>
    <x v="0"/>
    <x v="0"/>
    <x v="19"/>
    <x v="0"/>
    <x v="0"/>
    <n v="0"/>
  </r>
  <r>
    <x v="26"/>
    <x v="0"/>
    <x v="0"/>
    <x v="20"/>
    <x v="0"/>
    <x v="0"/>
    <n v="0"/>
  </r>
  <r>
    <x v="26"/>
    <x v="0"/>
    <x v="0"/>
    <x v="21"/>
    <x v="0"/>
    <x v="0"/>
    <n v="16515.28"/>
  </r>
  <r>
    <x v="26"/>
    <x v="0"/>
    <x v="0"/>
    <x v="22"/>
    <x v="0"/>
    <x v="0"/>
    <n v="262290.2"/>
  </r>
  <r>
    <x v="26"/>
    <x v="0"/>
    <x v="0"/>
    <x v="23"/>
    <x v="0"/>
    <x v="0"/>
    <n v="-290730.2"/>
  </r>
  <r>
    <x v="26"/>
    <x v="0"/>
    <x v="0"/>
    <x v="24"/>
    <x v="0"/>
    <x v="0"/>
    <n v="0"/>
  </r>
  <r>
    <x v="26"/>
    <x v="0"/>
    <x v="0"/>
    <x v="25"/>
    <x v="0"/>
    <x v="0"/>
    <n v="40580.399999999994"/>
  </r>
  <r>
    <x v="26"/>
    <x v="0"/>
    <x v="0"/>
    <x v="26"/>
    <x v="0"/>
    <x v="0"/>
    <n v="-390783505.57575762"/>
  </r>
  <r>
    <x v="26"/>
    <x v="0"/>
    <x v="0"/>
    <x v="27"/>
    <x v="0"/>
    <x v="0"/>
    <n v="0"/>
  </r>
  <r>
    <x v="26"/>
    <x v="0"/>
    <x v="0"/>
    <x v="28"/>
    <x v="0"/>
    <x v="0"/>
    <n v="108810.30303030275"/>
  </r>
  <r>
    <x v="26"/>
    <x v="0"/>
    <x v="0"/>
    <x v="29"/>
    <x v="0"/>
    <x v="0"/>
    <n v="0"/>
  </r>
  <r>
    <x v="26"/>
    <x v="0"/>
    <x v="0"/>
    <x v="30"/>
    <x v="0"/>
    <x v="0"/>
    <n v="-2340060.48"/>
  </r>
  <r>
    <x v="26"/>
    <x v="0"/>
    <x v="0"/>
    <x v="31"/>
    <x v="0"/>
    <x v="0"/>
    <n v="0"/>
  </r>
  <r>
    <x v="26"/>
    <x v="0"/>
    <x v="0"/>
    <x v="32"/>
    <x v="0"/>
    <x v="0"/>
    <n v="0"/>
  </r>
  <r>
    <x v="26"/>
    <x v="0"/>
    <x v="0"/>
    <x v="33"/>
    <x v="0"/>
    <x v="0"/>
    <n v="4800"/>
  </r>
  <r>
    <x v="27"/>
    <x v="0"/>
    <x v="0"/>
    <x v="0"/>
    <x v="0"/>
    <x v="0"/>
    <n v="-3476962246.6399999"/>
  </r>
  <r>
    <x v="27"/>
    <x v="0"/>
    <x v="0"/>
    <x v="1"/>
    <x v="0"/>
    <x v="0"/>
    <n v="39692039.251129761"/>
  </r>
  <r>
    <x v="27"/>
    <x v="0"/>
    <x v="0"/>
    <x v="2"/>
    <x v="0"/>
    <x v="0"/>
    <n v="399337663.07070702"/>
  </r>
  <r>
    <x v="27"/>
    <x v="0"/>
    <x v="0"/>
    <x v="3"/>
    <x v="0"/>
    <x v="0"/>
    <n v="-917967845.51999986"/>
  </r>
  <r>
    <x v="27"/>
    <x v="0"/>
    <x v="0"/>
    <x v="4"/>
    <x v="0"/>
    <x v="0"/>
    <n v="5068966.0400000028"/>
  </r>
  <r>
    <x v="27"/>
    <x v="0"/>
    <x v="0"/>
    <x v="5"/>
    <x v="0"/>
    <x v="0"/>
    <n v="428121815.48000008"/>
  </r>
  <r>
    <x v="27"/>
    <x v="0"/>
    <x v="0"/>
    <x v="6"/>
    <x v="0"/>
    <x v="0"/>
    <n v="-1499803683.48"/>
  </r>
  <r>
    <x v="27"/>
    <x v="0"/>
    <x v="0"/>
    <x v="7"/>
    <x v="0"/>
    <x v="0"/>
    <n v="-306523274.31999999"/>
  </r>
  <r>
    <x v="27"/>
    <x v="0"/>
    <x v="0"/>
    <x v="8"/>
    <x v="0"/>
    <x v="0"/>
    <n v="507235553.71999997"/>
  </r>
  <r>
    <x v="27"/>
    <x v="0"/>
    <x v="0"/>
    <x v="9"/>
    <x v="0"/>
    <x v="0"/>
    <n v="3066576"/>
  </r>
  <r>
    <x v="27"/>
    <x v="0"/>
    <x v="0"/>
    <x v="10"/>
    <x v="0"/>
    <x v="0"/>
    <n v="0"/>
  </r>
  <r>
    <x v="27"/>
    <x v="0"/>
    <x v="0"/>
    <x v="11"/>
    <x v="0"/>
    <x v="0"/>
    <n v="-5560030.3200000003"/>
  </r>
  <r>
    <x v="27"/>
    <x v="0"/>
    <x v="0"/>
    <x v="12"/>
    <x v="0"/>
    <x v="0"/>
    <n v="11228833.48"/>
  </r>
  <r>
    <x v="27"/>
    <x v="0"/>
    <x v="0"/>
    <x v="13"/>
    <x v="0"/>
    <x v="0"/>
    <n v="2233827.7999999998"/>
  </r>
  <r>
    <x v="27"/>
    <x v="0"/>
    <x v="0"/>
    <x v="14"/>
    <x v="0"/>
    <x v="0"/>
    <n v="428370"/>
  </r>
  <r>
    <x v="27"/>
    <x v="0"/>
    <x v="0"/>
    <x v="15"/>
    <x v="0"/>
    <x v="0"/>
    <n v="3719889.12"/>
  </r>
  <r>
    <x v="27"/>
    <x v="0"/>
    <x v="0"/>
    <x v="16"/>
    <x v="0"/>
    <x v="0"/>
    <n v="141428.64000000001"/>
  </r>
  <r>
    <x v="27"/>
    <x v="0"/>
    <x v="0"/>
    <x v="17"/>
    <x v="0"/>
    <x v="0"/>
    <n v="202020.20202020206"/>
  </r>
  <r>
    <x v="27"/>
    <x v="0"/>
    <x v="0"/>
    <x v="18"/>
    <x v="0"/>
    <x v="0"/>
    <n v="43915127.240000002"/>
  </r>
  <r>
    <x v="27"/>
    <x v="0"/>
    <x v="0"/>
    <x v="19"/>
    <x v="0"/>
    <x v="0"/>
    <n v="0"/>
  </r>
  <r>
    <x v="27"/>
    <x v="0"/>
    <x v="0"/>
    <x v="20"/>
    <x v="0"/>
    <x v="0"/>
    <n v="0"/>
  </r>
  <r>
    <x v="27"/>
    <x v="0"/>
    <x v="0"/>
    <x v="21"/>
    <x v="0"/>
    <x v="0"/>
    <n v="16515.28"/>
  </r>
  <r>
    <x v="27"/>
    <x v="0"/>
    <x v="0"/>
    <x v="22"/>
    <x v="0"/>
    <x v="0"/>
    <n v="262290.2"/>
  </r>
  <r>
    <x v="27"/>
    <x v="0"/>
    <x v="0"/>
    <x v="23"/>
    <x v="0"/>
    <x v="0"/>
    <n v="-290730.2"/>
  </r>
  <r>
    <x v="27"/>
    <x v="0"/>
    <x v="0"/>
    <x v="24"/>
    <x v="0"/>
    <x v="0"/>
    <n v="0"/>
  </r>
  <r>
    <x v="27"/>
    <x v="0"/>
    <x v="0"/>
    <x v="25"/>
    <x v="0"/>
    <x v="0"/>
    <n v="40580.399999999994"/>
  </r>
  <r>
    <x v="27"/>
    <x v="0"/>
    <x v="0"/>
    <x v="26"/>
    <x v="0"/>
    <x v="0"/>
    <n v="-390783505.57575762"/>
  </r>
  <r>
    <x v="27"/>
    <x v="0"/>
    <x v="0"/>
    <x v="27"/>
    <x v="0"/>
    <x v="0"/>
    <n v="0"/>
  </r>
  <r>
    <x v="27"/>
    <x v="0"/>
    <x v="0"/>
    <x v="28"/>
    <x v="0"/>
    <x v="0"/>
    <n v="108810.30303030275"/>
  </r>
  <r>
    <x v="27"/>
    <x v="0"/>
    <x v="0"/>
    <x v="29"/>
    <x v="0"/>
    <x v="0"/>
    <n v="0"/>
  </r>
  <r>
    <x v="27"/>
    <x v="0"/>
    <x v="0"/>
    <x v="30"/>
    <x v="0"/>
    <x v="0"/>
    <n v="-2340060.48"/>
  </r>
  <r>
    <x v="27"/>
    <x v="0"/>
    <x v="0"/>
    <x v="31"/>
    <x v="0"/>
    <x v="0"/>
    <n v="0"/>
  </r>
  <r>
    <x v="27"/>
    <x v="0"/>
    <x v="0"/>
    <x v="32"/>
    <x v="0"/>
    <x v="0"/>
    <n v="0"/>
  </r>
  <r>
    <x v="27"/>
    <x v="0"/>
    <x v="0"/>
    <x v="33"/>
    <x v="0"/>
    <x v="0"/>
    <n v="4800"/>
  </r>
  <r>
    <x v="28"/>
    <x v="0"/>
    <x v="0"/>
    <x v="0"/>
    <x v="0"/>
    <x v="0"/>
    <n v="-3476962246.6399999"/>
  </r>
  <r>
    <x v="28"/>
    <x v="0"/>
    <x v="0"/>
    <x v="1"/>
    <x v="0"/>
    <x v="0"/>
    <n v="39692039.251129761"/>
  </r>
  <r>
    <x v="28"/>
    <x v="0"/>
    <x v="0"/>
    <x v="2"/>
    <x v="0"/>
    <x v="0"/>
    <n v="399337663.07070702"/>
  </r>
  <r>
    <x v="28"/>
    <x v="0"/>
    <x v="0"/>
    <x v="3"/>
    <x v="0"/>
    <x v="0"/>
    <n v="-917967845.51999998"/>
  </r>
  <r>
    <x v="28"/>
    <x v="0"/>
    <x v="0"/>
    <x v="4"/>
    <x v="0"/>
    <x v="0"/>
    <n v="5068966.0400000028"/>
  </r>
  <r>
    <x v="28"/>
    <x v="0"/>
    <x v="0"/>
    <x v="5"/>
    <x v="0"/>
    <x v="0"/>
    <n v="428121815.48000002"/>
  </r>
  <r>
    <x v="28"/>
    <x v="0"/>
    <x v="0"/>
    <x v="6"/>
    <x v="0"/>
    <x v="0"/>
    <n v="-1499803683.48"/>
  </r>
  <r>
    <x v="28"/>
    <x v="0"/>
    <x v="0"/>
    <x v="7"/>
    <x v="0"/>
    <x v="0"/>
    <n v="-306523274.31999993"/>
  </r>
  <r>
    <x v="28"/>
    <x v="0"/>
    <x v="0"/>
    <x v="8"/>
    <x v="0"/>
    <x v="0"/>
    <n v="507235553.71999997"/>
  </r>
  <r>
    <x v="28"/>
    <x v="0"/>
    <x v="0"/>
    <x v="9"/>
    <x v="0"/>
    <x v="0"/>
    <n v="3066576"/>
  </r>
  <r>
    <x v="28"/>
    <x v="0"/>
    <x v="0"/>
    <x v="10"/>
    <x v="0"/>
    <x v="0"/>
    <n v="0"/>
  </r>
  <r>
    <x v="28"/>
    <x v="0"/>
    <x v="0"/>
    <x v="11"/>
    <x v="0"/>
    <x v="0"/>
    <n v="-5560030.3200000003"/>
  </r>
  <r>
    <x v="28"/>
    <x v="0"/>
    <x v="0"/>
    <x v="12"/>
    <x v="0"/>
    <x v="0"/>
    <n v="11228833.48"/>
  </r>
  <r>
    <x v="28"/>
    <x v="0"/>
    <x v="0"/>
    <x v="13"/>
    <x v="0"/>
    <x v="0"/>
    <n v="2233827.7999999998"/>
  </r>
  <r>
    <x v="28"/>
    <x v="0"/>
    <x v="0"/>
    <x v="14"/>
    <x v="0"/>
    <x v="0"/>
    <n v="428370"/>
  </r>
  <r>
    <x v="28"/>
    <x v="0"/>
    <x v="0"/>
    <x v="15"/>
    <x v="0"/>
    <x v="0"/>
    <n v="3719889.12"/>
  </r>
  <r>
    <x v="28"/>
    <x v="0"/>
    <x v="0"/>
    <x v="16"/>
    <x v="0"/>
    <x v="0"/>
    <n v="141428.64000000001"/>
  </r>
  <r>
    <x v="28"/>
    <x v="0"/>
    <x v="0"/>
    <x v="17"/>
    <x v="0"/>
    <x v="0"/>
    <n v="202020.20202020206"/>
  </r>
  <r>
    <x v="28"/>
    <x v="0"/>
    <x v="0"/>
    <x v="18"/>
    <x v="0"/>
    <x v="0"/>
    <n v="43915127.240000002"/>
  </r>
  <r>
    <x v="28"/>
    <x v="0"/>
    <x v="0"/>
    <x v="19"/>
    <x v="0"/>
    <x v="0"/>
    <n v="0"/>
  </r>
  <r>
    <x v="28"/>
    <x v="0"/>
    <x v="0"/>
    <x v="20"/>
    <x v="0"/>
    <x v="0"/>
    <n v="0"/>
  </r>
  <r>
    <x v="28"/>
    <x v="0"/>
    <x v="0"/>
    <x v="21"/>
    <x v="0"/>
    <x v="0"/>
    <n v="16515.28"/>
  </r>
  <r>
    <x v="28"/>
    <x v="0"/>
    <x v="0"/>
    <x v="22"/>
    <x v="0"/>
    <x v="0"/>
    <n v="262290.2"/>
  </r>
  <r>
    <x v="28"/>
    <x v="0"/>
    <x v="0"/>
    <x v="23"/>
    <x v="0"/>
    <x v="0"/>
    <n v="-290730.2"/>
  </r>
  <r>
    <x v="28"/>
    <x v="0"/>
    <x v="0"/>
    <x v="24"/>
    <x v="0"/>
    <x v="0"/>
    <n v="0"/>
  </r>
  <r>
    <x v="28"/>
    <x v="0"/>
    <x v="0"/>
    <x v="25"/>
    <x v="0"/>
    <x v="0"/>
    <n v="40580.400000000001"/>
  </r>
  <r>
    <x v="28"/>
    <x v="0"/>
    <x v="0"/>
    <x v="26"/>
    <x v="0"/>
    <x v="0"/>
    <n v="-390783505.57575762"/>
  </r>
  <r>
    <x v="28"/>
    <x v="0"/>
    <x v="0"/>
    <x v="27"/>
    <x v="0"/>
    <x v="0"/>
    <n v="0"/>
  </r>
  <r>
    <x v="28"/>
    <x v="0"/>
    <x v="0"/>
    <x v="28"/>
    <x v="0"/>
    <x v="0"/>
    <n v="108810.30303030275"/>
  </r>
  <r>
    <x v="28"/>
    <x v="0"/>
    <x v="0"/>
    <x v="29"/>
    <x v="0"/>
    <x v="0"/>
    <n v="0"/>
  </r>
  <r>
    <x v="28"/>
    <x v="0"/>
    <x v="0"/>
    <x v="30"/>
    <x v="0"/>
    <x v="0"/>
    <n v="-2340060.48"/>
  </r>
  <r>
    <x v="28"/>
    <x v="0"/>
    <x v="0"/>
    <x v="31"/>
    <x v="0"/>
    <x v="0"/>
    <n v="0"/>
  </r>
  <r>
    <x v="28"/>
    <x v="0"/>
    <x v="0"/>
    <x v="32"/>
    <x v="0"/>
    <x v="0"/>
    <n v="0"/>
  </r>
  <r>
    <x v="28"/>
    <x v="0"/>
    <x v="0"/>
    <x v="33"/>
    <x v="0"/>
    <x v="0"/>
    <n v="4800"/>
  </r>
  <r>
    <x v="29"/>
    <x v="0"/>
    <x v="0"/>
    <x v="0"/>
    <x v="0"/>
    <x v="0"/>
    <n v="-3476962246.6399994"/>
  </r>
  <r>
    <x v="29"/>
    <x v="0"/>
    <x v="0"/>
    <x v="1"/>
    <x v="0"/>
    <x v="0"/>
    <n v="39692039.251129761"/>
  </r>
  <r>
    <x v="29"/>
    <x v="0"/>
    <x v="0"/>
    <x v="2"/>
    <x v="0"/>
    <x v="0"/>
    <n v="399337663.07070702"/>
  </r>
  <r>
    <x v="29"/>
    <x v="0"/>
    <x v="0"/>
    <x v="3"/>
    <x v="0"/>
    <x v="0"/>
    <n v="-917967845.51999998"/>
  </r>
  <r>
    <x v="29"/>
    <x v="0"/>
    <x v="0"/>
    <x v="4"/>
    <x v="0"/>
    <x v="0"/>
    <n v="5068966.0400000028"/>
  </r>
  <r>
    <x v="29"/>
    <x v="0"/>
    <x v="0"/>
    <x v="5"/>
    <x v="0"/>
    <x v="0"/>
    <n v="428121815.48000002"/>
  </r>
  <r>
    <x v="29"/>
    <x v="0"/>
    <x v="0"/>
    <x v="6"/>
    <x v="0"/>
    <x v="0"/>
    <n v="-1499803683.48"/>
  </r>
  <r>
    <x v="29"/>
    <x v="0"/>
    <x v="0"/>
    <x v="7"/>
    <x v="0"/>
    <x v="0"/>
    <n v="-306523274.31999999"/>
  </r>
  <r>
    <x v="29"/>
    <x v="0"/>
    <x v="0"/>
    <x v="8"/>
    <x v="0"/>
    <x v="0"/>
    <n v="507235553.71999997"/>
  </r>
  <r>
    <x v="29"/>
    <x v="0"/>
    <x v="0"/>
    <x v="34"/>
    <x v="0"/>
    <x v="0"/>
    <n v="3066576"/>
  </r>
  <r>
    <x v="29"/>
    <x v="0"/>
    <x v="0"/>
    <x v="10"/>
    <x v="0"/>
    <x v="0"/>
    <n v="0"/>
  </r>
  <r>
    <x v="29"/>
    <x v="0"/>
    <x v="0"/>
    <x v="11"/>
    <x v="0"/>
    <x v="0"/>
    <n v="-5560030.3200000003"/>
  </r>
  <r>
    <x v="29"/>
    <x v="0"/>
    <x v="0"/>
    <x v="12"/>
    <x v="0"/>
    <x v="0"/>
    <n v="11228833.48"/>
  </r>
  <r>
    <x v="29"/>
    <x v="0"/>
    <x v="0"/>
    <x v="13"/>
    <x v="0"/>
    <x v="0"/>
    <n v="2233827.7999999998"/>
  </r>
  <r>
    <x v="29"/>
    <x v="0"/>
    <x v="0"/>
    <x v="14"/>
    <x v="0"/>
    <x v="0"/>
    <n v="428370"/>
  </r>
  <r>
    <x v="29"/>
    <x v="0"/>
    <x v="0"/>
    <x v="15"/>
    <x v="0"/>
    <x v="0"/>
    <n v="3719889.12"/>
  </r>
  <r>
    <x v="29"/>
    <x v="0"/>
    <x v="0"/>
    <x v="16"/>
    <x v="0"/>
    <x v="0"/>
    <n v="141428.64000000001"/>
  </r>
  <r>
    <x v="29"/>
    <x v="0"/>
    <x v="0"/>
    <x v="17"/>
    <x v="0"/>
    <x v="0"/>
    <n v="202020.20202020206"/>
  </r>
  <r>
    <x v="29"/>
    <x v="0"/>
    <x v="0"/>
    <x v="18"/>
    <x v="0"/>
    <x v="0"/>
    <n v="43915127.240000002"/>
  </r>
  <r>
    <x v="29"/>
    <x v="0"/>
    <x v="0"/>
    <x v="19"/>
    <x v="0"/>
    <x v="0"/>
    <n v="0"/>
  </r>
  <r>
    <x v="29"/>
    <x v="0"/>
    <x v="0"/>
    <x v="20"/>
    <x v="0"/>
    <x v="0"/>
    <n v="0"/>
  </r>
  <r>
    <x v="29"/>
    <x v="0"/>
    <x v="0"/>
    <x v="21"/>
    <x v="0"/>
    <x v="0"/>
    <n v="16515.28"/>
  </r>
  <r>
    <x v="29"/>
    <x v="0"/>
    <x v="0"/>
    <x v="22"/>
    <x v="0"/>
    <x v="0"/>
    <n v="262290.2"/>
  </r>
  <r>
    <x v="29"/>
    <x v="0"/>
    <x v="0"/>
    <x v="23"/>
    <x v="0"/>
    <x v="0"/>
    <n v="-290730.2"/>
  </r>
  <r>
    <x v="29"/>
    <x v="0"/>
    <x v="0"/>
    <x v="24"/>
    <x v="0"/>
    <x v="0"/>
    <n v="0"/>
  </r>
  <r>
    <x v="29"/>
    <x v="0"/>
    <x v="0"/>
    <x v="25"/>
    <x v="0"/>
    <x v="0"/>
    <n v="40580.400000000001"/>
  </r>
  <r>
    <x v="29"/>
    <x v="0"/>
    <x v="0"/>
    <x v="26"/>
    <x v="0"/>
    <x v="0"/>
    <n v="-390783505.57575762"/>
  </r>
  <r>
    <x v="29"/>
    <x v="0"/>
    <x v="0"/>
    <x v="27"/>
    <x v="0"/>
    <x v="0"/>
    <n v="0"/>
  </r>
  <r>
    <x v="29"/>
    <x v="0"/>
    <x v="0"/>
    <x v="28"/>
    <x v="0"/>
    <x v="0"/>
    <n v="108810.30303030275"/>
  </r>
  <r>
    <x v="29"/>
    <x v="0"/>
    <x v="0"/>
    <x v="29"/>
    <x v="0"/>
    <x v="0"/>
    <n v="0"/>
  </r>
  <r>
    <x v="29"/>
    <x v="0"/>
    <x v="0"/>
    <x v="30"/>
    <x v="0"/>
    <x v="0"/>
    <n v="-2340060.48"/>
  </r>
  <r>
    <x v="29"/>
    <x v="0"/>
    <x v="0"/>
    <x v="31"/>
    <x v="0"/>
    <x v="0"/>
    <n v="0"/>
  </r>
  <r>
    <x v="29"/>
    <x v="0"/>
    <x v="0"/>
    <x v="32"/>
    <x v="0"/>
    <x v="0"/>
    <n v="0"/>
  </r>
  <r>
    <x v="29"/>
    <x v="0"/>
    <x v="0"/>
    <x v="33"/>
    <x v="0"/>
    <x v="0"/>
    <n v="4800"/>
  </r>
  <r>
    <x v="30"/>
    <x v="0"/>
    <x v="0"/>
    <x v="0"/>
    <x v="0"/>
    <x v="0"/>
    <n v="-3476962246.6399999"/>
  </r>
  <r>
    <x v="30"/>
    <x v="0"/>
    <x v="0"/>
    <x v="1"/>
    <x v="0"/>
    <x v="0"/>
    <n v="39692039.251129761"/>
  </r>
  <r>
    <x v="30"/>
    <x v="0"/>
    <x v="0"/>
    <x v="2"/>
    <x v="0"/>
    <x v="0"/>
    <n v="399337663.07070702"/>
  </r>
  <r>
    <x v="30"/>
    <x v="0"/>
    <x v="0"/>
    <x v="3"/>
    <x v="0"/>
    <x v="0"/>
    <n v="-917967845.51999986"/>
  </r>
  <r>
    <x v="30"/>
    <x v="0"/>
    <x v="0"/>
    <x v="4"/>
    <x v="0"/>
    <x v="0"/>
    <n v="5068966.040000001"/>
  </r>
  <r>
    <x v="30"/>
    <x v="0"/>
    <x v="0"/>
    <x v="5"/>
    <x v="0"/>
    <x v="0"/>
    <n v="428121815.48000002"/>
  </r>
  <r>
    <x v="30"/>
    <x v="0"/>
    <x v="0"/>
    <x v="6"/>
    <x v="0"/>
    <x v="0"/>
    <n v="-1499803683.48"/>
  </r>
  <r>
    <x v="30"/>
    <x v="0"/>
    <x v="0"/>
    <x v="7"/>
    <x v="0"/>
    <x v="0"/>
    <n v="-306523274.32000005"/>
  </r>
  <r>
    <x v="30"/>
    <x v="0"/>
    <x v="0"/>
    <x v="8"/>
    <x v="0"/>
    <x v="0"/>
    <n v="507235553.71999997"/>
  </r>
  <r>
    <x v="30"/>
    <x v="0"/>
    <x v="0"/>
    <x v="34"/>
    <x v="0"/>
    <x v="0"/>
    <n v="3066576"/>
  </r>
  <r>
    <x v="30"/>
    <x v="0"/>
    <x v="0"/>
    <x v="10"/>
    <x v="0"/>
    <x v="0"/>
    <n v="0"/>
  </r>
  <r>
    <x v="30"/>
    <x v="0"/>
    <x v="0"/>
    <x v="11"/>
    <x v="0"/>
    <x v="0"/>
    <n v="-5560030.3200000003"/>
  </r>
  <r>
    <x v="30"/>
    <x v="0"/>
    <x v="0"/>
    <x v="12"/>
    <x v="0"/>
    <x v="0"/>
    <n v="11228833.48"/>
  </r>
  <r>
    <x v="30"/>
    <x v="0"/>
    <x v="0"/>
    <x v="13"/>
    <x v="0"/>
    <x v="0"/>
    <n v="2233827.7999999998"/>
  </r>
  <r>
    <x v="30"/>
    <x v="0"/>
    <x v="0"/>
    <x v="14"/>
    <x v="0"/>
    <x v="0"/>
    <n v="428370"/>
  </r>
  <r>
    <x v="30"/>
    <x v="0"/>
    <x v="0"/>
    <x v="15"/>
    <x v="0"/>
    <x v="0"/>
    <n v="3719889.12"/>
  </r>
  <r>
    <x v="30"/>
    <x v="0"/>
    <x v="0"/>
    <x v="16"/>
    <x v="0"/>
    <x v="0"/>
    <n v="141428.64000000001"/>
  </r>
  <r>
    <x v="30"/>
    <x v="0"/>
    <x v="0"/>
    <x v="17"/>
    <x v="0"/>
    <x v="0"/>
    <n v="202020.20202020206"/>
  </r>
  <r>
    <x v="30"/>
    <x v="0"/>
    <x v="0"/>
    <x v="18"/>
    <x v="0"/>
    <x v="0"/>
    <n v="43915127.240000002"/>
  </r>
  <r>
    <x v="30"/>
    <x v="0"/>
    <x v="0"/>
    <x v="19"/>
    <x v="0"/>
    <x v="0"/>
    <n v="0"/>
  </r>
  <r>
    <x v="30"/>
    <x v="0"/>
    <x v="0"/>
    <x v="20"/>
    <x v="0"/>
    <x v="0"/>
    <n v="0"/>
  </r>
  <r>
    <x v="30"/>
    <x v="0"/>
    <x v="0"/>
    <x v="21"/>
    <x v="0"/>
    <x v="0"/>
    <n v="16515.28"/>
  </r>
  <r>
    <x v="30"/>
    <x v="0"/>
    <x v="0"/>
    <x v="22"/>
    <x v="0"/>
    <x v="0"/>
    <n v="262290.2"/>
  </r>
  <r>
    <x v="30"/>
    <x v="0"/>
    <x v="0"/>
    <x v="23"/>
    <x v="0"/>
    <x v="0"/>
    <n v="-290730.2"/>
  </r>
  <r>
    <x v="30"/>
    <x v="0"/>
    <x v="0"/>
    <x v="24"/>
    <x v="0"/>
    <x v="0"/>
    <n v="0"/>
  </r>
  <r>
    <x v="30"/>
    <x v="0"/>
    <x v="0"/>
    <x v="25"/>
    <x v="0"/>
    <x v="0"/>
    <n v="40580.399999999994"/>
  </r>
  <r>
    <x v="30"/>
    <x v="0"/>
    <x v="0"/>
    <x v="26"/>
    <x v="0"/>
    <x v="0"/>
    <n v="-390783505.57575762"/>
  </r>
  <r>
    <x v="30"/>
    <x v="0"/>
    <x v="0"/>
    <x v="27"/>
    <x v="0"/>
    <x v="0"/>
    <n v="0"/>
  </r>
  <r>
    <x v="30"/>
    <x v="0"/>
    <x v="0"/>
    <x v="28"/>
    <x v="0"/>
    <x v="0"/>
    <n v="108810.30303030275"/>
  </r>
  <r>
    <x v="30"/>
    <x v="0"/>
    <x v="0"/>
    <x v="29"/>
    <x v="0"/>
    <x v="0"/>
    <n v="0"/>
  </r>
  <r>
    <x v="30"/>
    <x v="0"/>
    <x v="0"/>
    <x v="30"/>
    <x v="0"/>
    <x v="0"/>
    <n v="-2340060.48"/>
  </r>
  <r>
    <x v="30"/>
    <x v="0"/>
    <x v="0"/>
    <x v="31"/>
    <x v="0"/>
    <x v="0"/>
    <n v="0"/>
  </r>
  <r>
    <x v="30"/>
    <x v="0"/>
    <x v="0"/>
    <x v="32"/>
    <x v="0"/>
    <x v="0"/>
    <n v="0"/>
  </r>
  <r>
    <x v="30"/>
    <x v="0"/>
    <x v="0"/>
    <x v="33"/>
    <x v="0"/>
    <x v="0"/>
    <n v="4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_A11" cacheId="4" applyNumberFormats="0" applyBorderFormats="0" applyFontFormats="0" applyPatternFormats="0" applyAlignmentFormats="0" applyWidthHeightFormats="1" dataCaption="Valeurs" updatedVersion="6" minRefreshableVersion="3" showCalcMbrs="0" useAutoFormatting="1" colGrandTotals="0" itemPrintTitles="1" createdVersion="3" indent="0" compact="0" compactData="0" multipleFieldFilters="0" fieldListSortAscending="1">
  <location ref="A12:AI139" firstHeaderRow="1" firstDataRow="2" firstDataCol="4"/>
  <pivotFields count="7">
    <pivotField name="Date Situation" axis="axisCol" compact="0" outline="0" showAll="0">
      <items count="763">
        <item m="1" x="408"/>
        <item m="1" x="52"/>
        <item m="1" x="416"/>
        <item m="1" x="60"/>
        <item m="1" x="423"/>
        <item m="1" x="67"/>
        <item m="1" x="431"/>
        <item m="1" x="73"/>
        <item m="1" x="437"/>
        <item m="1" x="79"/>
        <item m="1" x="445"/>
        <item m="1" x="87"/>
        <item m="1" x="451"/>
        <item m="1" x="93"/>
        <item m="1" x="459"/>
        <item m="1" x="101"/>
        <item m="1" x="467"/>
        <item m="1" x="109"/>
        <item m="1" x="477"/>
        <item m="1" x="119"/>
        <item m="1" x="487"/>
        <item m="1" x="129"/>
        <item m="1" x="499"/>
        <item m="1" x="141"/>
        <item m="1" x="511"/>
        <item m="1" x="153"/>
        <item m="1" x="525"/>
        <item m="1" x="167"/>
        <item m="1" x="539"/>
        <item m="1" x="181"/>
        <item m="1" x="5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422"/>
        <item m="1" x="66"/>
        <item m="1" x="430"/>
        <item m="1" x="72"/>
        <item m="1" x="436"/>
        <item m="1" x="78"/>
        <item m="1" x="444"/>
        <item m="1" x="86"/>
        <item m="1" x="450"/>
        <item m="1" x="92"/>
        <item m="1" x="458"/>
        <item m="1" x="100"/>
        <item m="1" x="466"/>
        <item m="1" x="108"/>
        <item m="1" x="476"/>
        <item m="1" x="118"/>
        <item m="1" x="486"/>
        <item m="1" x="128"/>
        <item m="1" x="498"/>
        <item m="1" x="140"/>
        <item m="1" x="510"/>
        <item m="1" x="152"/>
        <item m="1" x="524"/>
        <item m="1" x="166"/>
        <item m="1" x="538"/>
        <item m="1" x="180"/>
        <item m="1" x="554"/>
        <item m="1" x="195"/>
        <item m="1" x="569"/>
        <item m="1" x="439"/>
        <item m="1" x="81"/>
        <item m="1" x="447"/>
        <item m="1" x="89"/>
        <item m="1" x="453"/>
        <item m="1" x="95"/>
        <item m="1" x="461"/>
        <item m="1" x="103"/>
        <item m="1" x="469"/>
        <item m="1" x="111"/>
        <item m="1" x="479"/>
        <item m="1" x="121"/>
        <item m="1" x="489"/>
        <item m="1" x="131"/>
        <item m="1" x="501"/>
        <item m="1" x="143"/>
        <item m="1" x="513"/>
        <item m="1" x="155"/>
        <item m="1" x="527"/>
        <item m="1" x="169"/>
        <item m="1" x="541"/>
        <item m="1" x="183"/>
        <item m="1" x="557"/>
        <item m="1" x="197"/>
        <item m="1" x="570"/>
        <item m="1" x="209"/>
        <item m="1" x="584"/>
        <item m="1" x="223"/>
        <item m="1" x="598"/>
        <item m="1" x="237"/>
        <item m="1" x="614"/>
        <item m="1" x="455"/>
        <item m="1" x="97"/>
        <item m="1" x="463"/>
        <item m="1" x="105"/>
        <item m="1" x="471"/>
        <item m="1" x="113"/>
        <item m="1" x="481"/>
        <item m="1" x="123"/>
        <item m="1" x="491"/>
        <item m="1" x="133"/>
        <item m="1" x="503"/>
        <item m="1" x="145"/>
        <item m="1" x="515"/>
        <item m="1" x="157"/>
        <item m="1" x="529"/>
        <item m="1" x="171"/>
        <item m="1" x="543"/>
        <item m="1" x="185"/>
        <item m="1" x="559"/>
        <item m="1" x="199"/>
        <item m="1" x="572"/>
        <item m="1" x="211"/>
        <item m="1" x="586"/>
        <item m="1" x="225"/>
        <item m="1" x="600"/>
        <item m="1" x="239"/>
        <item m="1" x="616"/>
        <item m="1" x="253"/>
        <item m="1" x="630"/>
        <item m="1" x="267"/>
        <item m="1" x="473"/>
        <item m="1" x="115"/>
        <item m="1" x="483"/>
        <item m="1" x="125"/>
        <item m="1" x="493"/>
        <item m="1" x="135"/>
        <item m="1" x="505"/>
        <item m="1" x="147"/>
        <item m="1" x="517"/>
        <item m="1" x="159"/>
        <item m="1" x="531"/>
        <item m="1" x="173"/>
        <item m="1" x="545"/>
        <item m="1" x="187"/>
        <item m="1" x="561"/>
        <item m="1" x="201"/>
        <item m="1" x="574"/>
        <item m="1" x="213"/>
        <item m="1" x="588"/>
        <item m="1" x="227"/>
        <item m="1" x="602"/>
        <item m="1" x="241"/>
        <item m="1" x="618"/>
        <item m="1" x="255"/>
        <item m="1" x="632"/>
        <item m="1" x="269"/>
        <item m="1" x="646"/>
        <item m="1" x="283"/>
        <item m="1" x="660"/>
        <item m="1" x="297"/>
        <item m="1" x="676"/>
        <item m="1" x="495"/>
        <item m="1" x="137"/>
        <item m="1" x="507"/>
        <item m="1" x="149"/>
        <item m="1" x="519"/>
        <item m="1" x="161"/>
        <item m="1" x="533"/>
        <item m="1" x="175"/>
        <item m="1" x="547"/>
        <item m="1" x="189"/>
        <item m="1" x="563"/>
        <item m="1" x="203"/>
        <item m="1" x="576"/>
        <item m="1" x="215"/>
        <item m="1" x="590"/>
        <item m="1" x="229"/>
        <item m="1" x="604"/>
        <item m="1" x="243"/>
        <item m="1" x="620"/>
        <item m="1" x="257"/>
        <item m="1" x="634"/>
        <item m="1" x="271"/>
        <item m="1" x="648"/>
        <item m="1" x="285"/>
        <item m="1" x="662"/>
        <item m="1" x="299"/>
        <item m="1" x="678"/>
        <item m="1" x="313"/>
        <item m="1" x="692"/>
        <item m="1" x="327"/>
        <item m="1" x="521"/>
        <item m="1" x="163"/>
        <item m="1" x="535"/>
        <item m="1" x="177"/>
        <item m="1" x="549"/>
        <item m="1" x="191"/>
        <item m="1" x="565"/>
        <item m="1" x="205"/>
        <item m="1" x="578"/>
        <item m="1" x="217"/>
        <item m="1" x="592"/>
        <item m="1" x="231"/>
        <item m="1" x="606"/>
        <item m="1" x="245"/>
        <item m="1" x="622"/>
        <item m="1" x="259"/>
        <item m="1" x="636"/>
        <item m="1" x="273"/>
        <item m="1" x="650"/>
        <item m="1" x="287"/>
        <item m="1" x="664"/>
        <item m="1" x="301"/>
        <item m="1" x="680"/>
        <item m="1" x="315"/>
        <item m="1" x="694"/>
        <item m="1" x="329"/>
        <item m="1" x="706"/>
        <item m="1" x="341"/>
        <item m="1" x="718"/>
        <item m="1" x="353"/>
        <item m="1" x="730"/>
        <item m="1" x="551"/>
        <item m="1" x="193"/>
        <item m="1" x="567"/>
        <item m="1" x="207"/>
        <item m="1" x="580"/>
        <item m="1" x="219"/>
        <item m="1" x="594"/>
        <item m="1" x="233"/>
        <item m="1" x="608"/>
        <item m="1" x="247"/>
        <item m="1" x="624"/>
        <item m="1" x="261"/>
        <item m="1" x="638"/>
        <item m="1" x="275"/>
        <item m="1" x="652"/>
        <item m="1" x="289"/>
        <item m="1" x="666"/>
        <item m="1" x="303"/>
        <item m="1" x="682"/>
        <item m="1" x="317"/>
        <item m="1" x="696"/>
        <item m="1" x="331"/>
        <item m="1" x="708"/>
        <item m="1" x="343"/>
        <item m="1" x="720"/>
        <item m="1" x="355"/>
        <item m="1" x="732"/>
        <item m="1" x="365"/>
        <item m="1" x="742"/>
        <item m="1" x="375"/>
        <item m="1" x="752"/>
        <item m="1" x="582"/>
        <item m="1" x="221"/>
        <item m="1" x="596"/>
        <item m="1" x="235"/>
        <item m="1" x="610"/>
        <item m="1" x="249"/>
        <item m="1" x="626"/>
        <item m="1" x="263"/>
        <item m="1" x="640"/>
        <item m="1" x="277"/>
        <item m="1" x="654"/>
        <item m="1" x="291"/>
        <item m="1" x="668"/>
        <item m="1" x="305"/>
        <item m="1" x="684"/>
        <item m="1" x="319"/>
        <item m="1" x="698"/>
        <item m="1" x="333"/>
        <item m="1" x="710"/>
        <item m="1" x="345"/>
        <item m="1" x="722"/>
        <item m="1" x="357"/>
        <item m="1" x="734"/>
        <item m="1" x="367"/>
        <item m="1" x="744"/>
        <item m="1" x="377"/>
        <item m="1" x="754"/>
        <item m="1" x="385"/>
        <item m="1" x="31"/>
        <item m="1" x="393"/>
        <item m="1" x="612"/>
        <item m="1" x="251"/>
        <item m="1" x="628"/>
        <item m="1" x="265"/>
        <item m="1" x="642"/>
        <item m="1" x="279"/>
        <item m="1" x="656"/>
        <item m="1" x="293"/>
        <item m="1" x="670"/>
        <item m="1" x="307"/>
        <item m="1" x="686"/>
        <item m="1" x="321"/>
        <item m="1" x="700"/>
        <item m="1" x="335"/>
        <item m="1" x="712"/>
        <item m="1" x="347"/>
        <item m="1" x="724"/>
        <item m="1" x="359"/>
        <item m="1" x="736"/>
        <item m="1" x="369"/>
        <item m="1" x="746"/>
        <item m="1" x="379"/>
        <item m="1" x="756"/>
        <item m="1" x="387"/>
        <item m="1" x="33"/>
        <item m="1" x="395"/>
        <item m="1" x="39"/>
        <item m="1" x="401"/>
        <item m="1" x="45"/>
        <item m="1" x="409"/>
        <item m="1" x="53"/>
        <item m="1" x="644"/>
        <item m="1" x="281"/>
        <item m="1" x="658"/>
        <item m="1" x="295"/>
        <item m="1" x="672"/>
        <item m="1" x="309"/>
        <item m="1" x="688"/>
        <item m="1" x="323"/>
        <item m="1" x="702"/>
        <item m="1" x="337"/>
        <item m="1" x="714"/>
        <item m="1" x="349"/>
        <item m="1" x="726"/>
        <item m="1" x="361"/>
        <item m="1" x="738"/>
        <item m="1" x="371"/>
        <item m="1" x="748"/>
        <item m="1" x="381"/>
        <item m="1" x="758"/>
        <item m="1" x="389"/>
        <item m="1" x="35"/>
        <item m="1" x="397"/>
        <item m="1" x="41"/>
        <item m="1" x="403"/>
        <item m="1" x="47"/>
        <item m="1" x="411"/>
        <item m="1" x="55"/>
        <item m="1" x="417"/>
        <item m="1" x="61"/>
        <item m="1" x="425"/>
        <item m="1" x="674"/>
        <item m="1" x="311"/>
        <item m="1" x="690"/>
        <item m="1" x="325"/>
        <item m="1" x="704"/>
        <item m="1" x="339"/>
        <item m="1" x="716"/>
        <item m="1" x="351"/>
        <item m="1" x="728"/>
        <item m="1" x="363"/>
        <item m="1" x="740"/>
        <item m="1" x="373"/>
        <item m="1" x="750"/>
        <item m="1" x="383"/>
        <item m="1" x="760"/>
        <item m="1" x="391"/>
        <item m="1" x="37"/>
        <item m="1" x="399"/>
        <item m="1" x="43"/>
        <item m="1" x="405"/>
        <item m="1" x="49"/>
        <item m="1" x="413"/>
        <item m="1" x="57"/>
        <item m="1" x="419"/>
        <item m="1" x="63"/>
        <item m="1" x="427"/>
        <item m="1" x="69"/>
        <item m="1" x="433"/>
        <item m="1" x="75"/>
        <item m="1" x="441"/>
        <item m="1" x="83"/>
        <item m="1" x="407"/>
        <item m="1" x="51"/>
        <item m="1" x="415"/>
        <item m="1" x="59"/>
        <item m="1" x="421"/>
        <item m="1" x="65"/>
        <item m="1" x="429"/>
        <item m="1" x="71"/>
        <item m="1" x="435"/>
        <item m="1" x="77"/>
        <item m="1" x="443"/>
        <item m="1" x="85"/>
        <item m="1" x="449"/>
        <item m="1" x="91"/>
        <item m="1" x="457"/>
        <item m="1" x="99"/>
        <item m="1" x="465"/>
        <item m="1" x="107"/>
        <item m="1" x="475"/>
        <item m="1" x="117"/>
        <item m="1" x="485"/>
        <item m="1" x="127"/>
        <item m="1" x="497"/>
        <item m="1" x="139"/>
        <item m="1" x="509"/>
        <item m="1" x="151"/>
        <item m="1" x="523"/>
        <item m="1" x="165"/>
        <item m="1" x="537"/>
        <item m="1" x="179"/>
        <item m="1" x="553"/>
        <item m="1" x="424"/>
        <item m="1" x="68"/>
        <item m="1" x="432"/>
        <item m="1" x="74"/>
        <item m="1" x="438"/>
        <item m="1" x="80"/>
        <item m="1" x="446"/>
        <item m="1" x="88"/>
        <item m="1" x="452"/>
        <item m="1" x="94"/>
        <item m="1" x="460"/>
        <item m="1" x="102"/>
        <item m="1" x="468"/>
        <item m="1" x="110"/>
        <item m="1" x="478"/>
        <item m="1" x="120"/>
        <item m="1" x="488"/>
        <item m="1" x="130"/>
        <item m="1" x="500"/>
        <item m="1" x="142"/>
        <item m="1" x="512"/>
        <item m="1" x="154"/>
        <item m="1" x="526"/>
        <item m="1" x="168"/>
        <item m="1" x="540"/>
        <item m="1" x="182"/>
        <item m="1" x="556"/>
        <item m="1" x="196"/>
        <item m="1" x="440"/>
        <item m="1" x="82"/>
        <item m="1" x="448"/>
        <item m="1" x="90"/>
        <item m="1" x="454"/>
        <item m="1" x="96"/>
        <item m="1" x="462"/>
        <item m="1" x="104"/>
        <item m="1" x="470"/>
        <item m="1" x="112"/>
        <item m="1" x="480"/>
        <item m="1" x="122"/>
        <item m="1" x="490"/>
        <item m="1" x="132"/>
        <item m="1" x="502"/>
        <item m="1" x="144"/>
        <item m="1" x="514"/>
        <item m="1" x="156"/>
        <item m="1" x="528"/>
        <item m="1" x="170"/>
        <item m="1" x="542"/>
        <item m="1" x="184"/>
        <item m="1" x="558"/>
        <item m="1" x="198"/>
        <item m="1" x="571"/>
        <item m="1" x="210"/>
        <item m="1" x="585"/>
        <item m="1" x="224"/>
        <item m="1" x="599"/>
        <item m="1" x="238"/>
        <item m="1" x="615"/>
        <item m="1" x="456"/>
        <item m="1" x="98"/>
        <item m="1" x="464"/>
        <item m="1" x="106"/>
        <item m="1" x="472"/>
        <item m="1" x="114"/>
        <item m="1" x="482"/>
        <item m="1" x="124"/>
        <item m="1" x="492"/>
        <item m="1" x="134"/>
        <item m="1" x="504"/>
        <item m="1" x="146"/>
        <item m="1" x="516"/>
        <item m="1" x="158"/>
        <item m="1" x="530"/>
        <item m="1" x="172"/>
        <item m="1" x="544"/>
        <item m="1" x="186"/>
        <item m="1" x="560"/>
        <item m="1" x="200"/>
        <item m="1" x="573"/>
        <item m="1" x="212"/>
        <item m="1" x="587"/>
        <item m="1" x="226"/>
        <item m="1" x="601"/>
        <item m="1" x="240"/>
        <item m="1" x="617"/>
        <item m="1" x="254"/>
        <item m="1" x="631"/>
        <item m="1" x="268"/>
        <item m="1" x="474"/>
        <item m="1" x="116"/>
        <item m="1" x="484"/>
        <item m="1" x="126"/>
        <item m="1" x="494"/>
        <item m="1" x="136"/>
        <item m="1" x="506"/>
        <item m="1" x="148"/>
        <item m="1" x="518"/>
        <item m="1" x="160"/>
        <item m="1" x="532"/>
        <item m="1" x="174"/>
        <item m="1" x="546"/>
        <item m="1" x="188"/>
        <item m="1" x="562"/>
        <item m="1" x="202"/>
        <item m="1" x="575"/>
        <item m="1" x="214"/>
        <item m="1" x="589"/>
        <item m="1" x="228"/>
        <item m="1" x="603"/>
        <item m="1" x="242"/>
        <item m="1" x="619"/>
        <item m="1" x="256"/>
        <item m="1" x="633"/>
        <item m="1" x="270"/>
        <item m="1" x="647"/>
        <item m="1" x="284"/>
        <item m="1" x="661"/>
        <item m="1" x="298"/>
        <item m="1" x="677"/>
        <item m="1" x="496"/>
        <item m="1" x="138"/>
        <item m="1" x="508"/>
        <item m="1" x="150"/>
        <item m="1" x="520"/>
        <item m="1" x="162"/>
        <item m="1" x="534"/>
        <item m="1" x="176"/>
        <item m="1" x="548"/>
        <item m="1" x="190"/>
        <item m="1" x="564"/>
        <item m="1" x="204"/>
        <item m="1" x="577"/>
        <item m="1" x="216"/>
        <item m="1" x="591"/>
        <item m="1" x="230"/>
        <item m="1" x="605"/>
        <item m="1" x="244"/>
        <item m="1" x="621"/>
        <item m="1" x="258"/>
        <item m="1" x="635"/>
        <item m="1" x="272"/>
        <item m="1" x="649"/>
        <item m="1" x="286"/>
        <item m="1" x="663"/>
        <item m="1" x="300"/>
        <item m="1" x="679"/>
        <item m="1" x="314"/>
        <item m="1" x="693"/>
        <item m="1" x="328"/>
        <item m="1" x="522"/>
        <item m="1" x="164"/>
        <item m="1" x="536"/>
        <item m="1" x="178"/>
        <item m="1" x="550"/>
        <item m="1" x="192"/>
        <item m="1" x="566"/>
        <item m="1" x="206"/>
        <item m="1" x="579"/>
        <item m="1" x="218"/>
        <item m="1" x="593"/>
        <item m="1" x="232"/>
        <item m="1" x="607"/>
        <item m="1" x="246"/>
        <item m="1" x="623"/>
        <item m="1" x="260"/>
        <item m="1" x="637"/>
        <item m="1" x="274"/>
        <item m="1" x="651"/>
        <item m="1" x="288"/>
        <item m="1" x="665"/>
        <item m="1" x="302"/>
        <item m="1" x="681"/>
        <item m="1" x="316"/>
        <item m="1" x="695"/>
        <item m="1" x="330"/>
        <item m="1" x="707"/>
        <item m="1" x="342"/>
        <item m="1" x="719"/>
        <item m="1" x="354"/>
        <item m="1" x="731"/>
        <item m="1" x="552"/>
        <item m="1" x="194"/>
        <item m="1" x="568"/>
        <item m="1" x="208"/>
        <item m="1" x="581"/>
        <item m="1" x="220"/>
        <item m="1" x="595"/>
        <item m="1" x="234"/>
        <item m="1" x="609"/>
        <item m="1" x="248"/>
        <item m="1" x="625"/>
        <item m="1" x="262"/>
        <item m="1" x="639"/>
        <item m="1" x="276"/>
        <item m="1" x="653"/>
        <item m="1" x="290"/>
        <item m="1" x="667"/>
        <item m="1" x="304"/>
        <item m="1" x="683"/>
        <item m="1" x="318"/>
        <item m="1" x="697"/>
        <item m="1" x="332"/>
        <item m="1" x="709"/>
        <item m="1" x="344"/>
        <item m="1" x="721"/>
        <item m="1" x="356"/>
        <item m="1" x="733"/>
        <item m="1" x="366"/>
        <item m="1" x="743"/>
        <item m="1" x="376"/>
        <item m="1" x="753"/>
        <item m="1" x="583"/>
        <item m="1" x="222"/>
        <item m="1" x="597"/>
        <item m="1" x="236"/>
        <item m="1" x="611"/>
        <item m="1" x="250"/>
        <item m="1" x="627"/>
        <item m="1" x="264"/>
        <item m="1" x="641"/>
        <item m="1" x="278"/>
        <item m="1" x="655"/>
        <item m="1" x="292"/>
        <item m="1" x="669"/>
        <item m="1" x="306"/>
        <item m="1" x="685"/>
        <item m="1" x="320"/>
        <item m="1" x="699"/>
        <item m="1" x="334"/>
        <item m="1" x="711"/>
        <item m="1" x="346"/>
        <item m="1" x="723"/>
        <item m="1" x="358"/>
        <item m="1" x="735"/>
        <item m="1" x="368"/>
        <item m="1" x="745"/>
        <item m="1" x="378"/>
        <item m="1" x="755"/>
        <item m="1" x="386"/>
        <item m="1" x="32"/>
        <item m="1" x="394"/>
        <item m="1" x="613"/>
        <item m="1" x="252"/>
        <item m="1" x="629"/>
        <item m="1" x="266"/>
        <item m="1" x="643"/>
        <item m="1" x="280"/>
        <item m="1" x="657"/>
        <item m="1" x="294"/>
        <item m="1" x="671"/>
        <item m="1" x="308"/>
        <item m="1" x="687"/>
        <item m="1" x="322"/>
        <item m="1" x="701"/>
        <item m="1" x="336"/>
        <item m="1" x="713"/>
        <item m="1" x="348"/>
        <item m="1" x="725"/>
        <item m="1" x="360"/>
        <item m="1" x="737"/>
        <item m="1" x="370"/>
        <item m="1" x="747"/>
        <item m="1" x="380"/>
        <item m="1" x="757"/>
        <item m="1" x="388"/>
        <item m="1" x="34"/>
        <item m="1" x="396"/>
        <item m="1" x="40"/>
        <item m="1" x="402"/>
        <item m="1" x="46"/>
        <item m="1" x="410"/>
        <item m="1" x="54"/>
        <item m="1" x="645"/>
        <item m="1" x="282"/>
        <item m="1" x="659"/>
        <item m="1" x="296"/>
        <item m="1" x="673"/>
        <item m="1" x="310"/>
        <item m="1" x="689"/>
        <item m="1" x="324"/>
        <item m="1" x="703"/>
        <item m="1" x="338"/>
        <item m="1" x="715"/>
        <item m="1" x="350"/>
        <item m="1" x="727"/>
        <item m="1" x="362"/>
        <item m="1" x="739"/>
        <item m="1" x="372"/>
        <item m="1" x="749"/>
        <item m="1" x="382"/>
        <item m="1" x="759"/>
        <item m="1" x="390"/>
        <item m="1" x="36"/>
        <item m="1" x="398"/>
        <item m="1" x="42"/>
        <item m="1" x="404"/>
        <item m="1" x="48"/>
        <item m="1" x="412"/>
        <item m="1" x="56"/>
        <item m="1" x="418"/>
        <item m="1" x="62"/>
        <item m="1" x="426"/>
        <item m="1" x="675"/>
        <item m="1" x="312"/>
        <item m="1" x="691"/>
        <item m="1" x="326"/>
        <item m="1" x="705"/>
        <item m="1" x="340"/>
        <item m="1" x="717"/>
        <item m="1" x="352"/>
        <item m="1" x="729"/>
        <item m="1" x="364"/>
        <item m="1" x="741"/>
        <item m="1" x="374"/>
        <item m="1" x="751"/>
        <item m="1" x="384"/>
        <item m="1" x="761"/>
        <item m="1" x="392"/>
        <item m="1" x="38"/>
        <item m="1" x="400"/>
        <item m="1" x="44"/>
        <item m="1" x="406"/>
        <item m="1" x="50"/>
        <item m="1" x="414"/>
        <item m="1" x="58"/>
        <item m="1" x="420"/>
        <item m="1" x="64"/>
        <item m="1" x="428"/>
        <item m="1" x="70"/>
        <item m="1" x="434"/>
        <item m="1" x="76"/>
        <item m="1" x="442"/>
        <item m="1" x="84"/>
        <item t="default"/>
      </items>
    </pivotField>
    <pivotField name="Ordre Rupture" axis="axisRow" compact="0" outline="0" showAll="0">
      <items count="6">
        <item x="0"/>
        <item x="1"/>
        <item x="2"/>
        <item x="3"/>
        <item x="4"/>
        <item t="default"/>
      </items>
    </pivotField>
    <pivotField name="Rupture - Libellé" axis="axisRow" compact="0" outline="0" showAll="0" defaultSubtotal="0">
      <items count="5">
        <item x="0"/>
        <item x="1"/>
        <item x="2"/>
        <item x="3"/>
        <item x="4"/>
      </items>
    </pivotField>
    <pivotField name="Compte Bancaire - Libellé" axis="axisRow" compact="0" outline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34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Nature de Flux - Code" compact="0" outline="0" showAll="0" defaultSubtotal="0"/>
    <pivotField name="Nature de Flux - Libellé"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Montant Valeur EUR" dataField="1" compact="0" outline="0" showAll="0"/>
  </pivotFields>
  <rowFields count="4">
    <field x="3"/>
    <field x="1"/>
    <field x="2"/>
    <field x="5"/>
  </rowFields>
  <rowItems count="126">
    <i>
      <x/>
      <x/>
      <x/>
      <x/>
    </i>
    <i t="default" r="1">
      <x/>
    </i>
    <i r="1">
      <x v="1"/>
      <x v="1"/>
      <x v="1"/>
    </i>
    <i r="3">
      <x v="2"/>
    </i>
    <i r="3">
      <x v="3"/>
    </i>
    <i r="3">
      <x v="4"/>
    </i>
    <i r="3">
      <x v="5"/>
    </i>
    <i t="default" r="1">
      <x v="1"/>
    </i>
    <i r="1">
      <x v="2"/>
      <x v="2"/>
      <x v="6"/>
    </i>
    <i r="3">
      <x v="7"/>
    </i>
    <i r="3">
      <x v="8"/>
    </i>
    <i r="3">
      <x v="9"/>
    </i>
    <i r="3">
      <x v="10"/>
    </i>
    <i r="3">
      <x v="11"/>
    </i>
    <i t="default" r="1">
      <x v="2"/>
    </i>
    <i r="1">
      <x v="3"/>
      <x v="3"/>
      <x v="12"/>
    </i>
    <i t="default" r="1">
      <x v="3"/>
    </i>
    <i r="1">
      <x v="4"/>
      <x v="4"/>
      <x v="13"/>
    </i>
    <i t="default" r="1">
      <x v="4"/>
    </i>
    <i t="default">
      <x/>
    </i>
    <i>
      <x v="1"/>
      <x/>
      <x/>
      <x/>
    </i>
    <i t="default" r="1">
      <x/>
    </i>
    <i t="default">
      <x v="1"/>
    </i>
    <i>
      <x v="2"/>
      <x/>
      <x/>
      <x/>
    </i>
    <i t="default" r="1">
      <x/>
    </i>
    <i t="default">
      <x v="2"/>
    </i>
    <i>
      <x v="3"/>
      <x/>
      <x/>
      <x/>
    </i>
    <i t="default" r="1">
      <x/>
    </i>
    <i r="1">
      <x v="2"/>
      <x v="2"/>
      <x v="7"/>
    </i>
    <i r="3">
      <x v="8"/>
    </i>
    <i t="default" r="1">
      <x v="2"/>
    </i>
    <i t="default">
      <x v="3"/>
    </i>
    <i>
      <x v="4"/>
      <x/>
      <x/>
      <x/>
    </i>
    <i t="default" r="1">
      <x/>
    </i>
    <i t="default">
      <x v="4"/>
    </i>
    <i>
      <x v="5"/>
      <x/>
      <x/>
      <x/>
    </i>
    <i t="default" r="1">
      <x/>
    </i>
    <i t="default">
      <x v="5"/>
    </i>
    <i>
      <x v="6"/>
      <x/>
      <x/>
      <x/>
    </i>
    <i t="default" r="1">
      <x/>
    </i>
    <i t="default">
      <x v="6"/>
    </i>
    <i>
      <x v="7"/>
      <x/>
      <x/>
      <x/>
    </i>
    <i t="default" r="1">
      <x/>
    </i>
    <i t="default">
      <x v="7"/>
    </i>
    <i>
      <x v="8"/>
      <x/>
      <x/>
      <x/>
    </i>
    <i t="default" r="1">
      <x/>
    </i>
    <i t="default">
      <x v="8"/>
    </i>
    <i>
      <x v="9"/>
      <x/>
      <x/>
      <x/>
    </i>
    <i t="default" r="1">
      <x/>
    </i>
    <i t="default">
      <x v="9"/>
    </i>
    <i>
      <x v="10"/>
      <x/>
      <x/>
      <x/>
    </i>
    <i t="default" r="1">
      <x/>
    </i>
    <i t="default">
      <x v="10"/>
    </i>
    <i>
      <x v="11"/>
      <x/>
      <x/>
      <x/>
    </i>
    <i t="default" r="1">
      <x/>
    </i>
    <i t="default">
      <x v="11"/>
    </i>
    <i>
      <x v="12"/>
      <x/>
      <x/>
      <x/>
    </i>
    <i t="default" r="1">
      <x/>
    </i>
    <i t="default">
      <x v="12"/>
    </i>
    <i>
      <x v="13"/>
      <x/>
      <x/>
      <x/>
    </i>
    <i t="default" r="1">
      <x/>
    </i>
    <i t="default">
      <x v="13"/>
    </i>
    <i>
      <x v="14"/>
      <x/>
      <x/>
      <x/>
    </i>
    <i t="default" r="1">
      <x/>
    </i>
    <i t="default">
      <x v="14"/>
    </i>
    <i>
      <x v="15"/>
      <x/>
      <x/>
      <x/>
    </i>
    <i t="default" r="1">
      <x/>
    </i>
    <i t="default">
      <x v="15"/>
    </i>
    <i>
      <x v="16"/>
      <x/>
      <x/>
      <x/>
    </i>
    <i t="default" r="1">
      <x/>
    </i>
    <i t="default">
      <x v="16"/>
    </i>
    <i>
      <x v="17"/>
      <x/>
      <x/>
      <x/>
    </i>
    <i t="default" r="1">
      <x/>
    </i>
    <i t="default">
      <x v="17"/>
    </i>
    <i>
      <x v="18"/>
      <x/>
      <x/>
      <x/>
    </i>
    <i t="default" r="1">
      <x/>
    </i>
    <i t="default">
      <x v="18"/>
    </i>
    <i>
      <x v="19"/>
      <x/>
      <x/>
      <x/>
    </i>
    <i t="default" r="1">
      <x/>
    </i>
    <i t="default">
      <x v="19"/>
    </i>
    <i>
      <x v="20"/>
      <x/>
      <x/>
      <x/>
    </i>
    <i t="default" r="1">
      <x/>
    </i>
    <i t="default">
      <x v="20"/>
    </i>
    <i>
      <x v="21"/>
      <x/>
      <x/>
      <x/>
    </i>
    <i t="default" r="1">
      <x/>
    </i>
    <i t="default">
      <x v="21"/>
    </i>
    <i>
      <x v="22"/>
      <x/>
      <x/>
      <x/>
    </i>
    <i t="default" r="1">
      <x/>
    </i>
    <i t="default">
      <x v="22"/>
    </i>
    <i>
      <x v="23"/>
      <x/>
      <x/>
      <x/>
    </i>
    <i t="default" r="1">
      <x/>
    </i>
    <i t="default">
      <x v="23"/>
    </i>
    <i>
      <x v="24"/>
      <x/>
      <x/>
      <x/>
    </i>
    <i t="default" r="1">
      <x/>
    </i>
    <i t="default">
      <x v="24"/>
    </i>
    <i>
      <x v="25"/>
      <x/>
      <x/>
      <x/>
    </i>
    <i t="default" r="1">
      <x/>
    </i>
    <i t="default">
      <x v="25"/>
    </i>
    <i>
      <x v="26"/>
      <x/>
      <x/>
      <x/>
    </i>
    <i t="default" r="1">
      <x/>
    </i>
    <i t="default">
      <x v="26"/>
    </i>
    <i>
      <x v="27"/>
      <x/>
      <x/>
      <x/>
    </i>
    <i t="default" r="1">
      <x/>
    </i>
    <i t="default">
      <x v="27"/>
    </i>
    <i>
      <x v="28"/>
      <x/>
      <x/>
      <x/>
    </i>
    <i t="default" r="1">
      <x/>
    </i>
    <i t="default">
      <x v="28"/>
    </i>
    <i>
      <x v="29"/>
      <x/>
      <x/>
      <x/>
    </i>
    <i t="default" r="1">
      <x/>
    </i>
    <i t="default">
      <x v="29"/>
    </i>
    <i>
      <x v="30"/>
      <x/>
      <x/>
      <x/>
    </i>
    <i t="default" r="1">
      <x/>
    </i>
    <i t="default">
      <x v="30"/>
    </i>
    <i>
      <x v="31"/>
      <x/>
      <x/>
      <x/>
    </i>
    <i t="default" r="1">
      <x/>
    </i>
    <i t="default">
      <x v="31"/>
    </i>
    <i>
      <x v="32"/>
      <x/>
      <x/>
      <x/>
    </i>
    <i t="default" r="1">
      <x/>
    </i>
    <i t="default">
      <x v="32"/>
    </i>
    <i>
      <x v="33"/>
      <x/>
      <x/>
      <x/>
    </i>
    <i t="default" r="1">
      <x/>
    </i>
    <i t="default">
      <x v="33"/>
    </i>
    <i>
      <x v="34"/>
      <x/>
      <x/>
      <x/>
    </i>
    <i t="default" r="1">
      <x/>
    </i>
    <i t="default">
      <x v="34"/>
    </i>
    <i t="grand">
      <x/>
    </i>
  </rowItems>
  <colFields count="1">
    <field x="0"/>
  </colFields>
  <colItems count="31"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</colItems>
  <dataFields count="1">
    <dataField name="Somme de Montant Valeur EUR" fld="6" baseField="3" baseItem="8" numFmtId="44"/>
  </dataFields>
  <pivotTableStyleInfo name="PivotStyleDark23 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T13" sqref="T13"/>
    </sheetView>
  </sheetViews>
  <sheetFormatPr baseColWidth="10" defaultColWidth="11.42578125" defaultRowHeight="15" x14ac:dyDescent="0.25"/>
  <cols>
    <col min="1" max="18" width="11.42578125" style="6"/>
    <col min="19" max="19" width="15.85546875" style="6" customWidth="1"/>
    <col min="20" max="16384" width="11.42578125" style="6"/>
  </cols>
  <sheetData>
    <row r="1" spans="1:39" ht="15" customHeight="1" x14ac:dyDescent="0.3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3"/>
      <c r="O1" s="4"/>
      <c r="P1" s="17"/>
      <c r="Q1" s="17"/>
      <c r="R1" s="13"/>
      <c r="S1" s="4"/>
      <c r="T1" s="17"/>
      <c r="U1" s="17"/>
      <c r="V1" s="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6.25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4"/>
      <c r="O2" s="4"/>
      <c r="P2" s="17"/>
      <c r="Q2" s="17"/>
      <c r="R2" s="14"/>
      <c r="S2" s="4"/>
      <c r="T2" s="17"/>
      <c r="U2" s="17"/>
      <c r="V2" s="1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5.5" x14ac:dyDescent="0.5">
      <c r="B7" s="7" t="s">
        <v>20</v>
      </c>
    </row>
    <row r="8" spans="1:39" ht="19.5" x14ac:dyDescent="0.25">
      <c r="B8" s="8"/>
    </row>
    <row r="9" spans="1:39" ht="19.5" x14ac:dyDescent="0.25">
      <c r="B9" s="8"/>
    </row>
    <row r="10" spans="1:39" ht="19.5" x14ac:dyDescent="0.25">
      <c r="B10" s="8"/>
    </row>
    <row r="11" spans="1:39" ht="19.5" x14ac:dyDescent="0.25">
      <c r="B11" s="8"/>
    </row>
    <row r="12" spans="1:39" ht="25.5" x14ac:dyDescent="0.5">
      <c r="B12" s="7" t="s">
        <v>21</v>
      </c>
    </row>
    <row r="13" spans="1:39" ht="19.5" x14ac:dyDescent="0.25">
      <c r="B13" s="8"/>
    </row>
    <row r="14" spans="1:39" ht="19.5" x14ac:dyDescent="0.25">
      <c r="B14" s="8"/>
    </row>
    <row r="15" spans="1:39" ht="19.5" x14ac:dyDescent="0.25">
      <c r="B15" s="8"/>
    </row>
    <row r="16" spans="1:39" ht="19.5" x14ac:dyDescent="0.25">
      <c r="B16" s="8"/>
    </row>
    <row r="17" spans="1:39" ht="25.5" x14ac:dyDescent="0.5">
      <c r="B17" s="7" t="s">
        <v>22</v>
      </c>
    </row>
    <row r="22" spans="1:39" ht="15" customHeight="1" x14ac:dyDescent="0.25">
      <c r="A22" s="15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10" customFormat="1" ht="1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10" customFormat="1" ht="1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10" customFormat="1" ht="1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10" customFormat="1" ht="7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0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0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0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0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9"/>
  <sheetViews>
    <sheetView showGridLines="0" zoomScale="80" zoomScaleNormal="80" workbookViewId="0">
      <selection activeCell="G4" sqref="G4"/>
    </sheetView>
  </sheetViews>
  <sheetFormatPr baseColWidth="10" defaultRowHeight="15" x14ac:dyDescent="0.25"/>
  <cols>
    <col min="1" max="1" width="37.140625" bestFit="1" customWidth="1"/>
    <col min="2" max="2" width="17.85546875" hidden="1" customWidth="1"/>
    <col min="3" max="3" width="28.85546875" customWidth="1"/>
    <col min="4" max="4" width="30.28515625" bestFit="1" customWidth="1"/>
    <col min="5" max="35" width="19.42578125" bestFit="1" customWidth="1"/>
    <col min="36" max="36" width="20.5703125" bestFit="1" customWidth="1"/>
    <col min="37" max="37" width="20.42578125" bestFit="1" customWidth="1"/>
    <col min="38" max="766" width="14.7109375" bestFit="1" customWidth="1"/>
    <col min="767" max="767" width="11.7109375" bestFit="1" customWidth="1"/>
  </cols>
  <sheetData>
    <row r="1" spans="1:35" ht="48" x14ac:dyDescent="0.25">
      <c r="B1" s="12"/>
      <c r="C1" s="12" t="str">
        <f>"Fiche en Valeur du "&amp;D7&amp;" au "&amp;D8</f>
        <v>Fiche en Valeur du 01/01/2016 au 31/01/2016</v>
      </c>
      <c r="D1" s="12"/>
      <c r="E1" s="12"/>
      <c r="F1" s="12"/>
      <c r="G1" s="12"/>
    </row>
    <row r="2" spans="1:35" ht="16.5" x14ac:dyDescent="0.3">
      <c r="C2" s="1" t="s">
        <v>1</v>
      </c>
      <c r="D2" s="18"/>
      <c r="E2" s="19"/>
    </row>
    <row r="3" spans="1:35" ht="17.25" x14ac:dyDescent="0.3">
      <c r="C3" s="20" t="s">
        <v>9</v>
      </c>
      <c r="D3" s="25" t="s">
        <v>2</v>
      </c>
      <c r="E3" s="26"/>
    </row>
    <row r="4" spans="1:35" ht="17.25" x14ac:dyDescent="0.3">
      <c r="C4" s="20" t="s">
        <v>0</v>
      </c>
      <c r="D4" s="25" t="s">
        <v>2</v>
      </c>
      <c r="E4" s="26"/>
    </row>
    <row r="5" spans="1:35" ht="17.25" x14ac:dyDescent="0.3">
      <c r="C5" s="20" t="s">
        <v>5</v>
      </c>
      <c r="D5" s="23" t="s">
        <v>2</v>
      </c>
      <c r="E5" s="24"/>
    </row>
    <row r="6" spans="1:35" ht="17.25" x14ac:dyDescent="0.3">
      <c r="C6" s="20" t="s">
        <v>6</v>
      </c>
      <c r="D6" s="25" t="s">
        <v>2</v>
      </c>
      <c r="E6" s="26"/>
    </row>
    <row r="7" spans="1:35" ht="17.25" x14ac:dyDescent="0.3">
      <c r="C7" s="20" t="s">
        <v>3</v>
      </c>
      <c r="D7" s="23" t="s">
        <v>26</v>
      </c>
      <c r="E7" s="24"/>
    </row>
    <row r="8" spans="1:35" ht="17.25" x14ac:dyDescent="0.3">
      <c r="C8" s="20" t="s">
        <v>4</v>
      </c>
      <c r="D8" s="21" t="s">
        <v>27</v>
      </c>
      <c r="E8" s="22"/>
    </row>
    <row r="9" spans="1:35" ht="17.25" x14ac:dyDescent="0.3">
      <c r="C9" s="20" t="s">
        <v>8</v>
      </c>
      <c r="D9" s="25" t="s">
        <v>45</v>
      </c>
      <c r="E9" s="26"/>
    </row>
    <row r="11" spans="1:35" x14ac:dyDescent="0.25">
      <c r="A11" t="str">
        <f>_xll.Assistant.XL.RIK_AL("INF08__3_0_1,F=B='1',U='0',I='0',FN='Calibri',FS='10',FC='#FFFFFF',BC='#696969',AH='1',AV='1',Br=[$top-$bottom],BrS='1',BrC='#778899'_1,C=Total,F=B='1',U='0',I='0',FN='Calibri',FS='10',FC='#000000',BC='#FFFFFF',AH='1',AV"&amp;"='1',Br=[$top-$bottom],BrS='1',BrC='#778899'_0_0_1_1_D=1x1;INF11@E=0,S=1012,G=0,T=0,P=0,O=NF='Date'_B='0'_U='0'_I='0'_FN='Calibri'_FS='10'_FC='#000000'_BC='#FFFFFF'_AH='1'_AV='1'_Br=[]_BrS='0'_BrC='#FFFFFF'_WpT='0':E=0,S"&amp;"=1011,G=0,T=0,P=0,O=NF='Texte'_B='0'_U='0'_I='0'_FN='Calibri'_FS='10'_FC='#000000'_BC='#FFFFFF'_AH='1'_AV='1'_Br=[]_BrS='0'_BrC='#FFFFFF'_WpT='0':E=0,S=1010,G=0,T=0,P=0,O=NF='Texte'_B='0'_U='0'_I='0'_FN='Calibri'_FS='10'"&amp;"_FC='#000000'_BC='#FFFFFF'_AH='1'_AV='1'_Br=[]_BrS='0'_BrC='#FFFFFF'_WpT='0':E=0,S=1007,G=0,T=0,P=0,O=NF='Texte'_B='0'_U='0'_I='0'_FN='Calibri'_FS='10'_FC='#000000'_BC='#FFFFFF'_AH='1'_AV='1'_Br=[]_BrS='0'_BrC='#FFFFFF'_"&amp;"WpT='0':E=0,S=1004,G=0,T=0,P=0,O=NF='Texte'_B='0'_U='0'_I='0'_FN='Calibri'_FS='10'_FC='#000000'_BC='#FFFFFF'_AH='1'_AV='1'_Br=[]_BrS='0'_BrC='#FFFFFF'_WpT='0':E=0,S=1009,G=0,T=0,P=0,O=NF='Texte'_B='0'_U='0'_I='0'_FN='Cal"&amp;"ibri'_FS='10'_FC='#000000'_BC='#FFFFFF'_AH='1'_AV='1'_Br=[]_BrS='0'_BrC='#FFFFFF'_WpT='0':E=1,S=2019,G=0,T=0,P=0,O=NF='Nombre'_B='0'_U='0'_I='0'_FN='Calibri'_FS='10'_FC='#000000'_BC='#FFFFFF'_AH='3'_AV='1'_Br=[]_BrS='0'_"&amp;"BrC='#FFFFFF'_WpT='0':@R=A,S=1016,V={0}:R=B,S=1000,V={1}:R=C,S=1002,V={2}:R=D,S=1017,V={3}:R=E,S=1018,V={4}:R=F,S=1005,V={5}:R=G,S=1006,V={6}:",$D$3,$D$4,$D$5,$D$7,$D$8,$D$9,$D$6)</f>
        <v/>
      </c>
    </row>
    <row r="12" spans="1:35" x14ac:dyDescent="0.25">
      <c r="A12" s="3" t="s">
        <v>18</v>
      </c>
      <c r="E12" s="3" t="s">
        <v>7</v>
      </c>
    </row>
    <row r="13" spans="1:35" x14ac:dyDescent="0.25">
      <c r="A13" s="3" t="s">
        <v>46</v>
      </c>
      <c r="B13" s="3" t="s">
        <v>13</v>
      </c>
      <c r="C13" s="3" t="s">
        <v>14</v>
      </c>
      <c r="D13" s="3" t="s">
        <v>12</v>
      </c>
      <c r="E13" s="2">
        <v>42370</v>
      </c>
      <c r="F13" s="2">
        <v>42371</v>
      </c>
      <c r="G13" s="2">
        <v>42372</v>
      </c>
      <c r="H13" s="2">
        <v>42373</v>
      </c>
      <c r="I13" s="2">
        <v>42374</v>
      </c>
      <c r="J13" s="2">
        <v>42375</v>
      </c>
      <c r="K13" s="2">
        <v>42376</v>
      </c>
      <c r="L13" s="2">
        <v>42377</v>
      </c>
      <c r="M13" s="2">
        <v>42378</v>
      </c>
      <c r="N13" s="2">
        <v>42379</v>
      </c>
      <c r="O13" s="2">
        <v>42380</v>
      </c>
      <c r="P13" s="2">
        <v>42381</v>
      </c>
      <c r="Q13" s="2">
        <v>42382</v>
      </c>
      <c r="R13" s="2">
        <v>42383</v>
      </c>
      <c r="S13" s="2">
        <v>42384</v>
      </c>
      <c r="T13" s="2">
        <v>42385</v>
      </c>
      <c r="U13" s="2">
        <v>42386</v>
      </c>
      <c r="V13" s="2">
        <v>42387</v>
      </c>
      <c r="W13" s="2">
        <v>42388</v>
      </c>
      <c r="X13" s="2">
        <v>42389</v>
      </c>
      <c r="Y13" s="2">
        <v>42390</v>
      </c>
      <c r="Z13" s="2">
        <v>42391</v>
      </c>
      <c r="AA13" s="2">
        <v>42392</v>
      </c>
      <c r="AB13" s="2">
        <v>42393</v>
      </c>
      <c r="AC13" s="2">
        <v>42394</v>
      </c>
      <c r="AD13" s="2">
        <v>42395</v>
      </c>
      <c r="AE13" s="2">
        <v>42396</v>
      </c>
      <c r="AF13" s="2">
        <v>42397</v>
      </c>
      <c r="AG13" s="2">
        <v>42398</v>
      </c>
      <c r="AH13" s="2">
        <v>42399</v>
      </c>
      <c r="AI13" s="2">
        <v>42400</v>
      </c>
    </row>
    <row r="14" spans="1:35" x14ac:dyDescent="0.25">
      <c r="A14" t="s">
        <v>47</v>
      </c>
      <c r="B14">
        <v>0</v>
      </c>
      <c r="C14" t="s">
        <v>24</v>
      </c>
      <c r="D14" t="s">
        <v>24</v>
      </c>
      <c r="E14" s="11">
        <v>-3477391458.8799992</v>
      </c>
      <c r="F14" s="11">
        <v>-3477546154.6399999</v>
      </c>
      <c r="G14" s="11">
        <v>-3477266154.6399999</v>
      </c>
      <c r="H14" s="11">
        <v>-3477266154.6399999</v>
      </c>
      <c r="I14" s="11">
        <v>-3477066246.6399999</v>
      </c>
      <c r="J14" s="11">
        <v>-3477066246.6399999</v>
      </c>
      <c r="K14" s="11">
        <v>-3476962246.6399994</v>
      </c>
      <c r="L14" s="11">
        <v>-3476962246.6399999</v>
      </c>
      <c r="M14" s="11">
        <v>-3476962246.6399999</v>
      </c>
      <c r="N14" s="11">
        <v>-3476962246.6399999</v>
      </c>
      <c r="O14" s="11">
        <v>-3476962246.6399999</v>
      </c>
      <c r="P14" s="11">
        <v>-3476962246.6399999</v>
      </c>
      <c r="Q14" s="11">
        <v>-3476962246.6399999</v>
      </c>
      <c r="R14" s="11">
        <v>-3476962246.6399994</v>
      </c>
      <c r="S14" s="11">
        <v>-3476962246.6399999</v>
      </c>
      <c r="T14" s="11">
        <v>-3476962246.6399999</v>
      </c>
      <c r="U14" s="11">
        <v>-3476962246.6399994</v>
      </c>
      <c r="V14" s="11">
        <v>-3476962246.6399999</v>
      </c>
      <c r="W14" s="11">
        <v>-3476962246.6399994</v>
      </c>
      <c r="X14" s="11">
        <v>-3476962246.6399999</v>
      </c>
      <c r="Y14" s="11">
        <v>-3476962246.6399999</v>
      </c>
      <c r="Z14" s="11">
        <v>-3476962246.6400003</v>
      </c>
      <c r="AA14" s="11">
        <v>-3476962246.6399999</v>
      </c>
      <c r="AB14" s="11">
        <v>-3476962246.6399999</v>
      </c>
      <c r="AC14" s="11">
        <v>-3476962246.6399994</v>
      </c>
      <c r="AD14" s="11">
        <v>-3476962246.6399999</v>
      </c>
      <c r="AE14" s="11">
        <v>-3476962246.6399999</v>
      </c>
      <c r="AF14" s="11">
        <v>-3476962246.6399999</v>
      </c>
      <c r="AG14" s="11">
        <v>-3476962246.6399999</v>
      </c>
      <c r="AH14" s="11">
        <v>-3476962246.6399994</v>
      </c>
      <c r="AI14" s="11">
        <v>-3476962246.6399999</v>
      </c>
    </row>
    <row r="15" spans="1:35" x14ac:dyDescent="0.25">
      <c r="B15" t="s">
        <v>25</v>
      </c>
      <c r="E15" s="11">
        <v>-3477391458.8799992</v>
      </c>
      <c r="F15" s="11">
        <v>-3477546154.6399999</v>
      </c>
      <c r="G15" s="11">
        <v>-3477266154.6399999</v>
      </c>
      <c r="H15" s="11">
        <v>-3477266154.6399999</v>
      </c>
      <c r="I15" s="11">
        <v>-3477066246.6399999</v>
      </c>
      <c r="J15" s="11">
        <v>-3477066246.6399999</v>
      </c>
      <c r="K15" s="11">
        <v>-3476962246.6399994</v>
      </c>
      <c r="L15" s="11">
        <v>-3476962246.6399999</v>
      </c>
      <c r="M15" s="11">
        <v>-3476962246.6399999</v>
      </c>
      <c r="N15" s="11">
        <v>-3476962246.6399999</v>
      </c>
      <c r="O15" s="11">
        <v>-3476962246.6399999</v>
      </c>
      <c r="P15" s="11">
        <v>-3476962246.6399999</v>
      </c>
      <c r="Q15" s="11">
        <v>-3476962246.6399999</v>
      </c>
      <c r="R15" s="11">
        <v>-3476962246.6399994</v>
      </c>
      <c r="S15" s="11">
        <v>-3476962246.6399999</v>
      </c>
      <c r="T15" s="11">
        <v>-3476962246.6399999</v>
      </c>
      <c r="U15" s="11">
        <v>-3476962246.6399994</v>
      </c>
      <c r="V15" s="11">
        <v>-3476962246.6399999</v>
      </c>
      <c r="W15" s="11">
        <v>-3476962246.6399994</v>
      </c>
      <c r="X15" s="11">
        <v>-3476962246.6399999</v>
      </c>
      <c r="Y15" s="11">
        <v>-3476962246.6399999</v>
      </c>
      <c r="Z15" s="11">
        <v>-3476962246.6400003</v>
      </c>
      <c r="AA15" s="11">
        <v>-3476962246.6399999</v>
      </c>
      <c r="AB15" s="11">
        <v>-3476962246.6399999</v>
      </c>
      <c r="AC15" s="11">
        <v>-3476962246.6399994</v>
      </c>
      <c r="AD15" s="11">
        <v>-3476962246.6399999</v>
      </c>
      <c r="AE15" s="11">
        <v>-3476962246.6399999</v>
      </c>
      <c r="AF15" s="11">
        <v>-3476962246.6399999</v>
      </c>
      <c r="AG15" s="11">
        <v>-3476962246.6399999</v>
      </c>
      <c r="AH15" s="11">
        <v>-3476962246.6399994</v>
      </c>
      <c r="AI15" s="11">
        <v>-3476962246.6399999</v>
      </c>
    </row>
    <row r="16" spans="1:35" x14ac:dyDescent="0.25">
      <c r="B16">
        <v>1</v>
      </c>
      <c r="C16" t="s">
        <v>11</v>
      </c>
      <c r="D16" t="s">
        <v>28</v>
      </c>
      <c r="E16" s="11">
        <v>0</v>
      </c>
      <c r="F16" s="11"/>
      <c r="G16" s="11"/>
      <c r="H16" s="11"/>
      <c r="I16" s="11"/>
      <c r="J16" s="11">
        <v>52000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2:35" x14ac:dyDescent="0.25">
      <c r="D17" t="s">
        <v>29</v>
      </c>
      <c r="E17" s="11">
        <v>72000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35" x14ac:dyDescent="0.25">
      <c r="D18" t="s">
        <v>30</v>
      </c>
      <c r="E18" s="11">
        <v>0</v>
      </c>
      <c r="F18" s="11"/>
      <c r="G18" s="11"/>
      <c r="H18" s="11">
        <v>32000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35" x14ac:dyDescent="0.25">
      <c r="D19" t="s">
        <v>31</v>
      </c>
      <c r="E19" s="11">
        <v>0</v>
      </c>
      <c r="F19" s="11">
        <v>140000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2:35" x14ac:dyDescent="0.25">
      <c r="D20" t="s">
        <v>32</v>
      </c>
      <c r="E20" s="11">
        <v>60000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2:35" x14ac:dyDescent="0.25">
      <c r="B21" t="s">
        <v>16</v>
      </c>
      <c r="E21" s="11">
        <v>132000</v>
      </c>
      <c r="F21" s="11">
        <v>140000</v>
      </c>
      <c r="G21" s="11"/>
      <c r="H21" s="11">
        <v>32000</v>
      </c>
      <c r="I21" s="11"/>
      <c r="J21" s="11">
        <v>52000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2:35" x14ac:dyDescent="0.25">
      <c r="B22">
        <v>2</v>
      </c>
      <c r="C22" t="s">
        <v>10</v>
      </c>
      <c r="D22" t="s">
        <v>33</v>
      </c>
      <c r="E22" s="11">
        <v>-147.88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2:35" x14ac:dyDescent="0.25">
      <c r="D23" t="s">
        <v>34</v>
      </c>
      <c r="E23" s="11">
        <v>-1200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2:35" x14ac:dyDescent="0.25">
      <c r="D24" t="s">
        <v>35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2:35" x14ac:dyDescent="0.25">
      <c r="D25" t="s">
        <v>36</v>
      </c>
      <c r="E25" s="11">
        <v>-76000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2:35" x14ac:dyDescent="0.25">
      <c r="D26" t="s">
        <v>37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2:35" x14ac:dyDescent="0.25">
      <c r="D27" t="s">
        <v>38</v>
      </c>
      <c r="E27" s="11">
        <v>-132000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2:35" x14ac:dyDescent="0.25">
      <c r="B28" t="s">
        <v>17</v>
      </c>
      <c r="E28" s="11">
        <v>-209347.88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2:35" x14ac:dyDescent="0.25">
      <c r="B29">
        <v>3</v>
      </c>
      <c r="C29" t="s">
        <v>39</v>
      </c>
      <c r="D29" t="s">
        <v>40</v>
      </c>
      <c r="E29" s="11">
        <v>0</v>
      </c>
      <c r="F29" s="11"/>
      <c r="G29" s="11"/>
      <c r="H29" s="11">
        <v>68000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2:35" x14ac:dyDescent="0.25">
      <c r="B30" t="s">
        <v>41</v>
      </c>
      <c r="E30" s="11">
        <v>0</v>
      </c>
      <c r="F30" s="11"/>
      <c r="G30" s="11"/>
      <c r="H30" s="11">
        <v>68000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2:35" x14ac:dyDescent="0.25">
      <c r="B31">
        <v>4</v>
      </c>
      <c r="C31" t="s">
        <v>42</v>
      </c>
      <c r="D31" t="s">
        <v>43</v>
      </c>
      <c r="E31" s="11"/>
      <c r="F31" s="11"/>
      <c r="G31" s="11"/>
      <c r="H31" s="11">
        <v>-46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2:35" x14ac:dyDescent="0.25">
      <c r="B32" t="s">
        <v>44</v>
      </c>
      <c r="E32" s="11"/>
      <c r="F32" s="11"/>
      <c r="G32" s="11"/>
      <c r="H32" s="11">
        <v>-46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x14ac:dyDescent="0.25">
      <c r="A33" t="s">
        <v>82</v>
      </c>
      <c r="E33" s="11">
        <v>-3477468806.7599993</v>
      </c>
      <c r="F33" s="11">
        <v>-3477406154.6399999</v>
      </c>
      <c r="G33" s="11">
        <v>-3477266154.6399999</v>
      </c>
      <c r="H33" s="11">
        <v>-3477166200.6399999</v>
      </c>
      <c r="I33" s="11">
        <v>-3477066246.6399999</v>
      </c>
      <c r="J33" s="11">
        <v>-3477014246.6399999</v>
      </c>
      <c r="K33" s="11">
        <v>-3476962246.6399994</v>
      </c>
      <c r="L33" s="11">
        <v>-3476962246.6399999</v>
      </c>
      <c r="M33" s="11">
        <v>-3476962246.6399999</v>
      </c>
      <c r="N33" s="11">
        <v>-3476962246.6399999</v>
      </c>
      <c r="O33" s="11">
        <v>-3476962246.6399999</v>
      </c>
      <c r="P33" s="11">
        <v>-3476962246.6399999</v>
      </c>
      <c r="Q33" s="11">
        <v>-3476962246.6399999</v>
      </c>
      <c r="R33" s="11">
        <v>-3476962246.6399994</v>
      </c>
      <c r="S33" s="11">
        <v>-3476962246.6399999</v>
      </c>
      <c r="T33" s="11">
        <v>-3476962246.6399999</v>
      </c>
      <c r="U33" s="11">
        <v>-3476962246.6399994</v>
      </c>
      <c r="V33" s="11">
        <v>-3476962246.6399999</v>
      </c>
      <c r="W33" s="11">
        <v>-3476962246.6399994</v>
      </c>
      <c r="X33" s="11">
        <v>-3476962246.6399999</v>
      </c>
      <c r="Y33" s="11">
        <v>-3476962246.6399999</v>
      </c>
      <c r="Z33" s="11">
        <v>-3476962246.6400003</v>
      </c>
      <c r="AA33" s="11">
        <v>-3476962246.6399999</v>
      </c>
      <c r="AB33" s="11">
        <v>-3476962246.6399999</v>
      </c>
      <c r="AC33" s="11">
        <v>-3476962246.6399994</v>
      </c>
      <c r="AD33" s="11">
        <v>-3476962246.6399999</v>
      </c>
      <c r="AE33" s="11">
        <v>-3476962246.6399999</v>
      </c>
      <c r="AF33" s="11">
        <v>-3476962246.6399999</v>
      </c>
      <c r="AG33" s="11">
        <v>-3476962246.6399999</v>
      </c>
      <c r="AH33" s="11">
        <v>-3476962246.6399994</v>
      </c>
      <c r="AI33" s="11">
        <v>-3476962246.6399999</v>
      </c>
    </row>
    <row r="34" spans="1:35" x14ac:dyDescent="0.25">
      <c r="A34" t="s">
        <v>48</v>
      </c>
      <c r="B34">
        <v>0</v>
      </c>
      <c r="C34" t="s">
        <v>24</v>
      </c>
      <c r="D34" t="s">
        <v>24</v>
      </c>
      <c r="E34" s="11">
        <v>39692039.251129761</v>
      </c>
      <c r="F34" s="11">
        <v>39692039.251129761</v>
      </c>
      <c r="G34" s="11">
        <v>39692039.251129761</v>
      </c>
      <c r="H34" s="11">
        <v>39692039.251129761</v>
      </c>
      <c r="I34" s="11">
        <v>39692039.251129761</v>
      </c>
      <c r="J34" s="11">
        <v>39692039.251129761</v>
      </c>
      <c r="K34" s="11">
        <v>39692039.251129761</v>
      </c>
      <c r="L34" s="11">
        <v>39692039.251129761</v>
      </c>
      <c r="M34" s="11">
        <v>39692039.251129761</v>
      </c>
      <c r="N34" s="11">
        <v>39692039.251129761</v>
      </c>
      <c r="O34" s="11">
        <v>39692039.251129761</v>
      </c>
      <c r="P34" s="11">
        <v>39692039.251129761</v>
      </c>
      <c r="Q34" s="11">
        <v>39692039.251129761</v>
      </c>
      <c r="R34" s="11">
        <v>39692039.251129761</v>
      </c>
      <c r="S34" s="11">
        <v>39692039.251129761</v>
      </c>
      <c r="T34" s="11">
        <v>39692039.251129761</v>
      </c>
      <c r="U34" s="11">
        <v>39692039.251129761</v>
      </c>
      <c r="V34" s="11">
        <v>39692039.251129761</v>
      </c>
      <c r="W34" s="11">
        <v>39692039.251129761</v>
      </c>
      <c r="X34" s="11">
        <v>39692039.251129761</v>
      </c>
      <c r="Y34" s="11">
        <v>39692039.251129761</v>
      </c>
      <c r="Z34" s="11">
        <v>39692039.251129761</v>
      </c>
      <c r="AA34" s="11">
        <v>39692039.251129761</v>
      </c>
      <c r="AB34" s="11">
        <v>39692039.251129761</v>
      </c>
      <c r="AC34" s="11">
        <v>39692039.251129761</v>
      </c>
      <c r="AD34" s="11">
        <v>39692039.251129761</v>
      </c>
      <c r="AE34" s="11">
        <v>39692039.251129761</v>
      </c>
      <c r="AF34" s="11">
        <v>39692039.251129761</v>
      </c>
      <c r="AG34" s="11">
        <v>39692039.251129761</v>
      </c>
      <c r="AH34" s="11">
        <v>39692039.251129761</v>
      </c>
      <c r="AI34" s="11">
        <v>39692039.251129761</v>
      </c>
    </row>
    <row r="35" spans="1:35" x14ac:dyDescent="0.25">
      <c r="B35" t="s">
        <v>25</v>
      </c>
      <c r="E35" s="11">
        <v>39692039.251129761</v>
      </c>
      <c r="F35" s="11">
        <v>39692039.251129761</v>
      </c>
      <c r="G35" s="11">
        <v>39692039.251129761</v>
      </c>
      <c r="H35" s="11">
        <v>39692039.251129761</v>
      </c>
      <c r="I35" s="11">
        <v>39692039.251129761</v>
      </c>
      <c r="J35" s="11">
        <v>39692039.251129761</v>
      </c>
      <c r="K35" s="11">
        <v>39692039.251129761</v>
      </c>
      <c r="L35" s="11">
        <v>39692039.251129761</v>
      </c>
      <c r="M35" s="11">
        <v>39692039.251129761</v>
      </c>
      <c r="N35" s="11">
        <v>39692039.251129761</v>
      </c>
      <c r="O35" s="11">
        <v>39692039.251129761</v>
      </c>
      <c r="P35" s="11">
        <v>39692039.251129761</v>
      </c>
      <c r="Q35" s="11">
        <v>39692039.251129761</v>
      </c>
      <c r="R35" s="11">
        <v>39692039.251129761</v>
      </c>
      <c r="S35" s="11">
        <v>39692039.251129761</v>
      </c>
      <c r="T35" s="11">
        <v>39692039.251129761</v>
      </c>
      <c r="U35" s="11">
        <v>39692039.251129761</v>
      </c>
      <c r="V35" s="11">
        <v>39692039.251129761</v>
      </c>
      <c r="W35" s="11">
        <v>39692039.251129761</v>
      </c>
      <c r="X35" s="11">
        <v>39692039.251129761</v>
      </c>
      <c r="Y35" s="11">
        <v>39692039.251129761</v>
      </c>
      <c r="Z35" s="11">
        <v>39692039.251129761</v>
      </c>
      <c r="AA35" s="11">
        <v>39692039.251129761</v>
      </c>
      <c r="AB35" s="11">
        <v>39692039.251129761</v>
      </c>
      <c r="AC35" s="11">
        <v>39692039.251129761</v>
      </c>
      <c r="AD35" s="11">
        <v>39692039.251129761</v>
      </c>
      <c r="AE35" s="11">
        <v>39692039.251129761</v>
      </c>
      <c r="AF35" s="11">
        <v>39692039.251129761</v>
      </c>
      <c r="AG35" s="11">
        <v>39692039.251129761</v>
      </c>
      <c r="AH35" s="11">
        <v>39692039.251129761</v>
      </c>
      <c r="AI35" s="11">
        <v>39692039.251129761</v>
      </c>
    </row>
    <row r="36" spans="1:35" x14ac:dyDescent="0.25">
      <c r="A36" t="s">
        <v>83</v>
      </c>
      <c r="E36" s="11">
        <v>39692039.251129761</v>
      </c>
      <c r="F36" s="11">
        <v>39692039.251129761</v>
      </c>
      <c r="G36" s="11">
        <v>39692039.251129761</v>
      </c>
      <c r="H36" s="11">
        <v>39692039.251129761</v>
      </c>
      <c r="I36" s="11">
        <v>39692039.251129761</v>
      </c>
      <c r="J36" s="11">
        <v>39692039.251129761</v>
      </c>
      <c r="K36" s="11">
        <v>39692039.251129761</v>
      </c>
      <c r="L36" s="11">
        <v>39692039.251129761</v>
      </c>
      <c r="M36" s="11">
        <v>39692039.251129761</v>
      </c>
      <c r="N36" s="11">
        <v>39692039.251129761</v>
      </c>
      <c r="O36" s="11">
        <v>39692039.251129761</v>
      </c>
      <c r="P36" s="11">
        <v>39692039.251129761</v>
      </c>
      <c r="Q36" s="11">
        <v>39692039.251129761</v>
      </c>
      <c r="R36" s="11">
        <v>39692039.251129761</v>
      </c>
      <c r="S36" s="11">
        <v>39692039.251129761</v>
      </c>
      <c r="T36" s="11">
        <v>39692039.251129761</v>
      </c>
      <c r="U36" s="11">
        <v>39692039.251129761</v>
      </c>
      <c r="V36" s="11">
        <v>39692039.251129761</v>
      </c>
      <c r="W36" s="11">
        <v>39692039.251129761</v>
      </c>
      <c r="X36" s="11">
        <v>39692039.251129761</v>
      </c>
      <c r="Y36" s="11">
        <v>39692039.251129761</v>
      </c>
      <c r="Z36" s="11">
        <v>39692039.251129761</v>
      </c>
      <c r="AA36" s="11">
        <v>39692039.251129761</v>
      </c>
      <c r="AB36" s="11">
        <v>39692039.251129761</v>
      </c>
      <c r="AC36" s="11">
        <v>39692039.251129761</v>
      </c>
      <c r="AD36" s="11">
        <v>39692039.251129761</v>
      </c>
      <c r="AE36" s="11">
        <v>39692039.251129761</v>
      </c>
      <c r="AF36" s="11">
        <v>39692039.251129761</v>
      </c>
      <c r="AG36" s="11">
        <v>39692039.251129761</v>
      </c>
      <c r="AH36" s="11">
        <v>39692039.251129761</v>
      </c>
      <c r="AI36" s="11">
        <v>39692039.251129761</v>
      </c>
    </row>
    <row r="37" spans="1:35" x14ac:dyDescent="0.25">
      <c r="A37" t="s">
        <v>49</v>
      </c>
      <c r="B37">
        <v>0</v>
      </c>
      <c r="C37" t="s">
        <v>24</v>
      </c>
      <c r="D37" t="s">
        <v>24</v>
      </c>
      <c r="E37" s="11">
        <v>399337663.07070702</v>
      </c>
      <c r="F37" s="11">
        <v>399337663.07070702</v>
      </c>
      <c r="G37" s="11">
        <v>399337663.07070702</v>
      </c>
      <c r="H37" s="11">
        <v>399337663.07070702</v>
      </c>
      <c r="I37" s="11">
        <v>399337663.07070702</v>
      </c>
      <c r="J37" s="11">
        <v>399337663.07070702</v>
      </c>
      <c r="K37" s="11">
        <v>399337663.07070702</v>
      </c>
      <c r="L37" s="11">
        <v>399337663.07070702</v>
      </c>
      <c r="M37" s="11">
        <v>399337663.07070702</v>
      </c>
      <c r="N37" s="11">
        <v>399337663.07070702</v>
      </c>
      <c r="O37" s="11">
        <v>399337663.07070702</v>
      </c>
      <c r="P37" s="11">
        <v>399337663.07070702</v>
      </c>
      <c r="Q37" s="11">
        <v>399337663.07070702</v>
      </c>
      <c r="R37" s="11">
        <v>399337663.07070702</v>
      </c>
      <c r="S37" s="11">
        <v>399337663.07070702</v>
      </c>
      <c r="T37" s="11">
        <v>399337663.07070702</v>
      </c>
      <c r="U37" s="11">
        <v>399337663.07070702</v>
      </c>
      <c r="V37" s="11">
        <v>399337663.07070702</v>
      </c>
      <c r="W37" s="11">
        <v>399337663.07070702</v>
      </c>
      <c r="X37" s="11">
        <v>399337663.07070702</v>
      </c>
      <c r="Y37" s="11">
        <v>399337663.07070702</v>
      </c>
      <c r="Z37" s="11">
        <v>399337663.07070702</v>
      </c>
      <c r="AA37" s="11">
        <v>399337663.07070702</v>
      </c>
      <c r="AB37" s="11">
        <v>399337663.07070702</v>
      </c>
      <c r="AC37" s="11">
        <v>399337663.07070702</v>
      </c>
      <c r="AD37" s="11">
        <v>399337663.07070702</v>
      </c>
      <c r="AE37" s="11">
        <v>399337663.07070702</v>
      </c>
      <c r="AF37" s="11">
        <v>399337663.07070702</v>
      </c>
      <c r="AG37" s="11">
        <v>399337663.07070702</v>
      </c>
      <c r="AH37" s="11">
        <v>399337663.07070702</v>
      </c>
      <c r="AI37" s="11">
        <v>399337663.07070702</v>
      </c>
    </row>
    <row r="38" spans="1:35" x14ac:dyDescent="0.25">
      <c r="B38" t="s">
        <v>25</v>
      </c>
      <c r="E38" s="11">
        <v>399337663.07070702</v>
      </c>
      <c r="F38" s="11">
        <v>399337663.07070702</v>
      </c>
      <c r="G38" s="11">
        <v>399337663.07070702</v>
      </c>
      <c r="H38" s="11">
        <v>399337663.07070702</v>
      </c>
      <c r="I38" s="11">
        <v>399337663.07070702</v>
      </c>
      <c r="J38" s="11">
        <v>399337663.07070702</v>
      </c>
      <c r="K38" s="11">
        <v>399337663.07070702</v>
      </c>
      <c r="L38" s="11">
        <v>399337663.07070702</v>
      </c>
      <c r="M38" s="11">
        <v>399337663.07070702</v>
      </c>
      <c r="N38" s="11">
        <v>399337663.07070702</v>
      </c>
      <c r="O38" s="11">
        <v>399337663.07070702</v>
      </c>
      <c r="P38" s="11">
        <v>399337663.07070702</v>
      </c>
      <c r="Q38" s="11">
        <v>399337663.07070702</v>
      </c>
      <c r="R38" s="11">
        <v>399337663.07070702</v>
      </c>
      <c r="S38" s="11">
        <v>399337663.07070702</v>
      </c>
      <c r="T38" s="11">
        <v>399337663.07070702</v>
      </c>
      <c r="U38" s="11">
        <v>399337663.07070702</v>
      </c>
      <c r="V38" s="11">
        <v>399337663.07070702</v>
      </c>
      <c r="W38" s="11">
        <v>399337663.07070702</v>
      </c>
      <c r="X38" s="11">
        <v>399337663.07070702</v>
      </c>
      <c r="Y38" s="11">
        <v>399337663.07070702</v>
      </c>
      <c r="Z38" s="11">
        <v>399337663.07070702</v>
      </c>
      <c r="AA38" s="11">
        <v>399337663.07070702</v>
      </c>
      <c r="AB38" s="11">
        <v>399337663.07070702</v>
      </c>
      <c r="AC38" s="11">
        <v>399337663.07070702</v>
      </c>
      <c r="AD38" s="11">
        <v>399337663.07070702</v>
      </c>
      <c r="AE38" s="11">
        <v>399337663.07070702</v>
      </c>
      <c r="AF38" s="11">
        <v>399337663.07070702</v>
      </c>
      <c r="AG38" s="11">
        <v>399337663.07070702</v>
      </c>
      <c r="AH38" s="11">
        <v>399337663.07070702</v>
      </c>
      <c r="AI38" s="11">
        <v>399337663.07070702</v>
      </c>
    </row>
    <row r="39" spans="1:35" x14ac:dyDescent="0.25">
      <c r="A39" t="s">
        <v>84</v>
      </c>
      <c r="E39" s="11">
        <v>399337663.07070702</v>
      </c>
      <c r="F39" s="11">
        <v>399337663.07070702</v>
      </c>
      <c r="G39" s="11">
        <v>399337663.07070702</v>
      </c>
      <c r="H39" s="11">
        <v>399337663.07070702</v>
      </c>
      <c r="I39" s="11">
        <v>399337663.07070702</v>
      </c>
      <c r="J39" s="11">
        <v>399337663.07070702</v>
      </c>
      <c r="K39" s="11">
        <v>399337663.07070702</v>
      </c>
      <c r="L39" s="11">
        <v>399337663.07070702</v>
      </c>
      <c r="M39" s="11">
        <v>399337663.07070702</v>
      </c>
      <c r="N39" s="11">
        <v>399337663.07070702</v>
      </c>
      <c r="O39" s="11">
        <v>399337663.07070702</v>
      </c>
      <c r="P39" s="11">
        <v>399337663.07070702</v>
      </c>
      <c r="Q39" s="11">
        <v>399337663.07070702</v>
      </c>
      <c r="R39" s="11">
        <v>399337663.07070702</v>
      </c>
      <c r="S39" s="11">
        <v>399337663.07070702</v>
      </c>
      <c r="T39" s="11">
        <v>399337663.07070702</v>
      </c>
      <c r="U39" s="11">
        <v>399337663.07070702</v>
      </c>
      <c r="V39" s="11">
        <v>399337663.07070702</v>
      </c>
      <c r="W39" s="11">
        <v>399337663.07070702</v>
      </c>
      <c r="X39" s="11">
        <v>399337663.07070702</v>
      </c>
      <c r="Y39" s="11">
        <v>399337663.07070702</v>
      </c>
      <c r="Z39" s="11">
        <v>399337663.07070702</v>
      </c>
      <c r="AA39" s="11">
        <v>399337663.07070702</v>
      </c>
      <c r="AB39" s="11">
        <v>399337663.07070702</v>
      </c>
      <c r="AC39" s="11">
        <v>399337663.07070702</v>
      </c>
      <c r="AD39" s="11">
        <v>399337663.07070702</v>
      </c>
      <c r="AE39" s="11">
        <v>399337663.07070702</v>
      </c>
      <c r="AF39" s="11">
        <v>399337663.07070702</v>
      </c>
      <c r="AG39" s="11">
        <v>399337663.07070702</v>
      </c>
      <c r="AH39" s="11">
        <v>399337663.07070702</v>
      </c>
      <c r="AI39" s="11">
        <v>399337663.07070702</v>
      </c>
    </row>
    <row r="40" spans="1:35" x14ac:dyDescent="0.25">
      <c r="A40" t="s">
        <v>50</v>
      </c>
      <c r="B40">
        <v>0</v>
      </c>
      <c r="C40" t="s">
        <v>24</v>
      </c>
      <c r="D40" t="s">
        <v>24</v>
      </c>
      <c r="E40" s="11">
        <v>-917967045.51999998</v>
      </c>
      <c r="F40" s="11">
        <v>-917967845.51999986</v>
      </c>
      <c r="G40" s="11">
        <v>-917967845.51999998</v>
      </c>
      <c r="H40" s="11">
        <v>-917967845.51999998</v>
      </c>
      <c r="I40" s="11">
        <v>-917967845.51999998</v>
      </c>
      <c r="J40" s="11">
        <v>-917967845.51999998</v>
      </c>
      <c r="K40" s="11">
        <v>-917967845.51999998</v>
      </c>
      <c r="L40" s="11">
        <v>-917967845.51999986</v>
      </c>
      <c r="M40" s="11">
        <v>-917967845.51999998</v>
      </c>
      <c r="N40" s="11">
        <v>-917967845.51999998</v>
      </c>
      <c r="O40" s="11">
        <v>-917967845.51999998</v>
      </c>
      <c r="P40" s="11">
        <v>-917967845.51999986</v>
      </c>
      <c r="Q40" s="11">
        <v>-917967845.51999998</v>
      </c>
      <c r="R40" s="11">
        <v>-917967845.51999998</v>
      </c>
      <c r="S40" s="11">
        <v>-917967845.51999986</v>
      </c>
      <c r="T40" s="11">
        <v>-917967845.51999998</v>
      </c>
      <c r="U40" s="11">
        <v>-917967845.51999998</v>
      </c>
      <c r="V40" s="11">
        <v>-917967845.51999986</v>
      </c>
      <c r="W40" s="11">
        <v>-917967845.51999998</v>
      </c>
      <c r="X40" s="11">
        <v>-917967845.51999998</v>
      </c>
      <c r="Y40" s="11">
        <v>-917967845.51999998</v>
      </c>
      <c r="Z40" s="11">
        <v>-917967845.51999986</v>
      </c>
      <c r="AA40" s="11">
        <v>-917967845.51999986</v>
      </c>
      <c r="AB40" s="11">
        <v>-917967845.51999998</v>
      </c>
      <c r="AC40" s="11">
        <v>-917967845.51999986</v>
      </c>
      <c r="AD40" s="11">
        <v>-917967845.51999998</v>
      </c>
      <c r="AE40" s="11">
        <v>-917967845.51999998</v>
      </c>
      <c r="AF40" s="11">
        <v>-917967845.51999986</v>
      </c>
      <c r="AG40" s="11">
        <v>-917967845.51999998</v>
      </c>
      <c r="AH40" s="11">
        <v>-917967845.51999998</v>
      </c>
      <c r="AI40" s="11">
        <v>-917967845.51999986</v>
      </c>
    </row>
    <row r="41" spans="1:35" x14ac:dyDescent="0.25">
      <c r="B41" t="s">
        <v>25</v>
      </c>
      <c r="E41" s="11">
        <v>-917967045.51999998</v>
      </c>
      <c r="F41" s="11">
        <v>-917967845.51999986</v>
      </c>
      <c r="G41" s="11">
        <v>-917967845.51999998</v>
      </c>
      <c r="H41" s="11">
        <v>-917967845.51999998</v>
      </c>
      <c r="I41" s="11">
        <v>-917967845.51999998</v>
      </c>
      <c r="J41" s="11">
        <v>-917967845.51999998</v>
      </c>
      <c r="K41" s="11">
        <v>-917967845.51999998</v>
      </c>
      <c r="L41" s="11">
        <v>-917967845.51999986</v>
      </c>
      <c r="M41" s="11">
        <v>-917967845.51999998</v>
      </c>
      <c r="N41" s="11">
        <v>-917967845.51999998</v>
      </c>
      <c r="O41" s="11">
        <v>-917967845.51999998</v>
      </c>
      <c r="P41" s="11">
        <v>-917967845.51999986</v>
      </c>
      <c r="Q41" s="11">
        <v>-917967845.51999998</v>
      </c>
      <c r="R41" s="11">
        <v>-917967845.51999998</v>
      </c>
      <c r="S41" s="11">
        <v>-917967845.51999986</v>
      </c>
      <c r="T41" s="11">
        <v>-917967845.51999998</v>
      </c>
      <c r="U41" s="11">
        <v>-917967845.51999998</v>
      </c>
      <c r="V41" s="11">
        <v>-917967845.51999986</v>
      </c>
      <c r="W41" s="11">
        <v>-917967845.51999998</v>
      </c>
      <c r="X41" s="11">
        <v>-917967845.51999998</v>
      </c>
      <c r="Y41" s="11">
        <v>-917967845.51999998</v>
      </c>
      <c r="Z41" s="11">
        <v>-917967845.51999986</v>
      </c>
      <c r="AA41" s="11">
        <v>-917967845.51999986</v>
      </c>
      <c r="AB41" s="11">
        <v>-917967845.51999998</v>
      </c>
      <c r="AC41" s="11">
        <v>-917967845.51999986</v>
      </c>
      <c r="AD41" s="11">
        <v>-917967845.51999998</v>
      </c>
      <c r="AE41" s="11">
        <v>-917967845.51999998</v>
      </c>
      <c r="AF41" s="11">
        <v>-917967845.51999986</v>
      </c>
      <c r="AG41" s="11">
        <v>-917967845.51999998</v>
      </c>
      <c r="AH41" s="11">
        <v>-917967845.51999998</v>
      </c>
      <c r="AI41" s="11">
        <v>-917967845.51999986</v>
      </c>
    </row>
    <row r="42" spans="1:35" x14ac:dyDescent="0.25">
      <c r="B42">
        <v>2</v>
      </c>
      <c r="C42" t="s">
        <v>10</v>
      </c>
      <c r="D42" t="s">
        <v>34</v>
      </c>
      <c r="E42" s="11">
        <v>-400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x14ac:dyDescent="0.25">
      <c r="D43" t="s">
        <v>35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x14ac:dyDescent="0.25">
      <c r="B44" t="s">
        <v>17</v>
      </c>
      <c r="E44" s="11">
        <v>-400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x14ac:dyDescent="0.25">
      <c r="A45" t="s">
        <v>85</v>
      </c>
      <c r="E45" s="11">
        <v>-917967445.51999998</v>
      </c>
      <c r="F45" s="11">
        <v>-917967845.51999986</v>
      </c>
      <c r="G45" s="11">
        <v>-917967845.51999998</v>
      </c>
      <c r="H45" s="11">
        <v>-917967845.51999998</v>
      </c>
      <c r="I45" s="11">
        <v>-917967845.51999998</v>
      </c>
      <c r="J45" s="11">
        <v>-917967845.51999998</v>
      </c>
      <c r="K45" s="11">
        <v>-917967845.51999998</v>
      </c>
      <c r="L45" s="11">
        <v>-917967845.51999986</v>
      </c>
      <c r="M45" s="11">
        <v>-917967845.51999998</v>
      </c>
      <c r="N45" s="11">
        <v>-917967845.51999998</v>
      </c>
      <c r="O45" s="11">
        <v>-917967845.51999998</v>
      </c>
      <c r="P45" s="11">
        <v>-917967845.51999986</v>
      </c>
      <c r="Q45" s="11">
        <v>-917967845.51999998</v>
      </c>
      <c r="R45" s="11">
        <v>-917967845.51999998</v>
      </c>
      <c r="S45" s="11">
        <v>-917967845.51999986</v>
      </c>
      <c r="T45" s="11">
        <v>-917967845.51999998</v>
      </c>
      <c r="U45" s="11">
        <v>-917967845.51999998</v>
      </c>
      <c r="V45" s="11">
        <v>-917967845.51999986</v>
      </c>
      <c r="W45" s="11">
        <v>-917967845.51999998</v>
      </c>
      <c r="X45" s="11">
        <v>-917967845.51999998</v>
      </c>
      <c r="Y45" s="11">
        <v>-917967845.51999998</v>
      </c>
      <c r="Z45" s="11">
        <v>-917967845.51999986</v>
      </c>
      <c r="AA45" s="11">
        <v>-917967845.51999986</v>
      </c>
      <c r="AB45" s="11">
        <v>-917967845.51999998</v>
      </c>
      <c r="AC45" s="11">
        <v>-917967845.51999986</v>
      </c>
      <c r="AD45" s="11">
        <v>-917967845.51999998</v>
      </c>
      <c r="AE45" s="11">
        <v>-917967845.51999998</v>
      </c>
      <c r="AF45" s="11">
        <v>-917967845.51999986</v>
      </c>
      <c r="AG45" s="11">
        <v>-917967845.51999998</v>
      </c>
      <c r="AH45" s="11">
        <v>-917967845.51999998</v>
      </c>
      <c r="AI45" s="11">
        <v>-917967845.51999986</v>
      </c>
    </row>
    <row r="46" spans="1:35" x14ac:dyDescent="0.25">
      <c r="A46" t="s">
        <v>51</v>
      </c>
      <c r="B46">
        <v>0</v>
      </c>
      <c r="C46" t="s">
        <v>24</v>
      </c>
      <c r="D46" t="s">
        <v>24</v>
      </c>
      <c r="E46" s="11">
        <v>5068966.040000001</v>
      </c>
      <c r="F46" s="11">
        <v>5068966.0400000028</v>
      </c>
      <c r="G46" s="11">
        <v>5068966.0400000028</v>
      </c>
      <c r="H46" s="11">
        <v>5068966.0400000019</v>
      </c>
      <c r="I46" s="11">
        <v>5068966.0400000028</v>
      </c>
      <c r="J46" s="11">
        <v>5068966.0400000028</v>
      </c>
      <c r="K46" s="11">
        <v>5068966.0400000028</v>
      </c>
      <c r="L46" s="11">
        <v>5068966.0400000028</v>
      </c>
      <c r="M46" s="11">
        <v>5068966.040000001</v>
      </c>
      <c r="N46" s="11">
        <v>5068966.0400000028</v>
      </c>
      <c r="O46" s="11">
        <v>5068966.040000001</v>
      </c>
      <c r="P46" s="11">
        <v>5068966.040000001</v>
      </c>
      <c r="Q46" s="11">
        <v>5068966.040000001</v>
      </c>
      <c r="R46" s="11">
        <v>5068966.040000001</v>
      </c>
      <c r="S46" s="11">
        <v>5068966.040000001</v>
      </c>
      <c r="T46" s="11">
        <v>5068966.040000001</v>
      </c>
      <c r="U46" s="11">
        <v>5068966.040000001</v>
      </c>
      <c r="V46" s="11">
        <v>5068966.040000001</v>
      </c>
      <c r="W46" s="11">
        <v>5068966.0400000028</v>
      </c>
      <c r="X46" s="11">
        <v>5068966.040000001</v>
      </c>
      <c r="Y46" s="11">
        <v>5068966.040000001</v>
      </c>
      <c r="Z46" s="11">
        <v>5068966.040000001</v>
      </c>
      <c r="AA46" s="11">
        <v>5068966.0400000028</v>
      </c>
      <c r="AB46" s="11">
        <v>5068966.0400000028</v>
      </c>
      <c r="AC46" s="11">
        <v>5068966.040000001</v>
      </c>
      <c r="AD46" s="11">
        <v>5068966.0400000047</v>
      </c>
      <c r="AE46" s="11">
        <v>5068966.0400000028</v>
      </c>
      <c r="AF46" s="11">
        <v>5068966.0400000028</v>
      </c>
      <c r="AG46" s="11">
        <v>5068966.0400000028</v>
      </c>
      <c r="AH46" s="11">
        <v>5068966.0400000028</v>
      </c>
      <c r="AI46" s="11">
        <v>5068966.040000001</v>
      </c>
    </row>
    <row r="47" spans="1:35" x14ac:dyDescent="0.25">
      <c r="B47" t="s">
        <v>25</v>
      </c>
      <c r="E47" s="11">
        <v>5068966.040000001</v>
      </c>
      <c r="F47" s="11">
        <v>5068966.0400000028</v>
      </c>
      <c r="G47" s="11">
        <v>5068966.0400000028</v>
      </c>
      <c r="H47" s="11">
        <v>5068966.0400000019</v>
      </c>
      <c r="I47" s="11">
        <v>5068966.0400000028</v>
      </c>
      <c r="J47" s="11">
        <v>5068966.0400000028</v>
      </c>
      <c r="K47" s="11">
        <v>5068966.0400000028</v>
      </c>
      <c r="L47" s="11">
        <v>5068966.0400000028</v>
      </c>
      <c r="M47" s="11">
        <v>5068966.040000001</v>
      </c>
      <c r="N47" s="11">
        <v>5068966.0400000028</v>
      </c>
      <c r="O47" s="11">
        <v>5068966.040000001</v>
      </c>
      <c r="P47" s="11">
        <v>5068966.040000001</v>
      </c>
      <c r="Q47" s="11">
        <v>5068966.040000001</v>
      </c>
      <c r="R47" s="11">
        <v>5068966.040000001</v>
      </c>
      <c r="S47" s="11">
        <v>5068966.040000001</v>
      </c>
      <c r="T47" s="11">
        <v>5068966.040000001</v>
      </c>
      <c r="U47" s="11">
        <v>5068966.040000001</v>
      </c>
      <c r="V47" s="11">
        <v>5068966.040000001</v>
      </c>
      <c r="W47" s="11">
        <v>5068966.0400000028</v>
      </c>
      <c r="X47" s="11">
        <v>5068966.040000001</v>
      </c>
      <c r="Y47" s="11">
        <v>5068966.040000001</v>
      </c>
      <c r="Z47" s="11">
        <v>5068966.040000001</v>
      </c>
      <c r="AA47" s="11">
        <v>5068966.0400000028</v>
      </c>
      <c r="AB47" s="11">
        <v>5068966.0400000028</v>
      </c>
      <c r="AC47" s="11">
        <v>5068966.040000001</v>
      </c>
      <c r="AD47" s="11">
        <v>5068966.0400000047</v>
      </c>
      <c r="AE47" s="11">
        <v>5068966.0400000028</v>
      </c>
      <c r="AF47" s="11">
        <v>5068966.0400000028</v>
      </c>
      <c r="AG47" s="11">
        <v>5068966.0400000028</v>
      </c>
      <c r="AH47" s="11">
        <v>5068966.0400000028</v>
      </c>
      <c r="AI47" s="11">
        <v>5068966.040000001</v>
      </c>
    </row>
    <row r="48" spans="1:35" x14ac:dyDescent="0.25">
      <c r="A48" t="s">
        <v>86</v>
      </c>
      <c r="E48" s="11">
        <v>5068966.040000001</v>
      </c>
      <c r="F48" s="11">
        <v>5068966.0400000028</v>
      </c>
      <c r="G48" s="11">
        <v>5068966.0400000028</v>
      </c>
      <c r="H48" s="11">
        <v>5068966.0400000019</v>
      </c>
      <c r="I48" s="11">
        <v>5068966.0400000028</v>
      </c>
      <c r="J48" s="11">
        <v>5068966.0400000028</v>
      </c>
      <c r="K48" s="11">
        <v>5068966.0400000028</v>
      </c>
      <c r="L48" s="11">
        <v>5068966.0400000028</v>
      </c>
      <c r="M48" s="11">
        <v>5068966.040000001</v>
      </c>
      <c r="N48" s="11">
        <v>5068966.0400000028</v>
      </c>
      <c r="O48" s="11">
        <v>5068966.040000001</v>
      </c>
      <c r="P48" s="11">
        <v>5068966.040000001</v>
      </c>
      <c r="Q48" s="11">
        <v>5068966.040000001</v>
      </c>
      <c r="R48" s="11">
        <v>5068966.040000001</v>
      </c>
      <c r="S48" s="11">
        <v>5068966.040000001</v>
      </c>
      <c r="T48" s="11">
        <v>5068966.040000001</v>
      </c>
      <c r="U48" s="11">
        <v>5068966.040000001</v>
      </c>
      <c r="V48" s="11">
        <v>5068966.040000001</v>
      </c>
      <c r="W48" s="11">
        <v>5068966.0400000028</v>
      </c>
      <c r="X48" s="11">
        <v>5068966.040000001</v>
      </c>
      <c r="Y48" s="11">
        <v>5068966.040000001</v>
      </c>
      <c r="Z48" s="11">
        <v>5068966.040000001</v>
      </c>
      <c r="AA48" s="11">
        <v>5068966.0400000028</v>
      </c>
      <c r="AB48" s="11">
        <v>5068966.0400000028</v>
      </c>
      <c r="AC48" s="11">
        <v>5068966.040000001</v>
      </c>
      <c r="AD48" s="11">
        <v>5068966.0400000047</v>
      </c>
      <c r="AE48" s="11">
        <v>5068966.0400000028</v>
      </c>
      <c r="AF48" s="11">
        <v>5068966.0400000028</v>
      </c>
      <c r="AG48" s="11">
        <v>5068966.0400000028</v>
      </c>
      <c r="AH48" s="11">
        <v>5068966.0400000028</v>
      </c>
      <c r="AI48" s="11">
        <v>5068966.040000001</v>
      </c>
    </row>
    <row r="49" spans="1:35" x14ac:dyDescent="0.25">
      <c r="A49" t="s">
        <v>52</v>
      </c>
      <c r="B49">
        <v>0</v>
      </c>
      <c r="C49" t="s">
        <v>24</v>
      </c>
      <c r="D49" t="s">
        <v>24</v>
      </c>
      <c r="E49" s="11">
        <v>428121815.48000008</v>
      </c>
      <c r="F49" s="11">
        <v>428121815.48000002</v>
      </c>
      <c r="G49" s="11">
        <v>428121815.48000002</v>
      </c>
      <c r="H49" s="11">
        <v>428121815.48000002</v>
      </c>
      <c r="I49" s="11">
        <v>428121815.48000008</v>
      </c>
      <c r="J49" s="11">
        <v>428121815.48000008</v>
      </c>
      <c r="K49" s="11">
        <v>428121815.48000002</v>
      </c>
      <c r="L49" s="11">
        <v>428121815.48000008</v>
      </c>
      <c r="M49" s="11">
        <v>428121815.48000002</v>
      </c>
      <c r="N49" s="11">
        <v>428121815.48000002</v>
      </c>
      <c r="O49" s="11">
        <v>428121815.48000002</v>
      </c>
      <c r="P49" s="11">
        <v>428121815.48000002</v>
      </c>
      <c r="Q49" s="11">
        <v>428121815.48000002</v>
      </c>
      <c r="R49" s="11">
        <v>428121815.48000008</v>
      </c>
      <c r="S49" s="11">
        <v>428121815.48000002</v>
      </c>
      <c r="T49" s="11">
        <v>428121815.48000008</v>
      </c>
      <c r="U49" s="11">
        <v>428121815.48000002</v>
      </c>
      <c r="V49" s="11">
        <v>428121815.48000002</v>
      </c>
      <c r="W49" s="11">
        <v>428121815.48000002</v>
      </c>
      <c r="X49" s="11">
        <v>428121815.48000008</v>
      </c>
      <c r="Y49" s="11">
        <v>428121815.48000008</v>
      </c>
      <c r="Z49" s="11">
        <v>428121815.48000008</v>
      </c>
      <c r="AA49" s="11">
        <v>428121815.48000008</v>
      </c>
      <c r="AB49" s="11">
        <v>428121815.48000002</v>
      </c>
      <c r="AC49" s="11">
        <v>428121815.48000002</v>
      </c>
      <c r="AD49" s="11">
        <v>428121815.48000002</v>
      </c>
      <c r="AE49" s="11">
        <v>428121815.48000002</v>
      </c>
      <c r="AF49" s="11">
        <v>428121815.48000008</v>
      </c>
      <c r="AG49" s="11">
        <v>428121815.48000002</v>
      </c>
      <c r="AH49" s="11">
        <v>428121815.48000002</v>
      </c>
      <c r="AI49" s="11">
        <v>428121815.48000002</v>
      </c>
    </row>
    <row r="50" spans="1:35" x14ac:dyDescent="0.25">
      <c r="B50" t="s">
        <v>25</v>
      </c>
      <c r="E50" s="11">
        <v>428121815.48000008</v>
      </c>
      <c r="F50" s="11">
        <v>428121815.48000002</v>
      </c>
      <c r="G50" s="11">
        <v>428121815.48000002</v>
      </c>
      <c r="H50" s="11">
        <v>428121815.48000002</v>
      </c>
      <c r="I50" s="11">
        <v>428121815.48000008</v>
      </c>
      <c r="J50" s="11">
        <v>428121815.48000008</v>
      </c>
      <c r="K50" s="11">
        <v>428121815.48000002</v>
      </c>
      <c r="L50" s="11">
        <v>428121815.48000008</v>
      </c>
      <c r="M50" s="11">
        <v>428121815.48000002</v>
      </c>
      <c r="N50" s="11">
        <v>428121815.48000002</v>
      </c>
      <c r="O50" s="11">
        <v>428121815.48000002</v>
      </c>
      <c r="P50" s="11">
        <v>428121815.48000002</v>
      </c>
      <c r="Q50" s="11">
        <v>428121815.48000002</v>
      </c>
      <c r="R50" s="11">
        <v>428121815.48000008</v>
      </c>
      <c r="S50" s="11">
        <v>428121815.48000002</v>
      </c>
      <c r="T50" s="11">
        <v>428121815.48000008</v>
      </c>
      <c r="U50" s="11">
        <v>428121815.48000002</v>
      </c>
      <c r="V50" s="11">
        <v>428121815.48000002</v>
      </c>
      <c r="W50" s="11">
        <v>428121815.48000002</v>
      </c>
      <c r="X50" s="11">
        <v>428121815.48000008</v>
      </c>
      <c r="Y50" s="11">
        <v>428121815.48000008</v>
      </c>
      <c r="Z50" s="11">
        <v>428121815.48000008</v>
      </c>
      <c r="AA50" s="11">
        <v>428121815.48000008</v>
      </c>
      <c r="AB50" s="11">
        <v>428121815.48000002</v>
      </c>
      <c r="AC50" s="11">
        <v>428121815.48000002</v>
      </c>
      <c r="AD50" s="11">
        <v>428121815.48000002</v>
      </c>
      <c r="AE50" s="11">
        <v>428121815.48000002</v>
      </c>
      <c r="AF50" s="11">
        <v>428121815.48000008</v>
      </c>
      <c r="AG50" s="11">
        <v>428121815.48000002</v>
      </c>
      <c r="AH50" s="11">
        <v>428121815.48000002</v>
      </c>
      <c r="AI50" s="11">
        <v>428121815.48000002</v>
      </c>
    </row>
    <row r="51" spans="1:35" x14ac:dyDescent="0.25">
      <c r="A51" t="s">
        <v>87</v>
      </c>
      <c r="E51" s="11">
        <v>428121815.48000008</v>
      </c>
      <c r="F51" s="11">
        <v>428121815.48000002</v>
      </c>
      <c r="G51" s="11">
        <v>428121815.48000002</v>
      </c>
      <c r="H51" s="11">
        <v>428121815.48000002</v>
      </c>
      <c r="I51" s="11">
        <v>428121815.48000008</v>
      </c>
      <c r="J51" s="11">
        <v>428121815.48000008</v>
      </c>
      <c r="K51" s="11">
        <v>428121815.48000002</v>
      </c>
      <c r="L51" s="11">
        <v>428121815.48000008</v>
      </c>
      <c r="M51" s="11">
        <v>428121815.48000002</v>
      </c>
      <c r="N51" s="11">
        <v>428121815.48000002</v>
      </c>
      <c r="O51" s="11">
        <v>428121815.48000002</v>
      </c>
      <c r="P51" s="11">
        <v>428121815.48000002</v>
      </c>
      <c r="Q51" s="11">
        <v>428121815.48000002</v>
      </c>
      <c r="R51" s="11">
        <v>428121815.48000008</v>
      </c>
      <c r="S51" s="11">
        <v>428121815.48000002</v>
      </c>
      <c r="T51" s="11">
        <v>428121815.48000008</v>
      </c>
      <c r="U51" s="11">
        <v>428121815.48000002</v>
      </c>
      <c r="V51" s="11">
        <v>428121815.48000002</v>
      </c>
      <c r="W51" s="11">
        <v>428121815.48000002</v>
      </c>
      <c r="X51" s="11">
        <v>428121815.48000008</v>
      </c>
      <c r="Y51" s="11">
        <v>428121815.48000008</v>
      </c>
      <c r="Z51" s="11">
        <v>428121815.48000008</v>
      </c>
      <c r="AA51" s="11">
        <v>428121815.48000008</v>
      </c>
      <c r="AB51" s="11">
        <v>428121815.48000002</v>
      </c>
      <c r="AC51" s="11">
        <v>428121815.48000002</v>
      </c>
      <c r="AD51" s="11">
        <v>428121815.48000002</v>
      </c>
      <c r="AE51" s="11">
        <v>428121815.48000002</v>
      </c>
      <c r="AF51" s="11">
        <v>428121815.48000008</v>
      </c>
      <c r="AG51" s="11">
        <v>428121815.48000002</v>
      </c>
      <c r="AH51" s="11">
        <v>428121815.48000002</v>
      </c>
      <c r="AI51" s="11">
        <v>428121815.48000002</v>
      </c>
    </row>
    <row r="52" spans="1:35" x14ac:dyDescent="0.25">
      <c r="A52" t="s">
        <v>53</v>
      </c>
      <c r="B52">
        <v>0</v>
      </c>
      <c r="C52" t="s">
        <v>24</v>
      </c>
      <c r="D52" t="s">
        <v>24</v>
      </c>
      <c r="E52" s="11">
        <v>-1499803683.48</v>
      </c>
      <c r="F52" s="11">
        <v>-1499803683.48</v>
      </c>
      <c r="G52" s="11">
        <v>-1499803683.48</v>
      </c>
      <c r="H52" s="11">
        <v>-1499803683.48</v>
      </c>
      <c r="I52" s="11">
        <v>-1499803683.48</v>
      </c>
      <c r="J52" s="11">
        <v>-1499803683.48</v>
      </c>
      <c r="K52" s="11">
        <v>-1499803683.48</v>
      </c>
      <c r="L52" s="11">
        <v>-1499803683.48</v>
      </c>
      <c r="M52" s="11">
        <v>-1499803683.48</v>
      </c>
      <c r="N52" s="11">
        <v>-1499803683.48</v>
      </c>
      <c r="O52" s="11">
        <v>-1499803683.48</v>
      </c>
      <c r="P52" s="11">
        <v>-1499803683.48</v>
      </c>
      <c r="Q52" s="11">
        <v>-1499803683.48</v>
      </c>
      <c r="R52" s="11">
        <v>-1499803683.48</v>
      </c>
      <c r="S52" s="11">
        <v>-1499803683.48</v>
      </c>
      <c r="T52" s="11">
        <v>-1499803683.48</v>
      </c>
      <c r="U52" s="11">
        <v>-1499803683.48</v>
      </c>
      <c r="V52" s="11">
        <v>-1499803683.48</v>
      </c>
      <c r="W52" s="11">
        <v>-1499803683.48</v>
      </c>
      <c r="X52" s="11">
        <v>-1499803683.48</v>
      </c>
      <c r="Y52" s="11">
        <v>-1499803683.48</v>
      </c>
      <c r="Z52" s="11">
        <v>-1499803683.48</v>
      </c>
      <c r="AA52" s="11">
        <v>-1499803683.48</v>
      </c>
      <c r="AB52" s="11">
        <v>-1499803683.48</v>
      </c>
      <c r="AC52" s="11">
        <v>-1499803683.48</v>
      </c>
      <c r="AD52" s="11">
        <v>-1499803683.48</v>
      </c>
      <c r="AE52" s="11">
        <v>-1499803683.48</v>
      </c>
      <c r="AF52" s="11">
        <v>-1499803683.48</v>
      </c>
      <c r="AG52" s="11">
        <v>-1499803683.48</v>
      </c>
      <c r="AH52" s="11">
        <v>-1499803683.48</v>
      </c>
      <c r="AI52" s="11">
        <v>-1499803683.48</v>
      </c>
    </row>
    <row r="53" spans="1:35" x14ac:dyDescent="0.25">
      <c r="B53" t="s">
        <v>25</v>
      </c>
      <c r="E53" s="11">
        <v>-1499803683.48</v>
      </c>
      <c r="F53" s="11">
        <v>-1499803683.48</v>
      </c>
      <c r="G53" s="11">
        <v>-1499803683.48</v>
      </c>
      <c r="H53" s="11">
        <v>-1499803683.48</v>
      </c>
      <c r="I53" s="11">
        <v>-1499803683.48</v>
      </c>
      <c r="J53" s="11">
        <v>-1499803683.48</v>
      </c>
      <c r="K53" s="11">
        <v>-1499803683.48</v>
      </c>
      <c r="L53" s="11">
        <v>-1499803683.48</v>
      </c>
      <c r="M53" s="11">
        <v>-1499803683.48</v>
      </c>
      <c r="N53" s="11">
        <v>-1499803683.48</v>
      </c>
      <c r="O53" s="11">
        <v>-1499803683.48</v>
      </c>
      <c r="P53" s="11">
        <v>-1499803683.48</v>
      </c>
      <c r="Q53" s="11">
        <v>-1499803683.48</v>
      </c>
      <c r="R53" s="11">
        <v>-1499803683.48</v>
      </c>
      <c r="S53" s="11">
        <v>-1499803683.48</v>
      </c>
      <c r="T53" s="11">
        <v>-1499803683.48</v>
      </c>
      <c r="U53" s="11">
        <v>-1499803683.48</v>
      </c>
      <c r="V53" s="11">
        <v>-1499803683.48</v>
      </c>
      <c r="W53" s="11">
        <v>-1499803683.48</v>
      </c>
      <c r="X53" s="11">
        <v>-1499803683.48</v>
      </c>
      <c r="Y53" s="11">
        <v>-1499803683.48</v>
      </c>
      <c r="Z53" s="11">
        <v>-1499803683.48</v>
      </c>
      <c r="AA53" s="11">
        <v>-1499803683.48</v>
      </c>
      <c r="AB53" s="11">
        <v>-1499803683.48</v>
      </c>
      <c r="AC53" s="11">
        <v>-1499803683.48</v>
      </c>
      <c r="AD53" s="11">
        <v>-1499803683.48</v>
      </c>
      <c r="AE53" s="11">
        <v>-1499803683.48</v>
      </c>
      <c r="AF53" s="11">
        <v>-1499803683.48</v>
      </c>
      <c r="AG53" s="11">
        <v>-1499803683.48</v>
      </c>
      <c r="AH53" s="11">
        <v>-1499803683.48</v>
      </c>
      <c r="AI53" s="11">
        <v>-1499803683.48</v>
      </c>
    </row>
    <row r="54" spans="1:35" x14ac:dyDescent="0.25">
      <c r="A54" t="s">
        <v>88</v>
      </c>
      <c r="E54" s="11">
        <v>-1499803683.48</v>
      </c>
      <c r="F54" s="11">
        <v>-1499803683.48</v>
      </c>
      <c r="G54" s="11">
        <v>-1499803683.48</v>
      </c>
      <c r="H54" s="11">
        <v>-1499803683.48</v>
      </c>
      <c r="I54" s="11">
        <v>-1499803683.48</v>
      </c>
      <c r="J54" s="11">
        <v>-1499803683.48</v>
      </c>
      <c r="K54" s="11">
        <v>-1499803683.48</v>
      </c>
      <c r="L54" s="11">
        <v>-1499803683.48</v>
      </c>
      <c r="M54" s="11">
        <v>-1499803683.48</v>
      </c>
      <c r="N54" s="11">
        <v>-1499803683.48</v>
      </c>
      <c r="O54" s="11">
        <v>-1499803683.48</v>
      </c>
      <c r="P54" s="11">
        <v>-1499803683.48</v>
      </c>
      <c r="Q54" s="11">
        <v>-1499803683.48</v>
      </c>
      <c r="R54" s="11">
        <v>-1499803683.48</v>
      </c>
      <c r="S54" s="11">
        <v>-1499803683.48</v>
      </c>
      <c r="T54" s="11">
        <v>-1499803683.48</v>
      </c>
      <c r="U54" s="11">
        <v>-1499803683.48</v>
      </c>
      <c r="V54" s="11">
        <v>-1499803683.48</v>
      </c>
      <c r="W54" s="11">
        <v>-1499803683.48</v>
      </c>
      <c r="X54" s="11">
        <v>-1499803683.48</v>
      </c>
      <c r="Y54" s="11">
        <v>-1499803683.48</v>
      </c>
      <c r="Z54" s="11">
        <v>-1499803683.48</v>
      </c>
      <c r="AA54" s="11">
        <v>-1499803683.48</v>
      </c>
      <c r="AB54" s="11">
        <v>-1499803683.48</v>
      </c>
      <c r="AC54" s="11">
        <v>-1499803683.48</v>
      </c>
      <c r="AD54" s="11">
        <v>-1499803683.48</v>
      </c>
      <c r="AE54" s="11">
        <v>-1499803683.48</v>
      </c>
      <c r="AF54" s="11">
        <v>-1499803683.48</v>
      </c>
      <c r="AG54" s="11">
        <v>-1499803683.48</v>
      </c>
      <c r="AH54" s="11">
        <v>-1499803683.48</v>
      </c>
      <c r="AI54" s="11">
        <v>-1499803683.48</v>
      </c>
    </row>
    <row r="55" spans="1:35" x14ac:dyDescent="0.25">
      <c r="A55" t="s">
        <v>54</v>
      </c>
      <c r="B55">
        <v>0</v>
      </c>
      <c r="C55" t="s">
        <v>24</v>
      </c>
      <c r="D55" t="s">
        <v>24</v>
      </c>
      <c r="E55" s="11">
        <v>-306523274.31999993</v>
      </c>
      <c r="F55" s="11">
        <v>-306523274.32000005</v>
      </c>
      <c r="G55" s="11">
        <v>-306523274.31999999</v>
      </c>
      <c r="H55" s="11">
        <v>-306523274.31999999</v>
      </c>
      <c r="I55" s="11">
        <v>-306523274.31999993</v>
      </c>
      <c r="J55" s="11">
        <v>-306523274.32000005</v>
      </c>
      <c r="K55" s="11">
        <v>-306523274.32000005</v>
      </c>
      <c r="L55" s="11">
        <v>-306523274.31999999</v>
      </c>
      <c r="M55" s="11">
        <v>-306523274.32000005</v>
      </c>
      <c r="N55" s="11">
        <v>-306523274.31999999</v>
      </c>
      <c r="O55" s="11">
        <v>-306523274.31999999</v>
      </c>
      <c r="P55" s="11">
        <v>-306523274.31999999</v>
      </c>
      <c r="Q55" s="11">
        <v>-306523274.31999999</v>
      </c>
      <c r="R55" s="11">
        <v>-306523274.32000005</v>
      </c>
      <c r="S55" s="11">
        <v>-306523274.32000005</v>
      </c>
      <c r="T55" s="11">
        <v>-306523274.32000005</v>
      </c>
      <c r="U55" s="11">
        <v>-306523274.31999999</v>
      </c>
      <c r="V55" s="11">
        <v>-306523274.31999999</v>
      </c>
      <c r="W55" s="11">
        <v>-306523274.31999993</v>
      </c>
      <c r="X55" s="11">
        <v>-306523274.31999999</v>
      </c>
      <c r="Y55" s="11">
        <v>-306523274.31999993</v>
      </c>
      <c r="Z55" s="11">
        <v>-306523274.31999993</v>
      </c>
      <c r="AA55" s="11">
        <v>-306523274.31999999</v>
      </c>
      <c r="AB55" s="11">
        <v>-306523274.31999999</v>
      </c>
      <c r="AC55" s="11">
        <v>-306523274.32000005</v>
      </c>
      <c r="AD55" s="11">
        <v>-306523274.32000005</v>
      </c>
      <c r="AE55" s="11">
        <v>-306523274.32000005</v>
      </c>
      <c r="AF55" s="11">
        <v>-306523274.31999999</v>
      </c>
      <c r="AG55" s="11">
        <v>-306523274.31999993</v>
      </c>
      <c r="AH55" s="11">
        <v>-306523274.31999999</v>
      </c>
      <c r="AI55" s="11">
        <v>-306523274.32000005</v>
      </c>
    </row>
    <row r="56" spans="1:35" x14ac:dyDescent="0.25">
      <c r="B56" t="s">
        <v>25</v>
      </c>
      <c r="E56" s="11">
        <v>-306523274.31999993</v>
      </c>
      <c r="F56" s="11">
        <v>-306523274.32000005</v>
      </c>
      <c r="G56" s="11">
        <v>-306523274.31999999</v>
      </c>
      <c r="H56" s="11">
        <v>-306523274.31999999</v>
      </c>
      <c r="I56" s="11">
        <v>-306523274.31999993</v>
      </c>
      <c r="J56" s="11">
        <v>-306523274.32000005</v>
      </c>
      <c r="K56" s="11">
        <v>-306523274.32000005</v>
      </c>
      <c r="L56" s="11">
        <v>-306523274.31999999</v>
      </c>
      <c r="M56" s="11">
        <v>-306523274.32000005</v>
      </c>
      <c r="N56" s="11">
        <v>-306523274.31999999</v>
      </c>
      <c r="O56" s="11">
        <v>-306523274.31999999</v>
      </c>
      <c r="P56" s="11">
        <v>-306523274.31999999</v>
      </c>
      <c r="Q56" s="11">
        <v>-306523274.31999999</v>
      </c>
      <c r="R56" s="11">
        <v>-306523274.32000005</v>
      </c>
      <c r="S56" s="11">
        <v>-306523274.32000005</v>
      </c>
      <c r="T56" s="11">
        <v>-306523274.32000005</v>
      </c>
      <c r="U56" s="11">
        <v>-306523274.31999999</v>
      </c>
      <c r="V56" s="11">
        <v>-306523274.31999999</v>
      </c>
      <c r="W56" s="11">
        <v>-306523274.31999993</v>
      </c>
      <c r="X56" s="11">
        <v>-306523274.31999999</v>
      </c>
      <c r="Y56" s="11">
        <v>-306523274.31999993</v>
      </c>
      <c r="Z56" s="11">
        <v>-306523274.31999993</v>
      </c>
      <c r="AA56" s="11">
        <v>-306523274.31999999</v>
      </c>
      <c r="AB56" s="11">
        <v>-306523274.31999999</v>
      </c>
      <c r="AC56" s="11">
        <v>-306523274.32000005</v>
      </c>
      <c r="AD56" s="11">
        <v>-306523274.32000005</v>
      </c>
      <c r="AE56" s="11">
        <v>-306523274.32000005</v>
      </c>
      <c r="AF56" s="11">
        <v>-306523274.31999999</v>
      </c>
      <c r="AG56" s="11">
        <v>-306523274.31999993</v>
      </c>
      <c r="AH56" s="11">
        <v>-306523274.31999999</v>
      </c>
      <c r="AI56" s="11">
        <v>-306523274.32000005</v>
      </c>
    </row>
    <row r="57" spans="1:35" x14ac:dyDescent="0.25">
      <c r="A57" t="s">
        <v>89</v>
      </c>
      <c r="E57" s="11">
        <v>-306523274.31999993</v>
      </c>
      <c r="F57" s="11">
        <v>-306523274.32000005</v>
      </c>
      <c r="G57" s="11">
        <v>-306523274.31999999</v>
      </c>
      <c r="H57" s="11">
        <v>-306523274.31999999</v>
      </c>
      <c r="I57" s="11">
        <v>-306523274.31999993</v>
      </c>
      <c r="J57" s="11">
        <v>-306523274.32000005</v>
      </c>
      <c r="K57" s="11">
        <v>-306523274.32000005</v>
      </c>
      <c r="L57" s="11">
        <v>-306523274.31999999</v>
      </c>
      <c r="M57" s="11">
        <v>-306523274.32000005</v>
      </c>
      <c r="N57" s="11">
        <v>-306523274.31999999</v>
      </c>
      <c r="O57" s="11">
        <v>-306523274.31999999</v>
      </c>
      <c r="P57" s="11">
        <v>-306523274.31999999</v>
      </c>
      <c r="Q57" s="11">
        <v>-306523274.31999999</v>
      </c>
      <c r="R57" s="11">
        <v>-306523274.32000005</v>
      </c>
      <c r="S57" s="11">
        <v>-306523274.32000005</v>
      </c>
      <c r="T57" s="11">
        <v>-306523274.32000005</v>
      </c>
      <c r="U57" s="11">
        <v>-306523274.31999999</v>
      </c>
      <c r="V57" s="11">
        <v>-306523274.31999999</v>
      </c>
      <c r="W57" s="11">
        <v>-306523274.31999993</v>
      </c>
      <c r="X57" s="11">
        <v>-306523274.31999999</v>
      </c>
      <c r="Y57" s="11">
        <v>-306523274.31999993</v>
      </c>
      <c r="Z57" s="11">
        <v>-306523274.31999993</v>
      </c>
      <c r="AA57" s="11">
        <v>-306523274.31999999</v>
      </c>
      <c r="AB57" s="11">
        <v>-306523274.31999999</v>
      </c>
      <c r="AC57" s="11">
        <v>-306523274.32000005</v>
      </c>
      <c r="AD57" s="11">
        <v>-306523274.32000005</v>
      </c>
      <c r="AE57" s="11">
        <v>-306523274.32000005</v>
      </c>
      <c r="AF57" s="11">
        <v>-306523274.31999999</v>
      </c>
      <c r="AG57" s="11">
        <v>-306523274.31999993</v>
      </c>
      <c r="AH57" s="11">
        <v>-306523274.31999999</v>
      </c>
      <c r="AI57" s="11">
        <v>-306523274.32000005</v>
      </c>
    </row>
    <row r="58" spans="1:35" x14ac:dyDescent="0.25">
      <c r="A58" t="s">
        <v>55</v>
      </c>
      <c r="B58">
        <v>0</v>
      </c>
      <c r="C58" t="s">
        <v>24</v>
      </c>
      <c r="D58" t="s">
        <v>24</v>
      </c>
      <c r="E58" s="11">
        <v>507235553.71999997</v>
      </c>
      <c r="F58" s="11">
        <v>507235553.71999997</v>
      </c>
      <c r="G58" s="11">
        <v>507235553.72000003</v>
      </c>
      <c r="H58" s="11">
        <v>507235553.71999997</v>
      </c>
      <c r="I58" s="11">
        <v>507235553.71999997</v>
      </c>
      <c r="J58" s="11">
        <v>507235553.71999997</v>
      </c>
      <c r="K58" s="11">
        <v>507235553.72000003</v>
      </c>
      <c r="L58" s="11">
        <v>507235553.72000003</v>
      </c>
      <c r="M58" s="11">
        <v>507235553.72000003</v>
      </c>
      <c r="N58" s="11">
        <v>507235553.71999997</v>
      </c>
      <c r="O58" s="11">
        <v>507235553.71999997</v>
      </c>
      <c r="P58" s="11">
        <v>507235553.72000003</v>
      </c>
      <c r="Q58" s="11">
        <v>507235553.71999997</v>
      </c>
      <c r="R58" s="11">
        <v>507235553.72000003</v>
      </c>
      <c r="S58" s="11">
        <v>507235553.71999997</v>
      </c>
      <c r="T58" s="11">
        <v>507235553.71999997</v>
      </c>
      <c r="U58" s="11">
        <v>507235553.71999997</v>
      </c>
      <c r="V58" s="11">
        <v>507235553.72000003</v>
      </c>
      <c r="W58" s="11">
        <v>507235553.72000003</v>
      </c>
      <c r="X58" s="11">
        <v>507235553.71999997</v>
      </c>
      <c r="Y58" s="11">
        <v>507235553.71999997</v>
      </c>
      <c r="Z58" s="11">
        <v>507235553.71999997</v>
      </c>
      <c r="AA58" s="11">
        <v>507235553.71999997</v>
      </c>
      <c r="AB58" s="11">
        <v>507235553.72000003</v>
      </c>
      <c r="AC58" s="11">
        <v>507235553.71999997</v>
      </c>
      <c r="AD58" s="11">
        <v>507235553.71999997</v>
      </c>
      <c r="AE58" s="11">
        <v>507235553.72000003</v>
      </c>
      <c r="AF58" s="11">
        <v>507235553.71999997</v>
      </c>
      <c r="AG58" s="11">
        <v>507235553.71999997</v>
      </c>
      <c r="AH58" s="11">
        <v>507235553.71999997</v>
      </c>
      <c r="AI58" s="11">
        <v>507235553.71999997</v>
      </c>
    </row>
    <row r="59" spans="1:35" x14ac:dyDescent="0.25">
      <c r="B59" t="s">
        <v>25</v>
      </c>
      <c r="E59" s="11">
        <v>507235553.71999997</v>
      </c>
      <c r="F59" s="11">
        <v>507235553.71999997</v>
      </c>
      <c r="G59" s="11">
        <v>507235553.72000003</v>
      </c>
      <c r="H59" s="11">
        <v>507235553.71999997</v>
      </c>
      <c r="I59" s="11">
        <v>507235553.71999997</v>
      </c>
      <c r="J59" s="11">
        <v>507235553.71999997</v>
      </c>
      <c r="K59" s="11">
        <v>507235553.72000003</v>
      </c>
      <c r="L59" s="11">
        <v>507235553.72000003</v>
      </c>
      <c r="M59" s="11">
        <v>507235553.72000003</v>
      </c>
      <c r="N59" s="11">
        <v>507235553.71999997</v>
      </c>
      <c r="O59" s="11">
        <v>507235553.71999997</v>
      </c>
      <c r="P59" s="11">
        <v>507235553.72000003</v>
      </c>
      <c r="Q59" s="11">
        <v>507235553.71999997</v>
      </c>
      <c r="R59" s="11">
        <v>507235553.72000003</v>
      </c>
      <c r="S59" s="11">
        <v>507235553.71999997</v>
      </c>
      <c r="T59" s="11">
        <v>507235553.71999997</v>
      </c>
      <c r="U59" s="11">
        <v>507235553.71999997</v>
      </c>
      <c r="V59" s="11">
        <v>507235553.72000003</v>
      </c>
      <c r="W59" s="11">
        <v>507235553.72000003</v>
      </c>
      <c r="X59" s="11">
        <v>507235553.71999997</v>
      </c>
      <c r="Y59" s="11">
        <v>507235553.71999997</v>
      </c>
      <c r="Z59" s="11">
        <v>507235553.71999997</v>
      </c>
      <c r="AA59" s="11">
        <v>507235553.71999997</v>
      </c>
      <c r="AB59" s="11">
        <v>507235553.72000003</v>
      </c>
      <c r="AC59" s="11">
        <v>507235553.71999997</v>
      </c>
      <c r="AD59" s="11">
        <v>507235553.71999997</v>
      </c>
      <c r="AE59" s="11">
        <v>507235553.72000003</v>
      </c>
      <c r="AF59" s="11">
        <v>507235553.71999997</v>
      </c>
      <c r="AG59" s="11">
        <v>507235553.71999997</v>
      </c>
      <c r="AH59" s="11">
        <v>507235553.71999997</v>
      </c>
      <c r="AI59" s="11">
        <v>507235553.71999997</v>
      </c>
    </row>
    <row r="60" spans="1:35" x14ac:dyDescent="0.25">
      <c r="A60" t="s">
        <v>90</v>
      </c>
      <c r="E60" s="11">
        <v>507235553.71999997</v>
      </c>
      <c r="F60" s="11">
        <v>507235553.71999997</v>
      </c>
      <c r="G60" s="11">
        <v>507235553.72000003</v>
      </c>
      <c r="H60" s="11">
        <v>507235553.71999997</v>
      </c>
      <c r="I60" s="11">
        <v>507235553.71999997</v>
      </c>
      <c r="J60" s="11">
        <v>507235553.71999997</v>
      </c>
      <c r="K60" s="11">
        <v>507235553.72000003</v>
      </c>
      <c r="L60" s="11">
        <v>507235553.72000003</v>
      </c>
      <c r="M60" s="11">
        <v>507235553.72000003</v>
      </c>
      <c r="N60" s="11">
        <v>507235553.71999997</v>
      </c>
      <c r="O60" s="11">
        <v>507235553.71999997</v>
      </c>
      <c r="P60" s="11">
        <v>507235553.72000003</v>
      </c>
      <c r="Q60" s="11">
        <v>507235553.71999997</v>
      </c>
      <c r="R60" s="11">
        <v>507235553.72000003</v>
      </c>
      <c r="S60" s="11">
        <v>507235553.71999997</v>
      </c>
      <c r="T60" s="11">
        <v>507235553.71999997</v>
      </c>
      <c r="U60" s="11">
        <v>507235553.71999997</v>
      </c>
      <c r="V60" s="11">
        <v>507235553.72000003</v>
      </c>
      <c r="W60" s="11">
        <v>507235553.72000003</v>
      </c>
      <c r="X60" s="11">
        <v>507235553.71999997</v>
      </c>
      <c r="Y60" s="11">
        <v>507235553.71999997</v>
      </c>
      <c r="Z60" s="11">
        <v>507235553.71999997</v>
      </c>
      <c r="AA60" s="11">
        <v>507235553.71999997</v>
      </c>
      <c r="AB60" s="11">
        <v>507235553.72000003</v>
      </c>
      <c r="AC60" s="11">
        <v>507235553.71999997</v>
      </c>
      <c r="AD60" s="11">
        <v>507235553.71999997</v>
      </c>
      <c r="AE60" s="11">
        <v>507235553.72000003</v>
      </c>
      <c r="AF60" s="11">
        <v>507235553.71999997</v>
      </c>
      <c r="AG60" s="11">
        <v>507235553.71999997</v>
      </c>
      <c r="AH60" s="11">
        <v>507235553.71999997</v>
      </c>
      <c r="AI60" s="11">
        <v>507235553.71999997</v>
      </c>
    </row>
    <row r="61" spans="1:35" x14ac:dyDescent="0.25">
      <c r="A61" t="s">
        <v>56</v>
      </c>
      <c r="B61">
        <v>0</v>
      </c>
      <c r="C61" t="s">
        <v>24</v>
      </c>
      <c r="D61" t="s">
        <v>24</v>
      </c>
      <c r="E61" s="11">
        <v>3066576</v>
      </c>
      <c r="F61" s="11"/>
      <c r="G61" s="11">
        <v>3066576</v>
      </c>
      <c r="H61" s="11"/>
      <c r="I61" s="11">
        <v>3066576</v>
      </c>
      <c r="J61" s="11">
        <v>3066576</v>
      </c>
      <c r="K61" s="11">
        <v>3066576</v>
      </c>
      <c r="L61" s="11"/>
      <c r="M61" s="11">
        <v>3066576</v>
      </c>
      <c r="N61" s="11"/>
      <c r="O61" s="11"/>
      <c r="P61" s="11"/>
      <c r="Q61" s="11">
        <v>3066576</v>
      </c>
      <c r="R61" s="11">
        <v>3066576</v>
      </c>
      <c r="S61" s="11"/>
      <c r="T61" s="11">
        <v>3066576</v>
      </c>
      <c r="U61" s="11"/>
      <c r="V61" s="11"/>
      <c r="W61" s="11">
        <v>3066576</v>
      </c>
      <c r="X61" s="11">
        <v>3066576</v>
      </c>
      <c r="Y61" s="11">
        <v>3066576</v>
      </c>
      <c r="Z61" s="11">
        <v>3066576</v>
      </c>
      <c r="AA61" s="11">
        <v>3066576</v>
      </c>
      <c r="AB61" s="11">
        <v>3066576</v>
      </c>
      <c r="AC61" s="11"/>
      <c r="AD61" s="11"/>
      <c r="AE61" s="11"/>
      <c r="AF61" s="11">
        <v>3066576</v>
      </c>
      <c r="AG61" s="11">
        <v>3066576</v>
      </c>
      <c r="AH61" s="11"/>
      <c r="AI61" s="11"/>
    </row>
    <row r="62" spans="1:35" x14ac:dyDescent="0.25">
      <c r="B62" t="s">
        <v>25</v>
      </c>
      <c r="E62" s="11">
        <v>3066576</v>
      </c>
      <c r="F62" s="11"/>
      <c r="G62" s="11">
        <v>3066576</v>
      </c>
      <c r="H62" s="11"/>
      <c r="I62" s="11">
        <v>3066576</v>
      </c>
      <c r="J62" s="11">
        <v>3066576</v>
      </c>
      <c r="K62" s="11">
        <v>3066576</v>
      </c>
      <c r="L62" s="11"/>
      <c r="M62" s="11">
        <v>3066576</v>
      </c>
      <c r="N62" s="11"/>
      <c r="O62" s="11"/>
      <c r="P62" s="11"/>
      <c r="Q62" s="11">
        <v>3066576</v>
      </c>
      <c r="R62" s="11">
        <v>3066576</v>
      </c>
      <c r="S62" s="11"/>
      <c r="T62" s="11">
        <v>3066576</v>
      </c>
      <c r="U62" s="11"/>
      <c r="V62" s="11"/>
      <c r="W62" s="11">
        <v>3066576</v>
      </c>
      <c r="X62" s="11">
        <v>3066576</v>
      </c>
      <c r="Y62" s="11">
        <v>3066576</v>
      </c>
      <c r="Z62" s="11">
        <v>3066576</v>
      </c>
      <c r="AA62" s="11">
        <v>3066576</v>
      </c>
      <c r="AB62" s="11">
        <v>3066576</v>
      </c>
      <c r="AC62" s="11"/>
      <c r="AD62" s="11"/>
      <c r="AE62" s="11"/>
      <c r="AF62" s="11">
        <v>3066576</v>
      </c>
      <c r="AG62" s="11">
        <v>3066576</v>
      </c>
      <c r="AH62" s="11"/>
      <c r="AI62" s="11"/>
    </row>
    <row r="63" spans="1:35" x14ac:dyDescent="0.25">
      <c r="A63" t="s">
        <v>91</v>
      </c>
      <c r="E63" s="11">
        <v>3066576</v>
      </c>
      <c r="F63" s="11"/>
      <c r="G63" s="11">
        <v>3066576</v>
      </c>
      <c r="H63" s="11"/>
      <c r="I63" s="11">
        <v>3066576</v>
      </c>
      <c r="J63" s="11">
        <v>3066576</v>
      </c>
      <c r="K63" s="11">
        <v>3066576</v>
      </c>
      <c r="L63" s="11"/>
      <c r="M63" s="11">
        <v>3066576</v>
      </c>
      <c r="N63" s="11"/>
      <c r="O63" s="11"/>
      <c r="P63" s="11"/>
      <c r="Q63" s="11">
        <v>3066576</v>
      </c>
      <c r="R63" s="11">
        <v>3066576</v>
      </c>
      <c r="S63" s="11"/>
      <c r="T63" s="11">
        <v>3066576</v>
      </c>
      <c r="U63" s="11"/>
      <c r="V63" s="11"/>
      <c r="W63" s="11">
        <v>3066576</v>
      </c>
      <c r="X63" s="11">
        <v>3066576</v>
      </c>
      <c r="Y63" s="11">
        <v>3066576</v>
      </c>
      <c r="Z63" s="11">
        <v>3066576</v>
      </c>
      <c r="AA63" s="11">
        <v>3066576</v>
      </c>
      <c r="AB63" s="11">
        <v>3066576</v>
      </c>
      <c r="AC63" s="11"/>
      <c r="AD63" s="11"/>
      <c r="AE63" s="11"/>
      <c r="AF63" s="11">
        <v>3066576</v>
      </c>
      <c r="AG63" s="11">
        <v>3066576</v>
      </c>
      <c r="AH63" s="11"/>
      <c r="AI63" s="11"/>
    </row>
    <row r="64" spans="1:35" x14ac:dyDescent="0.25">
      <c r="A64" t="s">
        <v>57</v>
      </c>
      <c r="B64">
        <v>0</v>
      </c>
      <c r="C64" t="s">
        <v>24</v>
      </c>
      <c r="D64" t="s">
        <v>24</v>
      </c>
      <c r="E64" s="11"/>
      <c r="F64" s="11">
        <v>3066576</v>
      </c>
      <c r="G64" s="11"/>
      <c r="H64" s="11">
        <v>3066576</v>
      </c>
      <c r="I64" s="11"/>
      <c r="J64" s="11"/>
      <c r="K64" s="11"/>
      <c r="L64" s="11">
        <v>3066576</v>
      </c>
      <c r="M64" s="11"/>
      <c r="N64" s="11">
        <v>3066576</v>
      </c>
      <c r="O64" s="11">
        <v>3066576</v>
      </c>
      <c r="P64" s="11">
        <v>3066576</v>
      </c>
      <c r="Q64" s="11"/>
      <c r="R64" s="11"/>
      <c r="S64" s="11">
        <v>3066576</v>
      </c>
      <c r="T64" s="11"/>
      <c r="U64" s="11">
        <v>3066576</v>
      </c>
      <c r="V64" s="11">
        <v>3066576</v>
      </c>
      <c r="W64" s="11"/>
      <c r="X64" s="11"/>
      <c r="Y64" s="11"/>
      <c r="Z64" s="11"/>
      <c r="AA64" s="11"/>
      <c r="AB64" s="11"/>
      <c r="AC64" s="11">
        <v>3066576</v>
      </c>
      <c r="AD64" s="11">
        <v>3066576</v>
      </c>
      <c r="AE64" s="11">
        <v>3066576</v>
      </c>
      <c r="AF64" s="11"/>
      <c r="AG64" s="11"/>
      <c r="AH64" s="11">
        <v>3066576</v>
      </c>
      <c r="AI64" s="11">
        <v>3066576</v>
      </c>
    </row>
    <row r="65" spans="1:35" x14ac:dyDescent="0.25">
      <c r="B65" t="s">
        <v>25</v>
      </c>
      <c r="E65" s="11"/>
      <c r="F65" s="11">
        <v>3066576</v>
      </c>
      <c r="G65" s="11"/>
      <c r="H65" s="11">
        <v>3066576</v>
      </c>
      <c r="I65" s="11"/>
      <c r="J65" s="11"/>
      <c r="K65" s="11"/>
      <c r="L65" s="11">
        <v>3066576</v>
      </c>
      <c r="M65" s="11"/>
      <c r="N65" s="11">
        <v>3066576</v>
      </c>
      <c r="O65" s="11">
        <v>3066576</v>
      </c>
      <c r="P65" s="11">
        <v>3066576</v>
      </c>
      <c r="Q65" s="11"/>
      <c r="R65" s="11"/>
      <c r="S65" s="11">
        <v>3066576</v>
      </c>
      <c r="T65" s="11"/>
      <c r="U65" s="11">
        <v>3066576</v>
      </c>
      <c r="V65" s="11">
        <v>3066576</v>
      </c>
      <c r="W65" s="11"/>
      <c r="X65" s="11"/>
      <c r="Y65" s="11"/>
      <c r="Z65" s="11"/>
      <c r="AA65" s="11"/>
      <c r="AB65" s="11"/>
      <c r="AC65" s="11">
        <v>3066576</v>
      </c>
      <c r="AD65" s="11">
        <v>3066576</v>
      </c>
      <c r="AE65" s="11">
        <v>3066576</v>
      </c>
      <c r="AF65" s="11"/>
      <c r="AG65" s="11"/>
      <c r="AH65" s="11">
        <v>3066576</v>
      </c>
      <c r="AI65" s="11">
        <v>3066576</v>
      </c>
    </row>
    <row r="66" spans="1:35" x14ac:dyDescent="0.25">
      <c r="A66" t="s">
        <v>92</v>
      </c>
      <c r="E66" s="11"/>
      <c r="F66" s="11">
        <v>3066576</v>
      </c>
      <c r="G66" s="11"/>
      <c r="H66" s="11">
        <v>3066576</v>
      </c>
      <c r="I66" s="11"/>
      <c r="J66" s="11"/>
      <c r="K66" s="11"/>
      <c r="L66" s="11">
        <v>3066576</v>
      </c>
      <c r="M66" s="11"/>
      <c r="N66" s="11">
        <v>3066576</v>
      </c>
      <c r="O66" s="11">
        <v>3066576</v>
      </c>
      <c r="P66" s="11">
        <v>3066576</v>
      </c>
      <c r="Q66" s="11"/>
      <c r="R66" s="11"/>
      <c r="S66" s="11">
        <v>3066576</v>
      </c>
      <c r="T66" s="11"/>
      <c r="U66" s="11">
        <v>3066576</v>
      </c>
      <c r="V66" s="11">
        <v>3066576</v>
      </c>
      <c r="W66" s="11"/>
      <c r="X66" s="11"/>
      <c r="Y66" s="11"/>
      <c r="Z66" s="11"/>
      <c r="AA66" s="11"/>
      <c r="AB66" s="11"/>
      <c r="AC66" s="11">
        <v>3066576</v>
      </c>
      <c r="AD66" s="11">
        <v>3066576</v>
      </c>
      <c r="AE66" s="11">
        <v>3066576</v>
      </c>
      <c r="AF66" s="11"/>
      <c r="AG66" s="11"/>
      <c r="AH66" s="11">
        <v>3066576</v>
      </c>
      <c r="AI66" s="11">
        <v>3066576</v>
      </c>
    </row>
    <row r="67" spans="1:35" x14ac:dyDescent="0.25">
      <c r="A67" t="s">
        <v>58</v>
      </c>
      <c r="B67">
        <v>0</v>
      </c>
      <c r="C67" t="s">
        <v>24</v>
      </c>
      <c r="D67" t="s">
        <v>24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</row>
    <row r="68" spans="1:35" x14ac:dyDescent="0.25">
      <c r="B68" t="s">
        <v>25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</row>
    <row r="69" spans="1:35" x14ac:dyDescent="0.25">
      <c r="A69" t="s">
        <v>93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</row>
    <row r="70" spans="1:35" x14ac:dyDescent="0.25">
      <c r="A70" t="s">
        <v>59</v>
      </c>
      <c r="B70">
        <v>0</v>
      </c>
      <c r="C70" t="s">
        <v>24</v>
      </c>
      <c r="D70" t="s">
        <v>24</v>
      </c>
      <c r="E70" s="11">
        <v>-5560030.3200000003</v>
      </c>
      <c r="F70" s="11">
        <v>-5560030.3200000003</v>
      </c>
      <c r="G70" s="11">
        <v>-5560030.3200000003</v>
      </c>
      <c r="H70" s="11">
        <v>-5560030.3200000003</v>
      </c>
      <c r="I70" s="11">
        <v>-5560030.3200000003</v>
      </c>
      <c r="J70" s="11">
        <v>-5560030.3200000003</v>
      </c>
      <c r="K70" s="11">
        <v>-5560030.3200000003</v>
      </c>
      <c r="L70" s="11">
        <v>-5560030.3200000003</v>
      </c>
      <c r="M70" s="11">
        <v>-5560030.3200000003</v>
      </c>
      <c r="N70" s="11">
        <v>-5560030.3200000003</v>
      </c>
      <c r="O70" s="11">
        <v>-5560030.3200000003</v>
      </c>
      <c r="P70" s="11">
        <v>-5560030.3200000003</v>
      </c>
      <c r="Q70" s="11">
        <v>-5560030.3200000003</v>
      </c>
      <c r="R70" s="11">
        <v>-5560030.3200000003</v>
      </c>
      <c r="S70" s="11">
        <v>-5560030.3200000003</v>
      </c>
      <c r="T70" s="11">
        <v>-5560030.3200000003</v>
      </c>
      <c r="U70" s="11">
        <v>-5560030.3200000003</v>
      </c>
      <c r="V70" s="11">
        <v>-5560030.3200000003</v>
      </c>
      <c r="W70" s="11">
        <v>-5560030.3200000003</v>
      </c>
      <c r="X70" s="11">
        <v>-5560030.3200000003</v>
      </c>
      <c r="Y70" s="11">
        <v>-5560030.3200000003</v>
      </c>
      <c r="Z70" s="11">
        <v>-5560030.3200000003</v>
      </c>
      <c r="AA70" s="11">
        <v>-5560030.3200000003</v>
      </c>
      <c r="AB70" s="11">
        <v>-5560030.3200000003</v>
      </c>
      <c r="AC70" s="11">
        <v>-5560030.3200000003</v>
      </c>
      <c r="AD70" s="11">
        <v>-5560030.3200000003</v>
      </c>
      <c r="AE70" s="11">
        <v>-5560030.3200000003</v>
      </c>
      <c r="AF70" s="11">
        <v>-5560030.3200000003</v>
      </c>
      <c r="AG70" s="11">
        <v>-5560030.3200000003</v>
      </c>
      <c r="AH70" s="11">
        <v>-5560030.3200000003</v>
      </c>
      <c r="AI70" s="11">
        <v>-5560030.3200000003</v>
      </c>
    </row>
    <row r="71" spans="1:35" x14ac:dyDescent="0.25">
      <c r="B71" t="s">
        <v>25</v>
      </c>
      <c r="E71" s="11">
        <v>-5560030.3200000003</v>
      </c>
      <c r="F71" s="11">
        <v>-5560030.3200000003</v>
      </c>
      <c r="G71" s="11">
        <v>-5560030.3200000003</v>
      </c>
      <c r="H71" s="11">
        <v>-5560030.3200000003</v>
      </c>
      <c r="I71" s="11">
        <v>-5560030.3200000003</v>
      </c>
      <c r="J71" s="11">
        <v>-5560030.3200000003</v>
      </c>
      <c r="K71" s="11">
        <v>-5560030.3200000003</v>
      </c>
      <c r="L71" s="11">
        <v>-5560030.3200000003</v>
      </c>
      <c r="M71" s="11">
        <v>-5560030.3200000003</v>
      </c>
      <c r="N71" s="11">
        <v>-5560030.3200000003</v>
      </c>
      <c r="O71" s="11">
        <v>-5560030.3200000003</v>
      </c>
      <c r="P71" s="11">
        <v>-5560030.3200000003</v>
      </c>
      <c r="Q71" s="11">
        <v>-5560030.3200000003</v>
      </c>
      <c r="R71" s="11">
        <v>-5560030.3200000003</v>
      </c>
      <c r="S71" s="11">
        <v>-5560030.3200000003</v>
      </c>
      <c r="T71" s="11">
        <v>-5560030.3200000003</v>
      </c>
      <c r="U71" s="11">
        <v>-5560030.3200000003</v>
      </c>
      <c r="V71" s="11">
        <v>-5560030.3200000003</v>
      </c>
      <c r="W71" s="11">
        <v>-5560030.3200000003</v>
      </c>
      <c r="X71" s="11">
        <v>-5560030.3200000003</v>
      </c>
      <c r="Y71" s="11">
        <v>-5560030.3200000003</v>
      </c>
      <c r="Z71" s="11">
        <v>-5560030.3200000003</v>
      </c>
      <c r="AA71" s="11">
        <v>-5560030.3200000003</v>
      </c>
      <c r="AB71" s="11">
        <v>-5560030.3200000003</v>
      </c>
      <c r="AC71" s="11">
        <v>-5560030.3200000003</v>
      </c>
      <c r="AD71" s="11">
        <v>-5560030.3200000003</v>
      </c>
      <c r="AE71" s="11">
        <v>-5560030.3200000003</v>
      </c>
      <c r="AF71" s="11">
        <v>-5560030.3200000003</v>
      </c>
      <c r="AG71" s="11">
        <v>-5560030.3200000003</v>
      </c>
      <c r="AH71" s="11">
        <v>-5560030.3200000003</v>
      </c>
      <c r="AI71" s="11">
        <v>-5560030.3200000003</v>
      </c>
    </row>
    <row r="72" spans="1:35" x14ac:dyDescent="0.25">
      <c r="A72" t="s">
        <v>94</v>
      </c>
      <c r="E72" s="11">
        <v>-5560030.3200000003</v>
      </c>
      <c r="F72" s="11">
        <v>-5560030.3200000003</v>
      </c>
      <c r="G72" s="11">
        <v>-5560030.3200000003</v>
      </c>
      <c r="H72" s="11">
        <v>-5560030.3200000003</v>
      </c>
      <c r="I72" s="11">
        <v>-5560030.3200000003</v>
      </c>
      <c r="J72" s="11">
        <v>-5560030.3200000003</v>
      </c>
      <c r="K72" s="11">
        <v>-5560030.3200000003</v>
      </c>
      <c r="L72" s="11">
        <v>-5560030.3200000003</v>
      </c>
      <c r="M72" s="11">
        <v>-5560030.3200000003</v>
      </c>
      <c r="N72" s="11">
        <v>-5560030.3200000003</v>
      </c>
      <c r="O72" s="11">
        <v>-5560030.3200000003</v>
      </c>
      <c r="P72" s="11">
        <v>-5560030.3200000003</v>
      </c>
      <c r="Q72" s="11">
        <v>-5560030.3200000003</v>
      </c>
      <c r="R72" s="11">
        <v>-5560030.3200000003</v>
      </c>
      <c r="S72" s="11">
        <v>-5560030.3200000003</v>
      </c>
      <c r="T72" s="11">
        <v>-5560030.3200000003</v>
      </c>
      <c r="U72" s="11">
        <v>-5560030.3200000003</v>
      </c>
      <c r="V72" s="11">
        <v>-5560030.3200000003</v>
      </c>
      <c r="W72" s="11">
        <v>-5560030.3200000003</v>
      </c>
      <c r="X72" s="11">
        <v>-5560030.3200000003</v>
      </c>
      <c r="Y72" s="11">
        <v>-5560030.3200000003</v>
      </c>
      <c r="Z72" s="11">
        <v>-5560030.3200000003</v>
      </c>
      <c r="AA72" s="11">
        <v>-5560030.3200000003</v>
      </c>
      <c r="AB72" s="11">
        <v>-5560030.3200000003</v>
      </c>
      <c r="AC72" s="11">
        <v>-5560030.3200000003</v>
      </c>
      <c r="AD72" s="11">
        <v>-5560030.3200000003</v>
      </c>
      <c r="AE72" s="11">
        <v>-5560030.3200000003</v>
      </c>
      <c r="AF72" s="11">
        <v>-5560030.3200000003</v>
      </c>
      <c r="AG72" s="11">
        <v>-5560030.3200000003</v>
      </c>
      <c r="AH72" s="11">
        <v>-5560030.3200000003</v>
      </c>
      <c r="AI72" s="11">
        <v>-5560030.3200000003</v>
      </c>
    </row>
    <row r="73" spans="1:35" x14ac:dyDescent="0.25">
      <c r="A73" t="s">
        <v>60</v>
      </c>
      <c r="B73">
        <v>0</v>
      </c>
      <c r="C73" t="s">
        <v>24</v>
      </c>
      <c r="D73" t="s">
        <v>24</v>
      </c>
      <c r="E73" s="11">
        <v>11228833.48</v>
      </c>
      <c r="F73" s="11">
        <v>11228833.48</v>
      </c>
      <c r="G73" s="11">
        <v>11228833.48</v>
      </c>
      <c r="H73" s="11">
        <v>11228833.48</v>
      </c>
      <c r="I73" s="11">
        <v>11228833.48</v>
      </c>
      <c r="J73" s="11">
        <v>11228833.48</v>
      </c>
      <c r="K73" s="11">
        <v>11228833.48</v>
      </c>
      <c r="L73" s="11">
        <v>11228833.48</v>
      </c>
      <c r="M73" s="11">
        <v>11228833.48</v>
      </c>
      <c r="N73" s="11">
        <v>11228833.48</v>
      </c>
      <c r="O73" s="11">
        <v>11228833.48</v>
      </c>
      <c r="P73" s="11">
        <v>11228833.48</v>
      </c>
      <c r="Q73" s="11">
        <v>11228833.48</v>
      </c>
      <c r="R73" s="11">
        <v>11228833.48</v>
      </c>
      <c r="S73" s="11">
        <v>11228833.48</v>
      </c>
      <c r="T73" s="11">
        <v>11228833.48</v>
      </c>
      <c r="U73" s="11">
        <v>11228833.48</v>
      </c>
      <c r="V73" s="11">
        <v>11228833.48</v>
      </c>
      <c r="W73" s="11">
        <v>11228833.48</v>
      </c>
      <c r="X73" s="11">
        <v>11228833.48</v>
      </c>
      <c r="Y73" s="11">
        <v>11228833.48</v>
      </c>
      <c r="Z73" s="11">
        <v>11228833.48</v>
      </c>
      <c r="AA73" s="11">
        <v>11228833.48</v>
      </c>
      <c r="AB73" s="11">
        <v>11228833.48</v>
      </c>
      <c r="AC73" s="11">
        <v>11228833.48</v>
      </c>
      <c r="AD73" s="11">
        <v>11228833.48</v>
      </c>
      <c r="AE73" s="11">
        <v>11228833.48</v>
      </c>
      <c r="AF73" s="11">
        <v>11228833.48</v>
      </c>
      <c r="AG73" s="11">
        <v>11228833.48</v>
      </c>
      <c r="AH73" s="11">
        <v>11228833.48</v>
      </c>
      <c r="AI73" s="11">
        <v>11228833.48</v>
      </c>
    </row>
    <row r="74" spans="1:35" x14ac:dyDescent="0.25">
      <c r="B74" t="s">
        <v>25</v>
      </c>
      <c r="E74" s="11">
        <v>11228833.48</v>
      </c>
      <c r="F74" s="11">
        <v>11228833.48</v>
      </c>
      <c r="G74" s="11">
        <v>11228833.48</v>
      </c>
      <c r="H74" s="11">
        <v>11228833.48</v>
      </c>
      <c r="I74" s="11">
        <v>11228833.48</v>
      </c>
      <c r="J74" s="11">
        <v>11228833.48</v>
      </c>
      <c r="K74" s="11">
        <v>11228833.48</v>
      </c>
      <c r="L74" s="11">
        <v>11228833.48</v>
      </c>
      <c r="M74" s="11">
        <v>11228833.48</v>
      </c>
      <c r="N74" s="11">
        <v>11228833.48</v>
      </c>
      <c r="O74" s="11">
        <v>11228833.48</v>
      </c>
      <c r="P74" s="11">
        <v>11228833.48</v>
      </c>
      <c r="Q74" s="11">
        <v>11228833.48</v>
      </c>
      <c r="R74" s="11">
        <v>11228833.48</v>
      </c>
      <c r="S74" s="11">
        <v>11228833.48</v>
      </c>
      <c r="T74" s="11">
        <v>11228833.48</v>
      </c>
      <c r="U74" s="11">
        <v>11228833.48</v>
      </c>
      <c r="V74" s="11">
        <v>11228833.48</v>
      </c>
      <c r="W74" s="11">
        <v>11228833.48</v>
      </c>
      <c r="X74" s="11">
        <v>11228833.48</v>
      </c>
      <c r="Y74" s="11">
        <v>11228833.48</v>
      </c>
      <c r="Z74" s="11">
        <v>11228833.48</v>
      </c>
      <c r="AA74" s="11">
        <v>11228833.48</v>
      </c>
      <c r="AB74" s="11">
        <v>11228833.48</v>
      </c>
      <c r="AC74" s="11">
        <v>11228833.48</v>
      </c>
      <c r="AD74" s="11">
        <v>11228833.48</v>
      </c>
      <c r="AE74" s="11">
        <v>11228833.48</v>
      </c>
      <c r="AF74" s="11">
        <v>11228833.48</v>
      </c>
      <c r="AG74" s="11">
        <v>11228833.48</v>
      </c>
      <c r="AH74" s="11">
        <v>11228833.48</v>
      </c>
      <c r="AI74" s="11">
        <v>11228833.48</v>
      </c>
    </row>
    <row r="75" spans="1:35" x14ac:dyDescent="0.25">
      <c r="A75" t="s">
        <v>95</v>
      </c>
      <c r="E75" s="11">
        <v>11228833.48</v>
      </c>
      <c r="F75" s="11">
        <v>11228833.48</v>
      </c>
      <c r="G75" s="11">
        <v>11228833.48</v>
      </c>
      <c r="H75" s="11">
        <v>11228833.48</v>
      </c>
      <c r="I75" s="11">
        <v>11228833.48</v>
      </c>
      <c r="J75" s="11">
        <v>11228833.48</v>
      </c>
      <c r="K75" s="11">
        <v>11228833.48</v>
      </c>
      <c r="L75" s="11">
        <v>11228833.48</v>
      </c>
      <c r="M75" s="11">
        <v>11228833.48</v>
      </c>
      <c r="N75" s="11">
        <v>11228833.48</v>
      </c>
      <c r="O75" s="11">
        <v>11228833.48</v>
      </c>
      <c r="P75" s="11">
        <v>11228833.48</v>
      </c>
      <c r="Q75" s="11">
        <v>11228833.48</v>
      </c>
      <c r="R75" s="11">
        <v>11228833.48</v>
      </c>
      <c r="S75" s="11">
        <v>11228833.48</v>
      </c>
      <c r="T75" s="11">
        <v>11228833.48</v>
      </c>
      <c r="U75" s="11">
        <v>11228833.48</v>
      </c>
      <c r="V75" s="11">
        <v>11228833.48</v>
      </c>
      <c r="W75" s="11">
        <v>11228833.48</v>
      </c>
      <c r="X75" s="11">
        <v>11228833.48</v>
      </c>
      <c r="Y75" s="11">
        <v>11228833.48</v>
      </c>
      <c r="Z75" s="11">
        <v>11228833.48</v>
      </c>
      <c r="AA75" s="11">
        <v>11228833.48</v>
      </c>
      <c r="AB75" s="11">
        <v>11228833.48</v>
      </c>
      <c r="AC75" s="11">
        <v>11228833.48</v>
      </c>
      <c r="AD75" s="11">
        <v>11228833.48</v>
      </c>
      <c r="AE75" s="11">
        <v>11228833.48</v>
      </c>
      <c r="AF75" s="11">
        <v>11228833.48</v>
      </c>
      <c r="AG75" s="11">
        <v>11228833.48</v>
      </c>
      <c r="AH75" s="11">
        <v>11228833.48</v>
      </c>
      <c r="AI75" s="11">
        <v>11228833.48</v>
      </c>
    </row>
    <row r="76" spans="1:35" x14ac:dyDescent="0.25">
      <c r="A76" t="s">
        <v>61</v>
      </c>
      <c r="B76">
        <v>0</v>
      </c>
      <c r="C76" t="s">
        <v>24</v>
      </c>
      <c r="D76" t="s">
        <v>24</v>
      </c>
      <c r="E76" s="11">
        <v>2233827.7999999998</v>
      </c>
      <c r="F76" s="11">
        <v>2233827.7999999998</v>
      </c>
      <c r="G76" s="11">
        <v>2233827.7999999998</v>
      </c>
      <c r="H76" s="11">
        <v>2233827.7999999998</v>
      </c>
      <c r="I76" s="11">
        <v>2233827.7999999998</v>
      </c>
      <c r="J76" s="11">
        <v>2233827.7999999998</v>
      </c>
      <c r="K76" s="11">
        <v>2233827.7999999998</v>
      </c>
      <c r="L76" s="11">
        <v>2233827.7999999998</v>
      </c>
      <c r="M76" s="11">
        <v>2233827.7999999998</v>
      </c>
      <c r="N76" s="11">
        <v>2233827.7999999998</v>
      </c>
      <c r="O76" s="11">
        <v>2233827.7999999998</v>
      </c>
      <c r="P76" s="11">
        <v>2233827.7999999998</v>
      </c>
      <c r="Q76" s="11">
        <v>2233827.7999999998</v>
      </c>
      <c r="R76" s="11">
        <v>2233827.7999999998</v>
      </c>
      <c r="S76" s="11">
        <v>2233827.7999999998</v>
      </c>
      <c r="T76" s="11">
        <v>2233827.7999999998</v>
      </c>
      <c r="U76" s="11">
        <v>2233827.7999999998</v>
      </c>
      <c r="V76" s="11">
        <v>2233827.7999999998</v>
      </c>
      <c r="W76" s="11">
        <v>2233827.7999999998</v>
      </c>
      <c r="X76" s="11">
        <v>2233827.7999999998</v>
      </c>
      <c r="Y76" s="11">
        <v>2233827.7999999998</v>
      </c>
      <c r="Z76" s="11">
        <v>2233827.7999999998</v>
      </c>
      <c r="AA76" s="11">
        <v>2233827.7999999998</v>
      </c>
      <c r="AB76" s="11">
        <v>2233827.7999999998</v>
      </c>
      <c r="AC76" s="11">
        <v>2233827.7999999998</v>
      </c>
      <c r="AD76" s="11">
        <v>2233827.7999999998</v>
      </c>
      <c r="AE76" s="11">
        <v>2233827.7999999998</v>
      </c>
      <c r="AF76" s="11">
        <v>2233827.7999999998</v>
      </c>
      <c r="AG76" s="11">
        <v>2233827.7999999998</v>
      </c>
      <c r="AH76" s="11">
        <v>2233827.7999999998</v>
      </c>
      <c r="AI76" s="11">
        <v>2233827.7999999998</v>
      </c>
    </row>
    <row r="77" spans="1:35" x14ac:dyDescent="0.25">
      <c r="B77" t="s">
        <v>25</v>
      </c>
      <c r="E77" s="11">
        <v>2233827.7999999998</v>
      </c>
      <c r="F77" s="11">
        <v>2233827.7999999998</v>
      </c>
      <c r="G77" s="11">
        <v>2233827.7999999998</v>
      </c>
      <c r="H77" s="11">
        <v>2233827.7999999998</v>
      </c>
      <c r="I77" s="11">
        <v>2233827.7999999998</v>
      </c>
      <c r="J77" s="11">
        <v>2233827.7999999998</v>
      </c>
      <c r="K77" s="11">
        <v>2233827.7999999998</v>
      </c>
      <c r="L77" s="11">
        <v>2233827.7999999998</v>
      </c>
      <c r="M77" s="11">
        <v>2233827.7999999998</v>
      </c>
      <c r="N77" s="11">
        <v>2233827.7999999998</v>
      </c>
      <c r="O77" s="11">
        <v>2233827.7999999998</v>
      </c>
      <c r="P77" s="11">
        <v>2233827.7999999998</v>
      </c>
      <c r="Q77" s="11">
        <v>2233827.7999999998</v>
      </c>
      <c r="R77" s="11">
        <v>2233827.7999999998</v>
      </c>
      <c r="S77" s="11">
        <v>2233827.7999999998</v>
      </c>
      <c r="T77" s="11">
        <v>2233827.7999999998</v>
      </c>
      <c r="U77" s="11">
        <v>2233827.7999999998</v>
      </c>
      <c r="V77" s="11">
        <v>2233827.7999999998</v>
      </c>
      <c r="W77" s="11">
        <v>2233827.7999999998</v>
      </c>
      <c r="X77" s="11">
        <v>2233827.7999999998</v>
      </c>
      <c r="Y77" s="11">
        <v>2233827.7999999998</v>
      </c>
      <c r="Z77" s="11">
        <v>2233827.7999999998</v>
      </c>
      <c r="AA77" s="11">
        <v>2233827.7999999998</v>
      </c>
      <c r="AB77" s="11">
        <v>2233827.7999999998</v>
      </c>
      <c r="AC77" s="11">
        <v>2233827.7999999998</v>
      </c>
      <c r="AD77" s="11">
        <v>2233827.7999999998</v>
      </c>
      <c r="AE77" s="11">
        <v>2233827.7999999998</v>
      </c>
      <c r="AF77" s="11">
        <v>2233827.7999999998</v>
      </c>
      <c r="AG77" s="11">
        <v>2233827.7999999998</v>
      </c>
      <c r="AH77" s="11">
        <v>2233827.7999999998</v>
      </c>
      <c r="AI77" s="11">
        <v>2233827.7999999998</v>
      </c>
    </row>
    <row r="78" spans="1:35" x14ac:dyDescent="0.25">
      <c r="A78" t="s">
        <v>96</v>
      </c>
      <c r="E78" s="11">
        <v>2233827.7999999998</v>
      </c>
      <c r="F78" s="11">
        <v>2233827.7999999998</v>
      </c>
      <c r="G78" s="11">
        <v>2233827.7999999998</v>
      </c>
      <c r="H78" s="11">
        <v>2233827.7999999998</v>
      </c>
      <c r="I78" s="11">
        <v>2233827.7999999998</v>
      </c>
      <c r="J78" s="11">
        <v>2233827.7999999998</v>
      </c>
      <c r="K78" s="11">
        <v>2233827.7999999998</v>
      </c>
      <c r="L78" s="11">
        <v>2233827.7999999998</v>
      </c>
      <c r="M78" s="11">
        <v>2233827.7999999998</v>
      </c>
      <c r="N78" s="11">
        <v>2233827.7999999998</v>
      </c>
      <c r="O78" s="11">
        <v>2233827.7999999998</v>
      </c>
      <c r="P78" s="11">
        <v>2233827.7999999998</v>
      </c>
      <c r="Q78" s="11">
        <v>2233827.7999999998</v>
      </c>
      <c r="R78" s="11">
        <v>2233827.7999999998</v>
      </c>
      <c r="S78" s="11">
        <v>2233827.7999999998</v>
      </c>
      <c r="T78" s="11">
        <v>2233827.7999999998</v>
      </c>
      <c r="U78" s="11">
        <v>2233827.7999999998</v>
      </c>
      <c r="V78" s="11">
        <v>2233827.7999999998</v>
      </c>
      <c r="W78" s="11">
        <v>2233827.7999999998</v>
      </c>
      <c r="X78" s="11">
        <v>2233827.7999999998</v>
      </c>
      <c r="Y78" s="11">
        <v>2233827.7999999998</v>
      </c>
      <c r="Z78" s="11">
        <v>2233827.7999999998</v>
      </c>
      <c r="AA78" s="11">
        <v>2233827.7999999998</v>
      </c>
      <c r="AB78" s="11">
        <v>2233827.7999999998</v>
      </c>
      <c r="AC78" s="11">
        <v>2233827.7999999998</v>
      </c>
      <c r="AD78" s="11">
        <v>2233827.7999999998</v>
      </c>
      <c r="AE78" s="11">
        <v>2233827.7999999998</v>
      </c>
      <c r="AF78" s="11">
        <v>2233827.7999999998</v>
      </c>
      <c r="AG78" s="11">
        <v>2233827.7999999998</v>
      </c>
      <c r="AH78" s="11">
        <v>2233827.7999999998</v>
      </c>
      <c r="AI78" s="11">
        <v>2233827.7999999998</v>
      </c>
    </row>
    <row r="79" spans="1:35" x14ac:dyDescent="0.25">
      <c r="A79" t="s">
        <v>62</v>
      </c>
      <c r="B79">
        <v>0</v>
      </c>
      <c r="C79" t="s">
        <v>24</v>
      </c>
      <c r="D79" t="s">
        <v>24</v>
      </c>
      <c r="E79" s="11">
        <v>428370</v>
      </c>
      <c r="F79" s="11">
        <v>428370</v>
      </c>
      <c r="G79" s="11">
        <v>428370</v>
      </c>
      <c r="H79" s="11">
        <v>428370</v>
      </c>
      <c r="I79" s="11">
        <v>428370</v>
      </c>
      <c r="J79" s="11">
        <v>428370</v>
      </c>
      <c r="K79" s="11">
        <v>428370</v>
      </c>
      <c r="L79" s="11">
        <v>428370</v>
      </c>
      <c r="M79" s="11">
        <v>428370</v>
      </c>
      <c r="N79" s="11">
        <v>428370</v>
      </c>
      <c r="O79" s="11">
        <v>428370</v>
      </c>
      <c r="P79" s="11">
        <v>428370</v>
      </c>
      <c r="Q79" s="11">
        <v>428370</v>
      </c>
      <c r="R79" s="11">
        <v>428370</v>
      </c>
      <c r="S79" s="11">
        <v>428370</v>
      </c>
      <c r="T79" s="11">
        <v>428370</v>
      </c>
      <c r="U79" s="11">
        <v>428370</v>
      </c>
      <c r="V79" s="11">
        <v>428370</v>
      </c>
      <c r="W79" s="11">
        <v>428370</v>
      </c>
      <c r="X79" s="11">
        <v>428370</v>
      </c>
      <c r="Y79" s="11">
        <v>428370</v>
      </c>
      <c r="Z79" s="11">
        <v>428370</v>
      </c>
      <c r="AA79" s="11">
        <v>428370</v>
      </c>
      <c r="AB79" s="11">
        <v>428370</v>
      </c>
      <c r="AC79" s="11">
        <v>428370</v>
      </c>
      <c r="AD79" s="11">
        <v>428370</v>
      </c>
      <c r="AE79" s="11">
        <v>428370</v>
      </c>
      <c r="AF79" s="11">
        <v>428370</v>
      </c>
      <c r="AG79" s="11">
        <v>428370</v>
      </c>
      <c r="AH79" s="11">
        <v>428370</v>
      </c>
      <c r="AI79" s="11">
        <v>428370</v>
      </c>
    </row>
    <row r="80" spans="1:35" x14ac:dyDescent="0.25">
      <c r="B80" t="s">
        <v>25</v>
      </c>
      <c r="E80" s="11">
        <v>428370</v>
      </c>
      <c r="F80" s="11">
        <v>428370</v>
      </c>
      <c r="G80" s="11">
        <v>428370</v>
      </c>
      <c r="H80" s="11">
        <v>428370</v>
      </c>
      <c r="I80" s="11">
        <v>428370</v>
      </c>
      <c r="J80" s="11">
        <v>428370</v>
      </c>
      <c r="K80" s="11">
        <v>428370</v>
      </c>
      <c r="L80" s="11">
        <v>428370</v>
      </c>
      <c r="M80" s="11">
        <v>428370</v>
      </c>
      <c r="N80" s="11">
        <v>428370</v>
      </c>
      <c r="O80" s="11">
        <v>428370</v>
      </c>
      <c r="P80" s="11">
        <v>428370</v>
      </c>
      <c r="Q80" s="11">
        <v>428370</v>
      </c>
      <c r="R80" s="11">
        <v>428370</v>
      </c>
      <c r="S80" s="11">
        <v>428370</v>
      </c>
      <c r="T80" s="11">
        <v>428370</v>
      </c>
      <c r="U80" s="11">
        <v>428370</v>
      </c>
      <c r="V80" s="11">
        <v>428370</v>
      </c>
      <c r="W80" s="11">
        <v>428370</v>
      </c>
      <c r="X80" s="11">
        <v>428370</v>
      </c>
      <c r="Y80" s="11">
        <v>428370</v>
      </c>
      <c r="Z80" s="11">
        <v>428370</v>
      </c>
      <c r="AA80" s="11">
        <v>428370</v>
      </c>
      <c r="AB80" s="11">
        <v>428370</v>
      </c>
      <c r="AC80" s="11">
        <v>428370</v>
      </c>
      <c r="AD80" s="11">
        <v>428370</v>
      </c>
      <c r="AE80" s="11">
        <v>428370</v>
      </c>
      <c r="AF80" s="11">
        <v>428370</v>
      </c>
      <c r="AG80" s="11">
        <v>428370</v>
      </c>
      <c r="AH80" s="11">
        <v>428370</v>
      </c>
      <c r="AI80" s="11">
        <v>428370</v>
      </c>
    </row>
    <row r="81" spans="1:35" x14ac:dyDescent="0.25">
      <c r="A81" t="s">
        <v>97</v>
      </c>
      <c r="E81" s="11">
        <v>428370</v>
      </c>
      <c r="F81" s="11">
        <v>428370</v>
      </c>
      <c r="G81" s="11">
        <v>428370</v>
      </c>
      <c r="H81" s="11">
        <v>428370</v>
      </c>
      <c r="I81" s="11">
        <v>428370</v>
      </c>
      <c r="J81" s="11">
        <v>428370</v>
      </c>
      <c r="K81" s="11">
        <v>428370</v>
      </c>
      <c r="L81" s="11">
        <v>428370</v>
      </c>
      <c r="M81" s="11">
        <v>428370</v>
      </c>
      <c r="N81" s="11">
        <v>428370</v>
      </c>
      <c r="O81" s="11">
        <v>428370</v>
      </c>
      <c r="P81" s="11">
        <v>428370</v>
      </c>
      <c r="Q81" s="11">
        <v>428370</v>
      </c>
      <c r="R81" s="11">
        <v>428370</v>
      </c>
      <c r="S81" s="11">
        <v>428370</v>
      </c>
      <c r="T81" s="11">
        <v>428370</v>
      </c>
      <c r="U81" s="11">
        <v>428370</v>
      </c>
      <c r="V81" s="11">
        <v>428370</v>
      </c>
      <c r="W81" s="11">
        <v>428370</v>
      </c>
      <c r="X81" s="11">
        <v>428370</v>
      </c>
      <c r="Y81" s="11">
        <v>428370</v>
      </c>
      <c r="Z81" s="11">
        <v>428370</v>
      </c>
      <c r="AA81" s="11">
        <v>428370</v>
      </c>
      <c r="AB81" s="11">
        <v>428370</v>
      </c>
      <c r="AC81" s="11">
        <v>428370</v>
      </c>
      <c r="AD81" s="11">
        <v>428370</v>
      </c>
      <c r="AE81" s="11">
        <v>428370</v>
      </c>
      <c r="AF81" s="11">
        <v>428370</v>
      </c>
      <c r="AG81" s="11">
        <v>428370</v>
      </c>
      <c r="AH81" s="11">
        <v>428370</v>
      </c>
      <c r="AI81" s="11">
        <v>428370</v>
      </c>
    </row>
    <row r="82" spans="1:35" x14ac:dyDescent="0.25">
      <c r="A82" t="s">
        <v>63</v>
      </c>
      <c r="B82">
        <v>0</v>
      </c>
      <c r="C82" t="s">
        <v>24</v>
      </c>
      <c r="D82" t="s">
        <v>24</v>
      </c>
      <c r="E82" s="11">
        <v>3719889.12</v>
      </c>
      <c r="F82" s="11">
        <v>3719889.12</v>
      </c>
      <c r="G82" s="11">
        <v>3719889.12</v>
      </c>
      <c r="H82" s="11">
        <v>3719889.12</v>
      </c>
      <c r="I82" s="11">
        <v>3719889.12</v>
      </c>
      <c r="J82" s="11">
        <v>3719889.12</v>
      </c>
      <c r="K82" s="11">
        <v>3719889.12</v>
      </c>
      <c r="L82" s="11">
        <v>3719889.12</v>
      </c>
      <c r="M82" s="11">
        <v>3719889.12</v>
      </c>
      <c r="N82" s="11">
        <v>3719889.12</v>
      </c>
      <c r="O82" s="11">
        <v>3719889.12</v>
      </c>
      <c r="P82" s="11">
        <v>3719889.12</v>
      </c>
      <c r="Q82" s="11">
        <v>3719889.12</v>
      </c>
      <c r="R82" s="11">
        <v>3719889.12</v>
      </c>
      <c r="S82" s="11">
        <v>3719889.12</v>
      </c>
      <c r="T82" s="11">
        <v>3719889.12</v>
      </c>
      <c r="U82" s="11">
        <v>3719889.12</v>
      </c>
      <c r="V82" s="11">
        <v>3719889.12</v>
      </c>
      <c r="W82" s="11">
        <v>3719889.12</v>
      </c>
      <c r="X82" s="11">
        <v>3719889.12</v>
      </c>
      <c r="Y82" s="11">
        <v>3719889.12</v>
      </c>
      <c r="Z82" s="11">
        <v>3719889.12</v>
      </c>
      <c r="AA82" s="11">
        <v>3719889.12</v>
      </c>
      <c r="AB82" s="11">
        <v>3719889.12</v>
      </c>
      <c r="AC82" s="11">
        <v>3719889.12</v>
      </c>
      <c r="AD82" s="11">
        <v>3719889.12</v>
      </c>
      <c r="AE82" s="11">
        <v>3719889.12</v>
      </c>
      <c r="AF82" s="11">
        <v>3719889.12</v>
      </c>
      <c r="AG82" s="11">
        <v>3719889.12</v>
      </c>
      <c r="AH82" s="11">
        <v>3719889.12</v>
      </c>
      <c r="AI82" s="11">
        <v>3719889.12</v>
      </c>
    </row>
    <row r="83" spans="1:35" x14ac:dyDescent="0.25">
      <c r="B83" t="s">
        <v>25</v>
      </c>
      <c r="E83" s="11">
        <v>3719889.12</v>
      </c>
      <c r="F83" s="11">
        <v>3719889.12</v>
      </c>
      <c r="G83" s="11">
        <v>3719889.12</v>
      </c>
      <c r="H83" s="11">
        <v>3719889.12</v>
      </c>
      <c r="I83" s="11">
        <v>3719889.12</v>
      </c>
      <c r="J83" s="11">
        <v>3719889.12</v>
      </c>
      <c r="K83" s="11">
        <v>3719889.12</v>
      </c>
      <c r="L83" s="11">
        <v>3719889.12</v>
      </c>
      <c r="M83" s="11">
        <v>3719889.12</v>
      </c>
      <c r="N83" s="11">
        <v>3719889.12</v>
      </c>
      <c r="O83" s="11">
        <v>3719889.12</v>
      </c>
      <c r="P83" s="11">
        <v>3719889.12</v>
      </c>
      <c r="Q83" s="11">
        <v>3719889.12</v>
      </c>
      <c r="R83" s="11">
        <v>3719889.12</v>
      </c>
      <c r="S83" s="11">
        <v>3719889.12</v>
      </c>
      <c r="T83" s="11">
        <v>3719889.12</v>
      </c>
      <c r="U83" s="11">
        <v>3719889.12</v>
      </c>
      <c r="V83" s="11">
        <v>3719889.12</v>
      </c>
      <c r="W83" s="11">
        <v>3719889.12</v>
      </c>
      <c r="X83" s="11">
        <v>3719889.12</v>
      </c>
      <c r="Y83" s="11">
        <v>3719889.12</v>
      </c>
      <c r="Z83" s="11">
        <v>3719889.12</v>
      </c>
      <c r="AA83" s="11">
        <v>3719889.12</v>
      </c>
      <c r="AB83" s="11">
        <v>3719889.12</v>
      </c>
      <c r="AC83" s="11">
        <v>3719889.12</v>
      </c>
      <c r="AD83" s="11">
        <v>3719889.12</v>
      </c>
      <c r="AE83" s="11">
        <v>3719889.12</v>
      </c>
      <c r="AF83" s="11">
        <v>3719889.12</v>
      </c>
      <c r="AG83" s="11">
        <v>3719889.12</v>
      </c>
      <c r="AH83" s="11">
        <v>3719889.12</v>
      </c>
      <c r="AI83" s="11">
        <v>3719889.12</v>
      </c>
    </row>
    <row r="84" spans="1:35" x14ac:dyDescent="0.25">
      <c r="A84" t="s">
        <v>98</v>
      </c>
      <c r="E84" s="11">
        <v>3719889.12</v>
      </c>
      <c r="F84" s="11">
        <v>3719889.12</v>
      </c>
      <c r="G84" s="11">
        <v>3719889.12</v>
      </c>
      <c r="H84" s="11">
        <v>3719889.12</v>
      </c>
      <c r="I84" s="11">
        <v>3719889.12</v>
      </c>
      <c r="J84" s="11">
        <v>3719889.12</v>
      </c>
      <c r="K84" s="11">
        <v>3719889.12</v>
      </c>
      <c r="L84" s="11">
        <v>3719889.12</v>
      </c>
      <c r="M84" s="11">
        <v>3719889.12</v>
      </c>
      <c r="N84" s="11">
        <v>3719889.12</v>
      </c>
      <c r="O84" s="11">
        <v>3719889.12</v>
      </c>
      <c r="P84" s="11">
        <v>3719889.12</v>
      </c>
      <c r="Q84" s="11">
        <v>3719889.12</v>
      </c>
      <c r="R84" s="11">
        <v>3719889.12</v>
      </c>
      <c r="S84" s="11">
        <v>3719889.12</v>
      </c>
      <c r="T84" s="11">
        <v>3719889.12</v>
      </c>
      <c r="U84" s="11">
        <v>3719889.12</v>
      </c>
      <c r="V84" s="11">
        <v>3719889.12</v>
      </c>
      <c r="W84" s="11">
        <v>3719889.12</v>
      </c>
      <c r="X84" s="11">
        <v>3719889.12</v>
      </c>
      <c r="Y84" s="11">
        <v>3719889.12</v>
      </c>
      <c r="Z84" s="11">
        <v>3719889.12</v>
      </c>
      <c r="AA84" s="11">
        <v>3719889.12</v>
      </c>
      <c r="AB84" s="11">
        <v>3719889.12</v>
      </c>
      <c r="AC84" s="11">
        <v>3719889.12</v>
      </c>
      <c r="AD84" s="11">
        <v>3719889.12</v>
      </c>
      <c r="AE84" s="11">
        <v>3719889.12</v>
      </c>
      <c r="AF84" s="11">
        <v>3719889.12</v>
      </c>
      <c r="AG84" s="11">
        <v>3719889.12</v>
      </c>
      <c r="AH84" s="11">
        <v>3719889.12</v>
      </c>
      <c r="AI84" s="11">
        <v>3719889.12</v>
      </c>
    </row>
    <row r="85" spans="1:35" x14ac:dyDescent="0.25">
      <c r="A85" t="s">
        <v>64</v>
      </c>
      <c r="B85">
        <v>0</v>
      </c>
      <c r="C85" t="s">
        <v>24</v>
      </c>
      <c r="D85" t="s">
        <v>24</v>
      </c>
      <c r="E85" s="11">
        <v>141428.64000000001</v>
      </c>
      <c r="F85" s="11">
        <v>141428.64000000001</v>
      </c>
      <c r="G85" s="11">
        <v>141428.64000000001</v>
      </c>
      <c r="H85" s="11">
        <v>141428.64000000001</v>
      </c>
      <c r="I85" s="11">
        <v>141428.64000000001</v>
      </c>
      <c r="J85" s="11">
        <v>141428.64000000001</v>
      </c>
      <c r="K85" s="11">
        <v>141428.64000000001</v>
      </c>
      <c r="L85" s="11">
        <v>141428.64000000001</v>
      </c>
      <c r="M85" s="11">
        <v>141428.64000000001</v>
      </c>
      <c r="N85" s="11">
        <v>141428.64000000001</v>
      </c>
      <c r="O85" s="11">
        <v>141428.64000000001</v>
      </c>
      <c r="P85" s="11">
        <v>141428.64000000001</v>
      </c>
      <c r="Q85" s="11">
        <v>141428.64000000001</v>
      </c>
      <c r="R85" s="11">
        <v>141428.64000000001</v>
      </c>
      <c r="S85" s="11">
        <v>141428.64000000001</v>
      </c>
      <c r="T85" s="11">
        <v>141428.64000000001</v>
      </c>
      <c r="U85" s="11">
        <v>141428.64000000001</v>
      </c>
      <c r="V85" s="11">
        <v>141428.64000000001</v>
      </c>
      <c r="W85" s="11">
        <v>141428.64000000001</v>
      </c>
      <c r="X85" s="11">
        <v>141428.64000000001</v>
      </c>
      <c r="Y85" s="11">
        <v>141428.64000000001</v>
      </c>
      <c r="Z85" s="11">
        <v>141428.64000000001</v>
      </c>
      <c r="AA85" s="11">
        <v>141428.64000000001</v>
      </c>
      <c r="AB85" s="11">
        <v>141428.64000000001</v>
      </c>
      <c r="AC85" s="11">
        <v>141428.64000000001</v>
      </c>
      <c r="AD85" s="11">
        <v>141428.64000000001</v>
      </c>
      <c r="AE85" s="11">
        <v>141428.64000000001</v>
      </c>
      <c r="AF85" s="11">
        <v>141428.64000000001</v>
      </c>
      <c r="AG85" s="11">
        <v>141428.64000000001</v>
      </c>
      <c r="AH85" s="11">
        <v>141428.64000000001</v>
      </c>
      <c r="AI85" s="11">
        <v>141428.64000000001</v>
      </c>
    </row>
    <row r="86" spans="1:35" x14ac:dyDescent="0.25">
      <c r="B86" t="s">
        <v>25</v>
      </c>
      <c r="E86" s="11">
        <v>141428.64000000001</v>
      </c>
      <c r="F86" s="11">
        <v>141428.64000000001</v>
      </c>
      <c r="G86" s="11">
        <v>141428.64000000001</v>
      </c>
      <c r="H86" s="11">
        <v>141428.64000000001</v>
      </c>
      <c r="I86" s="11">
        <v>141428.64000000001</v>
      </c>
      <c r="J86" s="11">
        <v>141428.64000000001</v>
      </c>
      <c r="K86" s="11">
        <v>141428.64000000001</v>
      </c>
      <c r="L86" s="11">
        <v>141428.64000000001</v>
      </c>
      <c r="M86" s="11">
        <v>141428.64000000001</v>
      </c>
      <c r="N86" s="11">
        <v>141428.64000000001</v>
      </c>
      <c r="O86" s="11">
        <v>141428.64000000001</v>
      </c>
      <c r="P86" s="11">
        <v>141428.64000000001</v>
      </c>
      <c r="Q86" s="11">
        <v>141428.64000000001</v>
      </c>
      <c r="R86" s="11">
        <v>141428.64000000001</v>
      </c>
      <c r="S86" s="11">
        <v>141428.64000000001</v>
      </c>
      <c r="T86" s="11">
        <v>141428.64000000001</v>
      </c>
      <c r="U86" s="11">
        <v>141428.64000000001</v>
      </c>
      <c r="V86" s="11">
        <v>141428.64000000001</v>
      </c>
      <c r="W86" s="11">
        <v>141428.64000000001</v>
      </c>
      <c r="X86" s="11">
        <v>141428.64000000001</v>
      </c>
      <c r="Y86" s="11">
        <v>141428.64000000001</v>
      </c>
      <c r="Z86" s="11">
        <v>141428.64000000001</v>
      </c>
      <c r="AA86" s="11">
        <v>141428.64000000001</v>
      </c>
      <c r="AB86" s="11">
        <v>141428.64000000001</v>
      </c>
      <c r="AC86" s="11">
        <v>141428.64000000001</v>
      </c>
      <c r="AD86" s="11">
        <v>141428.64000000001</v>
      </c>
      <c r="AE86" s="11">
        <v>141428.64000000001</v>
      </c>
      <c r="AF86" s="11">
        <v>141428.64000000001</v>
      </c>
      <c r="AG86" s="11">
        <v>141428.64000000001</v>
      </c>
      <c r="AH86" s="11">
        <v>141428.64000000001</v>
      </c>
      <c r="AI86" s="11">
        <v>141428.64000000001</v>
      </c>
    </row>
    <row r="87" spans="1:35" x14ac:dyDescent="0.25">
      <c r="A87" t="s">
        <v>99</v>
      </c>
      <c r="E87" s="11">
        <v>141428.64000000001</v>
      </c>
      <c r="F87" s="11">
        <v>141428.64000000001</v>
      </c>
      <c r="G87" s="11">
        <v>141428.64000000001</v>
      </c>
      <c r="H87" s="11">
        <v>141428.64000000001</v>
      </c>
      <c r="I87" s="11">
        <v>141428.64000000001</v>
      </c>
      <c r="J87" s="11">
        <v>141428.64000000001</v>
      </c>
      <c r="K87" s="11">
        <v>141428.64000000001</v>
      </c>
      <c r="L87" s="11">
        <v>141428.64000000001</v>
      </c>
      <c r="M87" s="11">
        <v>141428.64000000001</v>
      </c>
      <c r="N87" s="11">
        <v>141428.64000000001</v>
      </c>
      <c r="O87" s="11">
        <v>141428.64000000001</v>
      </c>
      <c r="P87" s="11">
        <v>141428.64000000001</v>
      </c>
      <c r="Q87" s="11">
        <v>141428.64000000001</v>
      </c>
      <c r="R87" s="11">
        <v>141428.64000000001</v>
      </c>
      <c r="S87" s="11">
        <v>141428.64000000001</v>
      </c>
      <c r="T87" s="11">
        <v>141428.64000000001</v>
      </c>
      <c r="U87" s="11">
        <v>141428.64000000001</v>
      </c>
      <c r="V87" s="11">
        <v>141428.64000000001</v>
      </c>
      <c r="W87" s="11">
        <v>141428.64000000001</v>
      </c>
      <c r="X87" s="11">
        <v>141428.64000000001</v>
      </c>
      <c r="Y87" s="11">
        <v>141428.64000000001</v>
      </c>
      <c r="Z87" s="11">
        <v>141428.64000000001</v>
      </c>
      <c r="AA87" s="11">
        <v>141428.64000000001</v>
      </c>
      <c r="AB87" s="11">
        <v>141428.64000000001</v>
      </c>
      <c r="AC87" s="11">
        <v>141428.64000000001</v>
      </c>
      <c r="AD87" s="11">
        <v>141428.64000000001</v>
      </c>
      <c r="AE87" s="11">
        <v>141428.64000000001</v>
      </c>
      <c r="AF87" s="11">
        <v>141428.64000000001</v>
      </c>
      <c r="AG87" s="11">
        <v>141428.64000000001</v>
      </c>
      <c r="AH87" s="11">
        <v>141428.64000000001</v>
      </c>
      <c r="AI87" s="11">
        <v>141428.64000000001</v>
      </c>
    </row>
    <row r="88" spans="1:35" x14ac:dyDescent="0.25">
      <c r="A88" t="s">
        <v>65</v>
      </c>
      <c r="B88">
        <v>0</v>
      </c>
      <c r="C88" t="s">
        <v>24</v>
      </c>
      <c r="D88" t="s">
        <v>24</v>
      </c>
      <c r="E88" s="11">
        <v>202020.20202020206</v>
      </c>
      <c r="F88" s="11">
        <v>202020.20202020206</v>
      </c>
      <c r="G88" s="11">
        <v>202020.20202020206</v>
      </c>
      <c r="H88" s="11">
        <v>202020.20202020206</v>
      </c>
      <c r="I88" s="11">
        <v>202020.20202020206</v>
      </c>
      <c r="J88" s="11">
        <v>202020.20202020206</v>
      </c>
      <c r="K88" s="11">
        <v>202020.20202020206</v>
      </c>
      <c r="L88" s="11">
        <v>202020.20202020206</v>
      </c>
      <c r="M88" s="11">
        <v>202020.20202020206</v>
      </c>
      <c r="N88" s="11">
        <v>202020.20202020206</v>
      </c>
      <c r="O88" s="11">
        <v>202020.20202020206</v>
      </c>
      <c r="P88" s="11">
        <v>202020.20202020206</v>
      </c>
      <c r="Q88" s="11">
        <v>202020.20202020206</v>
      </c>
      <c r="R88" s="11">
        <v>202020.20202020206</v>
      </c>
      <c r="S88" s="11">
        <v>202020.20202020206</v>
      </c>
      <c r="T88" s="11">
        <v>202020.20202020206</v>
      </c>
      <c r="U88" s="11">
        <v>202020.20202020206</v>
      </c>
      <c r="V88" s="11">
        <v>202020.20202020206</v>
      </c>
      <c r="W88" s="11">
        <v>202020.20202020206</v>
      </c>
      <c r="X88" s="11">
        <v>202020.20202020206</v>
      </c>
      <c r="Y88" s="11">
        <v>202020.20202020206</v>
      </c>
      <c r="Z88" s="11">
        <v>202020.20202020206</v>
      </c>
      <c r="AA88" s="11">
        <v>202020.20202020206</v>
      </c>
      <c r="AB88" s="11">
        <v>202020.20202020206</v>
      </c>
      <c r="AC88" s="11">
        <v>202020.20202020206</v>
      </c>
      <c r="AD88" s="11">
        <v>202020.20202020206</v>
      </c>
      <c r="AE88" s="11">
        <v>202020.20202020206</v>
      </c>
      <c r="AF88" s="11">
        <v>202020.20202020206</v>
      </c>
      <c r="AG88" s="11">
        <v>202020.20202020206</v>
      </c>
      <c r="AH88" s="11">
        <v>202020.20202020206</v>
      </c>
      <c r="AI88" s="11">
        <v>202020.20202020206</v>
      </c>
    </row>
    <row r="89" spans="1:35" x14ac:dyDescent="0.25">
      <c r="B89" t="s">
        <v>25</v>
      </c>
      <c r="E89" s="11">
        <v>202020.20202020206</v>
      </c>
      <c r="F89" s="11">
        <v>202020.20202020206</v>
      </c>
      <c r="G89" s="11">
        <v>202020.20202020206</v>
      </c>
      <c r="H89" s="11">
        <v>202020.20202020206</v>
      </c>
      <c r="I89" s="11">
        <v>202020.20202020206</v>
      </c>
      <c r="J89" s="11">
        <v>202020.20202020206</v>
      </c>
      <c r="K89" s="11">
        <v>202020.20202020206</v>
      </c>
      <c r="L89" s="11">
        <v>202020.20202020206</v>
      </c>
      <c r="M89" s="11">
        <v>202020.20202020206</v>
      </c>
      <c r="N89" s="11">
        <v>202020.20202020206</v>
      </c>
      <c r="O89" s="11">
        <v>202020.20202020206</v>
      </c>
      <c r="P89" s="11">
        <v>202020.20202020206</v>
      </c>
      <c r="Q89" s="11">
        <v>202020.20202020206</v>
      </c>
      <c r="R89" s="11">
        <v>202020.20202020206</v>
      </c>
      <c r="S89" s="11">
        <v>202020.20202020206</v>
      </c>
      <c r="T89" s="11">
        <v>202020.20202020206</v>
      </c>
      <c r="U89" s="11">
        <v>202020.20202020206</v>
      </c>
      <c r="V89" s="11">
        <v>202020.20202020206</v>
      </c>
      <c r="W89" s="11">
        <v>202020.20202020206</v>
      </c>
      <c r="X89" s="11">
        <v>202020.20202020206</v>
      </c>
      <c r="Y89" s="11">
        <v>202020.20202020206</v>
      </c>
      <c r="Z89" s="11">
        <v>202020.20202020206</v>
      </c>
      <c r="AA89" s="11">
        <v>202020.20202020206</v>
      </c>
      <c r="AB89" s="11">
        <v>202020.20202020206</v>
      </c>
      <c r="AC89" s="11">
        <v>202020.20202020206</v>
      </c>
      <c r="AD89" s="11">
        <v>202020.20202020206</v>
      </c>
      <c r="AE89" s="11">
        <v>202020.20202020206</v>
      </c>
      <c r="AF89" s="11">
        <v>202020.20202020206</v>
      </c>
      <c r="AG89" s="11">
        <v>202020.20202020206</v>
      </c>
      <c r="AH89" s="11">
        <v>202020.20202020206</v>
      </c>
      <c r="AI89" s="11">
        <v>202020.20202020206</v>
      </c>
    </row>
    <row r="90" spans="1:35" x14ac:dyDescent="0.25">
      <c r="A90" t="s">
        <v>100</v>
      </c>
      <c r="E90" s="11">
        <v>202020.20202020206</v>
      </c>
      <c r="F90" s="11">
        <v>202020.20202020206</v>
      </c>
      <c r="G90" s="11">
        <v>202020.20202020206</v>
      </c>
      <c r="H90" s="11">
        <v>202020.20202020206</v>
      </c>
      <c r="I90" s="11">
        <v>202020.20202020206</v>
      </c>
      <c r="J90" s="11">
        <v>202020.20202020206</v>
      </c>
      <c r="K90" s="11">
        <v>202020.20202020206</v>
      </c>
      <c r="L90" s="11">
        <v>202020.20202020206</v>
      </c>
      <c r="M90" s="11">
        <v>202020.20202020206</v>
      </c>
      <c r="N90" s="11">
        <v>202020.20202020206</v>
      </c>
      <c r="O90" s="11">
        <v>202020.20202020206</v>
      </c>
      <c r="P90" s="11">
        <v>202020.20202020206</v>
      </c>
      <c r="Q90" s="11">
        <v>202020.20202020206</v>
      </c>
      <c r="R90" s="11">
        <v>202020.20202020206</v>
      </c>
      <c r="S90" s="11">
        <v>202020.20202020206</v>
      </c>
      <c r="T90" s="11">
        <v>202020.20202020206</v>
      </c>
      <c r="U90" s="11">
        <v>202020.20202020206</v>
      </c>
      <c r="V90" s="11">
        <v>202020.20202020206</v>
      </c>
      <c r="W90" s="11">
        <v>202020.20202020206</v>
      </c>
      <c r="X90" s="11">
        <v>202020.20202020206</v>
      </c>
      <c r="Y90" s="11">
        <v>202020.20202020206</v>
      </c>
      <c r="Z90" s="11">
        <v>202020.20202020206</v>
      </c>
      <c r="AA90" s="11">
        <v>202020.20202020206</v>
      </c>
      <c r="AB90" s="11">
        <v>202020.20202020206</v>
      </c>
      <c r="AC90" s="11">
        <v>202020.20202020206</v>
      </c>
      <c r="AD90" s="11">
        <v>202020.20202020206</v>
      </c>
      <c r="AE90" s="11">
        <v>202020.20202020206</v>
      </c>
      <c r="AF90" s="11">
        <v>202020.20202020206</v>
      </c>
      <c r="AG90" s="11">
        <v>202020.20202020206</v>
      </c>
      <c r="AH90" s="11">
        <v>202020.20202020206</v>
      </c>
      <c r="AI90" s="11">
        <v>202020.20202020206</v>
      </c>
    </row>
    <row r="91" spans="1:35" x14ac:dyDescent="0.25">
      <c r="A91" t="s">
        <v>66</v>
      </c>
      <c r="B91">
        <v>0</v>
      </c>
      <c r="C91" t="s">
        <v>24</v>
      </c>
      <c r="D91" t="s">
        <v>24</v>
      </c>
      <c r="E91" s="11">
        <v>43915127.240000002</v>
      </c>
      <c r="F91" s="11">
        <v>43915127.240000002</v>
      </c>
      <c r="G91" s="11">
        <v>43915127.240000002</v>
      </c>
      <c r="H91" s="11">
        <v>43915127.240000002</v>
      </c>
      <c r="I91" s="11">
        <v>43915127.240000002</v>
      </c>
      <c r="J91" s="11">
        <v>43915127.240000002</v>
      </c>
      <c r="K91" s="11">
        <v>43915127.240000002</v>
      </c>
      <c r="L91" s="11">
        <v>43915127.240000002</v>
      </c>
      <c r="M91" s="11">
        <v>43915127.240000002</v>
      </c>
      <c r="N91" s="11">
        <v>43915127.240000002</v>
      </c>
      <c r="O91" s="11">
        <v>43915127.240000002</v>
      </c>
      <c r="P91" s="11">
        <v>43915127.240000002</v>
      </c>
      <c r="Q91" s="11">
        <v>43915127.240000002</v>
      </c>
      <c r="R91" s="11">
        <v>43915127.240000002</v>
      </c>
      <c r="S91" s="11">
        <v>43915127.240000002</v>
      </c>
      <c r="T91" s="11">
        <v>43915127.240000002</v>
      </c>
      <c r="U91" s="11">
        <v>43915127.240000002</v>
      </c>
      <c r="V91" s="11">
        <v>43915127.240000002</v>
      </c>
      <c r="W91" s="11">
        <v>43915127.240000002</v>
      </c>
      <c r="X91" s="11">
        <v>43915127.240000002</v>
      </c>
      <c r="Y91" s="11">
        <v>43915127.240000002</v>
      </c>
      <c r="Z91" s="11">
        <v>43915127.240000002</v>
      </c>
      <c r="AA91" s="11">
        <v>43915127.240000002</v>
      </c>
      <c r="AB91" s="11">
        <v>43915127.240000002</v>
      </c>
      <c r="AC91" s="11">
        <v>43915127.240000002</v>
      </c>
      <c r="AD91" s="11">
        <v>43915127.240000002</v>
      </c>
      <c r="AE91" s="11">
        <v>43915127.240000002</v>
      </c>
      <c r="AF91" s="11">
        <v>43915127.240000002</v>
      </c>
      <c r="AG91" s="11">
        <v>43915127.240000002</v>
      </c>
      <c r="AH91" s="11">
        <v>43915127.240000002</v>
      </c>
      <c r="AI91" s="11">
        <v>43915127.240000002</v>
      </c>
    </row>
    <row r="92" spans="1:35" x14ac:dyDescent="0.25">
      <c r="B92" t="s">
        <v>25</v>
      </c>
      <c r="E92" s="11">
        <v>43915127.240000002</v>
      </c>
      <c r="F92" s="11">
        <v>43915127.240000002</v>
      </c>
      <c r="G92" s="11">
        <v>43915127.240000002</v>
      </c>
      <c r="H92" s="11">
        <v>43915127.240000002</v>
      </c>
      <c r="I92" s="11">
        <v>43915127.240000002</v>
      </c>
      <c r="J92" s="11">
        <v>43915127.240000002</v>
      </c>
      <c r="K92" s="11">
        <v>43915127.240000002</v>
      </c>
      <c r="L92" s="11">
        <v>43915127.240000002</v>
      </c>
      <c r="M92" s="11">
        <v>43915127.240000002</v>
      </c>
      <c r="N92" s="11">
        <v>43915127.240000002</v>
      </c>
      <c r="O92" s="11">
        <v>43915127.240000002</v>
      </c>
      <c r="P92" s="11">
        <v>43915127.240000002</v>
      </c>
      <c r="Q92" s="11">
        <v>43915127.240000002</v>
      </c>
      <c r="R92" s="11">
        <v>43915127.240000002</v>
      </c>
      <c r="S92" s="11">
        <v>43915127.240000002</v>
      </c>
      <c r="T92" s="11">
        <v>43915127.240000002</v>
      </c>
      <c r="U92" s="11">
        <v>43915127.240000002</v>
      </c>
      <c r="V92" s="11">
        <v>43915127.240000002</v>
      </c>
      <c r="W92" s="11">
        <v>43915127.240000002</v>
      </c>
      <c r="X92" s="11">
        <v>43915127.240000002</v>
      </c>
      <c r="Y92" s="11">
        <v>43915127.240000002</v>
      </c>
      <c r="Z92" s="11">
        <v>43915127.240000002</v>
      </c>
      <c r="AA92" s="11">
        <v>43915127.240000002</v>
      </c>
      <c r="AB92" s="11">
        <v>43915127.240000002</v>
      </c>
      <c r="AC92" s="11">
        <v>43915127.240000002</v>
      </c>
      <c r="AD92" s="11">
        <v>43915127.240000002</v>
      </c>
      <c r="AE92" s="11">
        <v>43915127.240000002</v>
      </c>
      <c r="AF92" s="11">
        <v>43915127.240000002</v>
      </c>
      <c r="AG92" s="11">
        <v>43915127.240000002</v>
      </c>
      <c r="AH92" s="11">
        <v>43915127.240000002</v>
      </c>
      <c r="AI92" s="11">
        <v>43915127.240000002</v>
      </c>
    </row>
    <row r="93" spans="1:35" x14ac:dyDescent="0.25">
      <c r="A93" t="s">
        <v>101</v>
      </c>
      <c r="E93" s="11">
        <v>43915127.240000002</v>
      </c>
      <c r="F93" s="11">
        <v>43915127.240000002</v>
      </c>
      <c r="G93" s="11">
        <v>43915127.240000002</v>
      </c>
      <c r="H93" s="11">
        <v>43915127.240000002</v>
      </c>
      <c r="I93" s="11">
        <v>43915127.240000002</v>
      </c>
      <c r="J93" s="11">
        <v>43915127.240000002</v>
      </c>
      <c r="K93" s="11">
        <v>43915127.240000002</v>
      </c>
      <c r="L93" s="11">
        <v>43915127.240000002</v>
      </c>
      <c r="M93" s="11">
        <v>43915127.240000002</v>
      </c>
      <c r="N93" s="11">
        <v>43915127.240000002</v>
      </c>
      <c r="O93" s="11">
        <v>43915127.240000002</v>
      </c>
      <c r="P93" s="11">
        <v>43915127.240000002</v>
      </c>
      <c r="Q93" s="11">
        <v>43915127.240000002</v>
      </c>
      <c r="R93" s="11">
        <v>43915127.240000002</v>
      </c>
      <c r="S93" s="11">
        <v>43915127.240000002</v>
      </c>
      <c r="T93" s="11">
        <v>43915127.240000002</v>
      </c>
      <c r="U93" s="11">
        <v>43915127.240000002</v>
      </c>
      <c r="V93" s="11">
        <v>43915127.240000002</v>
      </c>
      <c r="W93" s="11">
        <v>43915127.240000002</v>
      </c>
      <c r="X93" s="11">
        <v>43915127.240000002</v>
      </c>
      <c r="Y93" s="11">
        <v>43915127.240000002</v>
      </c>
      <c r="Z93" s="11">
        <v>43915127.240000002</v>
      </c>
      <c r="AA93" s="11">
        <v>43915127.240000002</v>
      </c>
      <c r="AB93" s="11">
        <v>43915127.240000002</v>
      </c>
      <c r="AC93" s="11">
        <v>43915127.240000002</v>
      </c>
      <c r="AD93" s="11">
        <v>43915127.240000002</v>
      </c>
      <c r="AE93" s="11">
        <v>43915127.240000002</v>
      </c>
      <c r="AF93" s="11">
        <v>43915127.240000002</v>
      </c>
      <c r="AG93" s="11">
        <v>43915127.240000002</v>
      </c>
      <c r="AH93" s="11">
        <v>43915127.240000002</v>
      </c>
      <c r="AI93" s="11">
        <v>43915127.240000002</v>
      </c>
    </row>
    <row r="94" spans="1:35" x14ac:dyDescent="0.25">
      <c r="A94" t="s">
        <v>67</v>
      </c>
      <c r="B94">
        <v>0</v>
      </c>
      <c r="C94" t="s">
        <v>24</v>
      </c>
      <c r="D94" t="s">
        <v>24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</row>
    <row r="95" spans="1:35" x14ac:dyDescent="0.25">
      <c r="B95" t="s">
        <v>25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</row>
    <row r="96" spans="1:35" x14ac:dyDescent="0.25">
      <c r="A96" t="s">
        <v>102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</row>
    <row r="97" spans="1:35" x14ac:dyDescent="0.25">
      <c r="A97" t="s">
        <v>68</v>
      </c>
      <c r="B97">
        <v>0</v>
      </c>
      <c r="C97" t="s">
        <v>24</v>
      </c>
      <c r="D97" t="s">
        <v>24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</row>
    <row r="98" spans="1:35" x14ac:dyDescent="0.25">
      <c r="B98" t="s">
        <v>25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</row>
    <row r="99" spans="1:35" x14ac:dyDescent="0.25">
      <c r="A99" t="s">
        <v>103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</row>
    <row r="100" spans="1:35" x14ac:dyDescent="0.25">
      <c r="A100" t="s">
        <v>69</v>
      </c>
      <c r="B100">
        <v>0</v>
      </c>
      <c r="C100" t="s">
        <v>24</v>
      </c>
      <c r="D100" t="s">
        <v>24</v>
      </c>
      <c r="E100" s="11">
        <v>16515.28</v>
      </c>
      <c r="F100" s="11">
        <v>16515.28</v>
      </c>
      <c r="G100" s="11">
        <v>16515.28</v>
      </c>
      <c r="H100" s="11">
        <v>16515.28</v>
      </c>
      <c r="I100" s="11">
        <v>16515.28</v>
      </c>
      <c r="J100" s="11">
        <v>16515.28</v>
      </c>
      <c r="K100" s="11">
        <v>16515.28</v>
      </c>
      <c r="L100" s="11">
        <v>16515.28</v>
      </c>
      <c r="M100" s="11">
        <v>16515.28</v>
      </c>
      <c r="N100" s="11">
        <v>16515.28</v>
      </c>
      <c r="O100" s="11">
        <v>16515.28</v>
      </c>
      <c r="P100" s="11">
        <v>16515.28</v>
      </c>
      <c r="Q100" s="11">
        <v>16515.28</v>
      </c>
      <c r="R100" s="11">
        <v>16515.28</v>
      </c>
      <c r="S100" s="11">
        <v>16515.28</v>
      </c>
      <c r="T100" s="11">
        <v>16515.28</v>
      </c>
      <c r="U100" s="11">
        <v>16515.28</v>
      </c>
      <c r="V100" s="11">
        <v>16515.28</v>
      </c>
      <c r="W100" s="11">
        <v>16515.28</v>
      </c>
      <c r="X100" s="11">
        <v>16515.28</v>
      </c>
      <c r="Y100" s="11">
        <v>16515.28</v>
      </c>
      <c r="Z100" s="11">
        <v>16515.28</v>
      </c>
      <c r="AA100" s="11">
        <v>16515.28</v>
      </c>
      <c r="AB100" s="11">
        <v>16515.28</v>
      </c>
      <c r="AC100" s="11">
        <v>16515.28</v>
      </c>
      <c r="AD100" s="11">
        <v>16515.28</v>
      </c>
      <c r="AE100" s="11">
        <v>16515.28</v>
      </c>
      <c r="AF100" s="11">
        <v>16515.28</v>
      </c>
      <c r="AG100" s="11">
        <v>16515.28</v>
      </c>
      <c r="AH100" s="11">
        <v>16515.28</v>
      </c>
      <c r="AI100" s="11">
        <v>16515.28</v>
      </c>
    </row>
    <row r="101" spans="1:35" x14ac:dyDescent="0.25">
      <c r="B101" t="s">
        <v>25</v>
      </c>
      <c r="E101" s="11">
        <v>16515.28</v>
      </c>
      <c r="F101" s="11">
        <v>16515.28</v>
      </c>
      <c r="G101" s="11">
        <v>16515.28</v>
      </c>
      <c r="H101" s="11">
        <v>16515.28</v>
      </c>
      <c r="I101" s="11">
        <v>16515.28</v>
      </c>
      <c r="J101" s="11">
        <v>16515.28</v>
      </c>
      <c r="K101" s="11">
        <v>16515.28</v>
      </c>
      <c r="L101" s="11">
        <v>16515.28</v>
      </c>
      <c r="M101" s="11">
        <v>16515.28</v>
      </c>
      <c r="N101" s="11">
        <v>16515.28</v>
      </c>
      <c r="O101" s="11">
        <v>16515.28</v>
      </c>
      <c r="P101" s="11">
        <v>16515.28</v>
      </c>
      <c r="Q101" s="11">
        <v>16515.28</v>
      </c>
      <c r="R101" s="11">
        <v>16515.28</v>
      </c>
      <c r="S101" s="11">
        <v>16515.28</v>
      </c>
      <c r="T101" s="11">
        <v>16515.28</v>
      </c>
      <c r="U101" s="11">
        <v>16515.28</v>
      </c>
      <c r="V101" s="11">
        <v>16515.28</v>
      </c>
      <c r="W101" s="11">
        <v>16515.28</v>
      </c>
      <c r="X101" s="11">
        <v>16515.28</v>
      </c>
      <c r="Y101" s="11">
        <v>16515.28</v>
      </c>
      <c r="Z101" s="11">
        <v>16515.28</v>
      </c>
      <c r="AA101" s="11">
        <v>16515.28</v>
      </c>
      <c r="AB101" s="11">
        <v>16515.28</v>
      </c>
      <c r="AC101" s="11">
        <v>16515.28</v>
      </c>
      <c r="AD101" s="11">
        <v>16515.28</v>
      </c>
      <c r="AE101" s="11">
        <v>16515.28</v>
      </c>
      <c r="AF101" s="11">
        <v>16515.28</v>
      </c>
      <c r="AG101" s="11">
        <v>16515.28</v>
      </c>
      <c r="AH101" s="11">
        <v>16515.28</v>
      </c>
      <c r="AI101" s="11">
        <v>16515.28</v>
      </c>
    </row>
    <row r="102" spans="1:35" x14ac:dyDescent="0.25">
      <c r="A102" t="s">
        <v>104</v>
      </c>
      <c r="E102" s="11">
        <v>16515.28</v>
      </c>
      <c r="F102" s="11">
        <v>16515.28</v>
      </c>
      <c r="G102" s="11">
        <v>16515.28</v>
      </c>
      <c r="H102" s="11">
        <v>16515.28</v>
      </c>
      <c r="I102" s="11">
        <v>16515.28</v>
      </c>
      <c r="J102" s="11">
        <v>16515.28</v>
      </c>
      <c r="K102" s="11">
        <v>16515.28</v>
      </c>
      <c r="L102" s="11">
        <v>16515.28</v>
      </c>
      <c r="M102" s="11">
        <v>16515.28</v>
      </c>
      <c r="N102" s="11">
        <v>16515.28</v>
      </c>
      <c r="O102" s="11">
        <v>16515.28</v>
      </c>
      <c r="P102" s="11">
        <v>16515.28</v>
      </c>
      <c r="Q102" s="11">
        <v>16515.28</v>
      </c>
      <c r="R102" s="11">
        <v>16515.28</v>
      </c>
      <c r="S102" s="11">
        <v>16515.28</v>
      </c>
      <c r="T102" s="11">
        <v>16515.28</v>
      </c>
      <c r="U102" s="11">
        <v>16515.28</v>
      </c>
      <c r="V102" s="11">
        <v>16515.28</v>
      </c>
      <c r="W102" s="11">
        <v>16515.28</v>
      </c>
      <c r="X102" s="11">
        <v>16515.28</v>
      </c>
      <c r="Y102" s="11">
        <v>16515.28</v>
      </c>
      <c r="Z102" s="11">
        <v>16515.28</v>
      </c>
      <c r="AA102" s="11">
        <v>16515.28</v>
      </c>
      <c r="AB102" s="11">
        <v>16515.28</v>
      </c>
      <c r="AC102" s="11">
        <v>16515.28</v>
      </c>
      <c r="AD102" s="11">
        <v>16515.28</v>
      </c>
      <c r="AE102" s="11">
        <v>16515.28</v>
      </c>
      <c r="AF102" s="11">
        <v>16515.28</v>
      </c>
      <c r="AG102" s="11">
        <v>16515.28</v>
      </c>
      <c r="AH102" s="11">
        <v>16515.28</v>
      </c>
      <c r="AI102" s="11">
        <v>16515.28</v>
      </c>
    </row>
    <row r="103" spans="1:35" x14ac:dyDescent="0.25">
      <c r="A103" t="s">
        <v>70</v>
      </c>
      <c r="B103">
        <v>0</v>
      </c>
      <c r="C103" t="s">
        <v>24</v>
      </c>
      <c r="D103" t="s">
        <v>24</v>
      </c>
      <c r="E103" s="11">
        <v>262290.2</v>
      </c>
      <c r="F103" s="11">
        <v>262290.2</v>
      </c>
      <c r="G103" s="11">
        <v>262290.2</v>
      </c>
      <c r="H103" s="11">
        <v>262290.2</v>
      </c>
      <c r="I103" s="11">
        <v>262290.2</v>
      </c>
      <c r="J103" s="11">
        <v>262290.2</v>
      </c>
      <c r="K103" s="11">
        <v>262290.2</v>
      </c>
      <c r="L103" s="11">
        <v>262290.2</v>
      </c>
      <c r="M103" s="11">
        <v>262290.2</v>
      </c>
      <c r="N103" s="11">
        <v>262290.2</v>
      </c>
      <c r="O103" s="11">
        <v>262290.2</v>
      </c>
      <c r="P103" s="11">
        <v>262290.2</v>
      </c>
      <c r="Q103" s="11">
        <v>262290.2</v>
      </c>
      <c r="R103" s="11">
        <v>262290.2</v>
      </c>
      <c r="S103" s="11">
        <v>262290.2</v>
      </c>
      <c r="T103" s="11">
        <v>262290.2</v>
      </c>
      <c r="U103" s="11">
        <v>262290.2</v>
      </c>
      <c r="V103" s="11">
        <v>262290.2</v>
      </c>
      <c r="W103" s="11">
        <v>262290.2</v>
      </c>
      <c r="X103" s="11">
        <v>262290.2</v>
      </c>
      <c r="Y103" s="11">
        <v>262290.2</v>
      </c>
      <c r="Z103" s="11">
        <v>262290.2</v>
      </c>
      <c r="AA103" s="11">
        <v>262290.2</v>
      </c>
      <c r="AB103" s="11">
        <v>262290.2</v>
      </c>
      <c r="AC103" s="11">
        <v>262290.2</v>
      </c>
      <c r="AD103" s="11">
        <v>262290.2</v>
      </c>
      <c r="AE103" s="11">
        <v>262290.2</v>
      </c>
      <c r="AF103" s="11">
        <v>262290.2</v>
      </c>
      <c r="AG103" s="11">
        <v>262290.2</v>
      </c>
      <c r="AH103" s="11">
        <v>262290.2</v>
      </c>
      <c r="AI103" s="11">
        <v>262290.2</v>
      </c>
    </row>
    <row r="104" spans="1:35" x14ac:dyDescent="0.25">
      <c r="B104" t="s">
        <v>25</v>
      </c>
      <c r="E104" s="11">
        <v>262290.2</v>
      </c>
      <c r="F104" s="11">
        <v>262290.2</v>
      </c>
      <c r="G104" s="11">
        <v>262290.2</v>
      </c>
      <c r="H104" s="11">
        <v>262290.2</v>
      </c>
      <c r="I104" s="11">
        <v>262290.2</v>
      </c>
      <c r="J104" s="11">
        <v>262290.2</v>
      </c>
      <c r="K104" s="11">
        <v>262290.2</v>
      </c>
      <c r="L104" s="11">
        <v>262290.2</v>
      </c>
      <c r="M104" s="11">
        <v>262290.2</v>
      </c>
      <c r="N104" s="11">
        <v>262290.2</v>
      </c>
      <c r="O104" s="11">
        <v>262290.2</v>
      </c>
      <c r="P104" s="11">
        <v>262290.2</v>
      </c>
      <c r="Q104" s="11">
        <v>262290.2</v>
      </c>
      <c r="R104" s="11">
        <v>262290.2</v>
      </c>
      <c r="S104" s="11">
        <v>262290.2</v>
      </c>
      <c r="T104" s="11">
        <v>262290.2</v>
      </c>
      <c r="U104" s="11">
        <v>262290.2</v>
      </c>
      <c r="V104" s="11">
        <v>262290.2</v>
      </c>
      <c r="W104" s="11">
        <v>262290.2</v>
      </c>
      <c r="X104" s="11">
        <v>262290.2</v>
      </c>
      <c r="Y104" s="11">
        <v>262290.2</v>
      </c>
      <c r="Z104" s="11">
        <v>262290.2</v>
      </c>
      <c r="AA104" s="11">
        <v>262290.2</v>
      </c>
      <c r="AB104" s="11">
        <v>262290.2</v>
      </c>
      <c r="AC104" s="11">
        <v>262290.2</v>
      </c>
      <c r="AD104" s="11">
        <v>262290.2</v>
      </c>
      <c r="AE104" s="11">
        <v>262290.2</v>
      </c>
      <c r="AF104" s="11">
        <v>262290.2</v>
      </c>
      <c r="AG104" s="11">
        <v>262290.2</v>
      </c>
      <c r="AH104" s="11">
        <v>262290.2</v>
      </c>
      <c r="AI104" s="11">
        <v>262290.2</v>
      </c>
    </row>
    <row r="105" spans="1:35" x14ac:dyDescent="0.25">
      <c r="A105" t="s">
        <v>105</v>
      </c>
      <c r="E105" s="11">
        <v>262290.2</v>
      </c>
      <c r="F105" s="11">
        <v>262290.2</v>
      </c>
      <c r="G105" s="11">
        <v>262290.2</v>
      </c>
      <c r="H105" s="11">
        <v>262290.2</v>
      </c>
      <c r="I105" s="11">
        <v>262290.2</v>
      </c>
      <c r="J105" s="11">
        <v>262290.2</v>
      </c>
      <c r="K105" s="11">
        <v>262290.2</v>
      </c>
      <c r="L105" s="11">
        <v>262290.2</v>
      </c>
      <c r="M105" s="11">
        <v>262290.2</v>
      </c>
      <c r="N105" s="11">
        <v>262290.2</v>
      </c>
      <c r="O105" s="11">
        <v>262290.2</v>
      </c>
      <c r="P105" s="11">
        <v>262290.2</v>
      </c>
      <c r="Q105" s="11">
        <v>262290.2</v>
      </c>
      <c r="R105" s="11">
        <v>262290.2</v>
      </c>
      <c r="S105" s="11">
        <v>262290.2</v>
      </c>
      <c r="T105" s="11">
        <v>262290.2</v>
      </c>
      <c r="U105" s="11">
        <v>262290.2</v>
      </c>
      <c r="V105" s="11">
        <v>262290.2</v>
      </c>
      <c r="W105" s="11">
        <v>262290.2</v>
      </c>
      <c r="X105" s="11">
        <v>262290.2</v>
      </c>
      <c r="Y105" s="11">
        <v>262290.2</v>
      </c>
      <c r="Z105" s="11">
        <v>262290.2</v>
      </c>
      <c r="AA105" s="11">
        <v>262290.2</v>
      </c>
      <c r="AB105" s="11">
        <v>262290.2</v>
      </c>
      <c r="AC105" s="11">
        <v>262290.2</v>
      </c>
      <c r="AD105" s="11">
        <v>262290.2</v>
      </c>
      <c r="AE105" s="11">
        <v>262290.2</v>
      </c>
      <c r="AF105" s="11">
        <v>262290.2</v>
      </c>
      <c r="AG105" s="11">
        <v>262290.2</v>
      </c>
      <c r="AH105" s="11">
        <v>262290.2</v>
      </c>
      <c r="AI105" s="11">
        <v>262290.2</v>
      </c>
    </row>
    <row r="106" spans="1:35" x14ac:dyDescent="0.25">
      <c r="A106" t="s">
        <v>71</v>
      </c>
      <c r="B106">
        <v>0</v>
      </c>
      <c r="C106" t="s">
        <v>24</v>
      </c>
      <c r="D106" t="s">
        <v>24</v>
      </c>
      <c r="E106" s="11">
        <v>-290730.2</v>
      </c>
      <c r="F106" s="11">
        <v>-290730.2</v>
      </c>
      <c r="G106" s="11">
        <v>-290730.2</v>
      </c>
      <c r="H106" s="11">
        <v>-290730.2</v>
      </c>
      <c r="I106" s="11">
        <v>-290730.2</v>
      </c>
      <c r="J106" s="11">
        <v>-290730.2</v>
      </c>
      <c r="K106" s="11">
        <v>-290730.2</v>
      </c>
      <c r="L106" s="11">
        <v>-290730.2</v>
      </c>
      <c r="M106" s="11">
        <v>-290730.2</v>
      </c>
      <c r="N106" s="11">
        <v>-290730.2</v>
      </c>
      <c r="O106" s="11">
        <v>-290730.2</v>
      </c>
      <c r="P106" s="11">
        <v>-290730.2</v>
      </c>
      <c r="Q106" s="11">
        <v>-290730.2</v>
      </c>
      <c r="R106" s="11">
        <v>-290730.2</v>
      </c>
      <c r="S106" s="11">
        <v>-290730.2</v>
      </c>
      <c r="T106" s="11">
        <v>-290730.2</v>
      </c>
      <c r="U106" s="11">
        <v>-290730.2</v>
      </c>
      <c r="V106" s="11">
        <v>-290730.2</v>
      </c>
      <c r="W106" s="11">
        <v>-290730.2</v>
      </c>
      <c r="X106" s="11">
        <v>-290730.2</v>
      </c>
      <c r="Y106" s="11">
        <v>-290730.2</v>
      </c>
      <c r="Z106" s="11">
        <v>-290730.2</v>
      </c>
      <c r="AA106" s="11">
        <v>-290730.2</v>
      </c>
      <c r="AB106" s="11">
        <v>-290730.2</v>
      </c>
      <c r="AC106" s="11">
        <v>-290730.2</v>
      </c>
      <c r="AD106" s="11">
        <v>-290730.2</v>
      </c>
      <c r="AE106" s="11">
        <v>-290730.2</v>
      </c>
      <c r="AF106" s="11">
        <v>-290730.2</v>
      </c>
      <c r="AG106" s="11">
        <v>-290730.2</v>
      </c>
      <c r="AH106" s="11">
        <v>-290730.2</v>
      </c>
      <c r="AI106" s="11">
        <v>-290730.2</v>
      </c>
    </row>
    <row r="107" spans="1:35" x14ac:dyDescent="0.25">
      <c r="B107" t="s">
        <v>25</v>
      </c>
      <c r="E107" s="11">
        <v>-290730.2</v>
      </c>
      <c r="F107" s="11">
        <v>-290730.2</v>
      </c>
      <c r="G107" s="11">
        <v>-290730.2</v>
      </c>
      <c r="H107" s="11">
        <v>-290730.2</v>
      </c>
      <c r="I107" s="11">
        <v>-290730.2</v>
      </c>
      <c r="J107" s="11">
        <v>-290730.2</v>
      </c>
      <c r="K107" s="11">
        <v>-290730.2</v>
      </c>
      <c r="L107" s="11">
        <v>-290730.2</v>
      </c>
      <c r="M107" s="11">
        <v>-290730.2</v>
      </c>
      <c r="N107" s="11">
        <v>-290730.2</v>
      </c>
      <c r="O107" s="11">
        <v>-290730.2</v>
      </c>
      <c r="P107" s="11">
        <v>-290730.2</v>
      </c>
      <c r="Q107" s="11">
        <v>-290730.2</v>
      </c>
      <c r="R107" s="11">
        <v>-290730.2</v>
      </c>
      <c r="S107" s="11">
        <v>-290730.2</v>
      </c>
      <c r="T107" s="11">
        <v>-290730.2</v>
      </c>
      <c r="U107" s="11">
        <v>-290730.2</v>
      </c>
      <c r="V107" s="11">
        <v>-290730.2</v>
      </c>
      <c r="W107" s="11">
        <v>-290730.2</v>
      </c>
      <c r="X107" s="11">
        <v>-290730.2</v>
      </c>
      <c r="Y107" s="11">
        <v>-290730.2</v>
      </c>
      <c r="Z107" s="11">
        <v>-290730.2</v>
      </c>
      <c r="AA107" s="11">
        <v>-290730.2</v>
      </c>
      <c r="AB107" s="11">
        <v>-290730.2</v>
      </c>
      <c r="AC107" s="11">
        <v>-290730.2</v>
      </c>
      <c r="AD107" s="11">
        <v>-290730.2</v>
      </c>
      <c r="AE107" s="11">
        <v>-290730.2</v>
      </c>
      <c r="AF107" s="11">
        <v>-290730.2</v>
      </c>
      <c r="AG107" s="11">
        <v>-290730.2</v>
      </c>
      <c r="AH107" s="11">
        <v>-290730.2</v>
      </c>
      <c r="AI107" s="11">
        <v>-290730.2</v>
      </c>
    </row>
    <row r="108" spans="1:35" x14ac:dyDescent="0.25">
      <c r="A108" t="s">
        <v>106</v>
      </c>
      <c r="E108" s="11">
        <v>-290730.2</v>
      </c>
      <c r="F108" s="11">
        <v>-290730.2</v>
      </c>
      <c r="G108" s="11">
        <v>-290730.2</v>
      </c>
      <c r="H108" s="11">
        <v>-290730.2</v>
      </c>
      <c r="I108" s="11">
        <v>-290730.2</v>
      </c>
      <c r="J108" s="11">
        <v>-290730.2</v>
      </c>
      <c r="K108" s="11">
        <v>-290730.2</v>
      </c>
      <c r="L108" s="11">
        <v>-290730.2</v>
      </c>
      <c r="M108" s="11">
        <v>-290730.2</v>
      </c>
      <c r="N108" s="11">
        <v>-290730.2</v>
      </c>
      <c r="O108" s="11">
        <v>-290730.2</v>
      </c>
      <c r="P108" s="11">
        <v>-290730.2</v>
      </c>
      <c r="Q108" s="11">
        <v>-290730.2</v>
      </c>
      <c r="R108" s="11">
        <v>-290730.2</v>
      </c>
      <c r="S108" s="11">
        <v>-290730.2</v>
      </c>
      <c r="T108" s="11">
        <v>-290730.2</v>
      </c>
      <c r="U108" s="11">
        <v>-290730.2</v>
      </c>
      <c r="V108" s="11">
        <v>-290730.2</v>
      </c>
      <c r="W108" s="11">
        <v>-290730.2</v>
      </c>
      <c r="X108" s="11">
        <v>-290730.2</v>
      </c>
      <c r="Y108" s="11">
        <v>-290730.2</v>
      </c>
      <c r="Z108" s="11">
        <v>-290730.2</v>
      </c>
      <c r="AA108" s="11">
        <v>-290730.2</v>
      </c>
      <c r="AB108" s="11">
        <v>-290730.2</v>
      </c>
      <c r="AC108" s="11">
        <v>-290730.2</v>
      </c>
      <c r="AD108" s="11">
        <v>-290730.2</v>
      </c>
      <c r="AE108" s="11">
        <v>-290730.2</v>
      </c>
      <c r="AF108" s="11">
        <v>-290730.2</v>
      </c>
      <c r="AG108" s="11">
        <v>-290730.2</v>
      </c>
      <c r="AH108" s="11">
        <v>-290730.2</v>
      </c>
      <c r="AI108" s="11">
        <v>-290730.2</v>
      </c>
    </row>
    <row r="109" spans="1:35" x14ac:dyDescent="0.25">
      <c r="A109" t="s">
        <v>72</v>
      </c>
      <c r="B109">
        <v>0</v>
      </c>
      <c r="C109" t="s">
        <v>24</v>
      </c>
      <c r="D109" t="s">
        <v>24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</row>
    <row r="110" spans="1:35" x14ac:dyDescent="0.25">
      <c r="B110" t="s">
        <v>25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</row>
    <row r="111" spans="1:35" x14ac:dyDescent="0.25">
      <c r="A111" t="s">
        <v>107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</row>
    <row r="112" spans="1:35" x14ac:dyDescent="0.25">
      <c r="A112" t="s">
        <v>73</v>
      </c>
      <c r="B112">
        <v>0</v>
      </c>
      <c r="C112" t="s">
        <v>24</v>
      </c>
      <c r="D112" t="s">
        <v>24</v>
      </c>
      <c r="E112" s="11">
        <v>40580.400000000001</v>
      </c>
      <c r="F112" s="11">
        <v>40580.400000000001</v>
      </c>
      <c r="G112" s="11">
        <v>40580.399999999994</v>
      </c>
      <c r="H112" s="11">
        <v>40580.400000000001</v>
      </c>
      <c r="I112" s="11">
        <v>40580.399999999994</v>
      </c>
      <c r="J112" s="11">
        <v>40580.400000000001</v>
      </c>
      <c r="K112" s="11">
        <v>40580.400000000001</v>
      </c>
      <c r="L112" s="11">
        <v>40580.399999999994</v>
      </c>
      <c r="M112" s="11">
        <v>40580.399999999994</v>
      </c>
      <c r="N112" s="11">
        <v>40580.399999999994</v>
      </c>
      <c r="O112" s="11">
        <v>40580.399999999994</v>
      </c>
      <c r="P112" s="11">
        <v>40580.400000000001</v>
      </c>
      <c r="Q112" s="11">
        <v>40580.399999999994</v>
      </c>
      <c r="R112" s="11">
        <v>40580.400000000001</v>
      </c>
      <c r="S112" s="11">
        <v>40580.399999999994</v>
      </c>
      <c r="T112" s="11">
        <v>40580.399999999994</v>
      </c>
      <c r="U112" s="11">
        <v>40580.400000000001</v>
      </c>
      <c r="V112" s="11">
        <v>40580.399999999994</v>
      </c>
      <c r="W112" s="11">
        <v>40580.400000000001</v>
      </c>
      <c r="X112" s="11">
        <v>40580.400000000001</v>
      </c>
      <c r="Y112" s="11">
        <v>40580.399999999994</v>
      </c>
      <c r="Z112" s="11">
        <v>40580.400000000001</v>
      </c>
      <c r="AA112" s="11">
        <v>40580.399999999994</v>
      </c>
      <c r="AB112" s="11">
        <v>40580.399999999994</v>
      </c>
      <c r="AC112" s="11">
        <v>40580.400000000001</v>
      </c>
      <c r="AD112" s="11">
        <v>40580.399999999994</v>
      </c>
      <c r="AE112" s="11">
        <v>40580.399999999994</v>
      </c>
      <c r="AF112" s="11">
        <v>40580.399999999994</v>
      </c>
      <c r="AG112" s="11">
        <v>40580.400000000001</v>
      </c>
      <c r="AH112" s="11">
        <v>40580.400000000001</v>
      </c>
      <c r="AI112" s="11">
        <v>40580.399999999994</v>
      </c>
    </row>
    <row r="113" spans="1:35" x14ac:dyDescent="0.25">
      <c r="B113" t="s">
        <v>25</v>
      </c>
      <c r="E113" s="11">
        <v>40580.400000000001</v>
      </c>
      <c r="F113" s="11">
        <v>40580.400000000001</v>
      </c>
      <c r="G113" s="11">
        <v>40580.399999999994</v>
      </c>
      <c r="H113" s="11">
        <v>40580.400000000001</v>
      </c>
      <c r="I113" s="11">
        <v>40580.399999999994</v>
      </c>
      <c r="J113" s="11">
        <v>40580.400000000001</v>
      </c>
      <c r="K113" s="11">
        <v>40580.400000000001</v>
      </c>
      <c r="L113" s="11">
        <v>40580.399999999994</v>
      </c>
      <c r="M113" s="11">
        <v>40580.399999999994</v>
      </c>
      <c r="N113" s="11">
        <v>40580.399999999994</v>
      </c>
      <c r="O113" s="11">
        <v>40580.399999999994</v>
      </c>
      <c r="P113" s="11">
        <v>40580.400000000001</v>
      </c>
      <c r="Q113" s="11">
        <v>40580.399999999994</v>
      </c>
      <c r="R113" s="11">
        <v>40580.400000000001</v>
      </c>
      <c r="S113" s="11">
        <v>40580.399999999994</v>
      </c>
      <c r="T113" s="11">
        <v>40580.399999999994</v>
      </c>
      <c r="U113" s="11">
        <v>40580.400000000001</v>
      </c>
      <c r="V113" s="11">
        <v>40580.399999999994</v>
      </c>
      <c r="W113" s="11">
        <v>40580.400000000001</v>
      </c>
      <c r="X113" s="11">
        <v>40580.400000000001</v>
      </c>
      <c r="Y113" s="11">
        <v>40580.399999999994</v>
      </c>
      <c r="Z113" s="11">
        <v>40580.400000000001</v>
      </c>
      <c r="AA113" s="11">
        <v>40580.399999999994</v>
      </c>
      <c r="AB113" s="11">
        <v>40580.399999999994</v>
      </c>
      <c r="AC113" s="11">
        <v>40580.400000000001</v>
      </c>
      <c r="AD113" s="11">
        <v>40580.399999999994</v>
      </c>
      <c r="AE113" s="11">
        <v>40580.399999999994</v>
      </c>
      <c r="AF113" s="11">
        <v>40580.399999999994</v>
      </c>
      <c r="AG113" s="11">
        <v>40580.400000000001</v>
      </c>
      <c r="AH113" s="11">
        <v>40580.400000000001</v>
      </c>
      <c r="AI113" s="11">
        <v>40580.399999999994</v>
      </c>
    </row>
    <row r="114" spans="1:35" x14ac:dyDescent="0.25">
      <c r="A114" t="s">
        <v>108</v>
      </c>
      <c r="E114" s="11">
        <v>40580.400000000001</v>
      </c>
      <c r="F114" s="11">
        <v>40580.400000000001</v>
      </c>
      <c r="G114" s="11">
        <v>40580.399999999994</v>
      </c>
      <c r="H114" s="11">
        <v>40580.400000000001</v>
      </c>
      <c r="I114" s="11">
        <v>40580.399999999994</v>
      </c>
      <c r="J114" s="11">
        <v>40580.400000000001</v>
      </c>
      <c r="K114" s="11">
        <v>40580.400000000001</v>
      </c>
      <c r="L114" s="11">
        <v>40580.399999999994</v>
      </c>
      <c r="M114" s="11">
        <v>40580.399999999994</v>
      </c>
      <c r="N114" s="11">
        <v>40580.399999999994</v>
      </c>
      <c r="O114" s="11">
        <v>40580.399999999994</v>
      </c>
      <c r="P114" s="11">
        <v>40580.400000000001</v>
      </c>
      <c r="Q114" s="11">
        <v>40580.399999999994</v>
      </c>
      <c r="R114" s="11">
        <v>40580.400000000001</v>
      </c>
      <c r="S114" s="11">
        <v>40580.399999999994</v>
      </c>
      <c r="T114" s="11">
        <v>40580.399999999994</v>
      </c>
      <c r="U114" s="11">
        <v>40580.400000000001</v>
      </c>
      <c r="V114" s="11">
        <v>40580.399999999994</v>
      </c>
      <c r="W114" s="11">
        <v>40580.400000000001</v>
      </c>
      <c r="X114" s="11">
        <v>40580.400000000001</v>
      </c>
      <c r="Y114" s="11">
        <v>40580.399999999994</v>
      </c>
      <c r="Z114" s="11">
        <v>40580.400000000001</v>
      </c>
      <c r="AA114" s="11">
        <v>40580.399999999994</v>
      </c>
      <c r="AB114" s="11">
        <v>40580.399999999994</v>
      </c>
      <c r="AC114" s="11">
        <v>40580.400000000001</v>
      </c>
      <c r="AD114" s="11">
        <v>40580.399999999994</v>
      </c>
      <c r="AE114" s="11">
        <v>40580.399999999994</v>
      </c>
      <c r="AF114" s="11">
        <v>40580.399999999994</v>
      </c>
      <c r="AG114" s="11">
        <v>40580.400000000001</v>
      </c>
      <c r="AH114" s="11">
        <v>40580.400000000001</v>
      </c>
      <c r="AI114" s="11">
        <v>40580.399999999994</v>
      </c>
    </row>
    <row r="115" spans="1:35" x14ac:dyDescent="0.25">
      <c r="A115" t="s">
        <v>74</v>
      </c>
      <c r="B115">
        <v>0</v>
      </c>
      <c r="C115" t="s">
        <v>24</v>
      </c>
      <c r="D115" t="s">
        <v>24</v>
      </c>
      <c r="E115" s="11">
        <v>-390783505.57575762</v>
      </c>
      <c r="F115" s="11">
        <v>-390783505.57575762</v>
      </c>
      <c r="G115" s="11">
        <v>-390783505.57575762</v>
      </c>
      <c r="H115" s="11">
        <v>-390783505.57575762</v>
      </c>
      <c r="I115" s="11">
        <v>-390783505.57575762</v>
      </c>
      <c r="J115" s="11">
        <v>-390783505.57575762</v>
      </c>
      <c r="K115" s="11">
        <v>-390783505.57575762</v>
      </c>
      <c r="L115" s="11">
        <v>-390783505.57575762</v>
      </c>
      <c r="M115" s="11">
        <v>-390783505.57575762</v>
      </c>
      <c r="N115" s="11">
        <v>-390783505.57575762</v>
      </c>
      <c r="O115" s="11">
        <v>-390783505.57575762</v>
      </c>
      <c r="P115" s="11">
        <v>-390783505.57575762</v>
      </c>
      <c r="Q115" s="11">
        <v>-390783505.57575762</v>
      </c>
      <c r="R115" s="11">
        <v>-390783505.57575762</v>
      </c>
      <c r="S115" s="11">
        <v>-390783505.57575762</v>
      </c>
      <c r="T115" s="11">
        <v>-390783505.57575762</v>
      </c>
      <c r="U115" s="11">
        <v>-390783505.57575762</v>
      </c>
      <c r="V115" s="11">
        <v>-390783505.57575762</v>
      </c>
      <c r="W115" s="11">
        <v>-390783505.57575762</v>
      </c>
      <c r="X115" s="11">
        <v>-390783505.57575762</v>
      </c>
      <c r="Y115" s="11">
        <v>-390783505.57575762</v>
      </c>
      <c r="Z115" s="11">
        <v>-390783505.57575762</v>
      </c>
      <c r="AA115" s="11">
        <v>-390783505.57575762</v>
      </c>
      <c r="AB115" s="11">
        <v>-390783505.57575762</v>
      </c>
      <c r="AC115" s="11">
        <v>-390783505.57575762</v>
      </c>
      <c r="AD115" s="11">
        <v>-390783505.57575762</v>
      </c>
      <c r="AE115" s="11">
        <v>-390783505.57575762</v>
      </c>
      <c r="AF115" s="11">
        <v>-390783505.57575762</v>
      </c>
      <c r="AG115" s="11">
        <v>-390783505.57575762</v>
      </c>
      <c r="AH115" s="11">
        <v>-390783505.57575762</v>
      </c>
      <c r="AI115" s="11">
        <v>-390783505.57575762</v>
      </c>
    </row>
    <row r="116" spans="1:35" x14ac:dyDescent="0.25">
      <c r="B116" t="s">
        <v>25</v>
      </c>
      <c r="E116" s="11">
        <v>-390783505.57575762</v>
      </c>
      <c r="F116" s="11">
        <v>-390783505.57575762</v>
      </c>
      <c r="G116" s="11">
        <v>-390783505.57575762</v>
      </c>
      <c r="H116" s="11">
        <v>-390783505.57575762</v>
      </c>
      <c r="I116" s="11">
        <v>-390783505.57575762</v>
      </c>
      <c r="J116" s="11">
        <v>-390783505.57575762</v>
      </c>
      <c r="K116" s="11">
        <v>-390783505.57575762</v>
      </c>
      <c r="L116" s="11">
        <v>-390783505.57575762</v>
      </c>
      <c r="M116" s="11">
        <v>-390783505.57575762</v>
      </c>
      <c r="N116" s="11">
        <v>-390783505.57575762</v>
      </c>
      <c r="O116" s="11">
        <v>-390783505.57575762</v>
      </c>
      <c r="P116" s="11">
        <v>-390783505.57575762</v>
      </c>
      <c r="Q116" s="11">
        <v>-390783505.57575762</v>
      </c>
      <c r="R116" s="11">
        <v>-390783505.57575762</v>
      </c>
      <c r="S116" s="11">
        <v>-390783505.57575762</v>
      </c>
      <c r="T116" s="11">
        <v>-390783505.57575762</v>
      </c>
      <c r="U116" s="11">
        <v>-390783505.57575762</v>
      </c>
      <c r="V116" s="11">
        <v>-390783505.57575762</v>
      </c>
      <c r="W116" s="11">
        <v>-390783505.57575762</v>
      </c>
      <c r="X116" s="11">
        <v>-390783505.57575762</v>
      </c>
      <c r="Y116" s="11">
        <v>-390783505.57575762</v>
      </c>
      <c r="Z116" s="11">
        <v>-390783505.57575762</v>
      </c>
      <c r="AA116" s="11">
        <v>-390783505.57575762</v>
      </c>
      <c r="AB116" s="11">
        <v>-390783505.57575762</v>
      </c>
      <c r="AC116" s="11">
        <v>-390783505.57575762</v>
      </c>
      <c r="AD116" s="11">
        <v>-390783505.57575762</v>
      </c>
      <c r="AE116" s="11">
        <v>-390783505.57575762</v>
      </c>
      <c r="AF116" s="11">
        <v>-390783505.57575762</v>
      </c>
      <c r="AG116" s="11">
        <v>-390783505.57575762</v>
      </c>
      <c r="AH116" s="11">
        <v>-390783505.57575762</v>
      </c>
      <c r="AI116" s="11">
        <v>-390783505.57575762</v>
      </c>
    </row>
    <row r="117" spans="1:35" x14ac:dyDescent="0.25">
      <c r="A117" t="s">
        <v>109</v>
      </c>
      <c r="E117" s="11">
        <v>-390783505.57575762</v>
      </c>
      <c r="F117" s="11">
        <v>-390783505.57575762</v>
      </c>
      <c r="G117" s="11">
        <v>-390783505.57575762</v>
      </c>
      <c r="H117" s="11">
        <v>-390783505.57575762</v>
      </c>
      <c r="I117" s="11">
        <v>-390783505.57575762</v>
      </c>
      <c r="J117" s="11">
        <v>-390783505.57575762</v>
      </c>
      <c r="K117" s="11">
        <v>-390783505.57575762</v>
      </c>
      <c r="L117" s="11">
        <v>-390783505.57575762</v>
      </c>
      <c r="M117" s="11">
        <v>-390783505.57575762</v>
      </c>
      <c r="N117" s="11">
        <v>-390783505.57575762</v>
      </c>
      <c r="O117" s="11">
        <v>-390783505.57575762</v>
      </c>
      <c r="P117" s="11">
        <v>-390783505.57575762</v>
      </c>
      <c r="Q117" s="11">
        <v>-390783505.57575762</v>
      </c>
      <c r="R117" s="11">
        <v>-390783505.57575762</v>
      </c>
      <c r="S117" s="11">
        <v>-390783505.57575762</v>
      </c>
      <c r="T117" s="11">
        <v>-390783505.57575762</v>
      </c>
      <c r="U117" s="11">
        <v>-390783505.57575762</v>
      </c>
      <c r="V117" s="11">
        <v>-390783505.57575762</v>
      </c>
      <c r="W117" s="11">
        <v>-390783505.57575762</v>
      </c>
      <c r="X117" s="11">
        <v>-390783505.57575762</v>
      </c>
      <c r="Y117" s="11">
        <v>-390783505.57575762</v>
      </c>
      <c r="Z117" s="11">
        <v>-390783505.57575762</v>
      </c>
      <c r="AA117" s="11">
        <v>-390783505.57575762</v>
      </c>
      <c r="AB117" s="11">
        <v>-390783505.57575762</v>
      </c>
      <c r="AC117" s="11">
        <v>-390783505.57575762</v>
      </c>
      <c r="AD117" s="11">
        <v>-390783505.57575762</v>
      </c>
      <c r="AE117" s="11">
        <v>-390783505.57575762</v>
      </c>
      <c r="AF117" s="11">
        <v>-390783505.57575762</v>
      </c>
      <c r="AG117" s="11">
        <v>-390783505.57575762</v>
      </c>
      <c r="AH117" s="11">
        <v>-390783505.57575762</v>
      </c>
      <c r="AI117" s="11">
        <v>-390783505.57575762</v>
      </c>
    </row>
    <row r="118" spans="1:35" x14ac:dyDescent="0.25">
      <c r="A118" t="s">
        <v>75</v>
      </c>
      <c r="B118">
        <v>0</v>
      </c>
      <c r="C118" t="s">
        <v>24</v>
      </c>
      <c r="D118" t="s">
        <v>24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</row>
    <row r="119" spans="1:35" x14ac:dyDescent="0.25">
      <c r="B119" t="s">
        <v>25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</row>
    <row r="120" spans="1:35" x14ac:dyDescent="0.25">
      <c r="A120" t="s">
        <v>110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</row>
    <row r="121" spans="1:35" x14ac:dyDescent="0.25">
      <c r="A121" t="s">
        <v>76</v>
      </c>
      <c r="B121">
        <v>0</v>
      </c>
      <c r="C121" t="s">
        <v>24</v>
      </c>
      <c r="D121" t="s">
        <v>24</v>
      </c>
      <c r="E121" s="11">
        <v>108810.30303030275</v>
      </c>
      <c r="F121" s="11">
        <v>108810.30303030275</v>
      </c>
      <c r="G121" s="11">
        <v>108810.30303030275</v>
      </c>
      <c r="H121" s="11">
        <v>108810.30303030275</v>
      </c>
      <c r="I121" s="11">
        <v>108810.30303030275</v>
      </c>
      <c r="J121" s="11">
        <v>108810.30303030275</v>
      </c>
      <c r="K121" s="11">
        <v>108810.30303030275</v>
      </c>
      <c r="L121" s="11">
        <v>108810.30303030275</v>
      </c>
      <c r="M121" s="11">
        <v>108810.30303030275</v>
      </c>
      <c r="N121" s="11">
        <v>108810.30303030275</v>
      </c>
      <c r="O121" s="11">
        <v>108810.30303030275</v>
      </c>
      <c r="P121" s="11">
        <v>108810.30303030275</v>
      </c>
      <c r="Q121" s="11">
        <v>108810.30303030275</v>
      </c>
      <c r="R121" s="11">
        <v>108810.30303030275</v>
      </c>
      <c r="S121" s="11">
        <v>108810.30303030275</v>
      </c>
      <c r="T121" s="11">
        <v>108810.30303030275</v>
      </c>
      <c r="U121" s="11">
        <v>108810.30303030275</v>
      </c>
      <c r="V121" s="11">
        <v>108810.30303030275</v>
      </c>
      <c r="W121" s="11">
        <v>108810.30303030275</v>
      </c>
      <c r="X121" s="11">
        <v>108810.30303030275</v>
      </c>
      <c r="Y121" s="11">
        <v>108810.30303030275</v>
      </c>
      <c r="Z121" s="11">
        <v>108810.30303030275</v>
      </c>
      <c r="AA121" s="11">
        <v>108810.30303030275</v>
      </c>
      <c r="AB121" s="11">
        <v>108810.30303030275</v>
      </c>
      <c r="AC121" s="11">
        <v>108810.30303030275</v>
      </c>
      <c r="AD121" s="11">
        <v>108810.30303030275</v>
      </c>
      <c r="AE121" s="11">
        <v>108810.30303030275</v>
      </c>
      <c r="AF121" s="11">
        <v>108810.30303030275</v>
      </c>
      <c r="AG121" s="11">
        <v>108810.30303030275</v>
      </c>
      <c r="AH121" s="11">
        <v>108810.30303030275</v>
      </c>
      <c r="AI121" s="11">
        <v>108810.30303030275</v>
      </c>
    </row>
    <row r="122" spans="1:35" x14ac:dyDescent="0.25">
      <c r="B122" t="s">
        <v>25</v>
      </c>
      <c r="E122" s="11">
        <v>108810.30303030275</v>
      </c>
      <c r="F122" s="11">
        <v>108810.30303030275</v>
      </c>
      <c r="G122" s="11">
        <v>108810.30303030275</v>
      </c>
      <c r="H122" s="11">
        <v>108810.30303030275</v>
      </c>
      <c r="I122" s="11">
        <v>108810.30303030275</v>
      </c>
      <c r="J122" s="11">
        <v>108810.30303030275</v>
      </c>
      <c r="K122" s="11">
        <v>108810.30303030275</v>
      </c>
      <c r="L122" s="11">
        <v>108810.30303030275</v>
      </c>
      <c r="M122" s="11">
        <v>108810.30303030275</v>
      </c>
      <c r="N122" s="11">
        <v>108810.30303030275</v>
      </c>
      <c r="O122" s="11">
        <v>108810.30303030275</v>
      </c>
      <c r="P122" s="11">
        <v>108810.30303030275</v>
      </c>
      <c r="Q122" s="11">
        <v>108810.30303030275</v>
      </c>
      <c r="R122" s="11">
        <v>108810.30303030275</v>
      </c>
      <c r="S122" s="11">
        <v>108810.30303030275</v>
      </c>
      <c r="T122" s="11">
        <v>108810.30303030275</v>
      </c>
      <c r="U122" s="11">
        <v>108810.30303030275</v>
      </c>
      <c r="V122" s="11">
        <v>108810.30303030275</v>
      </c>
      <c r="W122" s="11">
        <v>108810.30303030275</v>
      </c>
      <c r="X122" s="11">
        <v>108810.30303030275</v>
      </c>
      <c r="Y122" s="11">
        <v>108810.30303030275</v>
      </c>
      <c r="Z122" s="11">
        <v>108810.30303030275</v>
      </c>
      <c r="AA122" s="11">
        <v>108810.30303030275</v>
      </c>
      <c r="AB122" s="11">
        <v>108810.30303030275</v>
      </c>
      <c r="AC122" s="11">
        <v>108810.30303030275</v>
      </c>
      <c r="AD122" s="11">
        <v>108810.30303030275</v>
      </c>
      <c r="AE122" s="11">
        <v>108810.30303030275</v>
      </c>
      <c r="AF122" s="11">
        <v>108810.30303030275</v>
      </c>
      <c r="AG122" s="11">
        <v>108810.30303030275</v>
      </c>
      <c r="AH122" s="11">
        <v>108810.30303030275</v>
      </c>
      <c r="AI122" s="11">
        <v>108810.30303030275</v>
      </c>
    </row>
    <row r="123" spans="1:35" x14ac:dyDescent="0.25">
      <c r="A123" t="s">
        <v>111</v>
      </c>
      <c r="E123" s="11">
        <v>108810.30303030275</v>
      </c>
      <c r="F123" s="11">
        <v>108810.30303030275</v>
      </c>
      <c r="G123" s="11">
        <v>108810.30303030275</v>
      </c>
      <c r="H123" s="11">
        <v>108810.30303030275</v>
      </c>
      <c r="I123" s="11">
        <v>108810.30303030275</v>
      </c>
      <c r="J123" s="11">
        <v>108810.30303030275</v>
      </c>
      <c r="K123" s="11">
        <v>108810.30303030275</v>
      </c>
      <c r="L123" s="11">
        <v>108810.30303030275</v>
      </c>
      <c r="M123" s="11">
        <v>108810.30303030275</v>
      </c>
      <c r="N123" s="11">
        <v>108810.30303030275</v>
      </c>
      <c r="O123" s="11">
        <v>108810.30303030275</v>
      </c>
      <c r="P123" s="11">
        <v>108810.30303030275</v>
      </c>
      <c r="Q123" s="11">
        <v>108810.30303030275</v>
      </c>
      <c r="R123" s="11">
        <v>108810.30303030275</v>
      </c>
      <c r="S123" s="11">
        <v>108810.30303030275</v>
      </c>
      <c r="T123" s="11">
        <v>108810.30303030275</v>
      </c>
      <c r="U123" s="11">
        <v>108810.30303030275</v>
      </c>
      <c r="V123" s="11">
        <v>108810.30303030275</v>
      </c>
      <c r="W123" s="11">
        <v>108810.30303030275</v>
      </c>
      <c r="X123" s="11">
        <v>108810.30303030275</v>
      </c>
      <c r="Y123" s="11">
        <v>108810.30303030275</v>
      </c>
      <c r="Z123" s="11">
        <v>108810.30303030275</v>
      </c>
      <c r="AA123" s="11">
        <v>108810.30303030275</v>
      </c>
      <c r="AB123" s="11">
        <v>108810.30303030275</v>
      </c>
      <c r="AC123" s="11">
        <v>108810.30303030275</v>
      </c>
      <c r="AD123" s="11">
        <v>108810.30303030275</v>
      </c>
      <c r="AE123" s="11">
        <v>108810.30303030275</v>
      </c>
      <c r="AF123" s="11">
        <v>108810.30303030275</v>
      </c>
      <c r="AG123" s="11">
        <v>108810.30303030275</v>
      </c>
      <c r="AH123" s="11">
        <v>108810.30303030275</v>
      </c>
      <c r="AI123" s="11">
        <v>108810.30303030275</v>
      </c>
    </row>
    <row r="124" spans="1:35" x14ac:dyDescent="0.25">
      <c r="A124" t="s">
        <v>77</v>
      </c>
      <c r="B124">
        <v>0</v>
      </c>
      <c r="C124" t="s">
        <v>24</v>
      </c>
      <c r="D124" t="s">
        <v>24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</row>
    <row r="125" spans="1:35" x14ac:dyDescent="0.25">
      <c r="B125" t="s">
        <v>25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</row>
    <row r="126" spans="1:35" x14ac:dyDescent="0.25">
      <c r="A126" t="s">
        <v>112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</row>
    <row r="127" spans="1:35" x14ac:dyDescent="0.25">
      <c r="A127" t="s">
        <v>78</v>
      </c>
      <c r="B127">
        <v>0</v>
      </c>
      <c r="C127" t="s">
        <v>24</v>
      </c>
      <c r="D127" t="s">
        <v>24</v>
      </c>
      <c r="E127" s="11">
        <v>-2340060.48</v>
      </c>
      <c r="F127" s="11">
        <v>-2340060.48</v>
      </c>
      <c r="G127" s="11">
        <v>-2340060.48</v>
      </c>
      <c r="H127" s="11">
        <v>-2340060.48</v>
      </c>
      <c r="I127" s="11">
        <v>-2340060.48</v>
      </c>
      <c r="J127" s="11">
        <v>-2340060.48</v>
      </c>
      <c r="K127" s="11">
        <v>-2340060.48</v>
      </c>
      <c r="L127" s="11">
        <v>-2340060.48</v>
      </c>
      <c r="M127" s="11">
        <v>-2340060.48</v>
      </c>
      <c r="N127" s="11">
        <v>-2340060.48</v>
      </c>
      <c r="O127" s="11">
        <v>-2340060.48</v>
      </c>
      <c r="P127" s="11">
        <v>-2340060.48</v>
      </c>
      <c r="Q127" s="11">
        <v>-2340060.48</v>
      </c>
      <c r="R127" s="11">
        <v>-2340060.48</v>
      </c>
      <c r="S127" s="11">
        <v>-2340060.48</v>
      </c>
      <c r="T127" s="11">
        <v>-2340060.48</v>
      </c>
      <c r="U127" s="11">
        <v>-2340060.48</v>
      </c>
      <c r="V127" s="11">
        <v>-2340060.48</v>
      </c>
      <c r="W127" s="11">
        <v>-2340060.48</v>
      </c>
      <c r="X127" s="11">
        <v>-2340060.48</v>
      </c>
      <c r="Y127" s="11">
        <v>-2340060.48</v>
      </c>
      <c r="Z127" s="11">
        <v>-2340060.48</v>
      </c>
      <c r="AA127" s="11">
        <v>-2340060.48</v>
      </c>
      <c r="AB127" s="11">
        <v>-2340060.48</v>
      </c>
      <c r="AC127" s="11">
        <v>-2340060.48</v>
      </c>
      <c r="AD127" s="11">
        <v>-2340060.48</v>
      </c>
      <c r="AE127" s="11">
        <v>-2340060.48</v>
      </c>
      <c r="AF127" s="11">
        <v>-2340060.48</v>
      </c>
      <c r="AG127" s="11">
        <v>-2340060.48</v>
      </c>
      <c r="AH127" s="11">
        <v>-2340060.48</v>
      </c>
      <c r="AI127" s="11">
        <v>-2340060.48</v>
      </c>
    </row>
    <row r="128" spans="1:35" x14ac:dyDescent="0.25">
      <c r="B128" t="s">
        <v>25</v>
      </c>
      <c r="E128" s="11">
        <v>-2340060.48</v>
      </c>
      <c r="F128" s="11">
        <v>-2340060.48</v>
      </c>
      <c r="G128" s="11">
        <v>-2340060.48</v>
      </c>
      <c r="H128" s="11">
        <v>-2340060.48</v>
      </c>
      <c r="I128" s="11">
        <v>-2340060.48</v>
      </c>
      <c r="J128" s="11">
        <v>-2340060.48</v>
      </c>
      <c r="K128" s="11">
        <v>-2340060.48</v>
      </c>
      <c r="L128" s="11">
        <v>-2340060.48</v>
      </c>
      <c r="M128" s="11">
        <v>-2340060.48</v>
      </c>
      <c r="N128" s="11">
        <v>-2340060.48</v>
      </c>
      <c r="O128" s="11">
        <v>-2340060.48</v>
      </c>
      <c r="P128" s="11">
        <v>-2340060.48</v>
      </c>
      <c r="Q128" s="11">
        <v>-2340060.48</v>
      </c>
      <c r="R128" s="11">
        <v>-2340060.48</v>
      </c>
      <c r="S128" s="11">
        <v>-2340060.48</v>
      </c>
      <c r="T128" s="11">
        <v>-2340060.48</v>
      </c>
      <c r="U128" s="11">
        <v>-2340060.48</v>
      </c>
      <c r="V128" s="11">
        <v>-2340060.48</v>
      </c>
      <c r="W128" s="11">
        <v>-2340060.48</v>
      </c>
      <c r="X128" s="11">
        <v>-2340060.48</v>
      </c>
      <c r="Y128" s="11">
        <v>-2340060.48</v>
      </c>
      <c r="Z128" s="11">
        <v>-2340060.48</v>
      </c>
      <c r="AA128" s="11">
        <v>-2340060.48</v>
      </c>
      <c r="AB128" s="11">
        <v>-2340060.48</v>
      </c>
      <c r="AC128" s="11">
        <v>-2340060.48</v>
      </c>
      <c r="AD128" s="11">
        <v>-2340060.48</v>
      </c>
      <c r="AE128" s="11">
        <v>-2340060.48</v>
      </c>
      <c r="AF128" s="11">
        <v>-2340060.48</v>
      </c>
      <c r="AG128" s="11">
        <v>-2340060.48</v>
      </c>
      <c r="AH128" s="11">
        <v>-2340060.48</v>
      </c>
      <c r="AI128" s="11">
        <v>-2340060.48</v>
      </c>
    </row>
    <row r="129" spans="1:35" x14ac:dyDescent="0.25">
      <c r="A129" t="s">
        <v>113</v>
      </c>
      <c r="E129" s="11">
        <v>-2340060.48</v>
      </c>
      <c r="F129" s="11">
        <v>-2340060.48</v>
      </c>
      <c r="G129" s="11">
        <v>-2340060.48</v>
      </c>
      <c r="H129" s="11">
        <v>-2340060.48</v>
      </c>
      <c r="I129" s="11">
        <v>-2340060.48</v>
      </c>
      <c r="J129" s="11">
        <v>-2340060.48</v>
      </c>
      <c r="K129" s="11">
        <v>-2340060.48</v>
      </c>
      <c r="L129" s="11">
        <v>-2340060.48</v>
      </c>
      <c r="M129" s="11">
        <v>-2340060.48</v>
      </c>
      <c r="N129" s="11">
        <v>-2340060.48</v>
      </c>
      <c r="O129" s="11">
        <v>-2340060.48</v>
      </c>
      <c r="P129" s="11">
        <v>-2340060.48</v>
      </c>
      <c r="Q129" s="11">
        <v>-2340060.48</v>
      </c>
      <c r="R129" s="11">
        <v>-2340060.48</v>
      </c>
      <c r="S129" s="11">
        <v>-2340060.48</v>
      </c>
      <c r="T129" s="11">
        <v>-2340060.48</v>
      </c>
      <c r="U129" s="11">
        <v>-2340060.48</v>
      </c>
      <c r="V129" s="11">
        <v>-2340060.48</v>
      </c>
      <c r="W129" s="11">
        <v>-2340060.48</v>
      </c>
      <c r="X129" s="11">
        <v>-2340060.48</v>
      </c>
      <c r="Y129" s="11">
        <v>-2340060.48</v>
      </c>
      <c r="Z129" s="11">
        <v>-2340060.48</v>
      </c>
      <c r="AA129" s="11">
        <v>-2340060.48</v>
      </c>
      <c r="AB129" s="11">
        <v>-2340060.48</v>
      </c>
      <c r="AC129" s="11">
        <v>-2340060.48</v>
      </c>
      <c r="AD129" s="11">
        <v>-2340060.48</v>
      </c>
      <c r="AE129" s="11">
        <v>-2340060.48</v>
      </c>
      <c r="AF129" s="11">
        <v>-2340060.48</v>
      </c>
      <c r="AG129" s="11">
        <v>-2340060.48</v>
      </c>
      <c r="AH129" s="11">
        <v>-2340060.48</v>
      </c>
      <c r="AI129" s="11">
        <v>-2340060.48</v>
      </c>
    </row>
    <row r="130" spans="1:35" x14ac:dyDescent="0.25">
      <c r="A130" t="s">
        <v>79</v>
      </c>
      <c r="B130">
        <v>0</v>
      </c>
      <c r="C130" t="s">
        <v>24</v>
      </c>
      <c r="D130" t="s">
        <v>24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</row>
    <row r="131" spans="1:35" x14ac:dyDescent="0.25">
      <c r="B131" t="s">
        <v>25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</row>
    <row r="132" spans="1:35" x14ac:dyDescent="0.25">
      <c r="A132" t="s">
        <v>114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</row>
    <row r="133" spans="1:35" x14ac:dyDescent="0.25">
      <c r="A133" t="s">
        <v>80</v>
      </c>
      <c r="B133">
        <v>0</v>
      </c>
      <c r="C133" t="s">
        <v>24</v>
      </c>
      <c r="D133" t="s">
        <v>24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</row>
    <row r="134" spans="1:35" x14ac:dyDescent="0.25">
      <c r="B134" t="s">
        <v>25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</row>
    <row r="135" spans="1:35" x14ac:dyDescent="0.25">
      <c r="A135" t="s">
        <v>115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</row>
    <row r="136" spans="1:35" x14ac:dyDescent="0.25">
      <c r="A136" t="s">
        <v>81</v>
      </c>
      <c r="B136">
        <v>0</v>
      </c>
      <c r="C136" t="s">
        <v>24</v>
      </c>
      <c r="D136" t="s">
        <v>24</v>
      </c>
      <c r="E136" s="11">
        <v>4800</v>
      </c>
      <c r="F136" s="11">
        <v>4800</v>
      </c>
      <c r="G136" s="11">
        <v>4800</v>
      </c>
      <c r="H136" s="11">
        <v>4800</v>
      </c>
      <c r="I136" s="11">
        <v>4800</v>
      </c>
      <c r="J136" s="11">
        <v>4800</v>
      </c>
      <c r="K136" s="11">
        <v>4800</v>
      </c>
      <c r="L136" s="11">
        <v>4800</v>
      </c>
      <c r="M136" s="11">
        <v>4800</v>
      </c>
      <c r="N136" s="11">
        <v>4800</v>
      </c>
      <c r="O136" s="11">
        <v>4800</v>
      </c>
      <c r="P136" s="11">
        <v>4800</v>
      </c>
      <c r="Q136" s="11">
        <v>4800</v>
      </c>
      <c r="R136" s="11">
        <v>4800</v>
      </c>
      <c r="S136" s="11">
        <v>4800</v>
      </c>
      <c r="T136" s="11">
        <v>4800</v>
      </c>
      <c r="U136" s="11">
        <v>4800</v>
      </c>
      <c r="V136" s="11">
        <v>4800</v>
      </c>
      <c r="W136" s="11">
        <v>4800</v>
      </c>
      <c r="X136" s="11">
        <v>4800</v>
      </c>
      <c r="Y136" s="11">
        <v>4800</v>
      </c>
      <c r="Z136" s="11">
        <v>4800</v>
      </c>
      <c r="AA136" s="11">
        <v>4800</v>
      </c>
      <c r="AB136" s="11">
        <v>4800</v>
      </c>
      <c r="AC136" s="11">
        <v>4800</v>
      </c>
      <c r="AD136" s="11">
        <v>4800</v>
      </c>
      <c r="AE136" s="11">
        <v>4800</v>
      </c>
      <c r="AF136" s="11">
        <v>4800</v>
      </c>
      <c r="AG136" s="11">
        <v>4800</v>
      </c>
      <c r="AH136" s="11">
        <v>4800</v>
      </c>
      <c r="AI136" s="11">
        <v>4800</v>
      </c>
    </row>
    <row r="137" spans="1:35" x14ac:dyDescent="0.25">
      <c r="B137" t="s">
        <v>25</v>
      </c>
      <c r="E137" s="11">
        <v>4800</v>
      </c>
      <c r="F137" s="11">
        <v>4800</v>
      </c>
      <c r="G137" s="11">
        <v>4800</v>
      </c>
      <c r="H137" s="11">
        <v>4800</v>
      </c>
      <c r="I137" s="11">
        <v>4800</v>
      </c>
      <c r="J137" s="11">
        <v>4800</v>
      </c>
      <c r="K137" s="11">
        <v>4800</v>
      </c>
      <c r="L137" s="11">
        <v>4800</v>
      </c>
      <c r="M137" s="11">
        <v>4800</v>
      </c>
      <c r="N137" s="11">
        <v>4800</v>
      </c>
      <c r="O137" s="11">
        <v>4800</v>
      </c>
      <c r="P137" s="11">
        <v>4800</v>
      </c>
      <c r="Q137" s="11">
        <v>4800</v>
      </c>
      <c r="R137" s="11">
        <v>4800</v>
      </c>
      <c r="S137" s="11">
        <v>4800</v>
      </c>
      <c r="T137" s="11">
        <v>4800</v>
      </c>
      <c r="U137" s="11">
        <v>4800</v>
      </c>
      <c r="V137" s="11">
        <v>4800</v>
      </c>
      <c r="W137" s="11">
        <v>4800</v>
      </c>
      <c r="X137" s="11">
        <v>4800</v>
      </c>
      <c r="Y137" s="11">
        <v>4800</v>
      </c>
      <c r="Z137" s="11">
        <v>4800</v>
      </c>
      <c r="AA137" s="11">
        <v>4800</v>
      </c>
      <c r="AB137" s="11">
        <v>4800</v>
      </c>
      <c r="AC137" s="11">
        <v>4800</v>
      </c>
      <c r="AD137" s="11">
        <v>4800</v>
      </c>
      <c r="AE137" s="11">
        <v>4800</v>
      </c>
      <c r="AF137" s="11">
        <v>4800</v>
      </c>
      <c r="AG137" s="11">
        <v>4800</v>
      </c>
      <c r="AH137" s="11">
        <v>4800</v>
      </c>
      <c r="AI137" s="11">
        <v>4800</v>
      </c>
    </row>
    <row r="138" spans="1:35" x14ac:dyDescent="0.25">
      <c r="A138" t="s">
        <v>116</v>
      </c>
      <c r="E138" s="11">
        <v>4800</v>
      </c>
      <c r="F138" s="11">
        <v>4800</v>
      </c>
      <c r="G138" s="11">
        <v>4800</v>
      </c>
      <c r="H138" s="11">
        <v>4800</v>
      </c>
      <c r="I138" s="11">
        <v>4800</v>
      </c>
      <c r="J138" s="11">
        <v>4800</v>
      </c>
      <c r="K138" s="11">
        <v>4800</v>
      </c>
      <c r="L138" s="11">
        <v>4800</v>
      </c>
      <c r="M138" s="11">
        <v>4800</v>
      </c>
      <c r="N138" s="11">
        <v>4800</v>
      </c>
      <c r="O138" s="11">
        <v>4800</v>
      </c>
      <c r="P138" s="11">
        <v>4800</v>
      </c>
      <c r="Q138" s="11">
        <v>4800</v>
      </c>
      <c r="R138" s="11">
        <v>4800</v>
      </c>
      <c r="S138" s="11">
        <v>4800</v>
      </c>
      <c r="T138" s="11">
        <v>4800</v>
      </c>
      <c r="U138" s="11">
        <v>4800</v>
      </c>
      <c r="V138" s="11">
        <v>4800</v>
      </c>
      <c r="W138" s="11">
        <v>4800</v>
      </c>
      <c r="X138" s="11">
        <v>4800</v>
      </c>
      <c r="Y138" s="11">
        <v>4800</v>
      </c>
      <c r="Z138" s="11">
        <v>4800</v>
      </c>
      <c r="AA138" s="11">
        <v>4800</v>
      </c>
      <c r="AB138" s="11">
        <v>4800</v>
      </c>
      <c r="AC138" s="11">
        <v>4800</v>
      </c>
      <c r="AD138" s="11">
        <v>4800</v>
      </c>
      <c r="AE138" s="11">
        <v>4800</v>
      </c>
      <c r="AF138" s="11">
        <v>4800</v>
      </c>
      <c r="AG138" s="11">
        <v>4800</v>
      </c>
      <c r="AH138" s="11">
        <v>4800</v>
      </c>
      <c r="AI138" s="11">
        <v>4800</v>
      </c>
    </row>
    <row r="139" spans="1:35" x14ac:dyDescent="0.25">
      <c r="A139" t="s">
        <v>15</v>
      </c>
      <c r="E139" s="11">
        <v>-5155912430.4288702</v>
      </c>
      <c r="F139" s="11">
        <v>-5155850178.3088703</v>
      </c>
      <c r="G139" s="11">
        <v>-5155710178.3088703</v>
      </c>
      <c r="H139" s="11">
        <v>-5155610224.3088703</v>
      </c>
      <c r="I139" s="11">
        <v>-5155510270.3088703</v>
      </c>
      <c r="J139" s="11">
        <v>-5155458270.3088703</v>
      </c>
      <c r="K139" s="11">
        <v>-5155406270.3088694</v>
      </c>
      <c r="L139" s="11">
        <v>-5155406270.3088703</v>
      </c>
      <c r="M139" s="11">
        <v>-5155406270.3088703</v>
      </c>
      <c r="N139" s="11">
        <v>-5155406270.3088703</v>
      </c>
      <c r="O139" s="11">
        <v>-5155406270.3088703</v>
      </c>
      <c r="P139" s="11">
        <v>-5155406270.3088703</v>
      </c>
      <c r="Q139" s="11">
        <v>-5155406270.3088703</v>
      </c>
      <c r="R139" s="11">
        <v>-5155406270.3088694</v>
      </c>
      <c r="S139" s="11">
        <v>-5155406270.3088703</v>
      </c>
      <c r="T139" s="11">
        <v>-5155406270.3088703</v>
      </c>
      <c r="U139" s="11">
        <v>-5155406270.3088694</v>
      </c>
      <c r="V139" s="11">
        <v>-5155406270.3088703</v>
      </c>
      <c r="W139" s="11">
        <v>-5155406270.3088694</v>
      </c>
      <c r="X139" s="11">
        <v>-5155406270.3088703</v>
      </c>
      <c r="Y139" s="11">
        <v>-5155406270.3088703</v>
      </c>
      <c r="Z139" s="11">
        <v>-5155406270.3088713</v>
      </c>
      <c r="AA139" s="11">
        <v>-5155406270.3088703</v>
      </c>
      <c r="AB139" s="11">
        <v>-5155406270.3088703</v>
      </c>
      <c r="AC139" s="11">
        <v>-5155406270.3088694</v>
      </c>
      <c r="AD139" s="11">
        <v>-5155406270.3088703</v>
      </c>
      <c r="AE139" s="11">
        <v>-5155406270.3088703</v>
      </c>
      <c r="AF139" s="11">
        <v>-5155406270.3088703</v>
      </c>
      <c r="AG139" s="11">
        <v>-5155406270.3088703</v>
      </c>
      <c r="AH139" s="11">
        <v>-5155406270.3088694</v>
      </c>
      <c r="AI139" s="11">
        <v>-5155406270.3088703</v>
      </c>
    </row>
  </sheetData>
  <mergeCells count="8">
    <mergeCell ref="D2:E2"/>
    <mergeCell ref="D3:E3"/>
    <mergeCell ref="D4:E4"/>
    <mergeCell ref="D5:E5"/>
    <mergeCell ref="D9:E9"/>
    <mergeCell ref="D8:E8"/>
    <mergeCell ref="D7:E7"/>
    <mergeCell ref="D6:E6"/>
  </mergeCell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Fiche en valeur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LAHAYE</dc:creator>
  <cp:lastModifiedBy>Elodie CORMAND</cp:lastModifiedBy>
  <dcterms:created xsi:type="dcterms:W3CDTF">2014-12-15T11:15:18Z</dcterms:created>
  <dcterms:modified xsi:type="dcterms:W3CDTF">2018-06-21T18:54:49Z</dcterms:modified>
</cp:coreProperties>
</file>