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10_ncr:8100000_{BB16AB53-26B8-4479-8295-E9335C67A064}" xr6:coauthVersionLast="33" xr6:coauthVersionMax="33" xr10:uidLastSave="{00000000-0000-0000-0000-000000000000}"/>
  <bookViews>
    <workbookView xWindow="0" yWindow="0" windowWidth="20490" windowHeight="7155" activeTab="1" xr2:uid="{00000000-000D-0000-FFFF-FFFF00000000}"/>
  </bookViews>
  <sheets>
    <sheet name="Prise en Main" sheetId="4" r:id="rId1"/>
    <sheet name="Fiche en valeur" sheetId="3" r:id="rId2"/>
  </sheets>
  <externalReferences>
    <externalReference r:id="rId3"/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list">#REF!</definedName>
    <definedName name="Liste_Règles">[1]Régles!$A:$A</definedName>
    <definedName name="Miniature">#REF!</definedName>
    <definedName name="Plage">#REF!,#REF!,#REF!,#REF!,#REF!,#REF!,#REF!,#REF!</definedName>
    <definedName name="Plage_Suppression">#REF!,#REF!,#REF!,#REF!,#REF!,#REF!,#REF!,#REF!</definedName>
    <definedName name="Zone_collage">[2]Démarrage!$G$8:$H$10,[2]Démarrage!$G$13:$H$18,[2]Démarrage!$G$20:$H$23,[2]Démarrage!$G$25:$H$28,[2]Démarrage!$L$8:$M$10,[2]Démarrage!$L$13:$M$18,[2]Démarrage!$L$20:$M$23,[2]Démarrage!$L$25:$M$28</definedName>
  </definedNames>
  <calcPr calcId="162913"/>
  <pivotCaches>
    <pivotCache cacheId="65" r:id="rId5"/>
  </pivotCaches>
</workbook>
</file>

<file path=xl/calcChain.xml><?xml version="1.0" encoding="utf-8"?>
<calcChain xmlns="http://schemas.openxmlformats.org/spreadsheetml/2006/main">
  <c r="A11" i="3" l="1"/>
  <c r="B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11" authorId="0" shapeId="0" xr:uid="{360B5520-A918-486D-8889-84A8764CA55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5"/>
  <connection id="2" xr16:uid="{00000000-0015-0000-FFFF-FFFF01000000}" name="Connexion1" type="7" refreshedVersion="5"/>
  <connection id="3" xr16:uid="{00000000-0015-0000-FFFF-FFFF02000000}" name="Connexion2" type="7" refreshedVersion="5"/>
  <connection id="4" xr16:uid="{00000000-0015-0000-FFFF-FFFF03000000}" name="Connexion3" type="7" refreshedVersion="5"/>
  <connection id="5" xr16:uid="{00000000-0015-0000-FFFF-FFFF04000000}" name="Connexion4" type="7" refreshedVersion="5"/>
  <connection id="6" xr16:uid="{00000000-0015-0000-FFFF-FFFF05000000}" name="Connexion5" type="7" refreshedVersion="6"/>
</connections>
</file>

<file path=xl/sharedStrings.xml><?xml version="1.0" encoding="utf-8"?>
<sst xmlns="http://schemas.openxmlformats.org/spreadsheetml/2006/main" count="151" uniqueCount="109">
  <si>
    <t>Société :</t>
  </si>
  <si>
    <t>Sélection</t>
  </si>
  <si>
    <t>*</t>
  </si>
  <si>
    <t>Date Début</t>
  </si>
  <si>
    <t>Date Fin</t>
  </si>
  <si>
    <t>Banque :</t>
  </si>
  <si>
    <t>Compte :</t>
  </si>
  <si>
    <t>Date Situation</t>
  </si>
  <si>
    <t>Type Prévision</t>
  </si>
  <si>
    <t>Dossier :</t>
  </si>
  <si>
    <t>Compte Bancaire - Code</t>
  </si>
  <si>
    <t>Total général</t>
  </si>
  <si>
    <t>Somme de Montant Valeur EUR</t>
  </si>
  <si>
    <t>BCF S1 EUR</t>
  </si>
  <si>
    <t>BCF S1 GBP</t>
  </si>
  <si>
    <t>BCF S1 USD</t>
  </si>
  <si>
    <t>BCF S2 EUR</t>
  </si>
  <si>
    <t>BCF S3 EUR</t>
  </si>
  <si>
    <t>BCF S4 EUR</t>
  </si>
  <si>
    <t>BDF S1 EUR</t>
  </si>
  <si>
    <t>BDF S2 EUR</t>
  </si>
  <si>
    <t>BDF S3 EUR</t>
  </si>
  <si>
    <t>BDF S5 EUR</t>
  </si>
  <si>
    <t>BDF S6 EUR</t>
  </si>
  <si>
    <t>BDO S1 EUR</t>
  </si>
  <si>
    <t>BDO S3 EUR</t>
  </si>
  <si>
    <t>BDO S3 USD</t>
  </si>
  <si>
    <t>BDO S5 EUR</t>
  </si>
  <si>
    <t>BMA S1 EUR</t>
  </si>
  <si>
    <t>BMA S3 EUR</t>
  </si>
  <si>
    <t>BMA S5 EUR</t>
  </si>
  <si>
    <t>BNY S4 USD</t>
  </si>
  <si>
    <t>CCP S1 EUR</t>
  </si>
  <si>
    <t>CCP S2 EUR</t>
  </si>
  <si>
    <t>CCP S3 EUR</t>
  </si>
  <si>
    <t>CCP S5 EUR</t>
  </si>
  <si>
    <t>BCF S3B EUR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</si>
  <si>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</si>
  <si>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</si>
  <si>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</si>
  <si>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</si>
  <si>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</si>
  <si>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31/01/2016</t>
  </si>
  <si>
    <t>BCF S5 EUR</t>
  </si>
  <si>
    <t>BDF S1 PAR</t>
  </si>
  <si>
    <t>BDF S5 EUR 2</t>
  </si>
  <si>
    <t>BDF S5 EUR 3</t>
  </si>
  <si>
    <t>BDO S2 EUR</t>
  </si>
  <si>
    <t>BDO S2 EUR 2</t>
  </si>
  <si>
    <t>BGS S1 EUR</t>
  </si>
  <si>
    <t>BGS S1 EUR 2</t>
  </si>
  <si>
    <t>BMA S2 EUR</t>
  </si>
  <si>
    <t>BMA S2 EUR 2</t>
  </si>
  <si>
    <t>BMA S4 EUR</t>
  </si>
  <si>
    <t>BMA S4 USD</t>
  </si>
  <si>
    <t>BQ S1 EUR</t>
  </si>
  <si>
    <t>Nature de Flux - Libellé</t>
  </si>
  <si>
    <t>Solde Initial</t>
  </si>
  <si>
    <t>Total BCF S1 EUR</t>
  </si>
  <si>
    <t>Total BCF S1 GBP</t>
  </si>
  <si>
    <t>Total BCF S1 USD</t>
  </si>
  <si>
    <t>Total BCF S2 EUR</t>
  </si>
  <si>
    <t>Total BCF S3 EUR</t>
  </si>
  <si>
    <t>Total BCF S3B EUR</t>
  </si>
  <si>
    <t>Total BCF S4 EUR</t>
  </si>
  <si>
    <t>Total BCF S5 EUR</t>
  </si>
  <si>
    <t>Total BDF S1 EUR</t>
  </si>
  <si>
    <t>Total BDF S1 PAR</t>
  </si>
  <si>
    <t>Total BDF S2 EUR</t>
  </si>
  <si>
    <t>Total BDF S3 EUR</t>
  </si>
  <si>
    <t>Total BDF S5 EUR</t>
  </si>
  <si>
    <t>Total BDF S5 EUR 2</t>
  </si>
  <si>
    <t>Total BDF S5 EUR 3</t>
  </si>
  <si>
    <t>Total BDF S6 EUR</t>
  </si>
  <si>
    <t>Total BDO S1 EUR</t>
  </si>
  <si>
    <t>Total BDO S2 EUR</t>
  </si>
  <si>
    <t>Total BDO S2 EUR 2</t>
  </si>
  <si>
    <t>Total BDO S3 EUR</t>
  </si>
  <si>
    <t>Total BDO S3 USD</t>
  </si>
  <si>
    <t>Total BDO S5 EUR</t>
  </si>
  <si>
    <t>Total BGS S1 EUR</t>
  </si>
  <si>
    <t>Total BGS S1 EUR 2</t>
  </si>
  <si>
    <t>Total BMA S1 EUR</t>
  </si>
  <si>
    <t>Total BMA S2 EUR</t>
  </si>
  <si>
    <t>Total BMA S2 EUR 2</t>
  </si>
  <si>
    <t>Total BMA S3 EUR</t>
  </si>
  <si>
    <t>Total BMA S4 EUR</t>
  </si>
  <si>
    <t>Total BMA S4 USD</t>
  </si>
  <si>
    <t>Total BMA S5 EUR</t>
  </si>
  <si>
    <t>Total BNY S4 USD</t>
  </si>
  <si>
    <t>Total BQ S1 EUR</t>
  </si>
  <si>
    <t>Total CCP S1 EUR</t>
  </si>
  <si>
    <t>Total CCP S2 EUR</t>
  </si>
  <si>
    <t>Total CCP S3 EUR</t>
  </si>
  <si>
    <t>Total CCP S5 EUR</t>
  </si>
  <si>
    <t>01/01/2016</t>
  </si>
  <si>
    <t>Virement étranger émis</t>
  </si>
  <si>
    <t>Prélèvement émis</t>
  </si>
  <si>
    <t>Frais sur chèque</t>
  </si>
  <si>
    <t>FRAIS</t>
  </si>
  <si>
    <t>Escompte</t>
  </si>
  <si>
    <t>Gros chèque émis</t>
  </si>
  <si>
    <t>Remise de Lcr</t>
  </si>
  <si>
    <t>Remise de chèques sur place</t>
  </si>
  <si>
    <t>Virement reçu France</t>
  </si>
  <si>
    <t>Virement émis France</t>
  </si>
  <si>
    <t>Virement étranger reçu</t>
  </si>
  <si>
    <t>Prélèvements reçus</t>
  </si>
  <si>
    <t>Agios escompte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</si>
</sst>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2"/>
      <color rgb="FF4DC8ED"/>
      <name val="Segoe UI Light"/>
      <family val="2"/>
    </font>
    <font>
      <sz val="10"/>
      <color theme="1"/>
      <name val="Calibri"/>
      <family val="2"/>
    </font>
    <font>
      <sz val="10"/>
      <name val="Tahoma"/>
      <family val="2"/>
    </font>
    <font>
      <sz val="11"/>
      <name val="Segoe UI Light"/>
      <family val="2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Segoe UI Light"/>
      <family val="2"/>
    </font>
    <font>
      <sz val="12"/>
      <color theme="0"/>
      <name val="Segoe UI Light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0"/>
      </left>
      <right/>
      <top/>
      <bottom/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/>
      <diagonal/>
    </border>
    <border>
      <left style="thin">
        <color theme="0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0"/>
      </right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0"/>
      </right>
      <top/>
      <bottom style="thin">
        <color theme="3" tint="-0.499984740745262"/>
      </bottom>
      <diagonal/>
    </border>
    <border>
      <left style="thin">
        <color theme="0"/>
      </left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/>
    <xf numFmtId="0" fontId="4" fillId="0" borderId="1">
      <alignment horizontal="left"/>
    </xf>
    <xf numFmtId="0" fontId="8" fillId="0" borderId="0"/>
    <xf numFmtId="164" fontId="7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0" fontId="0" fillId="0" borderId="0" xfId="0" pivotButton="1"/>
    <xf numFmtId="49" fontId="12" fillId="3" borderId="0" xfId="6" applyNumberFormat="1" applyFont="1" applyFill="1" applyAlignment="1"/>
    <xf numFmtId="0" fontId="7" fillId="3" borderId="0" xfId="6" applyFill="1"/>
    <xf numFmtId="0" fontId="7" fillId="0" borderId="0" xfId="6"/>
    <xf numFmtId="0" fontId="13" fillId="0" borderId="0" xfId="6" applyFont="1" applyAlignment="1">
      <alignment horizontal="left" indent="2"/>
    </xf>
    <xf numFmtId="0" fontId="14" fillId="0" borderId="0" xfId="6" applyFont="1" applyAlignment="1">
      <alignment horizontal="left" indent="2"/>
    </xf>
    <xf numFmtId="0" fontId="7" fillId="4" borderId="0" xfId="6" applyFill="1"/>
    <xf numFmtId="0" fontId="7" fillId="0" borderId="0" xfId="6" applyFill="1"/>
    <xf numFmtId="49" fontId="12" fillId="3" borderId="0" xfId="6" quotePrefix="1" applyNumberFormat="1" applyFont="1" applyFill="1" applyAlignment="1">
      <alignment horizontal="center"/>
    </xf>
    <xf numFmtId="49" fontId="12" fillId="3" borderId="0" xfId="6" applyNumberFormat="1" applyFont="1" applyFill="1" applyAlignment="1">
      <alignment horizontal="center"/>
    </xf>
    <xf numFmtId="0" fontId="15" fillId="4" borderId="0" xfId="6" applyFont="1" applyFill="1" applyAlignment="1">
      <alignment horizontal="center" vertical="center" wrapText="1"/>
    </xf>
    <xf numFmtId="0" fontId="11" fillId="3" borderId="0" xfId="6" applyFont="1" applyFill="1" applyAlignment="1">
      <alignment horizontal="left" vertical="center" indent="2"/>
    </xf>
    <xf numFmtId="0" fontId="12" fillId="3" borderId="0" xfId="6" applyFont="1" applyFill="1" applyAlignment="1">
      <alignment horizontal="center"/>
    </xf>
    <xf numFmtId="44" fontId="0" fillId="0" borderId="0" xfId="0" applyNumberFormat="1"/>
    <xf numFmtId="49" fontId="5" fillId="0" borderId="2" xfId="3" applyNumberFormat="1" applyFont="1" applyFill="1" applyBorder="1" applyAlignment="1">
      <alignment horizont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indent="1"/>
    </xf>
    <xf numFmtId="49" fontId="5" fillId="0" borderId="7" xfId="3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49" fontId="5" fillId="0" borderId="9" xfId="3" applyNumberFormat="1" applyFont="1" applyFill="1" applyBorder="1" applyAlignment="1">
      <alignment horizontal="center"/>
    </xf>
    <xf numFmtId="49" fontId="5" fillId="0" borderId="10" xfId="3" applyNumberFormat="1" applyFont="1" applyFill="1" applyBorder="1" applyAlignment="1">
      <alignment horizontal="center"/>
    </xf>
  </cellXfs>
  <cellStyles count="7">
    <cellStyle name="Filter Input Text" xfId="3" xr:uid="{00000000-0005-0000-0000-000000000000}"/>
    <cellStyle name="Milliers 2" xfId="5" xr:uid="{00000000-0005-0000-0000-000001000000}"/>
    <cellStyle name="Normal" xfId="0" builtinId="0"/>
    <cellStyle name="Normal 2" xfId="4" xr:uid="{00000000-0005-0000-0000-000003000000}"/>
    <cellStyle name="Normal 2 2" xfId="1" xr:uid="{00000000-0005-0000-0000-000004000000}"/>
    <cellStyle name="Normal 3" xfId="6" xr:uid="{FFDB94B1-553A-42F7-B19F-B3119F4D00E4}"/>
    <cellStyle name="Normal 5" xfId="2" xr:uid="{00000000-0005-0000-0000-000005000000}"/>
  </cellStyles>
  <dxfs count="40"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</dxf>
    <dxf>
      <font>
        <b/>
        <color theme="0"/>
      </font>
    </dxf>
    <dxf>
      <font>
        <b/>
        <color theme="0"/>
      </font>
    </dxf>
    <dxf>
      <font>
        <color theme="4" tint="0.79998168889431442"/>
      </font>
    </dxf>
    <dxf>
      <font>
        <color theme="6"/>
      </font>
    </dxf>
    <dxf>
      <font>
        <color theme="6"/>
      </font>
    </dxf>
    <dxf>
      <font>
        <b/>
        <color theme="0"/>
      </font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  <border>
        <top style="medium">
          <color theme="0"/>
        </top>
      </border>
    </dxf>
    <dxf>
      <fill>
        <patternFill patternType="solid">
          <fgColor theme="4" tint="-0.249977111117893"/>
          <bgColor theme="4" tint="-0.249977111117893"/>
        </patternFill>
      </fill>
      <border>
        <bottom style="medium">
          <color theme="0"/>
        </bottom>
      </border>
    </dxf>
    <dxf>
      <font>
        <color theme="0"/>
      </font>
      <fill>
        <patternFill patternType="solid">
          <fgColor theme="0"/>
          <bgColor theme="4"/>
        </patternFill>
      </fill>
      <border>
        <vertical style="thin">
          <color theme="0"/>
        </vertical>
      </border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ill>
        <patternFill patternType="solid">
          <fgColor theme="4" tint="0.79995117038483843"/>
          <bgColor theme="3" tint="0.3999450666829432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rgb="FF00B0F0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5117038483843"/>
          <bgColor rgb="FF4DC8F0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2065187536243"/>
          <bgColor rgb="FF4DC8F0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</dxf>
    <dxf>
      <font>
        <b/>
        <color theme="0"/>
      </font>
    </dxf>
    <dxf>
      <font>
        <b/>
        <color theme="0"/>
      </font>
    </dxf>
    <dxf>
      <font>
        <color theme="4" tint="0.79998168889431442"/>
      </font>
    </dxf>
    <dxf>
      <font>
        <color theme="1"/>
      </font>
    </dxf>
    <dxf>
      <font>
        <b/>
        <color theme="0"/>
      </font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0.39997558519241921"/>
          <bgColor theme="4" tint="0.39997558519241921"/>
        </patternFill>
      </fill>
    </dxf>
    <dxf>
      <fill>
        <patternFill patternType="solid">
          <fgColor theme="4" tint="-0.249977111117893"/>
          <bgColor theme="4" tint="-0.249977111117893"/>
        </patternFill>
      </fill>
    </dxf>
    <dxf>
      <font>
        <b/>
        <color theme="0"/>
      </font>
      <border>
        <top style="medium">
          <color theme="0"/>
        </top>
      </border>
    </dxf>
    <dxf>
      <fill>
        <patternFill patternType="solid">
          <fgColor theme="4" tint="-0.249977111117893"/>
          <bgColor theme="4" tint="-0.249977111117893"/>
        </patternFill>
      </fill>
      <border>
        <bottom style="medium">
          <color theme="0"/>
        </bottom>
      </border>
    </dxf>
    <dxf>
      <font>
        <color theme="4" tint="0.79998168889431442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</dxfs>
  <tableStyles count="3" defaultTableStyle="TableStyleMedium2" defaultPivotStyle="PivotStyleLight16">
    <tableStyle name="PivotStyleDark23 2" table="0" count="13" xr9:uid="{00000000-0011-0000-FFFF-FFFF00000000}">
      <tableStyleElement type="wholeTable" dxfId="39"/>
      <tableStyleElement type="headerRow" dxfId="38"/>
      <tableStyleElement type="totalRow" dxfId="37"/>
      <tableStyleElement type="firstColumn" dxfId="36"/>
      <tableStyleElement type="secondRowStripe" dxfId="35"/>
      <tableStyleElement type="secondColumnStripe" dxfId="34"/>
      <tableStyleElement type="firstHeaderCell" dxfId="33"/>
      <tableStyleElement type="firstSubtotalColumn" dxfId="32"/>
      <tableStyleElement type="firstSubtotalRow" dxfId="31"/>
      <tableStyleElement type="secondSubtotalRow" dxfId="30"/>
      <tableStyleElement type="firstRowSubheading" dxfId="29"/>
      <tableStyleElement type="secondRowSubheading" dxfId="28"/>
      <tableStyleElement type="pageFieldLabels" dxfId="27"/>
    </tableStyle>
    <tableStyle name="PivotStyleDark23 3" table="0" count="14" xr9:uid="{00000000-0011-0000-FFFF-FFFF01000000}">
      <tableStyleElement type="wholeTable" dxfId="13"/>
      <tableStyleElement type="headerRow" dxfId="12"/>
      <tableStyleElement type="totalRow" dxfId="11"/>
      <tableStyleElement type="firstColumn" dxfId="10"/>
      <tableStyleElement type="secondRowStripe" dxfId="9"/>
      <tableStyleElement type="secondColumnStripe" dxfId="8"/>
      <tableStyleElement type="firstHeaderCell" dxfId="7"/>
      <tableStyleElement type="firstSubtotalColumn" dxfId="6"/>
      <tableStyleElement type="secondSubtotalColumn" dxfId="5"/>
      <tableStyleElement type="firstSubtotalRow" dxfId="4"/>
      <tableStyleElement type="secondSubtotalRow" dxfId="3"/>
      <tableStyleElement type="firstRowSubheading" dxfId="2"/>
      <tableStyleElement type="secondRowSubheading" dxfId="1"/>
      <tableStyleElement type="pageFieldLabels" dxfId="0"/>
    </tableStyle>
    <tableStyle name="PivotStyleLight16 2" table="0" count="11" xr9:uid="{00000000-0011-0000-FFFF-FFFF02000000}">
      <tableStyleElement type="headerRow" dxfId="26"/>
      <tableStyleElement type="totalRow" dxfId="25"/>
      <tableStyleElement type="firstRowStripe" dxfId="24"/>
      <tableStyleElement type="firstColumnStripe" dxfId="23"/>
      <tableStyleElement type="firstSubtotalColumn" dxfId="22"/>
      <tableStyleElement type="firstSubtotalRow" dxfId="21"/>
      <tableStyleElement type="secondSubtotalRow" dxfId="20"/>
      <tableStyleElement type="firstRowSubheading" dxfId="19"/>
      <tableStyleElement type="secondRowSubheading" dxfId="18"/>
      <tableStyleElement type="pageFieldLabels" dxfId="17"/>
      <tableStyleElement type="pageFieldValues" dxfId="16"/>
    </tableStyle>
  </tableStyles>
  <colors>
    <mruColors>
      <color rgb="FF4DC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3795238-B35D-4B50-B1A4-401C4137C1CC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1BFE4C7A-4277-41DE-ACD6-400FC9C1D501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1A0E40C-EB9C-4026-93D5-1ACB8101825B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677E8E2-9112-45C0-B109-CFAD54504D27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livier/Desktop/Vid&#233;os/1-1%20Pr&#233;sentation%20comp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-w03-Master\donnees\2%20-%20Vision\Dossier%20de%20demo\Demo%20vision\1%20-%20Pr&#233;sentation%20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K_PARAMS"/>
      <sheetName val="Budget SIG"/>
      <sheetName val="Régles"/>
      <sheetName val="Accueil"/>
      <sheetName val="Synthèse"/>
    </sheetNames>
    <sheetDataSet>
      <sheetData sheetId="0"/>
      <sheetData sheetId="1"/>
      <sheetData sheetId="2">
        <row r="2">
          <cell r="A2" t="str">
            <v>Code Règle</v>
          </cell>
        </row>
        <row r="3">
          <cell r="A3" t="str">
            <v>01 - 10MOIS(1/11.5)2MOIS(0.75/11.5)</v>
          </cell>
        </row>
        <row r="4">
          <cell r="A4" t="str">
            <v>02 - EGALITE 12 MOIS</v>
          </cell>
        </row>
        <row r="5">
          <cell r="A5" t="str">
            <v>24 - COMM OUTILS AIDE VENTE</v>
          </cell>
        </row>
        <row r="6">
          <cell r="A6" t="str">
            <v>25 - SALONS EXPORT AUTRES 07</v>
          </cell>
        </row>
        <row r="7">
          <cell r="A7" t="str">
            <v>27 - EDF</v>
          </cell>
        </row>
        <row r="8">
          <cell r="A8" t="str">
            <v>28 - GAZ</v>
          </cell>
        </row>
        <row r="9">
          <cell r="A9" t="str">
            <v>38 - 10% DE MARS A DECEMBRE</v>
          </cell>
        </row>
        <row r="10">
          <cell r="A10" t="str">
            <v>51 - 100 % JANVIER</v>
          </cell>
        </row>
        <row r="11">
          <cell r="A11" t="str">
            <v>52 - 100 % FEVRIER</v>
          </cell>
        </row>
        <row r="12">
          <cell r="A12" t="str">
            <v>53 - 100 % MARS</v>
          </cell>
        </row>
        <row r="13">
          <cell r="A13" t="str">
            <v>54 - 100 % AVRIL</v>
          </cell>
        </row>
        <row r="14">
          <cell r="A14" t="str">
            <v>55 - 100 % MAI</v>
          </cell>
        </row>
        <row r="15">
          <cell r="A15" t="str">
            <v>56 - 100 % JUIN</v>
          </cell>
        </row>
        <row r="16">
          <cell r="A16" t="str">
            <v>57 - 100% JUILLET</v>
          </cell>
        </row>
        <row r="17">
          <cell r="A17" t="str">
            <v>58 - 100 % AOUT</v>
          </cell>
        </row>
        <row r="18">
          <cell r="A18" t="str">
            <v>59 - 100 % SEPTEMBRE</v>
          </cell>
        </row>
        <row r="19">
          <cell r="A19" t="str">
            <v>60 - 100 % OCTOBRE</v>
          </cell>
        </row>
        <row r="20">
          <cell r="A20" t="str">
            <v>61 - 100 % NOVEMBRE</v>
          </cell>
        </row>
        <row r="21">
          <cell r="A21" t="str">
            <v>62 - 100 % DECEMBRE</v>
          </cell>
        </row>
        <row r="22">
          <cell r="A22" t="str">
            <v>83 - COMMUNICATION INSERTION PRESSE</v>
          </cell>
        </row>
        <row r="23">
          <cell r="A23" t="str">
            <v>84 -CONCEPTION DOC COMMERCIAL</v>
          </cell>
        </row>
        <row r="24">
          <cell r="A24" t="str">
            <v>85 - SALON EXPORT</v>
          </cell>
        </row>
        <row r="25">
          <cell r="A25" t="str">
            <v>97 - SALONS BERCY</v>
          </cell>
        </row>
        <row r="26">
          <cell r="A26" t="str">
            <v>AN - MOYENNE VENTES  2011</v>
          </cell>
        </row>
        <row r="27">
          <cell r="A27" t="str">
            <v>AR - COMMUNICATION TV</v>
          </cell>
        </row>
        <row r="28">
          <cell r="A28" t="str">
            <v>99 - MANUEL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marrage"/>
      <sheetName val="SIG"/>
      <sheetName val="Ls_Alert"/>
      <sheetName val="Interrogation solde"/>
      <sheetName val="Interrogation grand livre"/>
      <sheetName val="Budget SIG"/>
      <sheetName val="Analyse des dépenses"/>
      <sheetName val="Ls_XlbFormatTables"/>
      <sheetName val="Comparaison agence"/>
      <sheetName val="gestion commerciale"/>
      <sheetName val="rapport dynamique"/>
      <sheetName val="Budget"/>
      <sheetName val="Envoi écritures"/>
      <sheetName val="Balance colonnée"/>
      <sheetName val="Ls_XLB_WorkbookFile"/>
      <sheetName val="Ls_AgXLB_WorkbookFile"/>
      <sheetName val="RIK_PARA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272.457399884261" createdVersion="3" refreshedVersion="6" minRefreshableVersion="3" recordCount="1166" xr:uid="{00000000-000A-0000-FFFF-FFFF07000000}">
  <cacheSource type="external" connectionId="6"/>
  <cacheFields count="4">
    <cacheField name="Date Situation" numFmtId="0">
      <sharedItems containsSemiMixedTypes="0" containsNonDate="0" containsDate="1" containsString="0" minDate="2015-01-02T00:00:00" maxDate="2018-02-01T00:00:00" count="1126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5-09-29T00:00:00" u="1"/>
        <d v="2016-09-29T00:00:00" u="1"/>
        <d v="2015-10-25T00:00:00" u="1"/>
        <d v="2017-09-29T00:00:00" u="1"/>
        <d v="2016-10-25T00:00:00" u="1"/>
        <d v="2015-11-21T00:00:00" u="1"/>
        <d v="2017-10-25T00:00:00" u="1"/>
        <d v="2016-11-21T00:00:00" u="1"/>
        <d v="2015-12-17T00:00:00" u="1"/>
        <d v="2017-11-21T00:00:00" u="1"/>
        <d v="2016-12-17T00:00:00" u="1"/>
        <d v="2017-12-17T00:00:00" u="1"/>
        <d v="2015-10-27T00:00:00" u="1"/>
        <d v="2016-10-27T00:00:00" u="1"/>
        <d v="2015-11-23T00:00:00" u="1"/>
        <d v="2017-10-27T00:00:00" u="1"/>
        <d v="2016-11-23T00:00:00" u="1"/>
        <d v="2015-12-19T00:00:00" u="1"/>
        <d v="2017-11-23T00:00:00" u="1"/>
        <d v="2016-12-19T00:00:00" u="1"/>
        <d v="2017-12-19T00:00:00" u="1"/>
        <d v="2015-10-29T00:00:00" u="1"/>
        <d v="2016-10-29T00:00:00" u="1"/>
        <d v="2015-11-25T00:00:00" u="1"/>
        <d v="2017-10-29T00:00:00" u="1"/>
        <d v="2016-11-25T00:00:00" u="1"/>
        <d v="2015-12-21T00:00:00" u="1"/>
        <d v="2017-11-25T00:00:00" u="1"/>
        <d v="2016-12-21T00:00:00" u="1"/>
        <d v="2017-12-21T00:00:00" u="1"/>
        <d v="2015-01-02T00:00:00" u="1"/>
        <d v="2017-01-02T00:00:00" u="1"/>
        <d v="2018-01-02T00:00:00" u="1"/>
        <d v="2015-10-31T00:00:00" u="1"/>
        <d v="2016-10-31T00:00:00" u="1"/>
        <d v="2015-11-27T00:00:00" u="1"/>
        <d v="2017-10-31T00:00:00" u="1"/>
        <d v="2016-11-27T00:00:00" u="1"/>
        <d v="2015-12-23T00:00:00" u="1"/>
        <d v="2017-11-27T00:00:00" u="1"/>
        <d v="2016-12-23T00:00:00" u="1"/>
        <d v="2017-12-23T00:00:00" u="1"/>
        <d v="2015-01-04T00:00:00" u="1"/>
        <d v="2017-01-04T00:00:00" u="1"/>
        <d v="2018-01-04T00:00:00" u="1"/>
        <d v="2015-11-29T00:00:00" u="1"/>
        <d v="2016-11-29T00:00:00" u="1"/>
        <d v="2015-12-25T00:00:00" u="1"/>
        <d v="2017-11-29T00:00:00" u="1"/>
        <d v="2016-12-25T00:00:00" u="1"/>
        <d v="2017-12-25T00:00:00" u="1"/>
        <d v="2015-01-06T00:00:00" u="1"/>
        <d v="2015-02-02T00:00:00" u="1"/>
        <d v="2017-01-06T00:00:00" u="1"/>
        <d v="2016-02-02T00:00:00" u="1"/>
        <d v="2018-01-06T00:00:00" u="1"/>
        <d v="2017-02-02T00:00:00" u="1"/>
        <d v="2015-12-27T00:00:00" u="1"/>
        <d v="2016-12-27T00:00:00" u="1"/>
        <d v="2017-12-27T00:00:00" u="1"/>
        <d v="2015-01-08T00:00:00" u="1"/>
        <d v="2015-02-04T00:00:00" u="1"/>
        <d v="2017-01-08T00:00:00" u="1"/>
        <d v="2016-02-04T00:00:00" u="1"/>
        <d v="2018-01-08T00:00:00" u="1"/>
        <d v="2017-02-04T00:00:00" u="1"/>
        <d v="2015-12-29T00:00:00" u="1"/>
        <d v="2016-12-29T00:00:00" u="1"/>
        <d v="2017-12-29T00:00:00" u="1"/>
        <d v="2015-01-10T00:00:00" u="1"/>
        <d v="2015-02-06T00:00:00" u="1"/>
        <d v="2017-01-10T00:00:00" u="1"/>
        <d v="2016-02-06T00:00:00" u="1"/>
        <d v="2018-01-10T00:00:00" u="1"/>
        <d v="2015-03-02T00:00:00" u="1"/>
        <d v="2017-02-06T00:00:00" u="1"/>
        <d v="2016-03-02T00:00:00" u="1"/>
        <d v="2017-03-02T00:00:00" u="1"/>
        <d v="2015-12-31T00:00:00" u="1"/>
        <d v="2016-12-31T00:00:00" u="1"/>
        <d v="2017-12-31T00:00:00" u="1"/>
        <d v="2015-01-12T00:00:00" u="1"/>
        <d v="2015-02-08T00:00:00" u="1"/>
        <d v="2017-01-12T00:00:00" u="1"/>
        <d v="2016-02-08T00:00:00" u="1"/>
        <d v="2018-01-12T00:00:00" u="1"/>
        <d v="2015-03-04T00:00:00" u="1"/>
        <d v="2017-02-08T00:00:00" u="1"/>
        <d v="2016-03-04T00:00:00" u="1"/>
        <d v="2017-03-04T00:00:00" u="1"/>
        <d v="2015-01-14T00:00:00" u="1"/>
        <d v="2015-02-10T00:00:00" u="1"/>
        <d v="2017-01-14T00:00:00" u="1"/>
        <d v="2016-02-10T00:00:00" u="1"/>
        <d v="2018-01-14T00:00:00" u="1"/>
        <d v="2015-03-06T00:00:00" u="1"/>
        <d v="2017-02-10T00:00:00" u="1"/>
        <d v="2016-03-06T00:00:00" u="1"/>
        <d v="2015-04-02T00:00:00" u="1"/>
        <d v="2017-03-06T00:00:00" u="1"/>
        <d v="2016-04-02T00:00:00" u="1"/>
        <d v="2017-04-02T00:00:00" u="1"/>
        <d v="2015-01-16T00:00:00" u="1"/>
        <d v="2015-02-12T00:00:00" u="1"/>
        <d v="2017-01-16T00:00:00" u="1"/>
        <d v="2016-02-12T00:00:00" u="1"/>
        <d v="2018-01-16T00:00:00" u="1"/>
        <d v="2015-03-08T00:00:00" u="1"/>
        <d v="2017-02-12T00:00:00" u="1"/>
        <d v="2016-03-08T00:00:00" u="1"/>
        <d v="2015-04-04T00:00:00" u="1"/>
        <d v="2017-03-08T00:00:00" u="1"/>
        <d v="2016-04-04T00:00:00" u="1"/>
        <d v="2017-04-04T00:00:00" u="1"/>
        <d v="2015-01-18T00:00:00" u="1"/>
        <d v="2015-02-14T00:00:00" u="1"/>
        <d v="2017-01-18T00:00:00" u="1"/>
        <d v="2016-02-14T00:00:00" u="1"/>
        <d v="2018-01-18T00:00:00" u="1"/>
        <d v="2015-03-10T00:00:00" u="1"/>
        <d v="2017-02-14T00:00:00" u="1"/>
        <d v="2016-03-10T00:00:00" u="1"/>
        <d v="2015-04-06T00:00:00" u="1"/>
        <d v="2017-03-10T00:00:00" u="1"/>
        <d v="2016-04-06T00:00:00" u="1"/>
        <d v="2015-05-02T00:00:00" u="1"/>
        <d v="2017-04-06T00:00:00" u="1"/>
        <d v="2016-05-02T00:00:00" u="1"/>
        <d v="2017-05-02T00:00:00" u="1"/>
        <d v="2015-01-20T00:00:00" u="1"/>
        <d v="2015-02-16T00:00:00" u="1"/>
        <d v="2017-01-20T00:00:00" u="1"/>
        <d v="2016-02-16T00:00:00" u="1"/>
        <d v="2018-01-20T00:00:00" u="1"/>
        <d v="2015-03-12T00:00:00" u="1"/>
        <d v="2017-02-16T00:00:00" u="1"/>
        <d v="2016-03-12T00:00:00" u="1"/>
        <d v="2015-04-08T00:00:00" u="1"/>
        <d v="2017-03-12T00:00:00" u="1"/>
        <d v="2016-04-08T00:00:00" u="1"/>
        <d v="2015-05-04T00:00:00" u="1"/>
        <d v="2017-04-08T00:00:00" u="1"/>
        <d v="2016-05-04T00:00:00" u="1"/>
        <d v="2017-05-04T00:00:00" u="1"/>
        <d v="2015-01-22T00:00:00" u="1"/>
        <d v="2015-02-18T00:00:00" u="1"/>
        <d v="2017-01-22T00:00:00" u="1"/>
        <d v="2016-02-18T00:00:00" u="1"/>
        <d v="2018-01-22T00:00:00" u="1"/>
        <d v="2015-03-14T00:00:00" u="1"/>
        <d v="2017-02-18T00:00:00" u="1"/>
        <d v="2016-03-14T00:00:00" u="1"/>
        <d v="2015-04-10T00:00:00" u="1"/>
        <d v="2017-03-14T00:00:00" u="1"/>
        <d v="2016-04-10T00:00:00" u="1"/>
        <d v="2015-05-06T00:00:00" u="1"/>
        <d v="2017-04-10T00:00:00" u="1"/>
        <d v="2016-05-06T00:00:00" u="1"/>
        <d v="2015-06-02T00:00:00" u="1"/>
        <d v="2017-05-06T00:00:00" u="1"/>
        <d v="2016-06-02T00:00:00" u="1"/>
        <d v="2017-06-02T00:00:00" u="1"/>
        <d v="2015-01-24T00:00:00" u="1"/>
        <d v="2015-02-20T00:00:00" u="1"/>
        <d v="2017-01-24T00:00:00" u="1"/>
        <d v="2016-02-20T00:00:00" u="1"/>
        <d v="2018-01-24T00:00:00" u="1"/>
        <d v="2015-03-16T00:00:00" u="1"/>
        <d v="2017-02-20T00:00:00" u="1"/>
        <d v="2016-03-16T00:00:00" u="1"/>
        <d v="2015-04-12T00:00:00" u="1"/>
        <d v="2017-03-16T00:00:00" u="1"/>
        <d v="2016-04-12T00:00:00" u="1"/>
        <d v="2015-05-08T00:00:00" u="1"/>
        <d v="2017-04-12T00:00:00" u="1"/>
        <d v="2016-05-08T00:00:00" u="1"/>
        <d v="2015-06-04T00:00:00" u="1"/>
        <d v="2017-05-08T00:00:00" u="1"/>
        <d v="2016-06-04T00:00:00" u="1"/>
        <d v="2017-06-04T00:00:00" u="1"/>
        <d v="2015-01-26T00:00:00" u="1"/>
        <d v="2015-02-22T00:00:00" u="1"/>
        <d v="2017-01-26T00:00:00" u="1"/>
        <d v="2016-02-22T00:00:00" u="1"/>
        <d v="2018-01-26T00:00:00" u="1"/>
        <d v="2015-03-18T00:00:00" u="1"/>
        <d v="2017-02-22T00:00:00" u="1"/>
        <d v="2016-03-18T00:00:00" u="1"/>
        <d v="2015-04-14T00:00:00" u="1"/>
        <d v="2017-03-18T00:00:00" u="1"/>
        <d v="2016-04-14T00:00:00" u="1"/>
        <d v="2015-05-10T00:00:00" u="1"/>
        <d v="2017-04-14T00:00:00" u="1"/>
        <d v="2016-05-10T00:00:00" u="1"/>
        <d v="2015-06-06T00:00:00" u="1"/>
        <d v="2017-05-10T00:00:00" u="1"/>
        <d v="2016-06-06T00:00:00" u="1"/>
        <d v="2015-07-02T00:00:00" u="1"/>
        <d v="2017-06-06T00:00:00" u="1"/>
        <d v="2016-07-02T00:00:00" u="1"/>
        <d v="2017-07-02T00:00:00" u="1"/>
        <d v="2015-01-28T00:00:00" u="1"/>
        <d v="2015-02-24T00:00:00" u="1"/>
        <d v="2017-01-28T00:00:00" u="1"/>
        <d v="2016-02-24T00:00:00" u="1"/>
        <d v="2018-01-28T00:00:00" u="1"/>
        <d v="2015-03-20T00:00:00" u="1"/>
        <d v="2017-02-24T00:00:00" u="1"/>
        <d v="2016-03-20T00:00:00" u="1"/>
        <d v="2015-04-16T00:00:00" u="1"/>
        <d v="2017-03-20T00:00:00" u="1"/>
        <d v="2016-04-16T00:00:00" u="1"/>
        <d v="2015-05-12T00:00:00" u="1"/>
        <d v="2017-04-16T00:00:00" u="1"/>
        <d v="2016-05-12T00:00:00" u="1"/>
        <d v="2015-06-08T00:00:00" u="1"/>
        <d v="2017-05-12T00:00:00" u="1"/>
        <d v="2016-06-08T00:00:00" u="1"/>
        <d v="2015-07-04T00:00:00" u="1"/>
        <d v="2017-06-08T00:00:00" u="1"/>
        <d v="2016-07-04T00:00:00" u="1"/>
        <d v="2017-07-04T00:00:00" u="1"/>
        <d v="2015-01-30T00:00:00" u="1"/>
        <d v="2015-02-26T00:00:00" u="1"/>
        <d v="2017-01-30T00:00:00" u="1"/>
        <d v="2016-02-26T00:00:00" u="1"/>
        <d v="2018-01-30T00:00:00" u="1"/>
        <d v="2015-03-22T00:00:00" u="1"/>
        <d v="2017-02-26T00:00:00" u="1"/>
        <d v="2016-03-22T00:00:00" u="1"/>
        <d v="2015-04-18T00:00:00" u="1"/>
        <d v="2017-03-22T00:00:00" u="1"/>
        <d v="2016-04-18T00:00:00" u="1"/>
        <d v="2015-05-14T00:00:00" u="1"/>
        <d v="2017-04-18T00:00:00" u="1"/>
        <d v="2016-05-14T00:00:00" u="1"/>
        <d v="2015-06-10T00:00:00" u="1"/>
        <d v="2017-05-14T00:00:00" u="1"/>
        <d v="2016-06-10T00:00:00" u="1"/>
        <d v="2015-07-06T00:00:00" u="1"/>
        <d v="2017-06-10T00:00:00" u="1"/>
        <d v="2016-07-06T00:00:00" u="1"/>
        <d v="2015-08-02T00:00:00" u="1"/>
        <d v="2017-07-06T00:00:00" u="1"/>
        <d v="2016-08-02T00:00:00" u="1"/>
        <d v="2017-08-02T00:00:00" u="1"/>
        <d v="2015-02-28T00:00:00" u="1"/>
        <d v="2016-02-28T00:00:00" u="1"/>
        <d v="2015-03-24T00:00:00" u="1"/>
        <d v="2017-02-28T00:00:00" u="1"/>
        <d v="2016-03-24T00:00:00" u="1"/>
        <d v="2015-04-20T00:00:00" u="1"/>
        <d v="2017-03-24T00:00:00" u="1"/>
        <d v="2016-04-20T00:00:00" u="1"/>
        <d v="2015-05-16T00:00:00" u="1"/>
        <d v="2017-04-20T00:00:00" u="1"/>
        <d v="2016-05-16T00:00:00" u="1"/>
        <d v="2015-06-12T00:00:00" u="1"/>
        <d v="2017-05-16T00:00:00" u="1"/>
        <d v="2016-06-12T00:00:00" u="1"/>
        <d v="2015-07-08T00:00:00" u="1"/>
        <d v="2017-06-12T00:00:00" u="1"/>
        <d v="2016-07-08T00:00:00" u="1"/>
        <d v="2015-08-04T00:00:00" u="1"/>
        <d v="2017-07-08T00:00:00" u="1"/>
        <d v="2016-08-04T00:00:00" u="1"/>
        <d v="2017-08-04T00:00:00" u="1"/>
        <d v="2015-03-26T00:00:00" u="1"/>
        <d v="2016-03-26T00:00:00" u="1"/>
        <d v="2015-04-22T00:00:00" u="1"/>
        <d v="2017-03-26T00:00:00" u="1"/>
        <d v="2016-04-22T00:00:00" u="1"/>
        <d v="2015-05-18T00:00:00" u="1"/>
        <d v="2017-04-22T00:00:00" u="1"/>
        <d v="2016-05-18T00:00:00" u="1"/>
        <d v="2015-06-14T00:00:00" u="1"/>
        <d v="2017-05-18T00:00:00" u="1"/>
        <d v="2016-06-14T00:00:00" u="1"/>
        <d v="2015-07-10T00:00:00" u="1"/>
        <d v="2017-06-14T00:00:00" u="1"/>
        <d v="2016-07-10T00:00:00" u="1"/>
        <d v="2015-08-06T00:00:00" u="1"/>
        <d v="2017-07-10T00:00:00" u="1"/>
        <d v="2016-08-06T00:00:00" u="1"/>
        <d v="2015-09-02T00:00:00" u="1"/>
        <d v="2017-08-06T00:00:00" u="1"/>
        <d v="2016-09-02T00:00:00" u="1"/>
        <d v="2017-09-02T00:00:00" u="1"/>
        <d v="2015-03-28T00:00:00" u="1"/>
        <d v="2016-03-28T00:00:00" u="1"/>
        <d v="2015-04-24T00:00:00" u="1"/>
        <d v="2017-03-28T00:00:00" u="1"/>
        <d v="2016-04-24T00:00:00" u="1"/>
        <d v="2015-05-20T00:00:00" u="1"/>
        <d v="2017-04-24T00:00:00" u="1"/>
        <d v="2016-05-20T00:00:00" u="1"/>
        <d v="2015-06-16T00:00:00" u="1"/>
        <d v="2017-05-20T00:00:00" u="1"/>
        <d v="2016-06-16T00:00:00" u="1"/>
        <d v="2015-07-12T00:00:00" u="1"/>
        <d v="2017-06-16T00:00:00" u="1"/>
        <d v="2016-07-12T00:00:00" u="1"/>
        <d v="2015-08-08T00:00:00" u="1"/>
        <d v="2017-07-12T00:00:00" u="1"/>
        <d v="2016-08-08T00:00:00" u="1"/>
        <d v="2015-09-04T00:00:00" u="1"/>
        <d v="2017-08-08T00:00:00" u="1"/>
        <d v="2016-09-04T00:00:00" u="1"/>
        <d v="2017-09-04T00:00:00" u="1"/>
        <d v="2015-03-30T00:00:00" u="1"/>
        <d v="2016-03-30T00:00:00" u="1"/>
        <d v="2015-04-26T00:00:00" u="1"/>
        <d v="2017-03-30T00:00:00" u="1"/>
        <d v="2016-04-26T00:00:00" u="1"/>
        <d v="2015-05-22T00:00:00" u="1"/>
        <d v="2017-04-26T00:00:00" u="1"/>
        <d v="2016-05-22T00:00:00" u="1"/>
        <d v="2015-06-18T00:00:00" u="1"/>
        <d v="2017-05-22T00:00:00" u="1"/>
        <d v="2016-06-18T00:00:00" u="1"/>
        <d v="2015-07-14T00:00:00" u="1"/>
        <d v="2017-06-18T00:00:00" u="1"/>
        <d v="2016-07-14T00:00:00" u="1"/>
        <d v="2015-08-10T00:00:00" u="1"/>
        <d v="2017-07-14T00:00:00" u="1"/>
        <d v="2016-08-10T00:00:00" u="1"/>
        <d v="2015-09-06T00:00:00" u="1"/>
        <d v="2017-08-10T00:00:00" u="1"/>
        <d v="2016-09-06T00:00:00" u="1"/>
        <d v="2015-10-02T00:00:00" u="1"/>
        <d v="2017-09-06T00:00:00" u="1"/>
        <d v="2016-10-02T00:00:00" u="1"/>
        <d v="2017-10-02T00:00:00" u="1"/>
        <d v="2015-04-28T00:00:00" u="1"/>
        <d v="2016-04-28T00:00:00" u="1"/>
        <d v="2015-05-24T00:00:00" u="1"/>
        <d v="2017-04-28T00:00:00" u="1"/>
        <d v="2016-05-24T00:00:00" u="1"/>
        <d v="2015-06-20T00:00:00" u="1"/>
        <d v="2017-05-24T00:00:00" u="1"/>
        <d v="2016-06-20T00:00:00" u="1"/>
        <d v="2015-07-16T00:00:00" u="1"/>
        <d v="2017-06-20T00:00:00" u="1"/>
        <d v="2016-07-16T00:00:00" u="1"/>
        <d v="2015-08-12T00:00:00" u="1"/>
        <d v="2017-07-16T00:00:00" u="1"/>
        <d v="2016-08-12T00:00:00" u="1"/>
        <d v="2015-09-08T00:00:00" u="1"/>
        <d v="2017-08-12T00:00:00" u="1"/>
        <d v="2016-09-08T00:00:00" u="1"/>
        <d v="2015-10-04T00:00:00" u="1"/>
        <d v="2017-09-08T00:00:00" u="1"/>
        <d v="2016-10-04T00:00:00" u="1"/>
        <d v="2017-10-04T00:00:00" u="1"/>
        <d v="2015-04-30T00:00:00" u="1"/>
        <d v="2016-04-30T00:00:00" u="1"/>
        <d v="2015-05-26T00:00:00" u="1"/>
        <d v="2017-04-30T00:00:00" u="1"/>
        <d v="2016-05-26T00:00:00" u="1"/>
        <d v="2015-06-22T00:00:00" u="1"/>
        <d v="2017-05-26T00:00:00" u="1"/>
        <d v="2016-06-22T00:00:00" u="1"/>
        <d v="2015-07-18T00:00:00" u="1"/>
        <d v="2017-06-22T00:00:00" u="1"/>
        <d v="2016-07-18T00:00:00" u="1"/>
        <d v="2015-08-14T00:00:00" u="1"/>
        <d v="2017-07-18T00:00:00" u="1"/>
        <d v="2016-08-14T00:00:00" u="1"/>
        <d v="2015-09-10T00:00:00" u="1"/>
        <d v="2017-08-14T00:00:00" u="1"/>
        <d v="2016-09-10T00:00:00" u="1"/>
        <d v="2015-10-06T00:00:00" u="1"/>
        <d v="2017-09-10T00:00:00" u="1"/>
        <d v="2016-10-06T00:00:00" u="1"/>
        <d v="2015-11-02T00:00:00" u="1"/>
        <d v="2017-10-06T00:00:00" u="1"/>
        <d v="2016-11-02T00:00:00" u="1"/>
        <d v="2017-11-02T00:00:00" u="1"/>
        <d v="2015-05-28T00:00:00" u="1"/>
        <d v="2016-05-28T00:00:00" u="1"/>
        <d v="2015-06-24T00:00:00" u="1"/>
        <d v="2017-05-28T00:00:00" u="1"/>
        <d v="2016-06-24T00:00:00" u="1"/>
        <d v="2015-07-20T00:00:00" u="1"/>
        <d v="2017-06-24T00:00:00" u="1"/>
        <d v="2016-07-20T00:00:00" u="1"/>
        <d v="2015-08-16T00:00:00" u="1"/>
        <d v="2017-07-20T00:00:00" u="1"/>
        <d v="2016-08-16T00:00:00" u="1"/>
        <d v="2015-09-12T00:00:00" u="1"/>
        <d v="2017-08-16T00:00:00" u="1"/>
        <d v="2016-09-12T00:00:00" u="1"/>
        <d v="2015-10-08T00:00:00" u="1"/>
        <d v="2017-09-12T00:00:00" u="1"/>
        <d v="2016-10-08T00:00:00" u="1"/>
        <d v="2015-11-04T00:00:00" u="1"/>
        <d v="2017-10-08T00:00:00" u="1"/>
        <d v="2016-11-04T00:00:00" u="1"/>
        <d v="2017-11-04T00:00:00" u="1"/>
        <d v="2015-05-30T00:00:00" u="1"/>
        <d v="2016-05-30T00:00:00" u="1"/>
        <d v="2015-06-26T00:00:00" u="1"/>
        <d v="2017-05-30T00:00:00" u="1"/>
        <d v="2016-06-26T00:00:00" u="1"/>
        <d v="2015-07-22T00:00:00" u="1"/>
        <d v="2017-06-26T00:00:00" u="1"/>
        <d v="2016-07-22T00:00:00" u="1"/>
        <d v="2015-08-18T00:00:00" u="1"/>
        <d v="2017-07-22T00:00:00" u="1"/>
        <d v="2016-08-18T00:00:00" u="1"/>
        <d v="2015-09-14T00:00:00" u="1"/>
        <d v="2017-08-18T00:00:00" u="1"/>
        <d v="2016-09-14T00:00:00" u="1"/>
        <d v="2015-10-10T00:00:00" u="1"/>
        <d v="2017-09-14T00:00:00" u="1"/>
        <d v="2016-10-10T00:00:00" u="1"/>
        <d v="2015-11-06T00:00:00" u="1"/>
        <d v="2017-10-10T00:00:00" u="1"/>
        <d v="2016-11-06T00:00:00" u="1"/>
        <d v="2015-12-02T00:00:00" u="1"/>
        <d v="2017-11-06T00:00:00" u="1"/>
        <d v="2016-12-02T00:00:00" u="1"/>
        <d v="2017-12-02T00:00:00" u="1"/>
        <d v="2015-06-28T00:00:00" u="1"/>
        <d v="2016-06-28T00:00:00" u="1"/>
        <d v="2015-07-24T00:00:00" u="1"/>
        <d v="2017-06-28T00:00:00" u="1"/>
        <d v="2016-07-24T00:00:00" u="1"/>
        <d v="2015-08-20T00:00:00" u="1"/>
        <d v="2017-07-24T00:00:00" u="1"/>
        <d v="2016-08-20T00:00:00" u="1"/>
        <d v="2015-09-16T00:00:00" u="1"/>
        <d v="2017-08-20T00:00:00" u="1"/>
        <d v="2016-09-16T00:00:00" u="1"/>
        <d v="2015-10-12T00:00:00" u="1"/>
        <d v="2017-09-16T00:00:00" u="1"/>
        <d v="2016-10-12T00:00:00" u="1"/>
        <d v="2015-11-08T00:00:00" u="1"/>
        <d v="2017-10-12T00:00:00" u="1"/>
        <d v="2016-11-08T00:00:00" u="1"/>
        <d v="2015-12-04T00:00:00" u="1"/>
        <d v="2017-11-08T00:00:00" u="1"/>
        <d v="2016-12-04T00:00:00" u="1"/>
        <d v="2017-12-04T00:00:00" u="1"/>
        <d v="2015-06-30T00:00:00" u="1"/>
        <d v="2016-06-30T00:00:00" u="1"/>
        <d v="2015-07-26T00:00:00" u="1"/>
        <d v="2017-06-30T00:00:00" u="1"/>
        <d v="2016-07-26T00:00:00" u="1"/>
        <d v="2015-08-22T00:00:00" u="1"/>
        <d v="2017-07-26T00:00:00" u="1"/>
        <d v="2016-08-22T00:00:00" u="1"/>
        <d v="2015-09-18T00:00:00" u="1"/>
        <d v="2017-08-22T00:00:00" u="1"/>
        <d v="2016-09-18T00:00:00" u="1"/>
        <d v="2015-10-14T00:00:00" u="1"/>
        <d v="2017-09-18T00:00:00" u="1"/>
        <d v="2016-10-14T00:00:00" u="1"/>
        <d v="2015-11-10T00:00:00" u="1"/>
        <d v="2017-10-14T00:00:00" u="1"/>
        <d v="2016-11-10T00:00:00" u="1"/>
        <d v="2015-12-06T00:00:00" u="1"/>
        <d v="2017-11-10T00:00:00" u="1"/>
        <d v="2016-12-06T00:00:00" u="1"/>
        <d v="2017-12-06T00:00:00" u="1"/>
        <d v="2015-07-28T00:00:00" u="1"/>
        <d v="2016-07-28T00:00:00" u="1"/>
        <d v="2015-08-24T00:00:00" u="1"/>
        <d v="2017-07-28T00:00:00" u="1"/>
        <d v="2016-08-24T00:00:00" u="1"/>
        <d v="2015-09-20T00:00:00" u="1"/>
        <d v="2017-08-24T00:00:00" u="1"/>
        <d v="2016-09-20T00:00:00" u="1"/>
        <d v="2015-10-16T00:00:00" u="1"/>
        <d v="2017-09-20T00:00:00" u="1"/>
        <d v="2016-10-16T00:00:00" u="1"/>
        <d v="2015-11-12T00:00:00" u="1"/>
        <d v="2017-10-16T00:00:00" u="1"/>
        <d v="2016-11-12T00:00:00" u="1"/>
        <d v="2015-12-08T00:00:00" u="1"/>
        <d v="2017-11-12T00:00:00" u="1"/>
        <d v="2016-12-08T00:00:00" u="1"/>
        <d v="2017-12-08T00:00:00" u="1"/>
        <d v="2015-07-30T00:00:00" u="1"/>
        <d v="2016-07-30T00:00:00" u="1"/>
        <d v="2015-08-26T00:00:00" u="1"/>
        <d v="2017-07-30T00:00:00" u="1"/>
        <d v="2016-08-26T00:00:00" u="1"/>
        <d v="2015-09-22T00:00:00" u="1"/>
        <d v="2017-08-26T00:00:00" u="1"/>
        <d v="2016-09-22T00:00:00" u="1"/>
        <d v="2015-10-18T00:00:00" u="1"/>
        <d v="2017-09-22T00:00:00" u="1"/>
        <d v="2016-10-18T00:00:00" u="1"/>
        <d v="2015-11-14T00:00:00" u="1"/>
        <d v="2017-10-18T00:00:00" u="1"/>
        <d v="2016-11-14T00:00:00" u="1"/>
        <d v="2015-12-10T00:00:00" u="1"/>
        <d v="2017-11-14T00:00:00" u="1"/>
        <d v="2016-12-10T00:00:00" u="1"/>
        <d v="2017-12-10T00:00:00" u="1"/>
        <d v="2015-08-28T00:00:00" u="1"/>
        <d v="2016-08-28T00:00:00" u="1"/>
        <d v="2015-09-24T00:00:00" u="1"/>
        <d v="2017-08-28T00:00:00" u="1"/>
        <d v="2016-09-24T00:00:00" u="1"/>
        <d v="2015-10-20T00:00:00" u="1"/>
        <d v="2017-09-24T00:00:00" u="1"/>
        <d v="2016-10-20T00:00:00" u="1"/>
        <d v="2015-11-16T00:00:00" u="1"/>
        <d v="2017-10-20T00:00:00" u="1"/>
        <d v="2016-11-16T00:00:00" u="1"/>
        <d v="2015-12-12T00:00:00" u="1"/>
        <d v="2017-11-16T00:00:00" u="1"/>
        <d v="2016-12-12T00:00:00" u="1"/>
        <d v="2017-12-12T00:00:00" u="1"/>
        <d v="2015-08-30T00:00:00" u="1"/>
        <d v="2016-08-30T00:00:00" u="1"/>
        <d v="2015-09-26T00:00:00" u="1"/>
        <d v="2017-08-30T00:00:00" u="1"/>
        <d v="2016-09-26T00:00:00" u="1"/>
        <d v="2015-10-22T00:00:00" u="1"/>
        <d v="2017-09-26T00:00:00" u="1"/>
        <d v="2016-10-22T00:00:00" u="1"/>
        <d v="2015-11-18T00:00:00" u="1"/>
        <d v="2017-10-22T00:00:00" u="1"/>
        <d v="2016-11-18T00:00:00" u="1"/>
        <d v="2015-12-14T00:00:00" u="1"/>
        <d v="2017-11-18T00:00:00" u="1"/>
        <d v="2016-12-14T00:00:00" u="1"/>
        <d v="2017-12-14T00:00:00" u="1"/>
        <d v="2015-09-28T00:00:00" u="1"/>
        <d v="2016-09-28T00:00:00" u="1"/>
        <d v="2015-10-24T00:00:00" u="1"/>
        <d v="2017-09-28T00:00:00" u="1"/>
        <d v="2016-10-24T00:00:00" u="1"/>
        <d v="2015-11-20T00:00:00" u="1"/>
        <d v="2017-10-24T00:00:00" u="1"/>
        <d v="2016-11-20T00:00:00" u="1"/>
        <d v="2015-12-16T00:00:00" u="1"/>
        <d v="2017-11-20T00:00:00" u="1"/>
        <d v="2016-12-16T00:00:00" u="1"/>
        <d v="2017-12-16T00:00:00" u="1"/>
        <d v="2015-09-30T00:00:00" u="1"/>
        <d v="2016-09-30T00:00:00" u="1"/>
        <d v="2015-10-26T00:00:00" u="1"/>
        <d v="2017-09-30T00:00:00" u="1"/>
        <d v="2016-10-26T00:00:00" u="1"/>
        <d v="2015-11-22T00:00:00" u="1"/>
        <d v="2017-10-26T00:00:00" u="1"/>
        <d v="2016-11-22T00:00:00" u="1"/>
        <d v="2015-12-18T00:00:00" u="1"/>
        <d v="2017-11-22T00:00:00" u="1"/>
        <d v="2016-12-18T00:00:00" u="1"/>
        <d v="2017-12-18T00:00:00" u="1"/>
        <d v="2015-10-28T00:00:00" u="1"/>
        <d v="2016-10-28T00:00:00" u="1"/>
        <d v="2015-11-24T00:00:00" u="1"/>
        <d v="2017-10-28T00:00:00" u="1"/>
        <d v="2016-11-24T00:00:00" u="1"/>
        <d v="2015-12-20T00:00:00" u="1"/>
        <d v="2017-11-24T00:00:00" u="1"/>
        <d v="2016-12-20T00:00:00" u="1"/>
        <d v="2017-12-20T00:00:00" u="1"/>
        <d v="2017-01-01T00:00:00" u="1"/>
        <d v="2018-01-01T00:00:00" u="1"/>
        <d v="2015-10-30T00:00:00" u="1"/>
        <d v="2016-10-30T00:00:00" u="1"/>
        <d v="2015-11-26T00:00:00" u="1"/>
        <d v="2017-10-30T00:00:00" u="1"/>
        <d v="2016-11-26T00:00:00" u="1"/>
        <d v="2015-12-22T00:00:00" u="1"/>
        <d v="2017-11-26T00:00:00" u="1"/>
        <d v="2016-12-22T00:00:00" u="1"/>
        <d v="2017-12-22T00:00:00" u="1"/>
        <d v="2015-01-03T00:00:00" u="1"/>
        <d v="2017-01-03T00:00:00" u="1"/>
        <d v="2018-01-03T00:00:00" u="1"/>
        <d v="2015-11-28T00:00:00" u="1"/>
        <d v="2016-11-28T00:00:00" u="1"/>
        <d v="2015-12-24T00:00:00" u="1"/>
        <d v="2017-11-28T00:00:00" u="1"/>
        <d v="2016-12-24T00:00:00" u="1"/>
        <d v="2017-12-24T00:00:00" u="1"/>
        <d v="2015-01-05T00:00:00" u="1"/>
        <d v="2015-02-01T00:00:00" u="1"/>
        <d v="2017-01-05T00:00:00" u="1"/>
        <d v="2016-02-01T00:00:00" u="1"/>
        <d v="2018-01-05T00:00:00" u="1"/>
        <d v="2017-02-01T00:00:00" u="1"/>
        <d v="2015-11-30T00:00:00" u="1"/>
        <d v="2016-11-30T00:00:00" u="1"/>
        <d v="2015-12-26T00:00:00" u="1"/>
        <d v="2017-11-30T00:00:00" u="1"/>
        <d v="2016-12-26T00:00:00" u="1"/>
        <d v="2017-12-26T00:00:00" u="1"/>
        <d v="2015-01-07T00:00:00" u="1"/>
        <d v="2015-02-03T00:00:00" u="1"/>
        <d v="2017-01-07T00:00:00" u="1"/>
        <d v="2016-02-03T00:00:00" u="1"/>
        <d v="2018-01-07T00:00:00" u="1"/>
        <d v="2017-02-03T00:00:00" u="1"/>
        <d v="2015-12-28T00:00:00" u="1"/>
        <d v="2016-12-28T00:00:00" u="1"/>
        <d v="2017-12-28T00:00:00" u="1"/>
        <d v="2015-01-09T00:00:00" u="1"/>
        <d v="2015-02-05T00:00:00" u="1"/>
        <d v="2017-01-09T00:00:00" u="1"/>
        <d v="2016-02-05T00:00:00" u="1"/>
        <d v="2018-01-09T00:00:00" u="1"/>
        <d v="2015-03-01T00:00:00" u="1"/>
        <d v="2017-02-05T00:00:00" u="1"/>
        <d v="2016-03-01T00:00:00" u="1"/>
        <d v="2017-03-01T00:00:00" u="1"/>
        <d v="2015-12-30T00:00:00" u="1"/>
        <d v="2016-12-30T00:00:00" u="1"/>
        <d v="2017-12-30T00:00:00" u="1"/>
        <d v="2015-01-11T00:00:00" u="1"/>
        <d v="2015-02-07T00:00:00" u="1"/>
        <d v="2017-01-11T00:00:00" u="1"/>
        <d v="2016-02-07T00:00:00" u="1"/>
        <d v="2018-01-11T00:00:00" u="1"/>
        <d v="2015-03-03T00:00:00" u="1"/>
        <d v="2017-02-07T00:00:00" u="1"/>
        <d v="2016-03-03T00:00:00" u="1"/>
        <d v="2017-03-03T00:00:00" u="1"/>
        <d v="2015-01-13T00:00:00" u="1"/>
        <d v="2015-02-09T00:00:00" u="1"/>
        <d v="2017-01-13T00:00:00" u="1"/>
        <d v="2016-02-09T00:00:00" u="1"/>
        <d v="2018-01-13T00:00:00" u="1"/>
        <d v="2015-03-05T00:00:00" u="1"/>
        <d v="2017-02-09T00:00:00" u="1"/>
        <d v="2016-03-05T00:00:00" u="1"/>
        <d v="2015-04-01T00:00:00" u="1"/>
        <d v="2017-03-05T00:00:00" u="1"/>
        <d v="2016-04-01T00:00:00" u="1"/>
        <d v="2017-04-01T00:00:00" u="1"/>
        <d v="2015-01-15T00:00:00" u="1"/>
        <d v="2015-02-11T00:00:00" u="1"/>
        <d v="2017-01-15T00:00:00" u="1"/>
        <d v="2016-02-11T00:00:00" u="1"/>
        <d v="2018-01-15T00:00:00" u="1"/>
        <d v="2015-03-07T00:00:00" u="1"/>
        <d v="2017-02-11T00:00:00" u="1"/>
        <d v="2016-03-07T00:00:00" u="1"/>
        <d v="2015-04-03T00:00:00" u="1"/>
        <d v="2017-03-07T00:00:00" u="1"/>
        <d v="2016-04-03T00:00:00" u="1"/>
        <d v="2017-04-03T00:00:00" u="1"/>
        <d v="2015-01-17T00:00:00" u="1"/>
        <d v="2015-02-13T00:00:00" u="1"/>
        <d v="2017-01-17T00:00:00" u="1"/>
        <d v="2016-02-13T00:00:00" u="1"/>
        <d v="2018-01-17T00:00:00" u="1"/>
        <d v="2015-03-09T00:00:00" u="1"/>
        <d v="2017-02-13T00:00:00" u="1"/>
        <d v="2016-03-09T00:00:00" u="1"/>
        <d v="2015-04-05T00:00:00" u="1"/>
        <d v="2017-03-09T00:00:00" u="1"/>
        <d v="2016-04-05T00:00:00" u="1"/>
        <d v="2015-05-01T00:00:00" u="1"/>
        <d v="2017-04-05T00:00:00" u="1"/>
        <d v="2016-05-01T00:00:00" u="1"/>
        <d v="2017-05-01T00:00:00" u="1"/>
        <d v="2015-01-19T00:00:00" u="1"/>
        <d v="2015-02-15T00:00:00" u="1"/>
        <d v="2017-01-19T00:00:00" u="1"/>
        <d v="2016-02-15T00:00:00" u="1"/>
        <d v="2018-01-19T00:00:00" u="1"/>
        <d v="2015-03-11T00:00:00" u="1"/>
        <d v="2017-02-15T00:00:00" u="1"/>
        <d v="2016-03-11T00:00:00" u="1"/>
        <d v="2015-04-07T00:00:00" u="1"/>
        <d v="2017-03-11T00:00:00" u="1"/>
        <d v="2016-04-07T00:00:00" u="1"/>
        <d v="2015-05-03T00:00:00" u="1"/>
        <d v="2017-04-07T00:00:00" u="1"/>
        <d v="2016-05-03T00:00:00" u="1"/>
        <d v="2017-05-03T00:00:00" u="1"/>
        <d v="2015-01-21T00:00:00" u="1"/>
        <d v="2015-02-17T00:00:00" u="1"/>
        <d v="2017-01-21T00:00:00" u="1"/>
        <d v="2016-02-17T00:00:00" u="1"/>
        <d v="2018-01-21T00:00:00" u="1"/>
        <d v="2015-03-13T00:00:00" u="1"/>
        <d v="2017-02-17T00:00:00" u="1"/>
        <d v="2016-03-13T00:00:00" u="1"/>
        <d v="2015-04-09T00:00:00" u="1"/>
        <d v="2017-03-13T00:00:00" u="1"/>
        <d v="2016-04-09T00:00:00" u="1"/>
        <d v="2015-05-05T00:00:00" u="1"/>
        <d v="2017-04-09T00:00:00" u="1"/>
        <d v="2016-05-05T00:00:00" u="1"/>
        <d v="2015-06-01T00:00:00" u="1"/>
        <d v="2017-05-05T00:00:00" u="1"/>
        <d v="2016-06-01T00:00:00" u="1"/>
        <d v="2017-06-01T00:00:00" u="1"/>
        <d v="2015-01-23T00:00:00" u="1"/>
        <d v="2015-02-19T00:00:00" u="1"/>
        <d v="2017-01-23T00:00:00" u="1"/>
        <d v="2016-02-19T00:00:00" u="1"/>
        <d v="2018-01-23T00:00:00" u="1"/>
        <d v="2015-03-15T00:00:00" u="1"/>
        <d v="2017-02-19T00:00:00" u="1"/>
        <d v="2016-03-15T00:00:00" u="1"/>
        <d v="2015-04-11T00:00:00" u="1"/>
        <d v="2017-03-15T00:00:00" u="1"/>
        <d v="2016-04-11T00:00:00" u="1"/>
        <d v="2015-05-07T00:00:00" u="1"/>
        <d v="2017-04-11T00:00:00" u="1"/>
        <d v="2016-05-07T00:00:00" u="1"/>
        <d v="2015-06-03T00:00:00" u="1"/>
        <d v="2017-05-07T00:00:00" u="1"/>
        <d v="2016-06-03T00:00:00" u="1"/>
        <d v="2017-06-03T00:00:00" u="1"/>
        <d v="2015-01-25T00:00:00" u="1"/>
        <d v="2015-02-21T00:00:00" u="1"/>
        <d v="2017-01-25T00:00:00" u="1"/>
        <d v="2016-02-21T00:00:00" u="1"/>
        <d v="2018-01-25T00:00:00" u="1"/>
        <d v="2015-03-17T00:00:00" u="1"/>
        <d v="2017-02-21T00:00:00" u="1"/>
        <d v="2016-03-17T00:00:00" u="1"/>
        <d v="2015-04-13T00:00:00" u="1"/>
        <d v="2017-03-17T00:00:00" u="1"/>
        <d v="2016-04-13T00:00:00" u="1"/>
        <d v="2015-05-09T00:00:00" u="1"/>
        <d v="2017-04-13T00:00:00" u="1"/>
        <d v="2016-05-09T00:00:00" u="1"/>
        <d v="2015-06-05T00:00:00" u="1"/>
        <d v="2017-05-09T00:00:00" u="1"/>
        <d v="2016-06-05T00:00:00" u="1"/>
        <d v="2015-07-01T00:00:00" u="1"/>
        <d v="2017-06-05T00:00:00" u="1"/>
        <d v="2016-07-01T00:00:00" u="1"/>
        <d v="2017-07-01T00:00:00" u="1"/>
        <d v="2015-01-27T00:00:00" u="1"/>
        <d v="2015-02-23T00:00:00" u="1"/>
        <d v="2017-01-27T00:00:00" u="1"/>
        <d v="2016-02-23T00:00:00" u="1"/>
        <d v="2018-01-27T00:00:00" u="1"/>
        <d v="2015-03-19T00:00:00" u="1"/>
        <d v="2017-02-23T00:00:00" u="1"/>
        <d v="2016-03-19T00:00:00" u="1"/>
        <d v="2015-04-15T00:00:00" u="1"/>
        <d v="2017-03-19T00:00:00" u="1"/>
        <d v="2016-04-15T00:00:00" u="1"/>
        <d v="2015-05-11T00:00:00" u="1"/>
        <d v="2017-04-15T00:00:00" u="1"/>
        <d v="2016-05-11T00:00:00" u="1"/>
        <d v="2015-06-07T00:00:00" u="1"/>
        <d v="2017-05-11T00:00:00" u="1"/>
        <d v="2016-06-07T00:00:00" u="1"/>
        <d v="2015-07-03T00:00:00" u="1"/>
        <d v="2017-06-07T00:00:00" u="1"/>
        <d v="2016-07-03T00:00:00" u="1"/>
        <d v="2017-07-03T00:00:00" u="1"/>
        <d v="2015-01-29T00:00:00" u="1"/>
        <d v="2015-02-25T00:00:00" u="1"/>
        <d v="2017-01-29T00:00:00" u="1"/>
        <d v="2016-02-25T00:00:00" u="1"/>
        <d v="2018-01-29T00:00:00" u="1"/>
        <d v="2015-03-21T00:00:00" u="1"/>
        <d v="2017-02-25T00:00:00" u="1"/>
        <d v="2016-03-21T00:00:00" u="1"/>
        <d v="2015-04-17T00:00:00" u="1"/>
        <d v="2017-03-21T00:00:00" u="1"/>
        <d v="2016-04-17T00:00:00" u="1"/>
        <d v="2015-05-13T00:00:00" u="1"/>
        <d v="2017-04-17T00:00:00" u="1"/>
        <d v="2016-05-13T00:00:00" u="1"/>
        <d v="2015-06-09T00:00:00" u="1"/>
        <d v="2017-05-13T00:00:00" u="1"/>
        <d v="2016-06-09T00:00:00" u="1"/>
        <d v="2015-07-05T00:00:00" u="1"/>
        <d v="2017-06-09T00:00:00" u="1"/>
        <d v="2016-07-05T00:00:00" u="1"/>
        <d v="2015-08-01T00:00:00" u="1"/>
        <d v="2017-07-05T00:00:00" u="1"/>
        <d v="2016-08-01T00:00:00" u="1"/>
        <d v="2017-08-01T00:00:00" u="1"/>
        <d v="2015-01-31T00:00:00" u="1"/>
        <d v="2015-02-27T00:00:00" u="1"/>
        <d v="2017-01-31T00:00:00" u="1"/>
        <d v="2016-02-27T00:00:00" u="1"/>
        <d v="2018-01-31T00:00:00" u="1"/>
        <d v="2015-03-23T00:00:00" u="1"/>
        <d v="2017-02-27T00:00:00" u="1"/>
        <d v="2016-03-23T00:00:00" u="1"/>
        <d v="2015-04-19T00:00:00" u="1"/>
        <d v="2017-03-23T00:00:00" u="1"/>
        <d v="2016-04-19T00:00:00" u="1"/>
        <d v="2015-05-15T00:00:00" u="1"/>
        <d v="2017-04-19T00:00:00" u="1"/>
        <d v="2016-05-15T00:00:00" u="1"/>
        <d v="2015-06-11T00:00:00" u="1"/>
        <d v="2017-05-15T00:00:00" u="1"/>
        <d v="2016-06-11T00:00:00" u="1"/>
        <d v="2015-07-07T00:00:00" u="1"/>
        <d v="2017-06-11T00:00:00" u="1"/>
        <d v="2016-07-07T00:00:00" u="1"/>
        <d v="2015-08-03T00:00:00" u="1"/>
        <d v="2017-07-07T00:00:00" u="1"/>
        <d v="2016-08-03T00:00:00" u="1"/>
        <d v="2017-08-03T00:00:00" u="1"/>
        <d v="2016-02-29T00:00:00" u="1"/>
        <d v="2015-03-25T00:00:00" u="1"/>
        <d v="2016-03-25T00:00:00" u="1"/>
        <d v="2015-04-21T00:00:00" u="1"/>
        <d v="2017-03-25T00:00:00" u="1"/>
        <d v="2016-04-21T00:00:00" u="1"/>
        <d v="2015-05-17T00:00:00" u="1"/>
        <d v="2017-04-21T00:00:00" u="1"/>
        <d v="2016-05-17T00:00:00" u="1"/>
        <d v="2015-06-13T00:00:00" u="1"/>
        <d v="2017-05-17T00:00:00" u="1"/>
        <d v="2016-06-13T00:00:00" u="1"/>
        <d v="2015-07-09T00:00:00" u="1"/>
        <d v="2017-06-13T00:00:00" u="1"/>
        <d v="2016-07-09T00:00:00" u="1"/>
        <d v="2015-08-05T00:00:00" u="1"/>
        <d v="2017-07-09T00:00:00" u="1"/>
        <d v="2016-08-05T00:00:00" u="1"/>
        <d v="2015-09-01T00:00:00" u="1"/>
        <d v="2017-08-05T00:00:00" u="1"/>
        <d v="2016-09-01T00:00:00" u="1"/>
        <d v="2017-09-01T00:00:00" u="1"/>
        <d v="2015-03-27T00:00:00" u="1"/>
        <d v="2016-03-27T00:00:00" u="1"/>
        <d v="2015-04-23T00:00:00" u="1"/>
        <d v="2017-03-27T00:00:00" u="1"/>
        <d v="2016-04-23T00:00:00" u="1"/>
        <d v="2015-05-19T00:00:00" u="1"/>
        <d v="2017-04-23T00:00:00" u="1"/>
        <d v="2016-05-19T00:00:00" u="1"/>
        <d v="2015-06-15T00:00:00" u="1"/>
        <d v="2017-05-19T00:00:00" u="1"/>
        <d v="2016-06-15T00:00:00" u="1"/>
        <d v="2015-07-11T00:00:00" u="1"/>
        <d v="2017-06-15T00:00:00" u="1"/>
        <d v="2016-07-11T00:00:00" u="1"/>
        <d v="2015-08-07T00:00:00" u="1"/>
        <d v="2017-07-11T00:00:00" u="1"/>
        <d v="2016-08-07T00:00:00" u="1"/>
        <d v="2015-09-03T00:00:00" u="1"/>
        <d v="2017-08-07T00:00:00" u="1"/>
        <d v="2016-09-03T00:00:00" u="1"/>
        <d v="2017-09-03T00:00:00" u="1"/>
        <d v="2015-03-29T00:00:00" u="1"/>
        <d v="2016-03-29T00:00:00" u="1"/>
        <d v="2015-04-25T00:00:00" u="1"/>
        <d v="2017-03-29T00:00:00" u="1"/>
        <d v="2016-04-25T00:00:00" u="1"/>
        <d v="2015-05-21T00:00:00" u="1"/>
        <d v="2017-04-25T00:00:00" u="1"/>
        <d v="2016-05-21T00:00:00" u="1"/>
        <d v="2015-06-17T00:00:00" u="1"/>
        <d v="2017-05-21T00:00:00" u="1"/>
        <d v="2016-06-17T00:00:00" u="1"/>
        <d v="2015-07-13T00:00:00" u="1"/>
        <d v="2017-06-17T00:00:00" u="1"/>
        <d v="2016-07-13T00:00:00" u="1"/>
        <d v="2015-08-09T00:00:00" u="1"/>
        <d v="2017-07-13T00:00:00" u="1"/>
        <d v="2016-08-09T00:00:00" u="1"/>
        <d v="2015-09-05T00:00:00" u="1"/>
        <d v="2017-08-09T00:00:00" u="1"/>
        <d v="2016-09-05T00:00:00" u="1"/>
        <d v="2015-10-01T00:00:00" u="1"/>
        <d v="2017-09-05T00:00:00" u="1"/>
        <d v="2016-10-01T00:00:00" u="1"/>
        <d v="2017-10-01T00:00:00" u="1"/>
        <d v="2015-03-31T00:00:00" u="1"/>
        <d v="2016-03-31T00:00:00" u="1"/>
        <d v="2015-04-27T00:00:00" u="1"/>
        <d v="2017-03-31T00:00:00" u="1"/>
        <d v="2016-04-27T00:00:00" u="1"/>
        <d v="2015-05-23T00:00:00" u="1"/>
        <d v="2017-04-27T00:00:00" u="1"/>
        <d v="2016-05-23T00:00:00" u="1"/>
        <d v="2015-06-19T00:00:00" u="1"/>
        <d v="2017-05-23T00:00:00" u="1"/>
        <d v="2016-06-19T00:00:00" u="1"/>
        <d v="2015-07-15T00:00:00" u="1"/>
        <d v="2017-06-19T00:00:00" u="1"/>
        <d v="2016-07-15T00:00:00" u="1"/>
        <d v="2015-08-11T00:00:00" u="1"/>
        <d v="2017-07-15T00:00:00" u="1"/>
        <d v="2016-08-11T00:00:00" u="1"/>
        <d v="2015-09-07T00:00:00" u="1"/>
        <d v="2017-08-11T00:00:00" u="1"/>
        <d v="2016-09-07T00:00:00" u="1"/>
        <d v="2015-10-03T00:00:00" u="1"/>
        <d v="2017-09-07T00:00:00" u="1"/>
        <d v="2016-10-03T00:00:00" u="1"/>
        <d v="2017-10-03T00:00:00" u="1"/>
        <d v="2015-04-29T00:00:00" u="1"/>
        <d v="2016-04-29T00:00:00" u="1"/>
        <d v="2015-05-25T00:00:00" u="1"/>
        <d v="2017-04-29T00:00:00" u="1"/>
        <d v="2016-05-25T00:00:00" u="1"/>
        <d v="2015-06-21T00:00:00" u="1"/>
        <d v="2017-05-25T00:00:00" u="1"/>
        <d v="2016-06-21T00:00:00" u="1"/>
        <d v="2015-07-17T00:00:00" u="1"/>
        <d v="2017-06-21T00:00:00" u="1"/>
        <d v="2016-07-17T00:00:00" u="1"/>
        <d v="2015-08-13T00:00:00" u="1"/>
        <d v="2017-07-17T00:00:00" u="1"/>
        <d v="2016-08-13T00:00:00" u="1"/>
        <d v="2015-09-09T00:00:00" u="1"/>
        <d v="2017-08-13T00:00:00" u="1"/>
        <d v="2016-09-09T00:00:00" u="1"/>
        <d v="2015-10-05T00:00:00" u="1"/>
        <d v="2017-09-09T00:00:00" u="1"/>
        <d v="2016-10-05T00:00:00" u="1"/>
        <d v="2015-11-01T00:00:00" u="1"/>
        <d v="2017-10-05T00:00:00" u="1"/>
        <d v="2016-11-01T00:00:00" u="1"/>
        <d v="2017-11-01T00:00:00" u="1"/>
        <d v="2015-05-27T00:00:00" u="1"/>
        <d v="2016-05-27T00:00:00" u="1"/>
        <d v="2015-06-23T00:00:00" u="1"/>
        <d v="2017-05-27T00:00:00" u="1"/>
        <d v="2016-06-23T00:00:00" u="1"/>
        <d v="2015-07-19T00:00:00" u="1"/>
        <d v="2017-06-23T00:00:00" u="1"/>
        <d v="2016-07-19T00:00:00" u="1"/>
        <d v="2015-08-15T00:00:00" u="1"/>
        <d v="2017-07-19T00:00:00" u="1"/>
        <d v="2016-08-15T00:00:00" u="1"/>
        <d v="2015-09-11T00:00:00" u="1"/>
        <d v="2017-08-15T00:00:00" u="1"/>
        <d v="2016-09-11T00:00:00" u="1"/>
        <d v="2015-10-07T00:00:00" u="1"/>
        <d v="2017-09-11T00:00:00" u="1"/>
        <d v="2016-10-07T00:00:00" u="1"/>
        <d v="2015-11-03T00:00:00" u="1"/>
        <d v="2017-10-07T00:00:00" u="1"/>
        <d v="2016-11-03T00:00:00" u="1"/>
        <d v="2017-11-03T00:00:00" u="1"/>
        <d v="2015-05-29T00:00:00" u="1"/>
        <d v="2016-05-29T00:00:00" u="1"/>
        <d v="2015-06-25T00:00:00" u="1"/>
        <d v="2017-05-29T00:00:00" u="1"/>
        <d v="2016-06-25T00:00:00" u="1"/>
        <d v="2015-07-21T00:00:00" u="1"/>
        <d v="2017-06-25T00:00:00" u="1"/>
        <d v="2016-07-21T00:00:00" u="1"/>
        <d v="2015-08-17T00:00:00" u="1"/>
        <d v="2017-07-21T00:00:00" u="1"/>
        <d v="2016-08-17T00:00:00" u="1"/>
        <d v="2015-09-13T00:00:00" u="1"/>
        <d v="2017-08-17T00:00:00" u="1"/>
        <d v="2016-09-13T00:00:00" u="1"/>
        <d v="2015-10-09T00:00:00" u="1"/>
        <d v="2017-09-13T00:00:00" u="1"/>
        <d v="2016-10-09T00:00:00" u="1"/>
        <d v="2015-11-05T00:00:00" u="1"/>
        <d v="2017-10-09T00:00:00" u="1"/>
        <d v="2016-11-05T00:00:00" u="1"/>
        <d v="2015-12-01T00:00:00" u="1"/>
        <d v="2017-11-05T00:00:00" u="1"/>
        <d v="2016-12-01T00:00:00" u="1"/>
        <d v="2017-12-01T00:00:00" u="1"/>
        <d v="2015-05-31T00:00:00" u="1"/>
        <d v="2016-05-31T00:00:00" u="1"/>
        <d v="2015-06-27T00:00:00" u="1"/>
        <d v="2017-05-31T00:00:00" u="1"/>
        <d v="2016-06-27T00:00:00" u="1"/>
        <d v="2015-07-23T00:00:00" u="1"/>
        <d v="2017-06-27T00:00:00" u="1"/>
        <d v="2016-07-23T00:00:00" u="1"/>
        <d v="2015-08-19T00:00:00" u="1"/>
        <d v="2017-07-23T00:00:00" u="1"/>
        <d v="2016-08-19T00:00:00" u="1"/>
        <d v="2015-09-15T00:00:00" u="1"/>
        <d v="2017-08-19T00:00:00" u="1"/>
        <d v="2016-09-15T00:00:00" u="1"/>
        <d v="2015-10-11T00:00:00" u="1"/>
        <d v="2017-09-15T00:00:00" u="1"/>
        <d v="2016-10-11T00:00:00" u="1"/>
        <d v="2015-11-07T00:00:00" u="1"/>
        <d v="2017-10-11T00:00:00" u="1"/>
        <d v="2016-11-07T00:00:00" u="1"/>
        <d v="2015-12-03T00:00:00" u="1"/>
        <d v="2017-11-07T00:00:00" u="1"/>
        <d v="2016-12-03T00:00:00" u="1"/>
        <d v="2017-12-03T00:00:00" u="1"/>
        <d v="2015-06-29T00:00:00" u="1"/>
        <d v="2016-06-29T00:00:00" u="1"/>
        <d v="2015-07-25T00:00:00" u="1"/>
        <d v="2017-06-29T00:00:00" u="1"/>
        <d v="2016-07-25T00:00:00" u="1"/>
        <d v="2015-08-21T00:00:00" u="1"/>
        <d v="2017-07-25T00:00:00" u="1"/>
        <d v="2016-08-21T00:00:00" u="1"/>
        <d v="2015-09-17T00:00:00" u="1"/>
        <d v="2017-08-21T00:00:00" u="1"/>
        <d v="2016-09-17T00:00:00" u="1"/>
        <d v="2015-10-13T00:00:00" u="1"/>
        <d v="2017-09-17T00:00:00" u="1"/>
        <d v="2016-10-13T00:00:00" u="1"/>
        <d v="2015-11-09T00:00:00" u="1"/>
        <d v="2017-10-13T00:00:00" u="1"/>
        <d v="2016-11-09T00:00:00" u="1"/>
        <d v="2015-12-05T00:00:00" u="1"/>
        <d v="2017-11-09T00:00:00" u="1"/>
        <d v="2016-12-05T00:00:00" u="1"/>
        <d v="2017-12-05T00:00:00" u="1"/>
        <d v="2015-07-27T00:00:00" u="1"/>
        <d v="2016-07-27T00:00:00" u="1"/>
        <d v="2015-08-23T00:00:00" u="1"/>
        <d v="2017-07-27T00:00:00" u="1"/>
        <d v="2016-08-23T00:00:00" u="1"/>
        <d v="2015-09-19T00:00:00" u="1"/>
        <d v="2017-08-23T00:00:00" u="1"/>
        <d v="2016-09-19T00:00:00" u="1"/>
        <d v="2015-10-15T00:00:00" u="1"/>
        <d v="2017-09-19T00:00:00" u="1"/>
        <d v="2016-10-15T00:00:00" u="1"/>
        <d v="2015-11-11T00:00:00" u="1"/>
        <d v="2017-10-15T00:00:00" u="1"/>
        <d v="2016-11-11T00:00:00" u="1"/>
        <d v="2015-12-07T00:00:00" u="1"/>
        <d v="2017-11-11T00:00:00" u="1"/>
        <d v="2016-12-07T00:00:00" u="1"/>
        <d v="2017-12-07T00:00:00" u="1"/>
        <d v="2015-07-29T00:00:00" u="1"/>
        <d v="2016-07-29T00:00:00" u="1"/>
        <d v="2015-08-25T00:00:00" u="1"/>
        <d v="2017-07-29T00:00:00" u="1"/>
        <d v="2016-08-25T00:00:00" u="1"/>
        <d v="2015-09-21T00:00:00" u="1"/>
        <d v="2017-08-25T00:00:00" u="1"/>
        <d v="2016-09-21T00:00:00" u="1"/>
        <d v="2015-10-17T00:00:00" u="1"/>
        <d v="2017-09-21T00:00:00" u="1"/>
        <d v="2016-10-17T00:00:00" u="1"/>
        <d v="2015-11-13T00:00:00" u="1"/>
        <d v="2017-10-17T00:00:00" u="1"/>
        <d v="2016-11-13T00:00:00" u="1"/>
        <d v="2015-12-09T00:00:00" u="1"/>
        <d v="2017-11-13T00:00:00" u="1"/>
        <d v="2016-12-09T00:00:00" u="1"/>
        <d v="2017-12-09T00:00:00" u="1"/>
        <d v="2015-07-31T00:00:00" u="1"/>
        <d v="2016-07-31T00:00:00" u="1"/>
        <d v="2015-08-27T00:00:00" u="1"/>
        <d v="2017-07-31T00:00:00" u="1"/>
        <d v="2016-08-27T00:00:00" u="1"/>
        <d v="2015-09-23T00:00:00" u="1"/>
        <d v="2017-08-27T00:00:00" u="1"/>
        <d v="2016-09-23T00:00:00" u="1"/>
        <d v="2015-10-19T00:00:00" u="1"/>
        <d v="2017-09-23T00:00:00" u="1"/>
        <d v="2016-10-19T00:00:00" u="1"/>
        <d v="2015-11-15T00:00:00" u="1"/>
        <d v="2017-10-19T00:00:00" u="1"/>
        <d v="2016-11-15T00:00:00" u="1"/>
        <d v="2015-12-11T00:00:00" u="1"/>
        <d v="2017-11-15T00:00:00" u="1"/>
        <d v="2016-12-11T00:00:00" u="1"/>
        <d v="2017-12-11T00:00:00" u="1"/>
        <d v="2015-08-29T00:00:00" u="1"/>
        <d v="2016-08-29T00:00:00" u="1"/>
        <d v="2015-09-25T00:00:00" u="1"/>
        <d v="2017-08-29T00:00:00" u="1"/>
        <d v="2016-09-25T00:00:00" u="1"/>
        <d v="2015-10-21T00:00:00" u="1"/>
        <d v="2017-09-25T00:00:00" u="1"/>
        <d v="2016-10-21T00:00:00" u="1"/>
        <d v="2015-11-17T00:00:00" u="1"/>
        <d v="2017-10-21T00:00:00" u="1"/>
        <d v="2016-11-17T00:00:00" u="1"/>
        <d v="2015-12-13T00:00:00" u="1"/>
        <d v="2017-11-17T00:00:00" u="1"/>
        <d v="2016-12-13T00:00:00" u="1"/>
        <d v="2017-12-13T00:00:00" u="1"/>
        <d v="2015-08-31T00:00:00" u="1"/>
        <d v="2016-08-31T00:00:00" u="1"/>
        <d v="2015-09-27T00:00:00" u="1"/>
        <d v="2017-08-31T00:00:00" u="1"/>
        <d v="2016-09-27T00:00:00" u="1"/>
        <d v="2015-10-23T00:00:00" u="1"/>
        <d v="2017-09-27T00:00:00" u="1"/>
        <d v="2016-10-23T00:00:00" u="1"/>
        <d v="2015-11-19T00:00:00" u="1"/>
        <d v="2017-10-23T00:00:00" u="1"/>
        <d v="2016-11-19T00:00:00" u="1"/>
        <d v="2015-12-15T00:00:00" u="1"/>
        <d v="2017-11-19T00:00:00" u="1"/>
        <d v="2016-12-15T00:00:00" u="1"/>
        <d v="2017-12-15T00:00:00" u="1"/>
      </sharedItems>
    </cacheField>
    <cacheField name="Compte Bancaire - Code" numFmtId="0">
      <sharedItems count="70">
        <s v="BCF S1 EUR"/>
        <s v="BCF S1 GBP"/>
        <s v="BCF S1 USD"/>
        <s v="BCF S2 EUR"/>
        <s v="BCF S3 EUR"/>
        <s v="BCF S3B EUR"/>
        <s v="BCF S4 EUR"/>
        <s v="BCF S5 EUR"/>
        <s v="BDF S1 EUR"/>
        <s v="BDF S1 PAR"/>
        <s v="BDF S2 EUR"/>
        <s v="BDF S3 EUR"/>
        <s v="BDF S5 EUR"/>
        <s v="BDF S5 EUR 2"/>
        <s v="BDF S5 EUR 3"/>
        <s v="BDF S6 EUR"/>
        <s v="BDO S1 EUR"/>
        <s v="BDO S2 EUR"/>
        <s v="BDO S2 EUR 2"/>
        <s v="BDO S3 EUR"/>
        <s v="BDO S3 USD"/>
        <s v="BDO S5 EUR"/>
        <s v="BGS S1 EUR"/>
        <s v="BGS S1 EUR 2"/>
        <s v="BMA S1 EUR"/>
        <s v="BMA S2 EUR"/>
        <s v="BMA S2 EUR 2"/>
        <s v="BMA S3 EUR"/>
        <s v="BMA S4 EUR"/>
        <s v="BMA S4 USD"/>
        <s v="BMA S5 EUR"/>
        <s v="BNY S4 USD"/>
        <s v="BQ S1 EUR"/>
        <s v="CCP S1 EUR"/>
        <s v="CCP S2 EUR"/>
        <s v="CCP S3 EUR"/>
        <s v="CCP S5 EUR"/>
        <s v="S3 BPBA EUR 1" u="1"/>
        <s v="S2 BNP GBP" u="1"/>
        <s v="S4 BNP EUR 1" u="1"/>
        <s v="S3 LCL GBP" u="1"/>
        <s v="S1 SG USD" u="1"/>
        <s v="S3 SG USD" u="1"/>
        <s v="S2 LCL EUR 2" u="1"/>
        <s v="S1 BNP EUR" u="1"/>
        <s v="S1 CC BNY USD" u="1"/>
        <s v="S3 BNP EUR" u="1"/>
        <s v="S2 LCL EUR" u="1"/>
        <s v="S2 SG EUR 1" u="1"/>
        <s v="S4 LCL EUR" u="1"/>
        <s v="S2 CCP EUR" u="1"/>
        <s v="S2 BCP EUR 2" u="1"/>
        <s v="S4 CPT SG EUR" u="1"/>
        <s v="S2 SG EUR 2" u="1"/>
        <s v="S3 BPBA EUR 2" u="1"/>
        <s v="S3 BCP EUR 3" u="1"/>
        <s v="S1 SG EUR" u="1"/>
        <s v="S1 BNP GBP" u="1"/>
        <s v="S3 SG EUR" u="1"/>
        <s v="S3 BNP GBP" u="1"/>
        <s v="S1 BFT EUR" u="1"/>
        <s v="S1 BCP1 EUR" u="1"/>
        <s v="S1 LCL EUR 2" u="1"/>
        <s v="S2 BNP EUR" u="1"/>
        <s v="S3 LCL EUR" u="1"/>
        <s v="S2 BFT TND EUR" u="1"/>
        <s v="S1 CCP EUR" u="1"/>
        <s v="S4 CPT EUR 1" u="1"/>
        <s v="S3 CCP EUR" u="1"/>
        <s v="S3 BCP EUR 2" u="1"/>
      </sharedItems>
    </cacheField>
    <cacheField name="Montant Valeur EUR" numFmtId="0">
      <sharedItems containsSemiMixedTypes="0" containsString="0" containsNumber="1" minValue="-3477546154.6399999" maxValue="507235553.72000003"/>
    </cacheField>
    <cacheField name="Nature de Flux - Libellé" numFmtId="0">
      <sharedItems count="14">
        <s v="Solde Initial"/>
        <s v="Virement étranger émis"/>
        <s v="Prélèvement émis"/>
        <s v="Frais sur chèque"/>
        <s v="FRAIS"/>
        <s v="Escompte"/>
        <s v="Gros chèque émis"/>
        <s v="Remise de Lcr"/>
        <s v="Remise de chèques sur place"/>
        <s v="Virement reçu France"/>
        <s v="Virement émis France"/>
        <s v="Virement étranger reçu"/>
        <s v="Prélèvements reçus"/>
        <s v="Agios escomp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6">
  <r>
    <x v="0"/>
    <x v="0"/>
    <n v="-3477391458.8800001"/>
    <x v="0"/>
  </r>
  <r>
    <x v="0"/>
    <x v="0"/>
    <n v="-132000"/>
    <x v="1"/>
  </r>
  <r>
    <x v="0"/>
    <x v="0"/>
    <n v="-76000"/>
    <x v="2"/>
  </r>
  <r>
    <x v="0"/>
    <x v="0"/>
    <n v="-1200"/>
    <x v="3"/>
  </r>
  <r>
    <x v="0"/>
    <x v="0"/>
    <n v="-147.88"/>
    <x v="4"/>
  </r>
  <r>
    <x v="0"/>
    <x v="0"/>
    <n v="0"/>
    <x v="5"/>
  </r>
  <r>
    <x v="0"/>
    <x v="0"/>
    <n v="0"/>
    <x v="6"/>
  </r>
  <r>
    <x v="0"/>
    <x v="0"/>
    <n v="0"/>
    <x v="7"/>
  </r>
  <r>
    <x v="0"/>
    <x v="0"/>
    <n v="0"/>
    <x v="8"/>
  </r>
  <r>
    <x v="0"/>
    <x v="0"/>
    <n v="0"/>
    <x v="9"/>
  </r>
  <r>
    <x v="0"/>
    <x v="0"/>
    <n v="0"/>
    <x v="10"/>
  </r>
  <r>
    <x v="0"/>
    <x v="0"/>
    <n v="60000"/>
    <x v="11"/>
  </r>
  <r>
    <x v="0"/>
    <x v="0"/>
    <n v="72000"/>
    <x v="12"/>
  </r>
  <r>
    <x v="0"/>
    <x v="1"/>
    <n v="39692039.251129761"/>
    <x v="0"/>
  </r>
  <r>
    <x v="0"/>
    <x v="2"/>
    <n v="399337663.07070702"/>
    <x v="0"/>
  </r>
  <r>
    <x v="0"/>
    <x v="3"/>
    <n v="-917967045.51999998"/>
    <x v="0"/>
  </r>
  <r>
    <x v="0"/>
    <x v="3"/>
    <n v="-400"/>
    <x v="3"/>
  </r>
  <r>
    <x v="0"/>
    <x v="3"/>
    <n v="0"/>
    <x v="6"/>
  </r>
  <r>
    <x v="0"/>
    <x v="4"/>
    <n v="160325.60000000149"/>
    <x v="0"/>
  </r>
  <r>
    <x v="0"/>
    <x v="5"/>
    <n v="4908640.4400000004"/>
    <x v="0"/>
  </r>
  <r>
    <x v="0"/>
    <x v="6"/>
    <n v="428121815.48000002"/>
    <x v="0"/>
  </r>
  <r>
    <x v="0"/>
    <x v="7"/>
    <n v="-1499803683.48"/>
    <x v="0"/>
  </r>
  <r>
    <x v="0"/>
    <x v="8"/>
    <n v="108842125.28"/>
    <x v="0"/>
  </r>
  <r>
    <x v="0"/>
    <x v="9"/>
    <n v="-415365399.60000002"/>
    <x v="0"/>
  </r>
  <r>
    <x v="0"/>
    <x v="10"/>
    <n v="11228833.48"/>
    <x v="0"/>
  </r>
  <r>
    <x v="0"/>
    <x v="11"/>
    <n v="507235553.71999997"/>
    <x v="0"/>
  </r>
  <r>
    <x v="0"/>
    <x v="12"/>
    <n v="3066576"/>
    <x v="0"/>
  </r>
  <r>
    <x v="0"/>
    <x v="13"/>
    <n v="0"/>
    <x v="0"/>
  </r>
  <r>
    <x v="0"/>
    <x v="14"/>
    <n v="0"/>
    <x v="0"/>
  </r>
  <r>
    <x v="0"/>
    <x v="15"/>
    <n v="-5560030.3200000003"/>
    <x v="0"/>
  </r>
  <r>
    <x v="0"/>
    <x v="16"/>
    <n v="2233827.7999999998"/>
    <x v="0"/>
  </r>
  <r>
    <x v="0"/>
    <x v="17"/>
    <n v="428370"/>
    <x v="0"/>
  </r>
  <r>
    <x v="0"/>
    <x v="18"/>
    <n v="3719889.12"/>
    <x v="0"/>
  </r>
  <r>
    <x v="0"/>
    <x v="19"/>
    <n v="141428.64000000001"/>
    <x v="0"/>
  </r>
  <r>
    <x v="0"/>
    <x v="20"/>
    <n v="202020.20202020206"/>
    <x v="0"/>
  </r>
  <r>
    <x v="0"/>
    <x v="21"/>
    <n v="43915127.240000002"/>
    <x v="0"/>
  </r>
  <r>
    <x v="0"/>
    <x v="22"/>
    <n v="0"/>
    <x v="0"/>
  </r>
  <r>
    <x v="0"/>
    <x v="23"/>
    <n v="0"/>
    <x v="0"/>
  </r>
  <r>
    <x v="0"/>
    <x v="24"/>
    <n v="16515.28"/>
    <x v="0"/>
  </r>
  <r>
    <x v="0"/>
    <x v="25"/>
    <n v="262290.2"/>
    <x v="0"/>
  </r>
  <r>
    <x v="0"/>
    <x v="26"/>
    <n v="-290730.2"/>
    <x v="0"/>
  </r>
  <r>
    <x v="0"/>
    <x v="27"/>
    <n v="0"/>
    <x v="0"/>
  </r>
  <r>
    <x v="0"/>
    <x v="28"/>
    <n v="40580.399999999994"/>
    <x v="0"/>
  </r>
  <r>
    <x v="0"/>
    <x v="29"/>
    <n v="-390783505.57575762"/>
    <x v="0"/>
  </r>
  <r>
    <x v="0"/>
    <x v="30"/>
    <n v="0"/>
    <x v="0"/>
  </r>
  <r>
    <x v="0"/>
    <x v="31"/>
    <n v="108810.30303030275"/>
    <x v="0"/>
  </r>
  <r>
    <x v="0"/>
    <x v="32"/>
    <n v="0"/>
    <x v="0"/>
  </r>
  <r>
    <x v="0"/>
    <x v="33"/>
    <n v="-2340060.48"/>
    <x v="0"/>
  </r>
  <r>
    <x v="0"/>
    <x v="34"/>
    <n v="0"/>
    <x v="0"/>
  </r>
  <r>
    <x v="0"/>
    <x v="35"/>
    <n v="0"/>
    <x v="0"/>
  </r>
  <r>
    <x v="0"/>
    <x v="36"/>
    <n v="4800"/>
    <x v="0"/>
  </r>
  <r>
    <x v="1"/>
    <x v="0"/>
    <n v="-3477546154.6399999"/>
    <x v="0"/>
  </r>
  <r>
    <x v="1"/>
    <x v="0"/>
    <n v="140000"/>
    <x v="9"/>
  </r>
  <r>
    <x v="1"/>
    <x v="1"/>
    <n v="39692039.251129761"/>
    <x v="0"/>
  </r>
  <r>
    <x v="1"/>
    <x v="2"/>
    <n v="399337663.07070702"/>
    <x v="0"/>
  </r>
  <r>
    <x v="1"/>
    <x v="3"/>
    <n v="-917967845.51999998"/>
    <x v="0"/>
  </r>
  <r>
    <x v="1"/>
    <x v="4"/>
    <n v="160325.60000000149"/>
    <x v="0"/>
  </r>
  <r>
    <x v="1"/>
    <x v="5"/>
    <n v="4908640.4400000004"/>
    <x v="0"/>
  </r>
  <r>
    <x v="1"/>
    <x v="6"/>
    <n v="428121815.48000008"/>
    <x v="0"/>
  </r>
  <r>
    <x v="1"/>
    <x v="7"/>
    <n v="-1499803683.48"/>
    <x v="0"/>
  </r>
  <r>
    <x v="1"/>
    <x v="8"/>
    <n v="108842125.28"/>
    <x v="0"/>
  </r>
  <r>
    <x v="1"/>
    <x v="9"/>
    <n v="-415365399.60000002"/>
    <x v="0"/>
  </r>
  <r>
    <x v="1"/>
    <x v="10"/>
    <n v="11228833.48"/>
    <x v="0"/>
  </r>
  <r>
    <x v="1"/>
    <x v="11"/>
    <n v="507235553.71999997"/>
    <x v="0"/>
  </r>
  <r>
    <x v="1"/>
    <x v="12"/>
    <n v="3066576"/>
    <x v="0"/>
  </r>
  <r>
    <x v="1"/>
    <x v="13"/>
    <n v="0"/>
    <x v="0"/>
  </r>
  <r>
    <x v="1"/>
    <x v="14"/>
    <n v="0"/>
    <x v="0"/>
  </r>
  <r>
    <x v="1"/>
    <x v="15"/>
    <n v="-5560030.3200000003"/>
    <x v="0"/>
  </r>
  <r>
    <x v="1"/>
    <x v="16"/>
    <n v="2233827.7999999998"/>
    <x v="0"/>
  </r>
  <r>
    <x v="1"/>
    <x v="17"/>
    <n v="428370"/>
    <x v="0"/>
  </r>
  <r>
    <x v="1"/>
    <x v="18"/>
    <n v="3719889.12"/>
    <x v="0"/>
  </r>
  <r>
    <x v="1"/>
    <x v="19"/>
    <n v="141428.64000000001"/>
    <x v="0"/>
  </r>
  <r>
    <x v="1"/>
    <x v="20"/>
    <n v="202020.20202020206"/>
    <x v="0"/>
  </r>
  <r>
    <x v="1"/>
    <x v="21"/>
    <n v="43915127.240000002"/>
    <x v="0"/>
  </r>
  <r>
    <x v="1"/>
    <x v="22"/>
    <n v="0"/>
    <x v="0"/>
  </r>
  <r>
    <x v="1"/>
    <x v="23"/>
    <n v="0"/>
    <x v="0"/>
  </r>
  <r>
    <x v="1"/>
    <x v="24"/>
    <n v="16515.28"/>
    <x v="0"/>
  </r>
  <r>
    <x v="1"/>
    <x v="25"/>
    <n v="262290.2"/>
    <x v="0"/>
  </r>
  <r>
    <x v="1"/>
    <x v="26"/>
    <n v="-290730.2"/>
    <x v="0"/>
  </r>
  <r>
    <x v="1"/>
    <x v="27"/>
    <n v="0"/>
    <x v="0"/>
  </r>
  <r>
    <x v="1"/>
    <x v="28"/>
    <n v="40580.399999999994"/>
    <x v="0"/>
  </r>
  <r>
    <x v="1"/>
    <x v="29"/>
    <n v="-390783505.57575762"/>
    <x v="0"/>
  </r>
  <r>
    <x v="1"/>
    <x v="30"/>
    <n v="0"/>
    <x v="0"/>
  </r>
  <r>
    <x v="1"/>
    <x v="31"/>
    <n v="108810.30303030275"/>
    <x v="0"/>
  </r>
  <r>
    <x v="1"/>
    <x v="32"/>
    <n v="0"/>
    <x v="0"/>
  </r>
  <r>
    <x v="1"/>
    <x v="33"/>
    <n v="-2340060.48"/>
    <x v="0"/>
  </r>
  <r>
    <x v="1"/>
    <x v="34"/>
    <n v="0"/>
    <x v="0"/>
  </r>
  <r>
    <x v="1"/>
    <x v="35"/>
    <n v="0"/>
    <x v="0"/>
  </r>
  <r>
    <x v="1"/>
    <x v="36"/>
    <n v="4800"/>
    <x v="0"/>
  </r>
  <r>
    <x v="2"/>
    <x v="0"/>
    <n v="-3477266154.6399999"/>
    <x v="0"/>
  </r>
  <r>
    <x v="2"/>
    <x v="1"/>
    <n v="39692039.251129761"/>
    <x v="0"/>
  </r>
  <r>
    <x v="2"/>
    <x v="2"/>
    <n v="399337663.07070702"/>
    <x v="0"/>
  </r>
  <r>
    <x v="2"/>
    <x v="3"/>
    <n v="-917967845.51999998"/>
    <x v="0"/>
  </r>
  <r>
    <x v="2"/>
    <x v="4"/>
    <n v="160325.60000000149"/>
    <x v="0"/>
  </r>
  <r>
    <x v="2"/>
    <x v="5"/>
    <n v="4908640.4400000004"/>
    <x v="0"/>
  </r>
  <r>
    <x v="2"/>
    <x v="6"/>
    <n v="428121815.48000002"/>
    <x v="0"/>
  </r>
  <r>
    <x v="2"/>
    <x v="7"/>
    <n v="-1499803683.48"/>
    <x v="0"/>
  </r>
  <r>
    <x v="2"/>
    <x v="8"/>
    <n v="108842125.28"/>
    <x v="0"/>
  </r>
  <r>
    <x v="2"/>
    <x v="9"/>
    <n v="-415365399.60000002"/>
    <x v="0"/>
  </r>
  <r>
    <x v="2"/>
    <x v="10"/>
    <n v="11228833.48"/>
    <x v="0"/>
  </r>
  <r>
    <x v="2"/>
    <x v="11"/>
    <n v="507235553.71999997"/>
    <x v="0"/>
  </r>
  <r>
    <x v="2"/>
    <x v="12"/>
    <n v="3066576"/>
    <x v="0"/>
  </r>
  <r>
    <x v="2"/>
    <x v="13"/>
    <n v="0"/>
    <x v="0"/>
  </r>
  <r>
    <x v="2"/>
    <x v="14"/>
    <n v="0"/>
    <x v="0"/>
  </r>
  <r>
    <x v="2"/>
    <x v="15"/>
    <n v="-5560030.3200000003"/>
    <x v="0"/>
  </r>
  <r>
    <x v="2"/>
    <x v="16"/>
    <n v="2233827.7999999998"/>
    <x v="0"/>
  </r>
  <r>
    <x v="2"/>
    <x v="17"/>
    <n v="428370"/>
    <x v="0"/>
  </r>
  <r>
    <x v="2"/>
    <x v="18"/>
    <n v="3719889.12"/>
    <x v="0"/>
  </r>
  <r>
    <x v="2"/>
    <x v="19"/>
    <n v="141428.64000000001"/>
    <x v="0"/>
  </r>
  <r>
    <x v="2"/>
    <x v="20"/>
    <n v="202020.20202020206"/>
    <x v="0"/>
  </r>
  <r>
    <x v="2"/>
    <x v="21"/>
    <n v="43915127.240000002"/>
    <x v="0"/>
  </r>
  <r>
    <x v="2"/>
    <x v="22"/>
    <n v="0"/>
    <x v="0"/>
  </r>
  <r>
    <x v="2"/>
    <x v="23"/>
    <n v="0"/>
    <x v="0"/>
  </r>
  <r>
    <x v="2"/>
    <x v="24"/>
    <n v="16515.28"/>
    <x v="0"/>
  </r>
  <r>
    <x v="2"/>
    <x v="25"/>
    <n v="262290.2"/>
    <x v="0"/>
  </r>
  <r>
    <x v="2"/>
    <x v="26"/>
    <n v="-290730.2"/>
    <x v="0"/>
  </r>
  <r>
    <x v="2"/>
    <x v="27"/>
    <n v="0"/>
    <x v="0"/>
  </r>
  <r>
    <x v="2"/>
    <x v="28"/>
    <n v="40580.399999999994"/>
    <x v="0"/>
  </r>
  <r>
    <x v="2"/>
    <x v="29"/>
    <n v="-390783505.57575762"/>
    <x v="0"/>
  </r>
  <r>
    <x v="2"/>
    <x v="30"/>
    <n v="0"/>
    <x v="0"/>
  </r>
  <r>
    <x v="2"/>
    <x v="31"/>
    <n v="108810.30303030275"/>
    <x v="0"/>
  </r>
  <r>
    <x v="2"/>
    <x v="32"/>
    <n v="0"/>
    <x v="0"/>
  </r>
  <r>
    <x v="2"/>
    <x v="33"/>
    <n v="-2340060.48"/>
    <x v="0"/>
  </r>
  <r>
    <x v="2"/>
    <x v="34"/>
    <n v="0"/>
    <x v="0"/>
  </r>
  <r>
    <x v="2"/>
    <x v="35"/>
    <n v="0"/>
    <x v="0"/>
  </r>
  <r>
    <x v="2"/>
    <x v="36"/>
    <n v="4800"/>
    <x v="0"/>
  </r>
  <r>
    <x v="3"/>
    <x v="0"/>
    <n v="-3477266154.6399999"/>
    <x v="0"/>
  </r>
  <r>
    <x v="3"/>
    <x v="0"/>
    <n v="-46"/>
    <x v="13"/>
  </r>
  <r>
    <x v="3"/>
    <x v="0"/>
    <n v="32000"/>
    <x v="8"/>
  </r>
  <r>
    <x v="3"/>
    <x v="0"/>
    <n v="68000"/>
    <x v="5"/>
  </r>
  <r>
    <x v="3"/>
    <x v="1"/>
    <n v="39692039.251129761"/>
    <x v="0"/>
  </r>
  <r>
    <x v="3"/>
    <x v="2"/>
    <n v="399337663.07070702"/>
    <x v="0"/>
  </r>
  <r>
    <x v="3"/>
    <x v="3"/>
    <n v="-917967845.51999986"/>
    <x v="0"/>
  </r>
  <r>
    <x v="3"/>
    <x v="4"/>
    <n v="160325.60000000149"/>
    <x v="0"/>
  </r>
  <r>
    <x v="3"/>
    <x v="5"/>
    <n v="4908640.4400000004"/>
    <x v="0"/>
  </r>
  <r>
    <x v="3"/>
    <x v="6"/>
    <n v="428121815.48000008"/>
    <x v="0"/>
  </r>
  <r>
    <x v="3"/>
    <x v="7"/>
    <n v="-1499803683.48"/>
    <x v="0"/>
  </r>
  <r>
    <x v="3"/>
    <x v="8"/>
    <n v="108842125.28"/>
    <x v="0"/>
  </r>
  <r>
    <x v="3"/>
    <x v="9"/>
    <n v="-415365399.60000002"/>
    <x v="0"/>
  </r>
  <r>
    <x v="3"/>
    <x v="10"/>
    <n v="11228833.48"/>
    <x v="0"/>
  </r>
  <r>
    <x v="3"/>
    <x v="11"/>
    <n v="507235553.72000003"/>
    <x v="0"/>
  </r>
  <r>
    <x v="3"/>
    <x v="12"/>
    <n v="3066576"/>
    <x v="0"/>
  </r>
  <r>
    <x v="3"/>
    <x v="13"/>
    <n v="0"/>
    <x v="0"/>
  </r>
  <r>
    <x v="3"/>
    <x v="14"/>
    <n v="0"/>
    <x v="0"/>
  </r>
  <r>
    <x v="3"/>
    <x v="15"/>
    <n v="-5560030.3200000003"/>
    <x v="0"/>
  </r>
  <r>
    <x v="3"/>
    <x v="16"/>
    <n v="2233827.7999999998"/>
    <x v="0"/>
  </r>
  <r>
    <x v="3"/>
    <x v="17"/>
    <n v="428370"/>
    <x v="0"/>
  </r>
  <r>
    <x v="3"/>
    <x v="18"/>
    <n v="3719889.12"/>
    <x v="0"/>
  </r>
  <r>
    <x v="3"/>
    <x v="19"/>
    <n v="141428.64000000001"/>
    <x v="0"/>
  </r>
  <r>
    <x v="3"/>
    <x v="20"/>
    <n v="202020.20202020206"/>
    <x v="0"/>
  </r>
  <r>
    <x v="3"/>
    <x v="21"/>
    <n v="43915127.240000002"/>
    <x v="0"/>
  </r>
  <r>
    <x v="3"/>
    <x v="22"/>
    <n v="0"/>
    <x v="0"/>
  </r>
  <r>
    <x v="3"/>
    <x v="23"/>
    <n v="0"/>
    <x v="0"/>
  </r>
  <r>
    <x v="3"/>
    <x v="24"/>
    <n v="16515.28"/>
    <x v="0"/>
  </r>
  <r>
    <x v="3"/>
    <x v="25"/>
    <n v="262290.2"/>
    <x v="0"/>
  </r>
  <r>
    <x v="3"/>
    <x v="26"/>
    <n v="-290730.2"/>
    <x v="0"/>
  </r>
  <r>
    <x v="3"/>
    <x v="27"/>
    <n v="0"/>
    <x v="0"/>
  </r>
  <r>
    <x v="3"/>
    <x v="28"/>
    <n v="40580.399999999994"/>
    <x v="0"/>
  </r>
  <r>
    <x v="3"/>
    <x v="29"/>
    <n v="-390783505.57575762"/>
    <x v="0"/>
  </r>
  <r>
    <x v="3"/>
    <x v="30"/>
    <n v="0"/>
    <x v="0"/>
  </r>
  <r>
    <x v="3"/>
    <x v="31"/>
    <n v="108810.30303030275"/>
    <x v="0"/>
  </r>
  <r>
    <x v="3"/>
    <x v="32"/>
    <n v="0"/>
    <x v="0"/>
  </r>
  <r>
    <x v="3"/>
    <x v="33"/>
    <n v="-2340060.48"/>
    <x v="0"/>
  </r>
  <r>
    <x v="3"/>
    <x v="34"/>
    <n v="0"/>
    <x v="0"/>
  </r>
  <r>
    <x v="3"/>
    <x v="35"/>
    <n v="0"/>
    <x v="0"/>
  </r>
  <r>
    <x v="3"/>
    <x v="36"/>
    <n v="4800"/>
    <x v="0"/>
  </r>
  <r>
    <x v="4"/>
    <x v="0"/>
    <n v="-3477066246.6399999"/>
    <x v="0"/>
  </r>
  <r>
    <x v="4"/>
    <x v="1"/>
    <n v="39692039.251129761"/>
    <x v="0"/>
  </r>
  <r>
    <x v="4"/>
    <x v="2"/>
    <n v="399337663.07070702"/>
    <x v="0"/>
  </r>
  <r>
    <x v="4"/>
    <x v="3"/>
    <n v="-917967845.51999986"/>
    <x v="0"/>
  </r>
  <r>
    <x v="4"/>
    <x v="4"/>
    <n v="160325.60000000149"/>
    <x v="0"/>
  </r>
  <r>
    <x v="4"/>
    <x v="5"/>
    <n v="4908640.4400000004"/>
    <x v="0"/>
  </r>
  <r>
    <x v="4"/>
    <x v="6"/>
    <n v="428121815.48000002"/>
    <x v="0"/>
  </r>
  <r>
    <x v="4"/>
    <x v="7"/>
    <n v="-1499803683.48"/>
    <x v="0"/>
  </r>
  <r>
    <x v="4"/>
    <x v="8"/>
    <n v="108842125.28"/>
    <x v="0"/>
  </r>
  <r>
    <x v="4"/>
    <x v="9"/>
    <n v="-415365399.60000002"/>
    <x v="0"/>
  </r>
  <r>
    <x v="4"/>
    <x v="10"/>
    <n v="11228833.48"/>
    <x v="0"/>
  </r>
  <r>
    <x v="4"/>
    <x v="11"/>
    <n v="507235553.72000003"/>
    <x v="0"/>
  </r>
  <r>
    <x v="4"/>
    <x v="12"/>
    <n v="3066576"/>
    <x v="0"/>
  </r>
  <r>
    <x v="4"/>
    <x v="13"/>
    <n v="0"/>
    <x v="0"/>
  </r>
  <r>
    <x v="4"/>
    <x v="14"/>
    <n v="0"/>
    <x v="0"/>
  </r>
  <r>
    <x v="4"/>
    <x v="15"/>
    <n v="-5560030.3200000003"/>
    <x v="0"/>
  </r>
  <r>
    <x v="4"/>
    <x v="16"/>
    <n v="2233827.7999999998"/>
    <x v="0"/>
  </r>
  <r>
    <x v="4"/>
    <x v="17"/>
    <n v="428370"/>
    <x v="0"/>
  </r>
  <r>
    <x v="4"/>
    <x v="18"/>
    <n v="3719889.12"/>
    <x v="0"/>
  </r>
  <r>
    <x v="4"/>
    <x v="19"/>
    <n v="141428.64000000001"/>
    <x v="0"/>
  </r>
  <r>
    <x v="4"/>
    <x v="20"/>
    <n v="202020.20202020206"/>
    <x v="0"/>
  </r>
  <r>
    <x v="4"/>
    <x v="21"/>
    <n v="43915127.240000002"/>
    <x v="0"/>
  </r>
  <r>
    <x v="4"/>
    <x v="22"/>
    <n v="0"/>
    <x v="0"/>
  </r>
  <r>
    <x v="4"/>
    <x v="23"/>
    <n v="0"/>
    <x v="0"/>
  </r>
  <r>
    <x v="4"/>
    <x v="24"/>
    <n v="16515.28"/>
    <x v="0"/>
  </r>
  <r>
    <x v="4"/>
    <x v="25"/>
    <n v="262290.2"/>
    <x v="0"/>
  </r>
  <r>
    <x v="4"/>
    <x v="26"/>
    <n v="-290730.2"/>
    <x v="0"/>
  </r>
  <r>
    <x v="4"/>
    <x v="27"/>
    <n v="0"/>
    <x v="0"/>
  </r>
  <r>
    <x v="4"/>
    <x v="28"/>
    <n v="40580.400000000001"/>
    <x v="0"/>
  </r>
  <r>
    <x v="4"/>
    <x v="29"/>
    <n v="-390783505.57575762"/>
    <x v="0"/>
  </r>
  <r>
    <x v="4"/>
    <x v="30"/>
    <n v="0"/>
    <x v="0"/>
  </r>
  <r>
    <x v="4"/>
    <x v="31"/>
    <n v="108810.30303030275"/>
    <x v="0"/>
  </r>
  <r>
    <x v="4"/>
    <x v="32"/>
    <n v="0"/>
    <x v="0"/>
  </r>
  <r>
    <x v="4"/>
    <x v="33"/>
    <n v="-2340060.48"/>
    <x v="0"/>
  </r>
  <r>
    <x v="4"/>
    <x v="34"/>
    <n v="0"/>
    <x v="0"/>
  </r>
  <r>
    <x v="4"/>
    <x v="35"/>
    <n v="0"/>
    <x v="0"/>
  </r>
  <r>
    <x v="4"/>
    <x v="36"/>
    <n v="4800"/>
    <x v="0"/>
  </r>
  <r>
    <x v="5"/>
    <x v="0"/>
    <n v="-3477066246.6399999"/>
    <x v="0"/>
  </r>
  <r>
    <x v="5"/>
    <x v="0"/>
    <n v="52000"/>
    <x v="7"/>
  </r>
  <r>
    <x v="5"/>
    <x v="1"/>
    <n v="39692039.251129761"/>
    <x v="0"/>
  </r>
  <r>
    <x v="5"/>
    <x v="2"/>
    <n v="399337663.07070702"/>
    <x v="0"/>
  </r>
  <r>
    <x v="5"/>
    <x v="3"/>
    <n v="-917967845.51999998"/>
    <x v="0"/>
  </r>
  <r>
    <x v="5"/>
    <x v="4"/>
    <n v="160325.60000000149"/>
    <x v="0"/>
  </r>
  <r>
    <x v="5"/>
    <x v="5"/>
    <n v="4908640.4400000004"/>
    <x v="0"/>
  </r>
  <r>
    <x v="5"/>
    <x v="6"/>
    <n v="428121815.48000002"/>
    <x v="0"/>
  </r>
  <r>
    <x v="5"/>
    <x v="7"/>
    <n v="-1499803683.48"/>
    <x v="0"/>
  </r>
  <r>
    <x v="5"/>
    <x v="8"/>
    <n v="108842125.28"/>
    <x v="0"/>
  </r>
  <r>
    <x v="5"/>
    <x v="9"/>
    <n v="-415365399.60000002"/>
    <x v="0"/>
  </r>
  <r>
    <x v="5"/>
    <x v="10"/>
    <n v="11228833.48"/>
    <x v="0"/>
  </r>
  <r>
    <x v="5"/>
    <x v="11"/>
    <n v="507235553.71999997"/>
    <x v="0"/>
  </r>
  <r>
    <x v="5"/>
    <x v="12"/>
    <n v="3066576"/>
    <x v="0"/>
  </r>
  <r>
    <x v="5"/>
    <x v="13"/>
    <n v="0"/>
    <x v="0"/>
  </r>
  <r>
    <x v="5"/>
    <x v="14"/>
    <n v="0"/>
    <x v="0"/>
  </r>
  <r>
    <x v="5"/>
    <x v="15"/>
    <n v="-5560030.3200000003"/>
    <x v="0"/>
  </r>
  <r>
    <x v="5"/>
    <x v="16"/>
    <n v="2233827.7999999998"/>
    <x v="0"/>
  </r>
  <r>
    <x v="5"/>
    <x v="17"/>
    <n v="428370"/>
    <x v="0"/>
  </r>
  <r>
    <x v="5"/>
    <x v="18"/>
    <n v="3719889.12"/>
    <x v="0"/>
  </r>
  <r>
    <x v="5"/>
    <x v="19"/>
    <n v="141428.64000000001"/>
    <x v="0"/>
  </r>
  <r>
    <x v="5"/>
    <x v="20"/>
    <n v="202020.20202020206"/>
    <x v="0"/>
  </r>
  <r>
    <x v="5"/>
    <x v="21"/>
    <n v="43915127.240000002"/>
    <x v="0"/>
  </r>
  <r>
    <x v="5"/>
    <x v="22"/>
    <n v="0"/>
    <x v="0"/>
  </r>
  <r>
    <x v="5"/>
    <x v="23"/>
    <n v="0"/>
    <x v="0"/>
  </r>
  <r>
    <x v="5"/>
    <x v="24"/>
    <n v="16515.28"/>
    <x v="0"/>
  </r>
  <r>
    <x v="5"/>
    <x v="25"/>
    <n v="262290.2"/>
    <x v="0"/>
  </r>
  <r>
    <x v="5"/>
    <x v="26"/>
    <n v="-290730.2"/>
    <x v="0"/>
  </r>
  <r>
    <x v="5"/>
    <x v="27"/>
    <n v="0"/>
    <x v="0"/>
  </r>
  <r>
    <x v="5"/>
    <x v="28"/>
    <n v="40580.399999999994"/>
    <x v="0"/>
  </r>
  <r>
    <x v="5"/>
    <x v="29"/>
    <n v="-390783505.57575762"/>
    <x v="0"/>
  </r>
  <r>
    <x v="5"/>
    <x v="30"/>
    <n v="0"/>
    <x v="0"/>
  </r>
  <r>
    <x v="5"/>
    <x v="31"/>
    <n v="108810.30303030275"/>
    <x v="0"/>
  </r>
  <r>
    <x v="5"/>
    <x v="32"/>
    <n v="0"/>
    <x v="0"/>
  </r>
  <r>
    <x v="5"/>
    <x v="33"/>
    <n v="-2340060.48"/>
    <x v="0"/>
  </r>
  <r>
    <x v="5"/>
    <x v="34"/>
    <n v="0"/>
    <x v="0"/>
  </r>
  <r>
    <x v="5"/>
    <x v="35"/>
    <n v="0"/>
    <x v="0"/>
  </r>
  <r>
    <x v="5"/>
    <x v="36"/>
    <n v="4800"/>
    <x v="0"/>
  </r>
  <r>
    <x v="6"/>
    <x v="0"/>
    <n v="-3476962246.6399999"/>
    <x v="0"/>
  </r>
  <r>
    <x v="6"/>
    <x v="1"/>
    <n v="39692039.251129761"/>
    <x v="0"/>
  </r>
  <r>
    <x v="6"/>
    <x v="2"/>
    <n v="399337663.07070702"/>
    <x v="0"/>
  </r>
  <r>
    <x v="6"/>
    <x v="3"/>
    <n v="-917967845.51999986"/>
    <x v="0"/>
  </r>
  <r>
    <x v="6"/>
    <x v="4"/>
    <n v="160325.60000000149"/>
    <x v="0"/>
  </r>
  <r>
    <x v="6"/>
    <x v="5"/>
    <n v="4908640.4400000004"/>
    <x v="0"/>
  </r>
  <r>
    <x v="6"/>
    <x v="6"/>
    <n v="428121815.48000008"/>
    <x v="0"/>
  </r>
  <r>
    <x v="6"/>
    <x v="7"/>
    <n v="-1499803683.48"/>
    <x v="0"/>
  </r>
  <r>
    <x v="6"/>
    <x v="8"/>
    <n v="108842125.28"/>
    <x v="0"/>
  </r>
  <r>
    <x v="6"/>
    <x v="9"/>
    <n v="-415365399.60000002"/>
    <x v="0"/>
  </r>
  <r>
    <x v="6"/>
    <x v="10"/>
    <n v="11228833.48"/>
    <x v="0"/>
  </r>
  <r>
    <x v="6"/>
    <x v="11"/>
    <n v="507235553.72000003"/>
    <x v="0"/>
  </r>
  <r>
    <x v="6"/>
    <x v="12"/>
    <n v="3066576"/>
    <x v="0"/>
  </r>
  <r>
    <x v="6"/>
    <x v="13"/>
    <n v="0"/>
    <x v="0"/>
  </r>
  <r>
    <x v="6"/>
    <x v="14"/>
    <n v="0"/>
    <x v="0"/>
  </r>
  <r>
    <x v="6"/>
    <x v="15"/>
    <n v="-5560030.3200000003"/>
    <x v="0"/>
  </r>
  <r>
    <x v="6"/>
    <x v="16"/>
    <n v="2233827.7999999998"/>
    <x v="0"/>
  </r>
  <r>
    <x v="6"/>
    <x v="17"/>
    <n v="428370"/>
    <x v="0"/>
  </r>
  <r>
    <x v="6"/>
    <x v="18"/>
    <n v="3719889.12"/>
    <x v="0"/>
  </r>
  <r>
    <x v="6"/>
    <x v="19"/>
    <n v="141428.64000000001"/>
    <x v="0"/>
  </r>
  <r>
    <x v="6"/>
    <x v="20"/>
    <n v="202020.20202020206"/>
    <x v="0"/>
  </r>
  <r>
    <x v="6"/>
    <x v="21"/>
    <n v="43915127.240000002"/>
    <x v="0"/>
  </r>
  <r>
    <x v="6"/>
    <x v="22"/>
    <n v="0"/>
    <x v="0"/>
  </r>
  <r>
    <x v="6"/>
    <x v="23"/>
    <n v="0"/>
    <x v="0"/>
  </r>
  <r>
    <x v="6"/>
    <x v="24"/>
    <n v="16515.28"/>
    <x v="0"/>
  </r>
  <r>
    <x v="6"/>
    <x v="25"/>
    <n v="262290.2"/>
    <x v="0"/>
  </r>
  <r>
    <x v="6"/>
    <x v="26"/>
    <n v="-290730.2"/>
    <x v="0"/>
  </r>
  <r>
    <x v="6"/>
    <x v="27"/>
    <n v="0"/>
    <x v="0"/>
  </r>
  <r>
    <x v="6"/>
    <x v="28"/>
    <n v="40580.399999999994"/>
    <x v="0"/>
  </r>
  <r>
    <x v="6"/>
    <x v="29"/>
    <n v="-390783505.57575762"/>
    <x v="0"/>
  </r>
  <r>
    <x v="6"/>
    <x v="30"/>
    <n v="0"/>
    <x v="0"/>
  </r>
  <r>
    <x v="6"/>
    <x v="31"/>
    <n v="108810.30303030275"/>
    <x v="0"/>
  </r>
  <r>
    <x v="6"/>
    <x v="32"/>
    <n v="0"/>
    <x v="0"/>
  </r>
  <r>
    <x v="6"/>
    <x v="33"/>
    <n v="-2340060.48"/>
    <x v="0"/>
  </r>
  <r>
    <x v="6"/>
    <x v="34"/>
    <n v="0"/>
    <x v="0"/>
  </r>
  <r>
    <x v="6"/>
    <x v="35"/>
    <n v="0"/>
    <x v="0"/>
  </r>
  <r>
    <x v="6"/>
    <x v="36"/>
    <n v="4800"/>
    <x v="0"/>
  </r>
  <r>
    <x v="7"/>
    <x v="0"/>
    <n v="-3476962246.6399999"/>
    <x v="0"/>
  </r>
  <r>
    <x v="7"/>
    <x v="1"/>
    <n v="39692039.251129761"/>
    <x v="0"/>
  </r>
  <r>
    <x v="7"/>
    <x v="2"/>
    <n v="399337663.07070702"/>
    <x v="0"/>
  </r>
  <r>
    <x v="7"/>
    <x v="3"/>
    <n v="-917967845.51999986"/>
    <x v="0"/>
  </r>
  <r>
    <x v="7"/>
    <x v="4"/>
    <n v="160325.60000000149"/>
    <x v="0"/>
  </r>
  <r>
    <x v="7"/>
    <x v="5"/>
    <n v="4908640.4400000004"/>
    <x v="0"/>
  </r>
  <r>
    <x v="7"/>
    <x v="6"/>
    <n v="428121815.48000002"/>
    <x v="0"/>
  </r>
  <r>
    <x v="7"/>
    <x v="7"/>
    <n v="-1499803683.48"/>
    <x v="0"/>
  </r>
  <r>
    <x v="7"/>
    <x v="8"/>
    <n v="108842125.28"/>
    <x v="0"/>
  </r>
  <r>
    <x v="7"/>
    <x v="9"/>
    <n v="-415365399.60000002"/>
    <x v="0"/>
  </r>
  <r>
    <x v="7"/>
    <x v="10"/>
    <n v="11228833.48"/>
    <x v="0"/>
  </r>
  <r>
    <x v="7"/>
    <x v="11"/>
    <n v="507235553.72000003"/>
    <x v="0"/>
  </r>
  <r>
    <x v="7"/>
    <x v="12"/>
    <n v="3066576"/>
    <x v="0"/>
  </r>
  <r>
    <x v="7"/>
    <x v="13"/>
    <n v="0"/>
    <x v="0"/>
  </r>
  <r>
    <x v="7"/>
    <x v="14"/>
    <n v="0"/>
    <x v="0"/>
  </r>
  <r>
    <x v="7"/>
    <x v="15"/>
    <n v="-5560030.3200000003"/>
    <x v="0"/>
  </r>
  <r>
    <x v="7"/>
    <x v="16"/>
    <n v="2233827.7999999998"/>
    <x v="0"/>
  </r>
  <r>
    <x v="7"/>
    <x v="17"/>
    <n v="428370"/>
    <x v="0"/>
  </r>
  <r>
    <x v="7"/>
    <x v="18"/>
    <n v="3719889.12"/>
    <x v="0"/>
  </r>
  <r>
    <x v="7"/>
    <x v="19"/>
    <n v="141428.64000000001"/>
    <x v="0"/>
  </r>
  <r>
    <x v="7"/>
    <x v="20"/>
    <n v="202020.20202020206"/>
    <x v="0"/>
  </r>
  <r>
    <x v="7"/>
    <x v="21"/>
    <n v="43915127.240000002"/>
    <x v="0"/>
  </r>
  <r>
    <x v="7"/>
    <x v="22"/>
    <n v="0"/>
    <x v="0"/>
  </r>
  <r>
    <x v="7"/>
    <x v="23"/>
    <n v="0"/>
    <x v="0"/>
  </r>
  <r>
    <x v="7"/>
    <x v="24"/>
    <n v="16515.28"/>
    <x v="0"/>
  </r>
  <r>
    <x v="7"/>
    <x v="25"/>
    <n v="262290.2"/>
    <x v="0"/>
  </r>
  <r>
    <x v="7"/>
    <x v="26"/>
    <n v="-290730.2"/>
    <x v="0"/>
  </r>
  <r>
    <x v="7"/>
    <x v="27"/>
    <n v="0"/>
    <x v="0"/>
  </r>
  <r>
    <x v="7"/>
    <x v="28"/>
    <n v="40580.400000000001"/>
    <x v="0"/>
  </r>
  <r>
    <x v="7"/>
    <x v="29"/>
    <n v="-390783505.57575762"/>
    <x v="0"/>
  </r>
  <r>
    <x v="7"/>
    <x v="30"/>
    <n v="0"/>
    <x v="0"/>
  </r>
  <r>
    <x v="7"/>
    <x v="31"/>
    <n v="108810.30303030275"/>
    <x v="0"/>
  </r>
  <r>
    <x v="7"/>
    <x v="32"/>
    <n v="0"/>
    <x v="0"/>
  </r>
  <r>
    <x v="7"/>
    <x v="33"/>
    <n v="-2340060.48"/>
    <x v="0"/>
  </r>
  <r>
    <x v="7"/>
    <x v="34"/>
    <n v="0"/>
    <x v="0"/>
  </r>
  <r>
    <x v="7"/>
    <x v="35"/>
    <n v="0"/>
    <x v="0"/>
  </r>
  <r>
    <x v="7"/>
    <x v="36"/>
    <n v="4800"/>
    <x v="0"/>
  </r>
  <r>
    <x v="8"/>
    <x v="0"/>
    <n v="-3476962246.6399999"/>
    <x v="0"/>
  </r>
  <r>
    <x v="8"/>
    <x v="1"/>
    <n v="39692039.251129761"/>
    <x v="0"/>
  </r>
  <r>
    <x v="8"/>
    <x v="2"/>
    <n v="399337663.07070702"/>
    <x v="0"/>
  </r>
  <r>
    <x v="8"/>
    <x v="3"/>
    <n v="-917967845.51999998"/>
    <x v="0"/>
  </r>
  <r>
    <x v="8"/>
    <x v="4"/>
    <n v="160325.60000000149"/>
    <x v="0"/>
  </r>
  <r>
    <x v="8"/>
    <x v="5"/>
    <n v="4908640.4400000004"/>
    <x v="0"/>
  </r>
  <r>
    <x v="8"/>
    <x v="6"/>
    <n v="428121815.48000002"/>
    <x v="0"/>
  </r>
  <r>
    <x v="8"/>
    <x v="7"/>
    <n v="-1499803683.48"/>
    <x v="0"/>
  </r>
  <r>
    <x v="8"/>
    <x v="8"/>
    <n v="108842125.28"/>
    <x v="0"/>
  </r>
  <r>
    <x v="8"/>
    <x v="9"/>
    <n v="-415365399.60000002"/>
    <x v="0"/>
  </r>
  <r>
    <x v="8"/>
    <x v="10"/>
    <n v="11228833.48"/>
    <x v="0"/>
  </r>
  <r>
    <x v="8"/>
    <x v="11"/>
    <n v="507235553.72000003"/>
    <x v="0"/>
  </r>
  <r>
    <x v="8"/>
    <x v="12"/>
    <n v="3066576"/>
    <x v="0"/>
  </r>
  <r>
    <x v="8"/>
    <x v="13"/>
    <n v="0"/>
    <x v="0"/>
  </r>
  <r>
    <x v="8"/>
    <x v="14"/>
    <n v="0"/>
    <x v="0"/>
  </r>
  <r>
    <x v="8"/>
    <x v="15"/>
    <n v="-5560030.3200000003"/>
    <x v="0"/>
  </r>
  <r>
    <x v="8"/>
    <x v="16"/>
    <n v="2233827.7999999998"/>
    <x v="0"/>
  </r>
  <r>
    <x v="8"/>
    <x v="17"/>
    <n v="428370"/>
    <x v="0"/>
  </r>
  <r>
    <x v="8"/>
    <x v="18"/>
    <n v="3719889.12"/>
    <x v="0"/>
  </r>
  <r>
    <x v="8"/>
    <x v="19"/>
    <n v="141428.64000000001"/>
    <x v="0"/>
  </r>
  <r>
    <x v="8"/>
    <x v="20"/>
    <n v="202020.20202020206"/>
    <x v="0"/>
  </r>
  <r>
    <x v="8"/>
    <x v="21"/>
    <n v="43915127.240000002"/>
    <x v="0"/>
  </r>
  <r>
    <x v="8"/>
    <x v="22"/>
    <n v="0"/>
    <x v="0"/>
  </r>
  <r>
    <x v="8"/>
    <x v="23"/>
    <n v="0"/>
    <x v="0"/>
  </r>
  <r>
    <x v="8"/>
    <x v="24"/>
    <n v="16515.28"/>
    <x v="0"/>
  </r>
  <r>
    <x v="8"/>
    <x v="25"/>
    <n v="262290.2"/>
    <x v="0"/>
  </r>
  <r>
    <x v="8"/>
    <x v="26"/>
    <n v="-290730.2"/>
    <x v="0"/>
  </r>
  <r>
    <x v="8"/>
    <x v="27"/>
    <n v="0"/>
    <x v="0"/>
  </r>
  <r>
    <x v="8"/>
    <x v="28"/>
    <n v="40580.400000000001"/>
    <x v="0"/>
  </r>
  <r>
    <x v="8"/>
    <x v="29"/>
    <n v="-390783505.57575762"/>
    <x v="0"/>
  </r>
  <r>
    <x v="8"/>
    <x v="30"/>
    <n v="0"/>
    <x v="0"/>
  </r>
  <r>
    <x v="8"/>
    <x v="31"/>
    <n v="108810.30303030275"/>
    <x v="0"/>
  </r>
  <r>
    <x v="8"/>
    <x v="32"/>
    <n v="0"/>
    <x v="0"/>
  </r>
  <r>
    <x v="8"/>
    <x v="33"/>
    <n v="-2340060.48"/>
    <x v="0"/>
  </r>
  <r>
    <x v="8"/>
    <x v="34"/>
    <n v="0"/>
    <x v="0"/>
  </r>
  <r>
    <x v="8"/>
    <x v="35"/>
    <n v="0"/>
    <x v="0"/>
  </r>
  <r>
    <x v="8"/>
    <x v="36"/>
    <n v="4800"/>
    <x v="0"/>
  </r>
  <r>
    <x v="9"/>
    <x v="0"/>
    <n v="-3476962246.6399999"/>
    <x v="0"/>
  </r>
  <r>
    <x v="9"/>
    <x v="1"/>
    <n v="39692039.251129761"/>
    <x v="0"/>
  </r>
  <r>
    <x v="9"/>
    <x v="2"/>
    <n v="399337663.07070702"/>
    <x v="0"/>
  </r>
  <r>
    <x v="9"/>
    <x v="3"/>
    <n v="-917967845.51999998"/>
    <x v="0"/>
  </r>
  <r>
    <x v="9"/>
    <x v="4"/>
    <n v="160325.60000000149"/>
    <x v="0"/>
  </r>
  <r>
    <x v="9"/>
    <x v="5"/>
    <n v="4908640.4400000004"/>
    <x v="0"/>
  </r>
  <r>
    <x v="9"/>
    <x v="6"/>
    <n v="428121815.48000002"/>
    <x v="0"/>
  </r>
  <r>
    <x v="9"/>
    <x v="7"/>
    <n v="-1499803683.48"/>
    <x v="0"/>
  </r>
  <r>
    <x v="9"/>
    <x v="8"/>
    <n v="108842125.28"/>
    <x v="0"/>
  </r>
  <r>
    <x v="9"/>
    <x v="9"/>
    <n v="-415365399.60000002"/>
    <x v="0"/>
  </r>
  <r>
    <x v="9"/>
    <x v="10"/>
    <n v="11228833.48"/>
    <x v="0"/>
  </r>
  <r>
    <x v="9"/>
    <x v="11"/>
    <n v="507235553.72000003"/>
    <x v="0"/>
  </r>
  <r>
    <x v="9"/>
    <x v="12"/>
    <n v="3066576"/>
    <x v="0"/>
  </r>
  <r>
    <x v="9"/>
    <x v="13"/>
    <n v="0"/>
    <x v="0"/>
  </r>
  <r>
    <x v="9"/>
    <x v="14"/>
    <n v="0"/>
    <x v="0"/>
  </r>
  <r>
    <x v="9"/>
    <x v="15"/>
    <n v="-5560030.3200000003"/>
    <x v="0"/>
  </r>
  <r>
    <x v="9"/>
    <x v="16"/>
    <n v="2233827.7999999998"/>
    <x v="0"/>
  </r>
  <r>
    <x v="9"/>
    <x v="17"/>
    <n v="428370"/>
    <x v="0"/>
  </r>
  <r>
    <x v="9"/>
    <x v="18"/>
    <n v="3719889.12"/>
    <x v="0"/>
  </r>
  <r>
    <x v="9"/>
    <x v="19"/>
    <n v="141428.64000000001"/>
    <x v="0"/>
  </r>
  <r>
    <x v="9"/>
    <x v="20"/>
    <n v="202020.20202020206"/>
    <x v="0"/>
  </r>
  <r>
    <x v="9"/>
    <x v="21"/>
    <n v="43915127.240000002"/>
    <x v="0"/>
  </r>
  <r>
    <x v="9"/>
    <x v="22"/>
    <n v="0"/>
    <x v="0"/>
  </r>
  <r>
    <x v="9"/>
    <x v="23"/>
    <n v="0"/>
    <x v="0"/>
  </r>
  <r>
    <x v="9"/>
    <x v="24"/>
    <n v="16515.28"/>
    <x v="0"/>
  </r>
  <r>
    <x v="9"/>
    <x v="25"/>
    <n v="262290.2"/>
    <x v="0"/>
  </r>
  <r>
    <x v="9"/>
    <x v="26"/>
    <n v="-290730.2"/>
    <x v="0"/>
  </r>
  <r>
    <x v="9"/>
    <x v="27"/>
    <n v="0"/>
    <x v="0"/>
  </r>
  <r>
    <x v="9"/>
    <x v="28"/>
    <n v="40580.400000000001"/>
    <x v="0"/>
  </r>
  <r>
    <x v="9"/>
    <x v="29"/>
    <n v="-390783505.57575762"/>
    <x v="0"/>
  </r>
  <r>
    <x v="9"/>
    <x v="30"/>
    <n v="0"/>
    <x v="0"/>
  </r>
  <r>
    <x v="9"/>
    <x v="31"/>
    <n v="108810.30303030275"/>
    <x v="0"/>
  </r>
  <r>
    <x v="9"/>
    <x v="32"/>
    <n v="0"/>
    <x v="0"/>
  </r>
  <r>
    <x v="9"/>
    <x v="33"/>
    <n v="-2340060.48"/>
    <x v="0"/>
  </r>
  <r>
    <x v="9"/>
    <x v="34"/>
    <n v="0"/>
    <x v="0"/>
  </r>
  <r>
    <x v="9"/>
    <x v="35"/>
    <n v="0"/>
    <x v="0"/>
  </r>
  <r>
    <x v="9"/>
    <x v="36"/>
    <n v="4800"/>
    <x v="0"/>
  </r>
  <r>
    <x v="10"/>
    <x v="0"/>
    <n v="-3476962246.6399999"/>
    <x v="0"/>
  </r>
  <r>
    <x v="10"/>
    <x v="1"/>
    <n v="39692039.251129761"/>
    <x v="0"/>
  </r>
  <r>
    <x v="10"/>
    <x v="2"/>
    <n v="399337663.07070702"/>
    <x v="0"/>
  </r>
  <r>
    <x v="10"/>
    <x v="3"/>
    <n v="-917967845.51999998"/>
    <x v="0"/>
  </r>
  <r>
    <x v="10"/>
    <x v="4"/>
    <n v="160325.60000000149"/>
    <x v="0"/>
  </r>
  <r>
    <x v="10"/>
    <x v="5"/>
    <n v="4908640.4400000004"/>
    <x v="0"/>
  </r>
  <r>
    <x v="10"/>
    <x v="6"/>
    <n v="428121815.48000002"/>
    <x v="0"/>
  </r>
  <r>
    <x v="10"/>
    <x v="7"/>
    <n v="-1499803683.48"/>
    <x v="0"/>
  </r>
  <r>
    <x v="10"/>
    <x v="8"/>
    <n v="108842125.28"/>
    <x v="0"/>
  </r>
  <r>
    <x v="10"/>
    <x v="9"/>
    <n v="-415365399.60000002"/>
    <x v="0"/>
  </r>
  <r>
    <x v="10"/>
    <x v="10"/>
    <n v="11228833.48"/>
    <x v="0"/>
  </r>
  <r>
    <x v="10"/>
    <x v="11"/>
    <n v="507235553.71999997"/>
    <x v="0"/>
  </r>
  <r>
    <x v="10"/>
    <x v="12"/>
    <n v="3066576"/>
    <x v="0"/>
  </r>
  <r>
    <x v="10"/>
    <x v="13"/>
    <n v="0"/>
    <x v="0"/>
  </r>
  <r>
    <x v="10"/>
    <x v="14"/>
    <n v="0"/>
    <x v="0"/>
  </r>
  <r>
    <x v="10"/>
    <x v="15"/>
    <n v="-5560030.3200000003"/>
    <x v="0"/>
  </r>
  <r>
    <x v="10"/>
    <x v="16"/>
    <n v="2233827.7999999998"/>
    <x v="0"/>
  </r>
  <r>
    <x v="10"/>
    <x v="17"/>
    <n v="428370"/>
    <x v="0"/>
  </r>
  <r>
    <x v="10"/>
    <x v="18"/>
    <n v="3719889.12"/>
    <x v="0"/>
  </r>
  <r>
    <x v="10"/>
    <x v="19"/>
    <n v="141428.64000000001"/>
    <x v="0"/>
  </r>
  <r>
    <x v="10"/>
    <x v="20"/>
    <n v="202020.20202020206"/>
    <x v="0"/>
  </r>
  <r>
    <x v="10"/>
    <x v="21"/>
    <n v="43915127.240000002"/>
    <x v="0"/>
  </r>
  <r>
    <x v="10"/>
    <x v="22"/>
    <n v="0"/>
    <x v="0"/>
  </r>
  <r>
    <x v="10"/>
    <x v="23"/>
    <n v="0"/>
    <x v="0"/>
  </r>
  <r>
    <x v="10"/>
    <x v="24"/>
    <n v="16515.28"/>
    <x v="0"/>
  </r>
  <r>
    <x v="10"/>
    <x v="25"/>
    <n v="262290.2"/>
    <x v="0"/>
  </r>
  <r>
    <x v="10"/>
    <x v="26"/>
    <n v="-290730.2"/>
    <x v="0"/>
  </r>
  <r>
    <x v="10"/>
    <x v="27"/>
    <n v="0"/>
    <x v="0"/>
  </r>
  <r>
    <x v="10"/>
    <x v="28"/>
    <n v="40580.400000000001"/>
    <x v="0"/>
  </r>
  <r>
    <x v="10"/>
    <x v="29"/>
    <n v="-390783505.57575762"/>
    <x v="0"/>
  </r>
  <r>
    <x v="10"/>
    <x v="30"/>
    <n v="0"/>
    <x v="0"/>
  </r>
  <r>
    <x v="10"/>
    <x v="31"/>
    <n v="108810.30303030275"/>
    <x v="0"/>
  </r>
  <r>
    <x v="10"/>
    <x v="32"/>
    <n v="0"/>
    <x v="0"/>
  </r>
  <r>
    <x v="10"/>
    <x v="33"/>
    <n v="-2340060.48"/>
    <x v="0"/>
  </r>
  <r>
    <x v="10"/>
    <x v="34"/>
    <n v="0"/>
    <x v="0"/>
  </r>
  <r>
    <x v="10"/>
    <x v="35"/>
    <n v="0"/>
    <x v="0"/>
  </r>
  <r>
    <x v="10"/>
    <x v="36"/>
    <n v="4800"/>
    <x v="0"/>
  </r>
  <r>
    <x v="11"/>
    <x v="0"/>
    <n v="-3476962246.6399999"/>
    <x v="0"/>
  </r>
  <r>
    <x v="11"/>
    <x v="1"/>
    <n v="39692039.251129761"/>
    <x v="0"/>
  </r>
  <r>
    <x v="11"/>
    <x v="2"/>
    <n v="399337663.07070702"/>
    <x v="0"/>
  </r>
  <r>
    <x v="11"/>
    <x v="3"/>
    <n v="-917967845.51999998"/>
    <x v="0"/>
  </r>
  <r>
    <x v="11"/>
    <x v="4"/>
    <n v="160325.60000000149"/>
    <x v="0"/>
  </r>
  <r>
    <x v="11"/>
    <x v="5"/>
    <n v="4908640.4400000004"/>
    <x v="0"/>
  </r>
  <r>
    <x v="11"/>
    <x v="6"/>
    <n v="428121815.48000002"/>
    <x v="0"/>
  </r>
  <r>
    <x v="11"/>
    <x v="7"/>
    <n v="-1499803683.48"/>
    <x v="0"/>
  </r>
  <r>
    <x v="11"/>
    <x v="8"/>
    <n v="108842125.28"/>
    <x v="0"/>
  </r>
  <r>
    <x v="11"/>
    <x v="9"/>
    <n v="-415365399.60000002"/>
    <x v="0"/>
  </r>
  <r>
    <x v="11"/>
    <x v="10"/>
    <n v="11228833.48"/>
    <x v="0"/>
  </r>
  <r>
    <x v="11"/>
    <x v="11"/>
    <n v="507235553.72000003"/>
    <x v="0"/>
  </r>
  <r>
    <x v="11"/>
    <x v="12"/>
    <n v="3066576"/>
    <x v="0"/>
  </r>
  <r>
    <x v="11"/>
    <x v="13"/>
    <n v="0"/>
    <x v="0"/>
  </r>
  <r>
    <x v="11"/>
    <x v="14"/>
    <n v="0"/>
    <x v="0"/>
  </r>
  <r>
    <x v="11"/>
    <x v="15"/>
    <n v="-5560030.3200000003"/>
    <x v="0"/>
  </r>
  <r>
    <x v="11"/>
    <x v="16"/>
    <n v="2233827.7999999998"/>
    <x v="0"/>
  </r>
  <r>
    <x v="11"/>
    <x v="17"/>
    <n v="428370"/>
    <x v="0"/>
  </r>
  <r>
    <x v="11"/>
    <x v="18"/>
    <n v="3719889.12"/>
    <x v="0"/>
  </r>
  <r>
    <x v="11"/>
    <x v="19"/>
    <n v="141428.64000000001"/>
    <x v="0"/>
  </r>
  <r>
    <x v="11"/>
    <x v="20"/>
    <n v="202020.20202020206"/>
    <x v="0"/>
  </r>
  <r>
    <x v="11"/>
    <x v="21"/>
    <n v="43915127.240000002"/>
    <x v="0"/>
  </r>
  <r>
    <x v="11"/>
    <x v="22"/>
    <n v="0"/>
    <x v="0"/>
  </r>
  <r>
    <x v="11"/>
    <x v="23"/>
    <n v="0"/>
    <x v="0"/>
  </r>
  <r>
    <x v="11"/>
    <x v="24"/>
    <n v="16515.28"/>
    <x v="0"/>
  </r>
  <r>
    <x v="11"/>
    <x v="25"/>
    <n v="262290.2"/>
    <x v="0"/>
  </r>
  <r>
    <x v="11"/>
    <x v="26"/>
    <n v="-290730.2"/>
    <x v="0"/>
  </r>
  <r>
    <x v="11"/>
    <x v="27"/>
    <n v="0"/>
    <x v="0"/>
  </r>
  <r>
    <x v="11"/>
    <x v="28"/>
    <n v="40580.400000000001"/>
    <x v="0"/>
  </r>
  <r>
    <x v="11"/>
    <x v="29"/>
    <n v="-390783505.57575762"/>
    <x v="0"/>
  </r>
  <r>
    <x v="11"/>
    <x v="30"/>
    <n v="0"/>
    <x v="0"/>
  </r>
  <r>
    <x v="11"/>
    <x v="31"/>
    <n v="108810.30303030275"/>
    <x v="0"/>
  </r>
  <r>
    <x v="11"/>
    <x v="32"/>
    <n v="0"/>
    <x v="0"/>
  </r>
  <r>
    <x v="11"/>
    <x v="33"/>
    <n v="-2340060.48"/>
    <x v="0"/>
  </r>
  <r>
    <x v="11"/>
    <x v="34"/>
    <n v="0"/>
    <x v="0"/>
  </r>
  <r>
    <x v="11"/>
    <x v="35"/>
    <n v="0"/>
    <x v="0"/>
  </r>
  <r>
    <x v="11"/>
    <x v="36"/>
    <n v="4800"/>
    <x v="0"/>
  </r>
  <r>
    <x v="12"/>
    <x v="0"/>
    <n v="-3476962246.6399999"/>
    <x v="0"/>
  </r>
  <r>
    <x v="12"/>
    <x v="1"/>
    <n v="39692039.251129761"/>
    <x v="0"/>
  </r>
  <r>
    <x v="12"/>
    <x v="2"/>
    <n v="399337663.07070702"/>
    <x v="0"/>
  </r>
  <r>
    <x v="12"/>
    <x v="3"/>
    <n v="-917967845.51999998"/>
    <x v="0"/>
  </r>
  <r>
    <x v="12"/>
    <x v="4"/>
    <n v="160325.60000000149"/>
    <x v="0"/>
  </r>
  <r>
    <x v="12"/>
    <x v="5"/>
    <n v="4908640.4400000004"/>
    <x v="0"/>
  </r>
  <r>
    <x v="12"/>
    <x v="6"/>
    <n v="428121815.48000002"/>
    <x v="0"/>
  </r>
  <r>
    <x v="12"/>
    <x v="7"/>
    <n v="-1499803683.48"/>
    <x v="0"/>
  </r>
  <r>
    <x v="12"/>
    <x v="8"/>
    <n v="108842125.28"/>
    <x v="0"/>
  </r>
  <r>
    <x v="12"/>
    <x v="9"/>
    <n v="-415365399.60000002"/>
    <x v="0"/>
  </r>
  <r>
    <x v="12"/>
    <x v="10"/>
    <n v="11228833.48"/>
    <x v="0"/>
  </r>
  <r>
    <x v="12"/>
    <x v="11"/>
    <n v="507235553.72000003"/>
    <x v="0"/>
  </r>
  <r>
    <x v="12"/>
    <x v="12"/>
    <n v="3066576"/>
    <x v="0"/>
  </r>
  <r>
    <x v="12"/>
    <x v="13"/>
    <n v="0"/>
    <x v="0"/>
  </r>
  <r>
    <x v="12"/>
    <x v="14"/>
    <n v="0"/>
    <x v="0"/>
  </r>
  <r>
    <x v="12"/>
    <x v="15"/>
    <n v="-5560030.3200000003"/>
    <x v="0"/>
  </r>
  <r>
    <x v="12"/>
    <x v="16"/>
    <n v="2233827.7999999998"/>
    <x v="0"/>
  </r>
  <r>
    <x v="12"/>
    <x v="17"/>
    <n v="428370"/>
    <x v="0"/>
  </r>
  <r>
    <x v="12"/>
    <x v="18"/>
    <n v="3719889.12"/>
    <x v="0"/>
  </r>
  <r>
    <x v="12"/>
    <x v="19"/>
    <n v="141428.64000000001"/>
    <x v="0"/>
  </r>
  <r>
    <x v="12"/>
    <x v="20"/>
    <n v="202020.20202020206"/>
    <x v="0"/>
  </r>
  <r>
    <x v="12"/>
    <x v="21"/>
    <n v="43915127.240000002"/>
    <x v="0"/>
  </r>
  <r>
    <x v="12"/>
    <x v="22"/>
    <n v="0"/>
    <x v="0"/>
  </r>
  <r>
    <x v="12"/>
    <x v="23"/>
    <n v="0"/>
    <x v="0"/>
  </r>
  <r>
    <x v="12"/>
    <x v="24"/>
    <n v="16515.28"/>
    <x v="0"/>
  </r>
  <r>
    <x v="12"/>
    <x v="25"/>
    <n v="262290.2"/>
    <x v="0"/>
  </r>
  <r>
    <x v="12"/>
    <x v="26"/>
    <n v="-290730.2"/>
    <x v="0"/>
  </r>
  <r>
    <x v="12"/>
    <x v="27"/>
    <n v="0"/>
    <x v="0"/>
  </r>
  <r>
    <x v="12"/>
    <x v="28"/>
    <n v="40580.400000000001"/>
    <x v="0"/>
  </r>
  <r>
    <x v="12"/>
    <x v="29"/>
    <n v="-390783505.57575762"/>
    <x v="0"/>
  </r>
  <r>
    <x v="12"/>
    <x v="30"/>
    <n v="0"/>
    <x v="0"/>
  </r>
  <r>
    <x v="12"/>
    <x v="31"/>
    <n v="108810.30303030275"/>
    <x v="0"/>
  </r>
  <r>
    <x v="12"/>
    <x v="32"/>
    <n v="0"/>
    <x v="0"/>
  </r>
  <r>
    <x v="12"/>
    <x v="33"/>
    <n v="-2340060.48"/>
    <x v="0"/>
  </r>
  <r>
    <x v="12"/>
    <x v="34"/>
    <n v="0"/>
    <x v="0"/>
  </r>
  <r>
    <x v="12"/>
    <x v="35"/>
    <n v="0"/>
    <x v="0"/>
  </r>
  <r>
    <x v="12"/>
    <x v="36"/>
    <n v="4800"/>
    <x v="0"/>
  </r>
  <r>
    <x v="13"/>
    <x v="0"/>
    <n v="-3476962246.6399999"/>
    <x v="0"/>
  </r>
  <r>
    <x v="13"/>
    <x v="1"/>
    <n v="39692039.251129761"/>
    <x v="0"/>
  </r>
  <r>
    <x v="13"/>
    <x v="2"/>
    <n v="399337663.07070702"/>
    <x v="0"/>
  </r>
  <r>
    <x v="13"/>
    <x v="3"/>
    <n v="-917967845.51999998"/>
    <x v="0"/>
  </r>
  <r>
    <x v="13"/>
    <x v="4"/>
    <n v="160325.60000000149"/>
    <x v="0"/>
  </r>
  <r>
    <x v="13"/>
    <x v="5"/>
    <n v="4908640.4400000004"/>
    <x v="0"/>
  </r>
  <r>
    <x v="13"/>
    <x v="6"/>
    <n v="428121815.48000008"/>
    <x v="0"/>
  </r>
  <r>
    <x v="13"/>
    <x v="7"/>
    <n v="-1499803683.48"/>
    <x v="0"/>
  </r>
  <r>
    <x v="13"/>
    <x v="8"/>
    <n v="108842125.28"/>
    <x v="0"/>
  </r>
  <r>
    <x v="13"/>
    <x v="9"/>
    <n v="-415365399.60000002"/>
    <x v="0"/>
  </r>
  <r>
    <x v="13"/>
    <x v="10"/>
    <n v="11228833.48"/>
    <x v="0"/>
  </r>
  <r>
    <x v="13"/>
    <x v="11"/>
    <n v="507235553.72000003"/>
    <x v="0"/>
  </r>
  <r>
    <x v="13"/>
    <x v="12"/>
    <n v="3066576"/>
    <x v="0"/>
  </r>
  <r>
    <x v="13"/>
    <x v="13"/>
    <n v="0"/>
    <x v="0"/>
  </r>
  <r>
    <x v="13"/>
    <x v="14"/>
    <n v="0"/>
    <x v="0"/>
  </r>
  <r>
    <x v="13"/>
    <x v="15"/>
    <n v="-5560030.3200000003"/>
    <x v="0"/>
  </r>
  <r>
    <x v="13"/>
    <x v="16"/>
    <n v="2233827.7999999998"/>
    <x v="0"/>
  </r>
  <r>
    <x v="13"/>
    <x v="17"/>
    <n v="428370"/>
    <x v="0"/>
  </r>
  <r>
    <x v="13"/>
    <x v="18"/>
    <n v="3719889.12"/>
    <x v="0"/>
  </r>
  <r>
    <x v="13"/>
    <x v="19"/>
    <n v="141428.64000000001"/>
    <x v="0"/>
  </r>
  <r>
    <x v="13"/>
    <x v="20"/>
    <n v="202020.20202020206"/>
    <x v="0"/>
  </r>
  <r>
    <x v="13"/>
    <x v="21"/>
    <n v="43915127.240000002"/>
    <x v="0"/>
  </r>
  <r>
    <x v="13"/>
    <x v="22"/>
    <n v="0"/>
    <x v="0"/>
  </r>
  <r>
    <x v="13"/>
    <x v="23"/>
    <n v="0"/>
    <x v="0"/>
  </r>
  <r>
    <x v="13"/>
    <x v="24"/>
    <n v="16515.28"/>
    <x v="0"/>
  </r>
  <r>
    <x v="13"/>
    <x v="25"/>
    <n v="262290.2"/>
    <x v="0"/>
  </r>
  <r>
    <x v="13"/>
    <x v="26"/>
    <n v="-290730.2"/>
    <x v="0"/>
  </r>
  <r>
    <x v="13"/>
    <x v="27"/>
    <n v="0"/>
    <x v="0"/>
  </r>
  <r>
    <x v="13"/>
    <x v="28"/>
    <n v="40580.399999999994"/>
    <x v="0"/>
  </r>
  <r>
    <x v="13"/>
    <x v="29"/>
    <n v="-390783505.57575762"/>
    <x v="0"/>
  </r>
  <r>
    <x v="13"/>
    <x v="30"/>
    <n v="0"/>
    <x v="0"/>
  </r>
  <r>
    <x v="13"/>
    <x v="31"/>
    <n v="108810.30303030275"/>
    <x v="0"/>
  </r>
  <r>
    <x v="13"/>
    <x v="32"/>
    <n v="0"/>
    <x v="0"/>
  </r>
  <r>
    <x v="13"/>
    <x v="33"/>
    <n v="-2340060.48"/>
    <x v="0"/>
  </r>
  <r>
    <x v="13"/>
    <x v="34"/>
    <n v="0"/>
    <x v="0"/>
  </r>
  <r>
    <x v="13"/>
    <x v="35"/>
    <n v="0"/>
    <x v="0"/>
  </r>
  <r>
    <x v="13"/>
    <x v="36"/>
    <n v="4800"/>
    <x v="0"/>
  </r>
  <r>
    <x v="14"/>
    <x v="0"/>
    <n v="-3476962246.6399999"/>
    <x v="0"/>
  </r>
  <r>
    <x v="14"/>
    <x v="1"/>
    <n v="39692039.251129761"/>
    <x v="0"/>
  </r>
  <r>
    <x v="14"/>
    <x v="2"/>
    <n v="399337663.07070702"/>
    <x v="0"/>
  </r>
  <r>
    <x v="14"/>
    <x v="3"/>
    <n v="-917967845.51999998"/>
    <x v="0"/>
  </r>
  <r>
    <x v="14"/>
    <x v="4"/>
    <n v="160325.60000000149"/>
    <x v="0"/>
  </r>
  <r>
    <x v="14"/>
    <x v="5"/>
    <n v="4908640.4400000004"/>
    <x v="0"/>
  </r>
  <r>
    <x v="14"/>
    <x v="6"/>
    <n v="428121815.48000002"/>
    <x v="0"/>
  </r>
  <r>
    <x v="14"/>
    <x v="7"/>
    <n v="-1499803683.48"/>
    <x v="0"/>
  </r>
  <r>
    <x v="14"/>
    <x v="8"/>
    <n v="108842125.28"/>
    <x v="0"/>
  </r>
  <r>
    <x v="14"/>
    <x v="9"/>
    <n v="-415365399.60000002"/>
    <x v="0"/>
  </r>
  <r>
    <x v="14"/>
    <x v="10"/>
    <n v="11228833.48"/>
    <x v="0"/>
  </r>
  <r>
    <x v="14"/>
    <x v="11"/>
    <n v="507235553.71999997"/>
    <x v="0"/>
  </r>
  <r>
    <x v="14"/>
    <x v="12"/>
    <n v="3066576"/>
    <x v="0"/>
  </r>
  <r>
    <x v="14"/>
    <x v="13"/>
    <n v="0"/>
    <x v="0"/>
  </r>
  <r>
    <x v="14"/>
    <x v="14"/>
    <n v="0"/>
    <x v="0"/>
  </r>
  <r>
    <x v="14"/>
    <x v="15"/>
    <n v="-5560030.3200000003"/>
    <x v="0"/>
  </r>
  <r>
    <x v="14"/>
    <x v="16"/>
    <n v="2233827.7999999998"/>
    <x v="0"/>
  </r>
  <r>
    <x v="14"/>
    <x v="17"/>
    <n v="428370"/>
    <x v="0"/>
  </r>
  <r>
    <x v="14"/>
    <x v="18"/>
    <n v="3719889.12"/>
    <x v="0"/>
  </r>
  <r>
    <x v="14"/>
    <x v="19"/>
    <n v="141428.64000000001"/>
    <x v="0"/>
  </r>
  <r>
    <x v="14"/>
    <x v="20"/>
    <n v="202020.20202020206"/>
    <x v="0"/>
  </r>
  <r>
    <x v="14"/>
    <x v="21"/>
    <n v="43915127.240000002"/>
    <x v="0"/>
  </r>
  <r>
    <x v="14"/>
    <x v="22"/>
    <n v="0"/>
    <x v="0"/>
  </r>
  <r>
    <x v="14"/>
    <x v="23"/>
    <n v="0"/>
    <x v="0"/>
  </r>
  <r>
    <x v="14"/>
    <x v="24"/>
    <n v="16515.28"/>
    <x v="0"/>
  </r>
  <r>
    <x v="14"/>
    <x v="25"/>
    <n v="262290.2"/>
    <x v="0"/>
  </r>
  <r>
    <x v="14"/>
    <x v="26"/>
    <n v="-290730.2"/>
    <x v="0"/>
  </r>
  <r>
    <x v="14"/>
    <x v="27"/>
    <n v="0"/>
    <x v="0"/>
  </r>
  <r>
    <x v="14"/>
    <x v="28"/>
    <n v="40580.400000000001"/>
    <x v="0"/>
  </r>
  <r>
    <x v="14"/>
    <x v="29"/>
    <n v="-390783505.57575762"/>
    <x v="0"/>
  </r>
  <r>
    <x v="14"/>
    <x v="30"/>
    <n v="0"/>
    <x v="0"/>
  </r>
  <r>
    <x v="14"/>
    <x v="31"/>
    <n v="108810.30303030275"/>
    <x v="0"/>
  </r>
  <r>
    <x v="14"/>
    <x v="32"/>
    <n v="0"/>
    <x v="0"/>
  </r>
  <r>
    <x v="14"/>
    <x v="33"/>
    <n v="-2340060.48"/>
    <x v="0"/>
  </r>
  <r>
    <x v="14"/>
    <x v="34"/>
    <n v="0"/>
    <x v="0"/>
  </r>
  <r>
    <x v="14"/>
    <x v="35"/>
    <n v="0"/>
    <x v="0"/>
  </r>
  <r>
    <x v="14"/>
    <x v="36"/>
    <n v="4800"/>
    <x v="0"/>
  </r>
  <r>
    <x v="15"/>
    <x v="0"/>
    <n v="-3476962246.6399999"/>
    <x v="0"/>
  </r>
  <r>
    <x v="15"/>
    <x v="1"/>
    <n v="39692039.251129761"/>
    <x v="0"/>
  </r>
  <r>
    <x v="15"/>
    <x v="2"/>
    <n v="399337663.07070702"/>
    <x v="0"/>
  </r>
  <r>
    <x v="15"/>
    <x v="3"/>
    <n v="-917967845.51999998"/>
    <x v="0"/>
  </r>
  <r>
    <x v="15"/>
    <x v="4"/>
    <n v="160325.60000000149"/>
    <x v="0"/>
  </r>
  <r>
    <x v="15"/>
    <x v="5"/>
    <n v="4908640.4400000004"/>
    <x v="0"/>
  </r>
  <r>
    <x v="15"/>
    <x v="6"/>
    <n v="428121815.48000002"/>
    <x v="0"/>
  </r>
  <r>
    <x v="15"/>
    <x v="7"/>
    <n v="-1499803683.48"/>
    <x v="0"/>
  </r>
  <r>
    <x v="15"/>
    <x v="8"/>
    <n v="108842125.28"/>
    <x v="0"/>
  </r>
  <r>
    <x v="15"/>
    <x v="9"/>
    <n v="-415365399.60000002"/>
    <x v="0"/>
  </r>
  <r>
    <x v="15"/>
    <x v="10"/>
    <n v="11228833.48"/>
    <x v="0"/>
  </r>
  <r>
    <x v="15"/>
    <x v="11"/>
    <n v="507235553.71999997"/>
    <x v="0"/>
  </r>
  <r>
    <x v="15"/>
    <x v="12"/>
    <n v="3066576"/>
    <x v="0"/>
  </r>
  <r>
    <x v="15"/>
    <x v="13"/>
    <n v="0"/>
    <x v="0"/>
  </r>
  <r>
    <x v="15"/>
    <x v="14"/>
    <n v="0"/>
    <x v="0"/>
  </r>
  <r>
    <x v="15"/>
    <x v="15"/>
    <n v="-5560030.3200000003"/>
    <x v="0"/>
  </r>
  <r>
    <x v="15"/>
    <x v="16"/>
    <n v="2233827.7999999998"/>
    <x v="0"/>
  </r>
  <r>
    <x v="15"/>
    <x v="17"/>
    <n v="428370"/>
    <x v="0"/>
  </r>
  <r>
    <x v="15"/>
    <x v="18"/>
    <n v="3719889.12"/>
    <x v="0"/>
  </r>
  <r>
    <x v="15"/>
    <x v="19"/>
    <n v="141428.64000000001"/>
    <x v="0"/>
  </r>
  <r>
    <x v="15"/>
    <x v="20"/>
    <n v="202020.20202020206"/>
    <x v="0"/>
  </r>
  <r>
    <x v="15"/>
    <x v="21"/>
    <n v="43915127.240000002"/>
    <x v="0"/>
  </r>
  <r>
    <x v="15"/>
    <x v="22"/>
    <n v="0"/>
    <x v="0"/>
  </r>
  <r>
    <x v="15"/>
    <x v="23"/>
    <n v="0"/>
    <x v="0"/>
  </r>
  <r>
    <x v="15"/>
    <x v="24"/>
    <n v="16515.28"/>
    <x v="0"/>
  </r>
  <r>
    <x v="15"/>
    <x v="25"/>
    <n v="262290.2"/>
    <x v="0"/>
  </r>
  <r>
    <x v="15"/>
    <x v="26"/>
    <n v="-290730.2"/>
    <x v="0"/>
  </r>
  <r>
    <x v="15"/>
    <x v="27"/>
    <n v="0"/>
    <x v="0"/>
  </r>
  <r>
    <x v="15"/>
    <x v="28"/>
    <n v="40580.399999999994"/>
    <x v="0"/>
  </r>
  <r>
    <x v="15"/>
    <x v="29"/>
    <n v="-390783505.57575762"/>
    <x v="0"/>
  </r>
  <r>
    <x v="15"/>
    <x v="30"/>
    <n v="0"/>
    <x v="0"/>
  </r>
  <r>
    <x v="15"/>
    <x v="31"/>
    <n v="108810.30303030275"/>
    <x v="0"/>
  </r>
  <r>
    <x v="15"/>
    <x v="32"/>
    <n v="0"/>
    <x v="0"/>
  </r>
  <r>
    <x v="15"/>
    <x v="33"/>
    <n v="-2340060.48"/>
    <x v="0"/>
  </r>
  <r>
    <x v="15"/>
    <x v="34"/>
    <n v="0"/>
    <x v="0"/>
  </r>
  <r>
    <x v="15"/>
    <x v="35"/>
    <n v="0"/>
    <x v="0"/>
  </r>
  <r>
    <x v="15"/>
    <x v="36"/>
    <n v="4800"/>
    <x v="0"/>
  </r>
  <r>
    <x v="16"/>
    <x v="0"/>
    <n v="-3476962246.6399999"/>
    <x v="0"/>
  </r>
  <r>
    <x v="16"/>
    <x v="1"/>
    <n v="39692039.251129761"/>
    <x v="0"/>
  </r>
  <r>
    <x v="16"/>
    <x v="2"/>
    <n v="399337663.07070702"/>
    <x v="0"/>
  </r>
  <r>
    <x v="16"/>
    <x v="3"/>
    <n v="-917967845.51999986"/>
    <x v="0"/>
  </r>
  <r>
    <x v="16"/>
    <x v="4"/>
    <n v="160325.60000000149"/>
    <x v="0"/>
  </r>
  <r>
    <x v="16"/>
    <x v="5"/>
    <n v="4908640.4400000004"/>
    <x v="0"/>
  </r>
  <r>
    <x v="16"/>
    <x v="6"/>
    <n v="428121815.48000008"/>
    <x v="0"/>
  </r>
  <r>
    <x v="16"/>
    <x v="7"/>
    <n v="-1499803683.48"/>
    <x v="0"/>
  </r>
  <r>
    <x v="16"/>
    <x v="8"/>
    <n v="108842125.28"/>
    <x v="0"/>
  </r>
  <r>
    <x v="16"/>
    <x v="9"/>
    <n v="-415365399.60000002"/>
    <x v="0"/>
  </r>
  <r>
    <x v="16"/>
    <x v="10"/>
    <n v="11228833.48"/>
    <x v="0"/>
  </r>
  <r>
    <x v="16"/>
    <x v="11"/>
    <n v="507235553.71999997"/>
    <x v="0"/>
  </r>
  <r>
    <x v="16"/>
    <x v="12"/>
    <n v="3066576"/>
    <x v="0"/>
  </r>
  <r>
    <x v="16"/>
    <x v="13"/>
    <n v="0"/>
    <x v="0"/>
  </r>
  <r>
    <x v="16"/>
    <x v="14"/>
    <n v="0"/>
    <x v="0"/>
  </r>
  <r>
    <x v="16"/>
    <x v="15"/>
    <n v="-5560030.3200000003"/>
    <x v="0"/>
  </r>
  <r>
    <x v="16"/>
    <x v="16"/>
    <n v="2233827.7999999998"/>
    <x v="0"/>
  </r>
  <r>
    <x v="16"/>
    <x v="17"/>
    <n v="428370"/>
    <x v="0"/>
  </r>
  <r>
    <x v="16"/>
    <x v="18"/>
    <n v="3719889.12"/>
    <x v="0"/>
  </r>
  <r>
    <x v="16"/>
    <x v="19"/>
    <n v="141428.64000000001"/>
    <x v="0"/>
  </r>
  <r>
    <x v="16"/>
    <x v="20"/>
    <n v="202020.20202020206"/>
    <x v="0"/>
  </r>
  <r>
    <x v="16"/>
    <x v="21"/>
    <n v="43915127.240000002"/>
    <x v="0"/>
  </r>
  <r>
    <x v="16"/>
    <x v="22"/>
    <n v="0"/>
    <x v="0"/>
  </r>
  <r>
    <x v="16"/>
    <x v="23"/>
    <n v="0"/>
    <x v="0"/>
  </r>
  <r>
    <x v="16"/>
    <x v="24"/>
    <n v="16515.28"/>
    <x v="0"/>
  </r>
  <r>
    <x v="16"/>
    <x v="25"/>
    <n v="262290.2"/>
    <x v="0"/>
  </r>
  <r>
    <x v="16"/>
    <x v="26"/>
    <n v="-290730.2"/>
    <x v="0"/>
  </r>
  <r>
    <x v="16"/>
    <x v="27"/>
    <n v="0"/>
    <x v="0"/>
  </r>
  <r>
    <x v="16"/>
    <x v="28"/>
    <n v="40580.399999999994"/>
    <x v="0"/>
  </r>
  <r>
    <x v="16"/>
    <x v="29"/>
    <n v="-390783505.57575762"/>
    <x v="0"/>
  </r>
  <r>
    <x v="16"/>
    <x v="30"/>
    <n v="0"/>
    <x v="0"/>
  </r>
  <r>
    <x v="16"/>
    <x v="31"/>
    <n v="108810.30303030275"/>
    <x v="0"/>
  </r>
  <r>
    <x v="16"/>
    <x v="32"/>
    <n v="0"/>
    <x v="0"/>
  </r>
  <r>
    <x v="16"/>
    <x v="33"/>
    <n v="-2340060.48"/>
    <x v="0"/>
  </r>
  <r>
    <x v="16"/>
    <x v="34"/>
    <n v="0"/>
    <x v="0"/>
  </r>
  <r>
    <x v="16"/>
    <x v="35"/>
    <n v="0"/>
    <x v="0"/>
  </r>
  <r>
    <x v="16"/>
    <x v="36"/>
    <n v="4800"/>
    <x v="0"/>
  </r>
  <r>
    <x v="17"/>
    <x v="0"/>
    <n v="-3476962246.6399999"/>
    <x v="0"/>
  </r>
  <r>
    <x v="17"/>
    <x v="1"/>
    <n v="39692039.251129761"/>
    <x v="0"/>
  </r>
  <r>
    <x v="17"/>
    <x v="2"/>
    <n v="399337663.07070702"/>
    <x v="0"/>
  </r>
  <r>
    <x v="17"/>
    <x v="3"/>
    <n v="-917967845.51999998"/>
    <x v="0"/>
  </r>
  <r>
    <x v="17"/>
    <x v="4"/>
    <n v="160325.60000000149"/>
    <x v="0"/>
  </r>
  <r>
    <x v="17"/>
    <x v="5"/>
    <n v="4908640.4400000004"/>
    <x v="0"/>
  </r>
  <r>
    <x v="17"/>
    <x v="6"/>
    <n v="428121815.48000002"/>
    <x v="0"/>
  </r>
  <r>
    <x v="17"/>
    <x v="7"/>
    <n v="-1499803683.48"/>
    <x v="0"/>
  </r>
  <r>
    <x v="17"/>
    <x v="8"/>
    <n v="108842125.28"/>
    <x v="0"/>
  </r>
  <r>
    <x v="17"/>
    <x v="9"/>
    <n v="-415365399.60000002"/>
    <x v="0"/>
  </r>
  <r>
    <x v="17"/>
    <x v="10"/>
    <n v="11228833.48"/>
    <x v="0"/>
  </r>
  <r>
    <x v="17"/>
    <x v="11"/>
    <n v="507235553.71999997"/>
    <x v="0"/>
  </r>
  <r>
    <x v="17"/>
    <x v="12"/>
    <n v="3066576"/>
    <x v="0"/>
  </r>
  <r>
    <x v="17"/>
    <x v="13"/>
    <n v="0"/>
    <x v="0"/>
  </r>
  <r>
    <x v="17"/>
    <x v="14"/>
    <n v="0"/>
    <x v="0"/>
  </r>
  <r>
    <x v="17"/>
    <x v="15"/>
    <n v="-5560030.3200000003"/>
    <x v="0"/>
  </r>
  <r>
    <x v="17"/>
    <x v="16"/>
    <n v="2233827.7999999998"/>
    <x v="0"/>
  </r>
  <r>
    <x v="17"/>
    <x v="17"/>
    <n v="428370"/>
    <x v="0"/>
  </r>
  <r>
    <x v="17"/>
    <x v="18"/>
    <n v="3719889.12"/>
    <x v="0"/>
  </r>
  <r>
    <x v="17"/>
    <x v="19"/>
    <n v="141428.64000000001"/>
    <x v="0"/>
  </r>
  <r>
    <x v="17"/>
    <x v="20"/>
    <n v="202020.20202020206"/>
    <x v="0"/>
  </r>
  <r>
    <x v="17"/>
    <x v="21"/>
    <n v="43915127.240000002"/>
    <x v="0"/>
  </r>
  <r>
    <x v="17"/>
    <x v="22"/>
    <n v="0"/>
    <x v="0"/>
  </r>
  <r>
    <x v="17"/>
    <x v="23"/>
    <n v="0"/>
    <x v="0"/>
  </r>
  <r>
    <x v="17"/>
    <x v="24"/>
    <n v="16515.28"/>
    <x v="0"/>
  </r>
  <r>
    <x v="17"/>
    <x v="25"/>
    <n v="262290.2"/>
    <x v="0"/>
  </r>
  <r>
    <x v="17"/>
    <x v="26"/>
    <n v="-290730.2"/>
    <x v="0"/>
  </r>
  <r>
    <x v="17"/>
    <x v="27"/>
    <n v="0"/>
    <x v="0"/>
  </r>
  <r>
    <x v="17"/>
    <x v="28"/>
    <n v="40580.400000000001"/>
    <x v="0"/>
  </r>
  <r>
    <x v="17"/>
    <x v="29"/>
    <n v="-390783505.57575762"/>
    <x v="0"/>
  </r>
  <r>
    <x v="17"/>
    <x v="30"/>
    <n v="0"/>
    <x v="0"/>
  </r>
  <r>
    <x v="17"/>
    <x v="31"/>
    <n v="108810.30303030275"/>
    <x v="0"/>
  </r>
  <r>
    <x v="17"/>
    <x v="32"/>
    <n v="0"/>
    <x v="0"/>
  </r>
  <r>
    <x v="17"/>
    <x v="33"/>
    <n v="-2340060.48"/>
    <x v="0"/>
  </r>
  <r>
    <x v="17"/>
    <x v="34"/>
    <n v="0"/>
    <x v="0"/>
  </r>
  <r>
    <x v="17"/>
    <x v="35"/>
    <n v="0"/>
    <x v="0"/>
  </r>
  <r>
    <x v="17"/>
    <x v="36"/>
    <n v="4800"/>
    <x v="0"/>
  </r>
  <r>
    <x v="18"/>
    <x v="0"/>
    <n v="-3476962246.6399999"/>
    <x v="0"/>
  </r>
  <r>
    <x v="18"/>
    <x v="1"/>
    <n v="39692039.251129761"/>
    <x v="0"/>
  </r>
  <r>
    <x v="18"/>
    <x v="2"/>
    <n v="399337663.07070702"/>
    <x v="0"/>
  </r>
  <r>
    <x v="18"/>
    <x v="3"/>
    <n v="-917967845.51999986"/>
    <x v="0"/>
  </r>
  <r>
    <x v="18"/>
    <x v="4"/>
    <n v="160325.60000000149"/>
    <x v="0"/>
  </r>
  <r>
    <x v="18"/>
    <x v="5"/>
    <n v="4908640.4400000004"/>
    <x v="0"/>
  </r>
  <r>
    <x v="18"/>
    <x v="6"/>
    <n v="428121815.48000002"/>
    <x v="0"/>
  </r>
  <r>
    <x v="18"/>
    <x v="7"/>
    <n v="-1499803683.48"/>
    <x v="0"/>
  </r>
  <r>
    <x v="18"/>
    <x v="8"/>
    <n v="108842125.28"/>
    <x v="0"/>
  </r>
  <r>
    <x v="18"/>
    <x v="9"/>
    <n v="-415365399.60000002"/>
    <x v="0"/>
  </r>
  <r>
    <x v="18"/>
    <x v="10"/>
    <n v="11228833.48"/>
    <x v="0"/>
  </r>
  <r>
    <x v="18"/>
    <x v="11"/>
    <n v="507235553.72000003"/>
    <x v="0"/>
  </r>
  <r>
    <x v="18"/>
    <x v="12"/>
    <n v="3066576"/>
    <x v="0"/>
  </r>
  <r>
    <x v="18"/>
    <x v="13"/>
    <n v="0"/>
    <x v="0"/>
  </r>
  <r>
    <x v="18"/>
    <x v="14"/>
    <n v="0"/>
    <x v="0"/>
  </r>
  <r>
    <x v="18"/>
    <x v="15"/>
    <n v="-5560030.3200000003"/>
    <x v="0"/>
  </r>
  <r>
    <x v="18"/>
    <x v="16"/>
    <n v="2233827.7999999998"/>
    <x v="0"/>
  </r>
  <r>
    <x v="18"/>
    <x v="17"/>
    <n v="428370"/>
    <x v="0"/>
  </r>
  <r>
    <x v="18"/>
    <x v="18"/>
    <n v="3719889.12"/>
    <x v="0"/>
  </r>
  <r>
    <x v="18"/>
    <x v="19"/>
    <n v="141428.64000000001"/>
    <x v="0"/>
  </r>
  <r>
    <x v="18"/>
    <x v="20"/>
    <n v="202020.20202020206"/>
    <x v="0"/>
  </r>
  <r>
    <x v="18"/>
    <x v="21"/>
    <n v="43915127.240000002"/>
    <x v="0"/>
  </r>
  <r>
    <x v="18"/>
    <x v="22"/>
    <n v="0"/>
    <x v="0"/>
  </r>
  <r>
    <x v="18"/>
    <x v="23"/>
    <n v="0"/>
    <x v="0"/>
  </r>
  <r>
    <x v="18"/>
    <x v="24"/>
    <n v="16515.28"/>
    <x v="0"/>
  </r>
  <r>
    <x v="18"/>
    <x v="25"/>
    <n v="262290.2"/>
    <x v="0"/>
  </r>
  <r>
    <x v="18"/>
    <x v="26"/>
    <n v="-290730.2"/>
    <x v="0"/>
  </r>
  <r>
    <x v="18"/>
    <x v="27"/>
    <n v="0"/>
    <x v="0"/>
  </r>
  <r>
    <x v="18"/>
    <x v="28"/>
    <n v="40580.400000000001"/>
    <x v="0"/>
  </r>
  <r>
    <x v="18"/>
    <x v="29"/>
    <n v="-390783505.57575762"/>
    <x v="0"/>
  </r>
  <r>
    <x v="18"/>
    <x v="30"/>
    <n v="0"/>
    <x v="0"/>
  </r>
  <r>
    <x v="18"/>
    <x v="31"/>
    <n v="108810.30303030275"/>
    <x v="0"/>
  </r>
  <r>
    <x v="18"/>
    <x v="32"/>
    <n v="0"/>
    <x v="0"/>
  </r>
  <r>
    <x v="18"/>
    <x v="33"/>
    <n v="-2340060.48"/>
    <x v="0"/>
  </r>
  <r>
    <x v="18"/>
    <x v="34"/>
    <n v="0"/>
    <x v="0"/>
  </r>
  <r>
    <x v="18"/>
    <x v="35"/>
    <n v="0"/>
    <x v="0"/>
  </r>
  <r>
    <x v="18"/>
    <x v="36"/>
    <n v="4800"/>
    <x v="0"/>
  </r>
  <r>
    <x v="19"/>
    <x v="0"/>
    <n v="-3476962246.6399999"/>
    <x v="0"/>
  </r>
  <r>
    <x v="19"/>
    <x v="1"/>
    <n v="39692039.251129761"/>
    <x v="0"/>
  </r>
  <r>
    <x v="19"/>
    <x v="2"/>
    <n v="399337663.07070702"/>
    <x v="0"/>
  </r>
  <r>
    <x v="19"/>
    <x v="3"/>
    <n v="-917967845.51999998"/>
    <x v="0"/>
  </r>
  <r>
    <x v="19"/>
    <x v="4"/>
    <n v="160325.60000000149"/>
    <x v="0"/>
  </r>
  <r>
    <x v="19"/>
    <x v="5"/>
    <n v="4908640.4400000004"/>
    <x v="0"/>
  </r>
  <r>
    <x v="19"/>
    <x v="6"/>
    <n v="428121815.48000008"/>
    <x v="0"/>
  </r>
  <r>
    <x v="19"/>
    <x v="7"/>
    <n v="-1499803683.48"/>
    <x v="0"/>
  </r>
  <r>
    <x v="19"/>
    <x v="8"/>
    <n v="108842125.28"/>
    <x v="0"/>
  </r>
  <r>
    <x v="19"/>
    <x v="9"/>
    <n v="-415365399.60000002"/>
    <x v="0"/>
  </r>
  <r>
    <x v="19"/>
    <x v="10"/>
    <n v="11228833.48"/>
    <x v="0"/>
  </r>
  <r>
    <x v="19"/>
    <x v="11"/>
    <n v="507235553.72000003"/>
    <x v="0"/>
  </r>
  <r>
    <x v="19"/>
    <x v="12"/>
    <n v="3066576"/>
    <x v="0"/>
  </r>
  <r>
    <x v="19"/>
    <x v="13"/>
    <n v="0"/>
    <x v="0"/>
  </r>
  <r>
    <x v="19"/>
    <x v="14"/>
    <n v="0"/>
    <x v="0"/>
  </r>
  <r>
    <x v="19"/>
    <x v="15"/>
    <n v="-5560030.3200000003"/>
    <x v="0"/>
  </r>
  <r>
    <x v="19"/>
    <x v="16"/>
    <n v="2233827.7999999998"/>
    <x v="0"/>
  </r>
  <r>
    <x v="19"/>
    <x v="17"/>
    <n v="428370"/>
    <x v="0"/>
  </r>
  <r>
    <x v="19"/>
    <x v="18"/>
    <n v="3719889.12"/>
    <x v="0"/>
  </r>
  <r>
    <x v="19"/>
    <x v="19"/>
    <n v="141428.64000000001"/>
    <x v="0"/>
  </r>
  <r>
    <x v="19"/>
    <x v="20"/>
    <n v="202020.20202020206"/>
    <x v="0"/>
  </r>
  <r>
    <x v="19"/>
    <x v="21"/>
    <n v="43915127.240000002"/>
    <x v="0"/>
  </r>
  <r>
    <x v="19"/>
    <x v="22"/>
    <n v="0"/>
    <x v="0"/>
  </r>
  <r>
    <x v="19"/>
    <x v="23"/>
    <n v="0"/>
    <x v="0"/>
  </r>
  <r>
    <x v="19"/>
    <x v="24"/>
    <n v="16515.28"/>
    <x v="0"/>
  </r>
  <r>
    <x v="19"/>
    <x v="25"/>
    <n v="262290.2"/>
    <x v="0"/>
  </r>
  <r>
    <x v="19"/>
    <x v="26"/>
    <n v="-290730.2"/>
    <x v="0"/>
  </r>
  <r>
    <x v="19"/>
    <x v="27"/>
    <n v="0"/>
    <x v="0"/>
  </r>
  <r>
    <x v="19"/>
    <x v="28"/>
    <n v="40580.399999999994"/>
    <x v="0"/>
  </r>
  <r>
    <x v="19"/>
    <x v="29"/>
    <n v="-390783505.57575762"/>
    <x v="0"/>
  </r>
  <r>
    <x v="19"/>
    <x v="30"/>
    <n v="0"/>
    <x v="0"/>
  </r>
  <r>
    <x v="19"/>
    <x v="31"/>
    <n v="108810.30303030275"/>
    <x v="0"/>
  </r>
  <r>
    <x v="19"/>
    <x v="32"/>
    <n v="0"/>
    <x v="0"/>
  </r>
  <r>
    <x v="19"/>
    <x v="33"/>
    <n v="-2340060.48"/>
    <x v="0"/>
  </r>
  <r>
    <x v="19"/>
    <x v="34"/>
    <n v="0"/>
    <x v="0"/>
  </r>
  <r>
    <x v="19"/>
    <x v="35"/>
    <n v="0"/>
    <x v="0"/>
  </r>
  <r>
    <x v="19"/>
    <x v="36"/>
    <n v="4800"/>
    <x v="0"/>
  </r>
  <r>
    <x v="20"/>
    <x v="0"/>
    <n v="-3476962246.6399999"/>
    <x v="0"/>
  </r>
  <r>
    <x v="20"/>
    <x v="1"/>
    <n v="39692039.251129761"/>
    <x v="0"/>
  </r>
  <r>
    <x v="20"/>
    <x v="2"/>
    <n v="399337663.07070702"/>
    <x v="0"/>
  </r>
  <r>
    <x v="20"/>
    <x v="3"/>
    <n v="-917967845.51999998"/>
    <x v="0"/>
  </r>
  <r>
    <x v="20"/>
    <x v="4"/>
    <n v="160325.60000000149"/>
    <x v="0"/>
  </r>
  <r>
    <x v="20"/>
    <x v="5"/>
    <n v="4908640.4400000004"/>
    <x v="0"/>
  </r>
  <r>
    <x v="20"/>
    <x v="6"/>
    <n v="428121815.48000008"/>
    <x v="0"/>
  </r>
  <r>
    <x v="20"/>
    <x v="7"/>
    <n v="-1499803683.48"/>
    <x v="0"/>
  </r>
  <r>
    <x v="20"/>
    <x v="8"/>
    <n v="108842125.28"/>
    <x v="0"/>
  </r>
  <r>
    <x v="20"/>
    <x v="9"/>
    <n v="-415365399.60000002"/>
    <x v="0"/>
  </r>
  <r>
    <x v="20"/>
    <x v="10"/>
    <n v="11228833.48"/>
    <x v="0"/>
  </r>
  <r>
    <x v="20"/>
    <x v="11"/>
    <n v="507235553.71999997"/>
    <x v="0"/>
  </r>
  <r>
    <x v="20"/>
    <x v="12"/>
    <n v="3066576"/>
    <x v="0"/>
  </r>
  <r>
    <x v="20"/>
    <x v="13"/>
    <n v="0"/>
    <x v="0"/>
  </r>
  <r>
    <x v="20"/>
    <x v="14"/>
    <n v="0"/>
    <x v="0"/>
  </r>
  <r>
    <x v="20"/>
    <x v="15"/>
    <n v="-5560030.3200000003"/>
    <x v="0"/>
  </r>
  <r>
    <x v="20"/>
    <x v="16"/>
    <n v="2233827.7999999998"/>
    <x v="0"/>
  </r>
  <r>
    <x v="20"/>
    <x v="17"/>
    <n v="428370"/>
    <x v="0"/>
  </r>
  <r>
    <x v="20"/>
    <x v="18"/>
    <n v="3719889.12"/>
    <x v="0"/>
  </r>
  <r>
    <x v="20"/>
    <x v="19"/>
    <n v="141428.64000000001"/>
    <x v="0"/>
  </r>
  <r>
    <x v="20"/>
    <x v="20"/>
    <n v="202020.20202020206"/>
    <x v="0"/>
  </r>
  <r>
    <x v="20"/>
    <x v="21"/>
    <n v="43915127.240000002"/>
    <x v="0"/>
  </r>
  <r>
    <x v="20"/>
    <x v="22"/>
    <n v="0"/>
    <x v="0"/>
  </r>
  <r>
    <x v="20"/>
    <x v="23"/>
    <n v="0"/>
    <x v="0"/>
  </r>
  <r>
    <x v="20"/>
    <x v="24"/>
    <n v="16515.28"/>
    <x v="0"/>
  </r>
  <r>
    <x v="20"/>
    <x v="25"/>
    <n v="262290.2"/>
    <x v="0"/>
  </r>
  <r>
    <x v="20"/>
    <x v="26"/>
    <n v="-290730.2"/>
    <x v="0"/>
  </r>
  <r>
    <x v="20"/>
    <x v="27"/>
    <n v="0"/>
    <x v="0"/>
  </r>
  <r>
    <x v="20"/>
    <x v="28"/>
    <n v="40580.400000000001"/>
    <x v="0"/>
  </r>
  <r>
    <x v="20"/>
    <x v="29"/>
    <n v="-390783505.57575762"/>
    <x v="0"/>
  </r>
  <r>
    <x v="20"/>
    <x v="30"/>
    <n v="0"/>
    <x v="0"/>
  </r>
  <r>
    <x v="20"/>
    <x v="31"/>
    <n v="108810.30303030275"/>
    <x v="0"/>
  </r>
  <r>
    <x v="20"/>
    <x v="32"/>
    <n v="0"/>
    <x v="0"/>
  </r>
  <r>
    <x v="20"/>
    <x v="33"/>
    <n v="-2340060.48"/>
    <x v="0"/>
  </r>
  <r>
    <x v="20"/>
    <x v="34"/>
    <n v="0"/>
    <x v="0"/>
  </r>
  <r>
    <x v="20"/>
    <x v="35"/>
    <n v="0"/>
    <x v="0"/>
  </r>
  <r>
    <x v="20"/>
    <x v="36"/>
    <n v="4800"/>
    <x v="0"/>
  </r>
  <r>
    <x v="21"/>
    <x v="0"/>
    <n v="-3476962246.6399999"/>
    <x v="0"/>
  </r>
  <r>
    <x v="21"/>
    <x v="1"/>
    <n v="39692039.251129761"/>
    <x v="0"/>
  </r>
  <r>
    <x v="21"/>
    <x v="2"/>
    <n v="399337663.07070702"/>
    <x v="0"/>
  </r>
  <r>
    <x v="21"/>
    <x v="3"/>
    <n v="-917967845.51999998"/>
    <x v="0"/>
  </r>
  <r>
    <x v="21"/>
    <x v="4"/>
    <n v="160325.60000000149"/>
    <x v="0"/>
  </r>
  <r>
    <x v="21"/>
    <x v="5"/>
    <n v="4908640.4400000004"/>
    <x v="0"/>
  </r>
  <r>
    <x v="21"/>
    <x v="6"/>
    <n v="428121815.48000008"/>
    <x v="0"/>
  </r>
  <r>
    <x v="21"/>
    <x v="7"/>
    <n v="-1499803683.48"/>
    <x v="0"/>
  </r>
  <r>
    <x v="21"/>
    <x v="8"/>
    <n v="108842125.28"/>
    <x v="0"/>
  </r>
  <r>
    <x v="21"/>
    <x v="9"/>
    <n v="-415365399.60000002"/>
    <x v="0"/>
  </r>
  <r>
    <x v="21"/>
    <x v="10"/>
    <n v="11228833.48"/>
    <x v="0"/>
  </r>
  <r>
    <x v="21"/>
    <x v="11"/>
    <n v="507235553.71999997"/>
    <x v="0"/>
  </r>
  <r>
    <x v="21"/>
    <x v="12"/>
    <n v="3066576"/>
    <x v="0"/>
  </r>
  <r>
    <x v="21"/>
    <x v="13"/>
    <n v="0"/>
    <x v="0"/>
  </r>
  <r>
    <x v="21"/>
    <x v="14"/>
    <n v="0"/>
    <x v="0"/>
  </r>
  <r>
    <x v="21"/>
    <x v="15"/>
    <n v="-5560030.3200000003"/>
    <x v="0"/>
  </r>
  <r>
    <x v="21"/>
    <x v="16"/>
    <n v="2233827.7999999998"/>
    <x v="0"/>
  </r>
  <r>
    <x v="21"/>
    <x v="17"/>
    <n v="428370"/>
    <x v="0"/>
  </r>
  <r>
    <x v="21"/>
    <x v="18"/>
    <n v="3719889.12"/>
    <x v="0"/>
  </r>
  <r>
    <x v="21"/>
    <x v="19"/>
    <n v="141428.64000000001"/>
    <x v="0"/>
  </r>
  <r>
    <x v="21"/>
    <x v="20"/>
    <n v="202020.20202020206"/>
    <x v="0"/>
  </r>
  <r>
    <x v="21"/>
    <x v="21"/>
    <n v="43915127.240000002"/>
    <x v="0"/>
  </r>
  <r>
    <x v="21"/>
    <x v="22"/>
    <n v="0"/>
    <x v="0"/>
  </r>
  <r>
    <x v="21"/>
    <x v="23"/>
    <n v="0"/>
    <x v="0"/>
  </r>
  <r>
    <x v="21"/>
    <x v="24"/>
    <n v="16515.28"/>
    <x v="0"/>
  </r>
  <r>
    <x v="21"/>
    <x v="25"/>
    <n v="262290.2"/>
    <x v="0"/>
  </r>
  <r>
    <x v="21"/>
    <x v="26"/>
    <n v="-290730.2"/>
    <x v="0"/>
  </r>
  <r>
    <x v="21"/>
    <x v="27"/>
    <n v="0"/>
    <x v="0"/>
  </r>
  <r>
    <x v="21"/>
    <x v="28"/>
    <n v="40580.399999999994"/>
    <x v="0"/>
  </r>
  <r>
    <x v="21"/>
    <x v="29"/>
    <n v="-390783505.57575762"/>
    <x v="0"/>
  </r>
  <r>
    <x v="21"/>
    <x v="30"/>
    <n v="0"/>
    <x v="0"/>
  </r>
  <r>
    <x v="21"/>
    <x v="31"/>
    <n v="108810.30303030275"/>
    <x v="0"/>
  </r>
  <r>
    <x v="21"/>
    <x v="32"/>
    <n v="0"/>
    <x v="0"/>
  </r>
  <r>
    <x v="21"/>
    <x v="33"/>
    <n v="-2340060.48"/>
    <x v="0"/>
  </r>
  <r>
    <x v="21"/>
    <x v="34"/>
    <n v="0"/>
    <x v="0"/>
  </r>
  <r>
    <x v="21"/>
    <x v="35"/>
    <n v="0"/>
    <x v="0"/>
  </r>
  <r>
    <x v="21"/>
    <x v="36"/>
    <n v="4800"/>
    <x v="0"/>
  </r>
  <r>
    <x v="22"/>
    <x v="0"/>
    <n v="-3476962246.6399999"/>
    <x v="0"/>
  </r>
  <r>
    <x v="22"/>
    <x v="1"/>
    <n v="39692039.251129761"/>
    <x v="0"/>
  </r>
  <r>
    <x v="22"/>
    <x v="2"/>
    <n v="399337663.07070702"/>
    <x v="0"/>
  </r>
  <r>
    <x v="22"/>
    <x v="3"/>
    <n v="-917967845.51999998"/>
    <x v="0"/>
  </r>
  <r>
    <x v="22"/>
    <x v="4"/>
    <n v="160325.60000000149"/>
    <x v="0"/>
  </r>
  <r>
    <x v="22"/>
    <x v="5"/>
    <n v="4908640.4400000004"/>
    <x v="0"/>
  </r>
  <r>
    <x v="22"/>
    <x v="6"/>
    <n v="428121815.48000002"/>
    <x v="0"/>
  </r>
  <r>
    <x v="22"/>
    <x v="7"/>
    <n v="-1499803683.48"/>
    <x v="0"/>
  </r>
  <r>
    <x v="22"/>
    <x v="8"/>
    <n v="108842125.28"/>
    <x v="0"/>
  </r>
  <r>
    <x v="22"/>
    <x v="9"/>
    <n v="-415365399.60000002"/>
    <x v="0"/>
  </r>
  <r>
    <x v="22"/>
    <x v="10"/>
    <n v="11228833.48"/>
    <x v="0"/>
  </r>
  <r>
    <x v="22"/>
    <x v="11"/>
    <n v="507235553.71999997"/>
    <x v="0"/>
  </r>
  <r>
    <x v="22"/>
    <x v="12"/>
    <n v="3066576"/>
    <x v="0"/>
  </r>
  <r>
    <x v="22"/>
    <x v="13"/>
    <n v="0"/>
    <x v="0"/>
  </r>
  <r>
    <x v="22"/>
    <x v="14"/>
    <n v="0"/>
    <x v="0"/>
  </r>
  <r>
    <x v="22"/>
    <x v="15"/>
    <n v="-5560030.3200000003"/>
    <x v="0"/>
  </r>
  <r>
    <x v="22"/>
    <x v="16"/>
    <n v="2233827.7999999998"/>
    <x v="0"/>
  </r>
  <r>
    <x v="22"/>
    <x v="17"/>
    <n v="428370"/>
    <x v="0"/>
  </r>
  <r>
    <x v="22"/>
    <x v="18"/>
    <n v="3719889.12"/>
    <x v="0"/>
  </r>
  <r>
    <x v="22"/>
    <x v="19"/>
    <n v="141428.64000000001"/>
    <x v="0"/>
  </r>
  <r>
    <x v="22"/>
    <x v="20"/>
    <n v="202020.20202020206"/>
    <x v="0"/>
  </r>
  <r>
    <x v="22"/>
    <x v="21"/>
    <n v="43915127.240000002"/>
    <x v="0"/>
  </r>
  <r>
    <x v="22"/>
    <x v="22"/>
    <n v="0"/>
    <x v="0"/>
  </r>
  <r>
    <x v="22"/>
    <x v="23"/>
    <n v="0"/>
    <x v="0"/>
  </r>
  <r>
    <x v="22"/>
    <x v="24"/>
    <n v="16515.28"/>
    <x v="0"/>
  </r>
  <r>
    <x v="22"/>
    <x v="25"/>
    <n v="262290.2"/>
    <x v="0"/>
  </r>
  <r>
    <x v="22"/>
    <x v="26"/>
    <n v="-290730.2"/>
    <x v="0"/>
  </r>
  <r>
    <x v="22"/>
    <x v="27"/>
    <n v="0"/>
    <x v="0"/>
  </r>
  <r>
    <x v="22"/>
    <x v="28"/>
    <n v="40580.399999999994"/>
    <x v="0"/>
  </r>
  <r>
    <x v="22"/>
    <x v="29"/>
    <n v="-390783505.57575762"/>
    <x v="0"/>
  </r>
  <r>
    <x v="22"/>
    <x v="30"/>
    <n v="0"/>
    <x v="0"/>
  </r>
  <r>
    <x v="22"/>
    <x v="31"/>
    <n v="108810.30303030275"/>
    <x v="0"/>
  </r>
  <r>
    <x v="22"/>
    <x v="32"/>
    <n v="0"/>
    <x v="0"/>
  </r>
  <r>
    <x v="22"/>
    <x v="33"/>
    <n v="-2340060.48"/>
    <x v="0"/>
  </r>
  <r>
    <x v="22"/>
    <x v="34"/>
    <n v="0"/>
    <x v="0"/>
  </r>
  <r>
    <x v="22"/>
    <x v="35"/>
    <n v="0"/>
    <x v="0"/>
  </r>
  <r>
    <x v="22"/>
    <x v="36"/>
    <n v="4800"/>
    <x v="0"/>
  </r>
  <r>
    <x v="23"/>
    <x v="0"/>
    <n v="-3476962246.6399999"/>
    <x v="0"/>
  </r>
  <r>
    <x v="23"/>
    <x v="1"/>
    <n v="39692039.251129761"/>
    <x v="0"/>
  </r>
  <r>
    <x v="23"/>
    <x v="2"/>
    <n v="399337663.07070702"/>
    <x v="0"/>
  </r>
  <r>
    <x v="23"/>
    <x v="3"/>
    <n v="-917967845.51999998"/>
    <x v="0"/>
  </r>
  <r>
    <x v="23"/>
    <x v="4"/>
    <n v="160325.60000000149"/>
    <x v="0"/>
  </r>
  <r>
    <x v="23"/>
    <x v="5"/>
    <n v="4908640.4400000004"/>
    <x v="0"/>
  </r>
  <r>
    <x v="23"/>
    <x v="6"/>
    <n v="428121815.48000008"/>
    <x v="0"/>
  </r>
  <r>
    <x v="23"/>
    <x v="7"/>
    <n v="-1499803683.48"/>
    <x v="0"/>
  </r>
  <r>
    <x v="23"/>
    <x v="8"/>
    <n v="108842125.28"/>
    <x v="0"/>
  </r>
  <r>
    <x v="23"/>
    <x v="9"/>
    <n v="-415365399.60000002"/>
    <x v="0"/>
  </r>
  <r>
    <x v="23"/>
    <x v="10"/>
    <n v="11228833.48"/>
    <x v="0"/>
  </r>
  <r>
    <x v="23"/>
    <x v="11"/>
    <n v="507235553.72000003"/>
    <x v="0"/>
  </r>
  <r>
    <x v="23"/>
    <x v="12"/>
    <n v="3066576"/>
    <x v="0"/>
  </r>
  <r>
    <x v="23"/>
    <x v="13"/>
    <n v="0"/>
    <x v="0"/>
  </r>
  <r>
    <x v="23"/>
    <x v="14"/>
    <n v="0"/>
    <x v="0"/>
  </r>
  <r>
    <x v="23"/>
    <x v="15"/>
    <n v="-5560030.3200000003"/>
    <x v="0"/>
  </r>
  <r>
    <x v="23"/>
    <x v="16"/>
    <n v="2233827.7999999998"/>
    <x v="0"/>
  </r>
  <r>
    <x v="23"/>
    <x v="17"/>
    <n v="428370"/>
    <x v="0"/>
  </r>
  <r>
    <x v="23"/>
    <x v="18"/>
    <n v="3719889.12"/>
    <x v="0"/>
  </r>
  <r>
    <x v="23"/>
    <x v="19"/>
    <n v="141428.64000000001"/>
    <x v="0"/>
  </r>
  <r>
    <x v="23"/>
    <x v="20"/>
    <n v="202020.20202020206"/>
    <x v="0"/>
  </r>
  <r>
    <x v="23"/>
    <x v="21"/>
    <n v="43915127.240000002"/>
    <x v="0"/>
  </r>
  <r>
    <x v="23"/>
    <x v="22"/>
    <n v="0"/>
    <x v="0"/>
  </r>
  <r>
    <x v="23"/>
    <x v="23"/>
    <n v="0"/>
    <x v="0"/>
  </r>
  <r>
    <x v="23"/>
    <x v="24"/>
    <n v="16515.28"/>
    <x v="0"/>
  </r>
  <r>
    <x v="23"/>
    <x v="25"/>
    <n v="262290.2"/>
    <x v="0"/>
  </r>
  <r>
    <x v="23"/>
    <x v="26"/>
    <n v="-290730.2"/>
    <x v="0"/>
  </r>
  <r>
    <x v="23"/>
    <x v="27"/>
    <n v="0"/>
    <x v="0"/>
  </r>
  <r>
    <x v="23"/>
    <x v="28"/>
    <n v="40580.399999999994"/>
    <x v="0"/>
  </r>
  <r>
    <x v="23"/>
    <x v="29"/>
    <n v="-390783505.57575762"/>
    <x v="0"/>
  </r>
  <r>
    <x v="23"/>
    <x v="30"/>
    <n v="0"/>
    <x v="0"/>
  </r>
  <r>
    <x v="23"/>
    <x v="31"/>
    <n v="108810.30303030275"/>
    <x v="0"/>
  </r>
  <r>
    <x v="23"/>
    <x v="32"/>
    <n v="0"/>
    <x v="0"/>
  </r>
  <r>
    <x v="23"/>
    <x v="33"/>
    <n v="-2340060.48"/>
    <x v="0"/>
  </r>
  <r>
    <x v="23"/>
    <x v="34"/>
    <n v="0"/>
    <x v="0"/>
  </r>
  <r>
    <x v="23"/>
    <x v="35"/>
    <n v="0"/>
    <x v="0"/>
  </r>
  <r>
    <x v="23"/>
    <x v="36"/>
    <n v="4800"/>
    <x v="0"/>
  </r>
  <r>
    <x v="24"/>
    <x v="0"/>
    <n v="-3476962246.6399999"/>
    <x v="0"/>
  </r>
  <r>
    <x v="24"/>
    <x v="1"/>
    <n v="39692039.251129761"/>
    <x v="0"/>
  </r>
  <r>
    <x v="24"/>
    <x v="2"/>
    <n v="399337663.07070702"/>
    <x v="0"/>
  </r>
  <r>
    <x v="24"/>
    <x v="3"/>
    <n v="-917967845.51999986"/>
    <x v="0"/>
  </r>
  <r>
    <x v="24"/>
    <x v="4"/>
    <n v="160325.60000000149"/>
    <x v="0"/>
  </r>
  <r>
    <x v="24"/>
    <x v="5"/>
    <n v="4908640.4400000004"/>
    <x v="0"/>
  </r>
  <r>
    <x v="24"/>
    <x v="6"/>
    <n v="428121815.48000008"/>
    <x v="0"/>
  </r>
  <r>
    <x v="24"/>
    <x v="7"/>
    <n v="-1499803683.48"/>
    <x v="0"/>
  </r>
  <r>
    <x v="24"/>
    <x v="8"/>
    <n v="108842125.28"/>
    <x v="0"/>
  </r>
  <r>
    <x v="24"/>
    <x v="9"/>
    <n v="-415365399.60000002"/>
    <x v="0"/>
  </r>
  <r>
    <x v="24"/>
    <x v="10"/>
    <n v="11228833.48"/>
    <x v="0"/>
  </r>
  <r>
    <x v="24"/>
    <x v="11"/>
    <n v="507235553.71999997"/>
    <x v="0"/>
  </r>
  <r>
    <x v="24"/>
    <x v="12"/>
    <n v="3066576"/>
    <x v="0"/>
  </r>
  <r>
    <x v="24"/>
    <x v="13"/>
    <n v="0"/>
    <x v="0"/>
  </r>
  <r>
    <x v="24"/>
    <x v="14"/>
    <n v="0"/>
    <x v="0"/>
  </r>
  <r>
    <x v="24"/>
    <x v="15"/>
    <n v="-5560030.3200000003"/>
    <x v="0"/>
  </r>
  <r>
    <x v="24"/>
    <x v="16"/>
    <n v="2233827.7999999998"/>
    <x v="0"/>
  </r>
  <r>
    <x v="24"/>
    <x v="17"/>
    <n v="428370"/>
    <x v="0"/>
  </r>
  <r>
    <x v="24"/>
    <x v="18"/>
    <n v="3719889.12"/>
    <x v="0"/>
  </r>
  <r>
    <x v="24"/>
    <x v="19"/>
    <n v="141428.64000000001"/>
    <x v="0"/>
  </r>
  <r>
    <x v="24"/>
    <x v="20"/>
    <n v="202020.20202020206"/>
    <x v="0"/>
  </r>
  <r>
    <x v="24"/>
    <x v="21"/>
    <n v="43915127.240000002"/>
    <x v="0"/>
  </r>
  <r>
    <x v="24"/>
    <x v="22"/>
    <n v="0"/>
    <x v="0"/>
  </r>
  <r>
    <x v="24"/>
    <x v="23"/>
    <n v="0"/>
    <x v="0"/>
  </r>
  <r>
    <x v="24"/>
    <x v="24"/>
    <n v="16515.28"/>
    <x v="0"/>
  </r>
  <r>
    <x v="24"/>
    <x v="25"/>
    <n v="262290.2"/>
    <x v="0"/>
  </r>
  <r>
    <x v="24"/>
    <x v="26"/>
    <n v="-290730.2"/>
    <x v="0"/>
  </r>
  <r>
    <x v="24"/>
    <x v="27"/>
    <n v="0"/>
    <x v="0"/>
  </r>
  <r>
    <x v="24"/>
    <x v="28"/>
    <n v="40580.399999999994"/>
    <x v="0"/>
  </r>
  <r>
    <x v="24"/>
    <x v="29"/>
    <n v="-390783505.57575762"/>
    <x v="0"/>
  </r>
  <r>
    <x v="24"/>
    <x v="30"/>
    <n v="0"/>
    <x v="0"/>
  </r>
  <r>
    <x v="24"/>
    <x v="31"/>
    <n v="108810.30303030275"/>
    <x v="0"/>
  </r>
  <r>
    <x v="24"/>
    <x v="32"/>
    <n v="0"/>
    <x v="0"/>
  </r>
  <r>
    <x v="24"/>
    <x v="33"/>
    <n v="-2340060.48"/>
    <x v="0"/>
  </r>
  <r>
    <x v="24"/>
    <x v="34"/>
    <n v="0"/>
    <x v="0"/>
  </r>
  <r>
    <x v="24"/>
    <x v="35"/>
    <n v="0"/>
    <x v="0"/>
  </r>
  <r>
    <x v="24"/>
    <x v="36"/>
    <n v="4800"/>
    <x v="0"/>
  </r>
  <r>
    <x v="25"/>
    <x v="0"/>
    <n v="-3476962246.6399999"/>
    <x v="0"/>
  </r>
  <r>
    <x v="25"/>
    <x v="1"/>
    <n v="39692039.251129761"/>
    <x v="0"/>
  </r>
  <r>
    <x v="25"/>
    <x v="2"/>
    <n v="399337663.07070702"/>
    <x v="0"/>
  </r>
  <r>
    <x v="25"/>
    <x v="3"/>
    <n v="-917967845.51999998"/>
    <x v="0"/>
  </r>
  <r>
    <x v="25"/>
    <x v="4"/>
    <n v="160325.60000000149"/>
    <x v="0"/>
  </r>
  <r>
    <x v="25"/>
    <x v="5"/>
    <n v="4908640.4400000004"/>
    <x v="0"/>
  </r>
  <r>
    <x v="25"/>
    <x v="6"/>
    <n v="428121815.48000002"/>
    <x v="0"/>
  </r>
  <r>
    <x v="25"/>
    <x v="7"/>
    <n v="-1499803683.48"/>
    <x v="0"/>
  </r>
  <r>
    <x v="25"/>
    <x v="8"/>
    <n v="108842125.28"/>
    <x v="0"/>
  </r>
  <r>
    <x v="25"/>
    <x v="9"/>
    <n v="-415365399.60000002"/>
    <x v="0"/>
  </r>
  <r>
    <x v="25"/>
    <x v="10"/>
    <n v="11228833.48"/>
    <x v="0"/>
  </r>
  <r>
    <x v="25"/>
    <x v="11"/>
    <n v="507235553.72000003"/>
    <x v="0"/>
  </r>
  <r>
    <x v="25"/>
    <x v="12"/>
    <n v="3066576"/>
    <x v="0"/>
  </r>
  <r>
    <x v="25"/>
    <x v="13"/>
    <n v="0"/>
    <x v="0"/>
  </r>
  <r>
    <x v="25"/>
    <x v="14"/>
    <n v="0"/>
    <x v="0"/>
  </r>
  <r>
    <x v="25"/>
    <x v="15"/>
    <n v="-5560030.3200000003"/>
    <x v="0"/>
  </r>
  <r>
    <x v="25"/>
    <x v="16"/>
    <n v="2233827.7999999998"/>
    <x v="0"/>
  </r>
  <r>
    <x v="25"/>
    <x v="17"/>
    <n v="428370"/>
    <x v="0"/>
  </r>
  <r>
    <x v="25"/>
    <x v="18"/>
    <n v="3719889.12"/>
    <x v="0"/>
  </r>
  <r>
    <x v="25"/>
    <x v="19"/>
    <n v="141428.64000000001"/>
    <x v="0"/>
  </r>
  <r>
    <x v="25"/>
    <x v="20"/>
    <n v="202020.20202020206"/>
    <x v="0"/>
  </r>
  <r>
    <x v="25"/>
    <x v="21"/>
    <n v="43915127.240000002"/>
    <x v="0"/>
  </r>
  <r>
    <x v="25"/>
    <x v="22"/>
    <n v="0"/>
    <x v="0"/>
  </r>
  <r>
    <x v="25"/>
    <x v="23"/>
    <n v="0"/>
    <x v="0"/>
  </r>
  <r>
    <x v="25"/>
    <x v="24"/>
    <n v="16515.28"/>
    <x v="0"/>
  </r>
  <r>
    <x v="25"/>
    <x v="25"/>
    <n v="262290.2"/>
    <x v="0"/>
  </r>
  <r>
    <x v="25"/>
    <x v="26"/>
    <n v="-290730.2"/>
    <x v="0"/>
  </r>
  <r>
    <x v="25"/>
    <x v="27"/>
    <n v="0"/>
    <x v="0"/>
  </r>
  <r>
    <x v="25"/>
    <x v="28"/>
    <n v="40580.400000000001"/>
    <x v="0"/>
  </r>
  <r>
    <x v="25"/>
    <x v="29"/>
    <n v="-390783505.57575762"/>
    <x v="0"/>
  </r>
  <r>
    <x v="25"/>
    <x v="30"/>
    <n v="0"/>
    <x v="0"/>
  </r>
  <r>
    <x v="25"/>
    <x v="31"/>
    <n v="108810.30303030275"/>
    <x v="0"/>
  </r>
  <r>
    <x v="25"/>
    <x v="32"/>
    <n v="0"/>
    <x v="0"/>
  </r>
  <r>
    <x v="25"/>
    <x v="33"/>
    <n v="-2340060.48"/>
    <x v="0"/>
  </r>
  <r>
    <x v="25"/>
    <x v="34"/>
    <n v="0"/>
    <x v="0"/>
  </r>
  <r>
    <x v="25"/>
    <x v="35"/>
    <n v="0"/>
    <x v="0"/>
  </r>
  <r>
    <x v="25"/>
    <x v="36"/>
    <n v="4800"/>
    <x v="0"/>
  </r>
  <r>
    <x v="26"/>
    <x v="0"/>
    <n v="-3476962246.6399999"/>
    <x v="0"/>
  </r>
  <r>
    <x v="26"/>
    <x v="1"/>
    <n v="39692039.251129761"/>
    <x v="0"/>
  </r>
  <r>
    <x v="26"/>
    <x v="2"/>
    <n v="399337663.07070702"/>
    <x v="0"/>
  </r>
  <r>
    <x v="26"/>
    <x v="3"/>
    <n v="-917967845.51999998"/>
    <x v="0"/>
  </r>
  <r>
    <x v="26"/>
    <x v="4"/>
    <n v="160325.60000000149"/>
    <x v="0"/>
  </r>
  <r>
    <x v="26"/>
    <x v="5"/>
    <n v="4908640.4400000004"/>
    <x v="0"/>
  </r>
  <r>
    <x v="26"/>
    <x v="6"/>
    <n v="428121815.48000008"/>
    <x v="0"/>
  </r>
  <r>
    <x v="26"/>
    <x v="7"/>
    <n v="-1499803683.48"/>
    <x v="0"/>
  </r>
  <r>
    <x v="26"/>
    <x v="8"/>
    <n v="108842125.28"/>
    <x v="0"/>
  </r>
  <r>
    <x v="26"/>
    <x v="9"/>
    <n v="-415365399.60000002"/>
    <x v="0"/>
  </r>
  <r>
    <x v="26"/>
    <x v="10"/>
    <n v="11228833.48"/>
    <x v="0"/>
  </r>
  <r>
    <x v="26"/>
    <x v="11"/>
    <n v="507235553.72000003"/>
    <x v="0"/>
  </r>
  <r>
    <x v="26"/>
    <x v="12"/>
    <n v="3066576"/>
    <x v="0"/>
  </r>
  <r>
    <x v="26"/>
    <x v="13"/>
    <n v="0"/>
    <x v="0"/>
  </r>
  <r>
    <x v="26"/>
    <x v="14"/>
    <n v="0"/>
    <x v="0"/>
  </r>
  <r>
    <x v="26"/>
    <x v="15"/>
    <n v="-5560030.3200000003"/>
    <x v="0"/>
  </r>
  <r>
    <x v="26"/>
    <x v="16"/>
    <n v="2233827.7999999998"/>
    <x v="0"/>
  </r>
  <r>
    <x v="26"/>
    <x v="17"/>
    <n v="428370"/>
    <x v="0"/>
  </r>
  <r>
    <x v="26"/>
    <x v="18"/>
    <n v="3719889.12"/>
    <x v="0"/>
  </r>
  <r>
    <x v="26"/>
    <x v="19"/>
    <n v="141428.64000000001"/>
    <x v="0"/>
  </r>
  <r>
    <x v="26"/>
    <x v="20"/>
    <n v="202020.20202020206"/>
    <x v="0"/>
  </r>
  <r>
    <x v="26"/>
    <x v="21"/>
    <n v="43915127.240000002"/>
    <x v="0"/>
  </r>
  <r>
    <x v="26"/>
    <x v="22"/>
    <n v="0"/>
    <x v="0"/>
  </r>
  <r>
    <x v="26"/>
    <x v="23"/>
    <n v="0"/>
    <x v="0"/>
  </r>
  <r>
    <x v="26"/>
    <x v="24"/>
    <n v="16515.28"/>
    <x v="0"/>
  </r>
  <r>
    <x v="26"/>
    <x v="25"/>
    <n v="262290.2"/>
    <x v="0"/>
  </r>
  <r>
    <x v="26"/>
    <x v="26"/>
    <n v="-290730.2"/>
    <x v="0"/>
  </r>
  <r>
    <x v="26"/>
    <x v="27"/>
    <n v="0"/>
    <x v="0"/>
  </r>
  <r>
    <x v="26"/>
    <x v="28"/>
    <n v="40580.399999999994"/>
    <x v="0"/>
  </r>
  <r>
    <x v="26"/>
    <x v="29"/>
    <n v="-390783505.57575762"/>
    <x v="0"/>
  </r>
  <r>
    <x v="26"/>
    <x v="30"/>
    <n v="0"/>
    <x v="0"/>
  </r>
  <r>
    <x v="26"/>
    <x v="31"/>
    <n v="108810.30303030275"/>
    <x v="0"/>
  </r>
  <r>
    <x v="26"/>
    <x v="32"/>
    <n v="0"/>
    <x v="0"/>
  </r>
  <r>
    <x v="26"/>
    <x v="33"/>
    <n v="-2340060.48"/>
    <x v="0"/>
  </r>
  <r>
    <x v="26"/>
    <x v="34"/>
    <n v="0"/>
    <x v="0"/>
  </r>
  <r>
    <x v="26"/>
    <x v="35"/>
    <n v="0"/>
    <x v="0"/>
  </r>
  <r>
    <x v="26"/>
    <x v="36"/>
    <n v="4800"/>
    <x v="0"/>
  </r>
  <r>
    <x v="27"/>
    <x v="0"/>
    <n v="-3476962246.6399999"/>
    <x v="0"/>
  </r>
  <r>
    <x v="27"/>
    <x v="1"/>
    <n v="39692039.251129761"/>
    <x v="0"/>
  </r>
  <r>
    <x v="27"/>
    <x v="2"/>
    <n v="399337663.07070702"/>
    <x v="0"/>
  </r>
  <r>
    <x v="27"/>
    <x v="3"/>
    <n v="-917967845.51999986"/>
    <x v="0"/>
  </r>
  <r>
    <x v="27"/>
    <x v="4"/>
    <n v="160325.60000000149"/>
    <x v="0"/>
  </r>
  <r>
    <x v="27"/>
    <x v="5"/>
    <n v="4908640.4400000004"/>
    <x v="0"/>
  </r>
  <r>
    <x v="27"/>
    <x v="6"/>
    <n v="428121815.48000002"/>
    <x v="0"/>
  </r>
  <r>
    <x v="27"/>
    <x v="7"/>
    <n v="-1499803683.48"/>
    <x v="0"/>
  </r>
  <r>
    <x v="27"/>
    <x v="8"/>
    <n v="108842125.28"/>
    <x v="0"/>
  </r>
  <r>
    <x v="27"/>
    <x v="9"/>
    <n v="-415365399.60000002"/>
    <x v="0"/>
  </r>
  <r>
    <x v="27"/>
    <x v="10"/>
    <n v="11228833.48"/>
    <x v="0"/>
  </r>
  <r>
    <x v="27"/>
    <x v="11"/>
    <n v="507235553.72000003"/>
    <x v="0"/>
  </r>
  <r>
    <x v="27"/>
    <x v="12"/>
    <n v="3066576"/>
    <x v="0"/>
  </r>
  <r>
    <x v="27"/>
    <x v="13"/>
    <n v="0"/>
    <x v="0"/>
  </r>
  <r>
    <x v="27"/>
    <x v="14"/>
    <n v="0"/>
    <x v="0"/>
  </r>
  <r>
    <x v="27"/>
    <x v="15"/>
    <n v="-5560030.3200000003"/>
    <x v="0"/>
  </r>
  <r>
    <x v="27"/>
    <x v="16"/>
    <n v="2233827.7999999998"/>
    <x v="0"/>
  </r>
  <r>
    <x v="27"/>
    <x v="17"/>
    <n v="428370"/>
    <x v="0"/>
  </r>
  <r>
    <x v="27"/>
    <x v="18"/>
    <n v="3719889.12"/>
    <x v="0"/>
  </r>
  <r>
    <x v="27"/>
    <x v="19"/>
    <n v="141428.64000000001"/>
    <x v="0"/>
  </r>
  <r>
    <x v="27"/>
    <x v="20"/>
    <n v="202020.20202020206"/>
    <x v="0"/>
  </r>
  <r>
    <x v="27"/>
    <x v="21"/>
    <n v="43915127.240000002"/>
    <x v="0"/>
  </r>
  <r>
    <x v="27"/>
    <x v="22"/>
    <n v="0"/>
    <x v="0"/>
  </r>
  <r>
    <x v="27"/>
    <x v="23"/>
    <n v="0"/>
    <x v="0"/>
  </r>
  <r>
    <x v="27"/>
    <x v="24"/>
    <n v="16515.28"/>
    <x v="0"/>
  </r>
  <r>
    <x v="27"/>
    <x v="25"/>
    <n v="262290.2"/>
    <x v="0"/>
  </r>
  <r>
    <x v="27"/>
    <x v="26"/>
    <n v="-290730.2"/>
    <x v="0"/>
  </r>
  <r>
    <x v="27"/>
    <x v="27"/>
    <n v="0"/>
    <x v="0"/>
  </r>
  <r>
    <x v="27"/>
    <x v="28"/>
    <n v="40580.400000000001"/>
    <x v="0"/>
  </r>
  <r>
    <x v="27"/>
    <x v="29"/>
    <n v="-390783505.57575762"/>
    <x v="0"/>
  </r>
  <r>
    <x v="27"/>
    <x v="30"/>
    <n v="0"/>
    <x v="0"/>
  </r>
  <r>
    <x v="27"/>
    <x v="31"/>
    <n v="108810.30303030275"/>
    <x v="0"/>
  </r>
  <r>
    <x v="27"/>
    <x v="32"/>
    <n v="0"/>
    <x v="0"/>
  </r>
  <r>
    <x v="27"/>
    <x v="33"/>
    <n v="-2340060.48"/>
    <x v="0"/>
  </r>
  <r>
    <x v="27"/>
    <x v="34"/>
    <n v="0"/>
    <x v="0"/>
  </r>
  <r>
    <x v="27"/>
    <x v="35"/>
    <n v="0"/>
    <x v="0"/>
  </r>
  <r>
    <x v="27"/>
    <x v="36"/>
    <n v="4800"/>
    <x v="0"/>
  </r>
  <r>
    <x v="28"/>
    <x v="0"/>
    <n v="-3476962246.6399999"/>
    <x v="0"/>
  </r>
  <r>
    <x v="28"/>
    <x v="1"/>
    <n v="39692039.251129761"/>
    <x v="0"/>
  </r>
  <r>
    <x v="28"/>
    <x v="2"/>
    <n v="399337663.07070702"/>
    <x v="0"/>
  </r>
  <r>
    <x v="28"/>
    <x v="3"/>
    <n v="-917967845.51999998"/>
    <x v="0"/>
  </r>
  <r>
    <x v="28"/>
    <x v="4"/>
    <n v="160325.60000000149"/>
    <x v="0"/>
  </r>
  <r>
    <x v="28"/>
    <x v="5"/>
    <n v="4908640.4400000004"/>
    <x v="0"/>
  </r>
  <r>
    <x v="28"/>
    <x v="6"/>
    <n v="428121815.48000008"/>
    <x v="0"/>
  </r>
  <r>
    <x v="28"/>
    <x v="7"/>
    <n v="-1499803683.48"/>
    <x v="0"/>
  </r>
  <r>
    <x v="28"/>
    <x v="8"/>
    <n v="108842125.28"/>
    <x v="0"/>
  </r>
  <r>
    <x v="28"/>
    <x v="9"/>
    <n v="-415365399.60000002"/>
    <x v="0"/>
  </r>
  <r>
    <x v="28"/>
    <x v="10"/>
    <n v="11228833.48"/>
    <x v="0"/>
  </r>
  <r>
    <x v="28"/>
    <x v="11"/>
    <n v="507235553.71999997"/>
    <x v="0"/>
  </r>
  <r>
    <x v="28"/>
    <x v="12"/>
    <n v="3066576"/>
    <x v="0"/>
  </r>
  <r>
    <x v="28"/>
    <x v="13"/>
    <n v="0"/>
    <x v="0"/>
  </r>
  <r>
    <x v="28"/>
    <x v="14"/>
    <n v="0"/>
    <x v="0"/>
  </r>
  <r>
    <x v="28"/>
    <x v="15"/>
    <n v="-5560030.3200000003"/>
    <x v="0"/>
  </r>
  <r>
    <x v="28"/>
    <x v="16"/>
    <n v="2233827.7999999998"/>
    <x v="0"/>
  </r>
  <r>
    <x v="28"/>
    <x v="17"/>
    <n v="428370"/>
    <x v="0"/>
  </r>
  <r>
    <x v="28"/>
    <x v="18"/>
    <n v="3719889.12"/>
    <x v="0"/>
  </r>
  <r>
    <x v="28"/>
    <x v="19"/>
    <n v="141428.64000000001"/>
    <x v="0"/>
  </r>
  <r>
    <x v="28"/>
    <x v="20"/>
    <n v="202020.20202020206"/>
    <x v="0"/>
  </r>
  <r>
    <x v="28"/>
    <x v="21"/>
    <n v="43915127.240000002"/>
    <x v="0"/>
  </r>
  <r>
    <x v="28"/>
    <x v="22"/>
    <n v="0"/>
    <x v="0"/>
  </r>
  <r>
    <x v="28"/>
    <x v="23"/>
    <n v="0"/>
    <x v="0"/>
  </r>
  <r>
    <x v="28"/>
    <x v="24"/>
    <n v="16515.28"/>
    <x v="0"/>
  </r>
  <r>
    <x v="28"/>
    <x v="25"/>
    <n v="262290.2"/>
    <x v="0"/>
  </r>
  <r>
    <x v="28"/>
    <x v="26"/>
    <n v="-290730.2"/>
    <x v="0"/>
  </r>
  <r>
    <x v="28"/>
    <x v="27"/>
    <n v="0"/>
    <x v="0"/>
  </r>
  <r>
    <x v="28"/>
    <x v="28"/>
    <n v="40580.400000000001"/>
    <x v="0"/>
  </r>
  <r>
    <x v="28"/>
    <x v="29"/>
    <n v="-390783505.57575762"/>
    <x v="0"/>
  </r>
  <r>
    <x v="28"/>
    <x v="30"/>
    <n v="0"/>
    <x v="0"/>
  </r>
  <r>
    <x v="28"/>
    <x v="31"/>
    <n v="108810.30303030275"/>
    <x v="0"/>
  </r>
  <r>
    <x v="28"/>
    <x v="32"/>
    <n v="0"/>
    <x v="0"/>
  </r>
  <r>
    <x v="28"/>
    <x v="33"/>
    <n v="-2340060.48"/>
    <x v="0"/>
  </r>
  <r>
    <x v="28"/>
    <x v="34"/>
    <n v="0"/>
    <x v="0"/>
  </r>
  <r>
    <x v="28"/>
    <x v="35"/>
    <n v="0"/>
    <x v="0"/>
  </r>
  <r>
    <x v="28"/>
    <x v="36"/>
    <n v="4800"/>
    <x v="0"/>
  </r>
  <r>
    <x v="29"/>
    <x v="0"/>
    <n v="-3476962246.6399999"/>
    <x v="0"/>
  </r>
  <r>
    <x v="29"/>
    <x v="1"/>
    <n v="39692039.251129761"/>
    <x v="0"/>
  </r>
  <r>
    <x v="29"/>
    <x v="2"/>
    <n v="399337663.07070702"/>
    <x v="0"/>
  </r>
  <r>
    <x v="29"/>
    <x v="3"/>
    <n v="-917967845.51999986"/>
    <x v="0"/>
  </r>
  <r>
    <x v="29"/>
    <x v="4"/>
    <n v="160325.60000000149"/>
    <x v="0"/>
  </r>
  <r>
    <x v="29"/>
    <x v="5"/>
    <n v="4908640.4400000004"/>
    <x v="0"/>
  </r>
  <r>
    <x v="29"/>
    <x v="6"/>
    <n v="428121815.48000008"/>
    <x v="0"/>
  </r>
  <r>
    <x v="29"/>
    <x v="7"/>
    <n v="-1499803683.48"/>
    <x v="0"/>
  </r>
  <r>
    <x v="29"/>
    <x v="8"/>
    <n v="108842125.28"/>
    <x v="0"/>
  </r>
  <r>
    <x v="29"/>
    <x v="9"/>
    <n v="-415365399.60000002"/>
    <x v="0"/>
  </r>
  <r>
    <x v="29"/>
    <x v="10"/>
    <n v="11228833.48"/>
    <x v="0"/>
  </r>
  <r>
    <x v="29"/>
    <x v="11"/>
    <n v="507235553.72000003"/>
    <x v="0"/>
  </r>
  <r>
    <x v="29"/>
    <x v="12"/>
    <n v="3066576"/>
    <x v="0"/>
  </r>
  <r>
    <x v="29"/>
    <x v="13"/>
    <n v="0"/>
    <x v="0"/>
  </r>
  <r>
    <x v="29"/>
    <x v="14"/>
    <n v="0"/>
    <x v="0"/>
  </r>
  <r>
    <x v="29"/>
    <x v="15"/>
    <n v="-5560030.3200000003"/>
    <x v="0"/>
  </r>
  <r>
    <x v="29"/>
    <x v="16"/>
    <n v="2233827.7999999998"/>
    <x v="0"/>
  </r>
  <r>
    <x v="29"/>
    <x v="17"/>
    <n v="428370"/>
    <x v="0"/>
  </r>
  <r>
    <x v="29"/>
    <x v="18"/>
    <n v="3719889.12"/>
    <x v="0"/>
  </r>
  <r>
    <x v="29"/>
    <x v="19"/>
    <n v="141428.64000000001"/>
    <x v="0"/>
  </r>
  <r>
    <x v="29"/>
    <x v="20"/>
    <n v="202020.20202020206"/>
    <x v="0"/>
  </r>
  <r>
    <x v="29"/>
    <x v="21"/>
    <n v="43915127.240000002"/>
    <x v="0"/>
  </r>
  <r>
    <x v="29"/>
    <x v="22"/>
    <n v="0"/>
    <x v="0"/>
  </r>
  <r>
    <x v="29"/>
    <x v="23"/>
    <n v="0"/>
    <x v="0"/>
  </r>
  <r>
    <x v="29"/>
    <x v="24"/>
    <n v="16515.28"/>
    <x v="0"/>
  </r>
  <r>
    <x v="29"/>
    <x v="25"/>
    <n v="262290.2"/>
    <x v="0"/>
  </r>
  <r>
    <x v="29"/>
    <x v="26"/>
    <n v="-290730.2"/>
    <x v="0"/>
  </r>
  <r>
    <x v="29"/>
    <x v="27"/>
    <n v="0"/>
    <x v="0"/>
  </r>
  <r>
    <x v="29"/>
    <x v="28"/>
    <n v="40580.400000000001"/>
    <x v="0"/>
  </r>
  <r>
    <x v="29"/>
    <x v="29"/>
    <n v="-390783505.57575762"/>
    <x v="0"/>
  </r>
  <r>
    <x v="29"/>
    <x v="30"/>
    <n v="0"/>
    <x v="0"/>
  </r>
  <r>
    <x v="29"/>
    <x v="31"/>
    <n v="108810.30303030275"/>
    <x v="0"/>
  </r>
  <r>
    <x v="29"/>
    <x v="32"/>
    <n v="0"/>
    <x v="0"/>
  </r>
  <r>
    <x v="29"/>
    <x v="33"/>
    <n v="-2340060.48"/>
    <x v="0"/>
  </r>
  <r>
    <x v="29"/>
    <x v="34"/>
    <n v="0"/>
    <x v="0"/>
  </r>
  <r>
    <x v="29"/>
    <x v="35"/>
    <n v="0"/>
    <x v="0"/>
  </r>
  <r>
    <x v="29"/>
    <x v="36"/>
    <n v="4800"/>
    <x v="0"/>
  </r>
  <r>
    <x v="30"/>
    <x v="0"/>
    <n v="-3476962246.6399999"/>
    <x v="0"/>
  </r>
  <r>
    <x v="30"/>
    <x v="1"/>
    <n v="39692039.251129761"/>
    <x v="0"/>
  </r>
  <r>
    <x v="30"/>
    <x v="2"/>
    <n v="399337663.07070702"/>
    <x v="0"/>
  </r>
  <r>
    <x v="30"/>
    <x v="3"/>
    <n v="-917967845.51999998"/>
    <x v="0"/>
  </r>
  <r>
    <x v="30"/>
    <x v="4"/>
    <n v="160325.60000000149"/>
    <x v="0"/>
  </r>
  <r>
    <x v="30"/>
    <x v="5"/>
    <n v="4908640.4400000004"/>
    <x v="0"/>
  </r>
  <r>
    <x v="30"/>
    <x v="6"/>
    <n v="428121815.48000002"/>
    <x v="0"/>
  </r>
  <r>
    <x v="30"/>
    <x v="7"/>
    <n v="-1499803683.48"/>
    <x v="0"/>
  </r>
  <r>
    <x v="30"/>
    <x v="8"/>
    <n v="108842125.28"/>
    <x v="0"/>
  </r>
  <r>
    <x v="30"/>
    <x v="9"/>
    <n v="-415365399.60000002"/>
    <x v="0"/>
  </r>
  <r>
    <x v="30"/>
    <x v="10"/>
    <n v="11228833.48"/>
    <x v="0"/>
  </r>
  <r>
    <x v="30"/>
    <x v="11"/>
    <n v="507235553.71999997"/>
    <x v="0"/>
  </r>
  <r>
    <x v="30"/>
    <x v="12"/>
    <n v="3066576"/>
    <x v="0"/>
  </r>
  <r>
    <x v="30"/>
    <x v="13"/>
    <n v="0"/>
    <x v="0"/>
  </r>
  <r>
    <x v="30"/>
    <x v="14"/>
    <n v="0"/>
    <x v="0"/>
  </r>
  <r>
    <x v="30"/>
    <x v="15"/>
    <n v="-5560030.3200000003"/>
    <x v="0"/>
  </r>
  <r>
    <x v="30"/>
    <x v="16"/>
    <n v="2233827.7999999998"/>
    <x v="0"/>
  </r>
  <r>
    <x v="30"/>
    <x v="17"/>
    <n v="428370"/>
    <x v="0"/>
  </r>
  <r>
    <x v="30"/>
    <x v="18"/>
    <n v="3719889.12"/>
    <x v="0"/>
  </r>
  <r>
    <x v="30"/>
    <x v="19"/>
    <n v="141428.64000000001"/>
    <x v="0"/>
  </r>
  <r>
    <x v="30"/>
    <x v="20"/>
    <n v="202020.20202020206"/>
    <x v="0"/>
  </r>
  <r>
    <x v="30"/>
    <x v="21"/>
    <n v="43915127.240000002"/>
    <x v="0"/>
  </r>
  <r>
    <x v="30"/>
    <x v="22"/>
    <n v="0"/>
    <x v="0"/>
  </r>
  <r>
    <x v="30"/>
    <x v="23"/>
    <n v="0"/>
    <x v="0"/>
  </r>
  <r>
    <x v="30"/>
    <x v="24"/>
    <n v="16515.28"/>
    <x v="0"/>
  </r>
  <r>
    <x v="30"/>
    <x v="25"/>
    <n v="262290.2"/>
    <x v="0"/>
  </r>
  <r>
    <x v="30"/>
    <x v="26"/>
    <n v="-290730.2"/>
    <x v="0"/>
  </r>
  <r>
    <x v="30"/>
    <x v="27"/>
    <n v="0"/>
    <x v="0"/>
  </r>
  <r>
    <x v="30"/>
    <x v="28"/>
    <n v="40580.400000000001"/>
    <x v="0"/>
  </r>
  <r>
    <x v="30"/>
    <x v="29"/>
    <n v="-390783505.57575762"/>
    <x v="0"/>
  </r>
  <r>
    <x v="30"/>
    <x v="30"/>
    <n v="0"/>
    <x v="0"/>
  </r>
  <r>
    <x v="30"/>
    <x v="31"/>
    <n v="108810.30303030275"/>
    <x v="0"/>
  </r>
  <r>
    <x v="30"/>
    <x v="32"/>
    <n v="0"/>
    <x v="0"/>
  </r>
  <r>
    <x v="30"/>
    <x v="33"/>
    <n v="-2340060.48"/>
    <x v="0"/>
  </r>
  <r>
    <x v="30"/>
    <x v="34"/>
    <n v="0"/>
    <x v="0"/>
  </r>
  <r>
    <x v="30"/>
    <x v="35"/>
    <n v="0"/>
    <x v="0"/>
  </r>
  <r>
    <x v="30"/>
    <x v="36"/>
    <n v="48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_A11" cacheId="65" applyNumberFormats="0" applyBorderFormats="0" applyFontFormats="0" applyPatternFormats="0" applyAlignmentFormats="0" applyWidthHeightFormats="1" dataCaption="Valeurs" updatedVersion="6" minRefreshableVersion="3" showCalcMbrs="0" useAutoFormatting="1" colGrandTotals="0" itemPrintTitles="1" createdVersion="3" indent="0" compact="0" compactData="0" multipleFieldFilters="0" fieldListSortAscending="1">
  <location ref="A12:AG103" firstHeaderRow="1" firstDataRow="2" firstDataCol="2"/>
  <pivotFields count="4">
    <pivotField name="Date Situation" axis="axisCol" compact="0" outline="0" showAll="0">
      <items count="11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61"/>
        <item m="1" x="606"/>
        <item m="1" x="73"/>
        <item m="1" x="615"/>
        <item m="1" x="82"/>
        <item m="1" x="627"/>
        <item m="1" x="91"/>
        <item m="1" x="636"/>
        <item m="1" x="100"/>
        <item m="1" x="648"/>
        <item m="1" x="112"/>
        <item m="1" x="657"/>
        <item m="1" x="121"/>
        <item m="1" x="669"/>
        <item m="1" x="133"/>
        <item m="1" x="681"/>
        <item m="1" x="145"/>
        <item m="1" x="696"/>
        <item m="1" x="160"/>
        <item m="1" x="711"/>
        <item m="1" x="175"/>
        <item m="1" x="729"/>
        <item m="1" x="193"/>
        <item m="1" x="747"/>
        <item m="1" x="211"/>
        <item m="1" x="768"/>
        <item m="1" x="232"/>
        <item m="1" x="789"/>
        <item m="1" x="253"/>
        <item m="1" x="813"/>
        <item m="1" x="616"/>
        <item m="1" x="83"/>
        <item m="1" x="628"/>
        <item m="1" x="92"/>
        <item m="1" x="637"/>
        <item m="1" x="101"/>
        <item m="1" x="649"/>
        <item m="1" x="113"/>
        <item m="1" x="658"/>
        <item m="1" x="122"/>
        <item m="1" x="670"/>
        <item m="1" x="134"/>
        <item m="1" x="682"/>
        <item m="1" x="146"/>
        <item m="1" x="697"/>
        <item m="1" x="161"/>
        <item m="1" x="712"/>
        <item m="1" x="176"/>
        <item m="1" x="730"/>
        <item m="1" x="194"/>
        <item m="1" x="748"/>
        <item m="1" x="212"/>
        <item m="1" x="769"/>
        <item m="1" x="233"/>
        <item m="1" x="790"/>
        <item m="1" x="254"/>
        <item m="1" x="814"/>
        <item m="1" x="277"/>
        <item m="1" x="641"/>
        <item m="1" x="105"/>
        <item m="1" x="653"/>
        <item m="1" x="117"/>
        <item m="1" x="662"/>
        <item m="1" x="126"/>
        <item m="1" x="674"/>
        <item m="1" x="138"/>
        <item m="1" x="686"/>
        <item m="1" x="150"/>
        <item m="1" x="701"/>
        <item m="1" x="165"/>
        <item m="1" x="716"/>
        <item m="1" x="180"/>
        <item m="1" x="734"/>
        <item m="1" x="198"/>
        <item m="1" x="752"/>
        <item m="1" x="216"/>
        <item m="1" x="773"/>
        <item m="1" x="237"/>
        <item m="1" x="794"/>
        <item m="1" x="258"/>
        <item m="1" x="818"/>
        <item m="1" x="279"/>
        <item m="1" x="838"/>
        <item m="1" x="298"/>
        <item m="1" x="859"/>
        <item m="1" x="319"/>
        <item m="1" x="880"/>
        <item m="1" x="340"/>
        <item m="1" x="904"/>
        <item m="1" x="665"/>
        <item m="1" x="129"/>
        <item m="1" x="677"/>
        <item m="1" x="141"/>
        <item m="1" x="689"/>
        <item m="1" x="153"/>
        <item m="1" x="704"/>
        <item m="1" x="168"/>
        <item m="1" x="719"/>
        <item m="1" x="183"/>
        <item m="1" x="737"/>
        <item m="1" x="201"/>
        <item m="1" x="755"/>
        <item m="1" x="219"/>
        <item m="1" x="776"/>
        <item m="1" x="240"/>
        <item m="1" x="797"/>
        <item m="1" x="261"/>
        <item m="1" x="821"/>
        <item m="1" x="282"/>
        <item m="1" x="840"/>
        <item m="1" x="300"/>
        <item m="1" x="861"/>
        <item m="1" x="321"/>
        <item m="1" x="882"/>
        <item m="1" x="342"/>
        <item m="1" x="906"/>
        <item m="1" x="364"/>
        <item m="1" x="928"/>
        <item m="1" x="385"/>
        <item m="1" x="692"/>
        <item m="1" x="156"/>
        <item m="1" x="707"/>
        <item m="1" x="171"/>
        <item m="1" x="722"/>
        <item m="1" x="186"/>
        <item m="1" x="740"/>
        <item m="1" x="204"/>
        <item m="1" x="758"/>
        <item m="1" x="222"/>
        <item m="1" x="779"/>
        <item m="1" x="243"/>
        <item m="1" x="800"/>
        <item m="1" x="264"/>
        <item m="1" x="824"/>
        <item m="1" x="285"/>
        <item m="1" x="843"/>
        <item m="1" x="303"/>
        <item m="1" x="864"/>
        <item m="1" x="324"/>
        <item m="1" x="885"/>
        <item m="1" x="345"/>
        <item m="1" x="909"/>
        <item m="1" x="366"/>
        <item m="1" x="930"/>
        <item m="1" x="387"/>
        <item m="1" x="952"/>
        <item m="1" x="409"/>
        <item m="1" x="973"/>
        <item m="1" x="430"/>
        <item m="1" x="997"/>
        <item m="1" x="725"/>
        <item m="1" x="189"/>
        <item m="1" x="743"/>
        <item m="1" x="207"/>
        <item m="1" x="761"/>
        <item m="1" x="225"/>
        <item m="1" x="782"/>
        <item m="1" x="246"/>
        <item m="1" x="803"/>
        <item m="1" x="267"/>
        <item m="1" x="827"/>
        <item m="1" x="288"/>
        <item m="1" x="846"/>
        <item m="1" x="306"/>
        <item m="1" x="867"/>
        <item m="1" x="327"/>
        <item m="1" x="888"/>
        <item m="1" x="348"/>
        <item m="1" x="912"/>
        <item m="1" x="369"/>
        <item m="1" x="933"/>
        <item m="1" x="390"/>
        <item m="1" x="954"/>
        <item m="1" x="411"/>
        <item m="1" x="975"/>
        <item m="1" x="432"/>
        <item m="1" x="999"/>
        <item m="1" x="454"/>
        <item m="1" x="1021"/>
        <item m="1" x="475"/>
        <item m="1" x="764"/>
        <item m="1" x="228"/>
        <item m="1" x="785"/>
        <item m="1" x="249"/>
        <item m="1" x="806"/>
        <item m="1" x="270"/>
        <item m="1" x="830"/>
        <item m="1" x="291"/>
        <item m="1" x="849"/>
        <item m="1" x="309"/>
        <item m="1" x="870"/>
        <item m="1" x="330"/>
        <item m="1" x="891"/>
        <item m="1" x="351"/>
        <item m="1" x="915"/>
        <item m="1" x="372"/>
        <item m="1" x="936"/>
        <item m="1" x="393"/>
        <item m="1" x="957"/>
        <item m="1" x="414"/>
        <item m="1" x="978"/>
        <item m="1" x="435"/>
        <item m="1" x="1002"/>
        <item m="1" x="456"/>
        <item m="1" x="1023"/>
        <item m="1" x="477"/>
        <item m="1" x="1042"/>
        <item m="1" x="496"/>
        <item m="1" x="1060"/>
        <item m="1" x="514"/>
        <item m="1" x="1078"/>
        <item m="1" x="809"/>
        <item m="1" x="273"/>
        <item m="1" x="833"/>
        <item m="1" x="294"/>
        <item m="1" x="852"/>
        <item m="1" x="312"/>
        <item m="1" x="873"/>
        <item m="1" x="333"/>
        <item m="1" x="894"/>
        <item m="1" x="354"/>
        <item m="1" x="918"/>
        <item m="1" x="375"/>
        <item m="1" x="939"/>
        <item m="1" x="396"/>
        <item m="1" x="960"/>
        <item m="1" x="417"/>
        <item m="1" x="981"/>
        <item m="1" x="438"/>
        <item m="1" x="1005"/>
        <item m="1" x="459"/>
        <item m="1" x="1026"/>
        <item m="1" x="480"/>
        <item m="1" x="1044"/>
        <item m="1" x="498"/>
        <item m="1" x="1062"/>
        <item m="1" x="516"/>
        <item m="1" x="1080"/>
        <item m="1" x="532"/>
        <item m="1" x="1096"/>
        <item m="1" x="547"/>
        <item m="1" x="1111"/>
        <item m="1" x="855"/>
        <item m="1" x="315"/>
        <item m="1" x="876"/>
        <item m="1" x="336"/>
        <item m="1" x="897"/>
        <item m="1" x="357"/>
        <item m="1" x="921"/>
        <item m="1" x="378"/>
        <item m="1" x="942"/>
        <item m="1" x="399"/>
        <item m="1" x="963"/>
        <item m="1" x="420"/>
        <item m="1" x="984"/>
        <item m="1" x="441"/>
        <item m="1" x="1008"/>
        <item m="1" x="462"/>
        <item m="1" x="1029"/>
        <item m="1" x="483"/>
        <item m="1" x="1047"/>
        <item m="1" x="501"/>
        <item m="1" x="1065"/>
        <item m="1" x="519"/>
        <item m="1" x="1083"/>
        <item m="1" x="534"/>
        <item m="1" x="1098"/>
        <item m="1" x="549"/>
        <item m="1" x="1113"/>
        <item m="1" x="562"/>
        <item m="1" x="31"/>
        <item m="1" x="574"/>
        <item m="1" x="900"/>
        <item m="1" x="360"/>
        <item m="1" x="924"/>
        <item m="1" x="381"/>
        <item m="1" x="945"/>
        <item m="1" x="402"/>
        <item m="1" x="966"/>
        <item m="1" x="423"/>
        <item m="1" x="987"/>
        <item m="1" x="444"/>
        <item m="1" x="1011"/>
        <item m="1" x="465"/>
        <item m="1" x="1032"/>
        <item m="1" x="486"/>
        <item m="1" x="1050"/>
        <item m="1" x="504"/>
        <item m="1" x="1068"/>
        <item m="1" x="522"/>
        <item m="1" x="1086"/>
        <item m="1" x="537"/>
        <item m="1" x="1101"/>
        <item m="1" x="552"/>
        <item m="1" x="1116"/>
        <item m="1" x="564"/>
        <item m="1" x="33"/>
        <item m="1" x="576"/>
        <item m="1" x="43"/>
        <item m="1" x="586"/>
        <item m="1" x="52"/>
        <item m="1" x="597"/>
        <item m="1" x="64"/>
        <item m="1" x="948"/>
        <item m="1" x="405"/>
        <item m="1" x="969"/>
        <item m="1" x="426"/>
        <item m="1" x="990"/>
        <item m="1" x="447"/>
        <item m="1" x="1014"/>
        <item m="1" x="468"/>
        <item m="1" x="1035"/>
        <item m="1" x="489"/>
        <item m="1" x="1053"/>
        <item m="1" x="507"/>
        <item m="1" x="1071"/>
        <item m="1" x="525"/>
        <item m="1" x="1089"/>
        <item m="1" x="540"/>
        <item m="1" x="1104"/>
        <item m="1" x="555"/>
        <item m="1" x="1119"/>
        <item m="1" x="567"/>
        <item m="1" x="36"/>
        <item m="1" x="579"/>
        <item m="1" x="45"/>
        <item m="1" x="588"/>
        <item m="1" x="54"/>
        <item m="1" x="599"/>
        <item m="1" x="66"/>
        <item m="1" x="609"/>
        <item m="1" x="76"/>
        <item m="1" x="621"/>
        <item m="1" x="993"/>
        <item m="1" x="450"/>
        <item m="1" x="1017"/>
        <item m="1" x="471"/>
        <item m="1" x="1038"/>
        <item m="1" x="492"/>
        <item m="1" x="1056"/>
        <item m="1" x="510"/>
        <item m="1" x="1074"/>
        <item m="1" x="528"/>
        <item m="1" x="1092"/>
        <item m="1" x="543"/>
        <item m="1" x="1107"/>
        <item m="1" x="558"/>
        <item m="1" x="1122"/>
        <item m="1" x="570"/>
        <item m="1" x="39"/>
        <item m="1" x="582"/>
        <item m="1" x="48"/>
        <item m="1" x="591"/>
        <item m="1" x="57"/>
        <item m="1" x="602"/>
        <item m="1" x="69"/>
        <item m="1" x="611"/>
        <item m="1" x="78"/>
        <item m="1" x="623"/>
        <item m="1" x="88"/>
        <item m="1" x="633"/>
        <item m="1" x="97"/>
        <item m="1" x="645"/>
        <item m="1" x="109"/>
        <item x="0"/>
        <item m="1" x="63"/>
        <item m="1" x="608"/>
        <item m="1" x="75"/>
        <item m="1" x="619"/>
        <item m="1" x="86"/>
        <item m="1" x="631"/>
        <item m="1" x="95"/>
        <item m="1" x="640"/>
        <item m="1" x="104"/>
        <item m="1" x="652"/>
        <item m="1" x="116"/>
        <item m="1" x="661"/>
        <item m="1" x="125"/>
        <item m="1" x="673"/>
        <item m="1" x="137"/>
        <item m="1" x="685"/>
        <item m="1" x="149"/>
        <item m="1" x="700"/>
        <item m="1" x="164"/>
        <item m="1" x="715"/>
        <item m="1" x="179"/>
        <item m="1" x="733"/>
        <item m="1" x="197"/>
        <item m="1" x="751"/>
        <item m="1" x="215"/>
        <item m="1" x="772"/>
        <item m="1" x="236"/>
        <item m="1" x="793"/>
        <item m="1" x="257"/>
        <item m="1" x="817"/>
        <item m="1" x="62"/>
        <item m="1" x="607"/>
        <item m="1" x="74"/>
        <item m="1" x="617"/>
        <item m="1" x="84"/>
        <item m="1" x="629"/>
        <item m="1" x="93"/>
        <item m="1" x="638"/>
        <item m="1" x="102"/>
        <item m="1" x="650"/>
        <item m="1" x="114"/>
        <item m="1" x="659"/>
        <item m="1" x="123"/>
        <item m="1" x="671"/>
        <item m="1" x="135"/>
        <item m="1" x="683"/>
        <item m="1" x="147"/>
        <item m="1" x="698"/>
        <item m="1" x="162"/>
        <item m="1" x="713"/>
        <item m="1" x="177"/>
        <item m="1" x="731"/>
        <item m="1" x="195"/>
        <item m="1" x="749"/>
        <item m="1" x="213"/>
        <item m="1" x="770"/>
        <item m="1" x="234"/>
        <item m="1" x="791"/>
        <item m="1" x="255"/>
        <item m="1" x="815"/>
        <item m="1" x="620"/>
        <item m="1" x="87"/>
        <item m="1" x="632"/>
        <item m="1" x="96"/>
        <item m="1" x="642"/>
        <item m="1" x="106"/>
        <item m="1" x="654"/>
        <item m="1" x="118"/>
        <item m="1" x="663"/>
        <item m="1" x="127"/>
        <item m="1" x="675"/>
        <item m="1" x="139"/>
        <item m="1" x="687"/>
        <item m="1" x="151"/>
        <item m="1" x="702"/>
        <item m="1" x="166"/>
        <item m="1" x="717"/>
        <item m="1" x="181"/>
        <item m="1" x="735"/>
        <item m="1" x="199"/>
        <item m="1" x="753"/>
        <item m="1" x="217"/>
        <item m="1" x="774"/>
        <item m="1" x="238"/>
        <item m="1" x="795"/>
        <item m="1" x="259"/>
        <item m="1" x="819"/>
        <item m="1" x="280"/>
        <item m="1" x="644"/>
        <item m="1" x="108"/>
        <item m="1" x="656"/>
        <item m="1" x="120"/>
        <item m="1" x="666"/>
        <item m="1" x="130"/>
        <item m="1" x="678"/>
        <item m="1" x="142"/>
        <item m="1" x="690"/>
        <item m="1" x="154"/>
        <item m="1" x="705"/>
        <item m="1" x="169"/>
        <item m="1" x="720"/>
        <item m="1" x="184"/>
        <item m="1" x="738"/>
        <item m="1" x="202"/>
        <item m="1" x="756"/>
        <item m="1" x="220"/>
        <item m="1" x="777"/>
        <item m="1" x="241"/>
        <item m="1" x="798"/>
        <item m="1" x="262"/>
        <item m="1" x="822"/>
        <item m="1" x="283"/>
        <item m="1" x="841"/>
        <item m="1" x="301"/>
        <item m="1" x="862"/>
        <item m="1" x="322"/>
        <item m="1" x="883"/>
        <item m="1" x="343"/>
        <item m="1" x="907"/>
        <item m="1" x="668"/>
        <item m="1" x="132"/>
        <item m="1" x="680"/>
        <item m="1" x="144"/>
        <item m="1" x="693"/>
        <item m="1" x="157"/>
        <item m="1" x="708"/>
        <item m="1" x="172"/>
        <item m="1" x="723"/>
        <item m="1" x="187"/>
        <item m="1" x="741"/>
        <item m="1" x="205"/>
        <item m="1" x="759"/>
        <item m="1" x="223"/>
        <item m="1" x="780"/>
        <item m="1" x="244"/>
        <item m="1" x="801"/>
        <item m="1" x="265"/>
        <item m="1" x="825"/>
        <item m="1" x="286"/>
        <item m="1" x="844"/>
        <item m="1" x="304"/>
        <item m="1" x="865"/>
        <item m="1" x="325"/>
        <item m="1" x="886"/>
        <item m="1" x="346"/>
        <item m="1" x="910"/>
        <item m="1" x="367"/>
        <item m="1" x="931"/>
        <item m="1" x="388"/>
        <item m="1" x="695"/>
        <item m="1" x="159"/>
        <item m="1" x="710"/>
        <item m="1" x="174"/>
        <item m="1" x="726"/>
        <item m="1" x="190"/>
        <item m="1" x="744"/>
        <item m="1" x="208"/>
        <item m="1" x="762"/>
        <item m="1" x="226"/>
        <item m="1" x="783"/>
        <item m="1" x="247"/>
        <item m="1" x="804"/>
        <item m="1" x="268"/>
        <item m="1" x="828"/>
        <item m="1" x="289"/>
        <item m="1" x="847"/>
        <item m="1" x="307"/>
        <item m="1" x="868"/>
        <item m="1" x="328"/>
        <item m="1" x="889"/>
        <item m="1" x="349"/>
        <item m="1" x="913"/>
        <item m="1" x="370"/>
        <item m="1" x="934"/>
        <item m="1" x="391"/>
        <item m="1" x="955"/>
        <item m="1" x="412"/>
        <item m="1" x="976"/>
        <item m="1" x="433"/>
        <item m="1" x="1000"/>
        <item m="1" x="728"/>
        <item m="1" x="192"/>
        <item m="1" x="746"/>
        <item m="1" x="210"/>
        <item m="1" x="765"/>
        <item m="1" x="229"/>
        <item m="1" x="786"/>
        <item m="1" x="250"/>
        <item m="1" x="807"/>
        <item m="1" x="271"/>
        <item m="1" x="831"/>
        <item m="1" x="292"/>
        <item m="1" x="850"/>
        <item m="1" x="310"/>
        <item m="1" x="871"/>
        <item m="1" x="331"/>
        <item m="1" x="892"/>
        <item m="1" x="352"/>
        <item m="1" x="916"/>
        <item m="1" x="373"/>
        <item m="1" x="937"/>
        <item m="1" x="394"/>
        <item m="1" x="958"/>
        <item m="1" x="415"/>
        <item m="1" x="979"/>
        <item m="1" x="436"/>
        <item m="1" x="1003"/>
        <item m="1" x="457"/>
        <item m="1" x="1024"/>
        <item m="1" x="478"/>
        <item m="1" x="767"/>
        <item m="1" x="231"/>
        <item m="1" x="788"/>
        <item m="1" x="252"/>
        <item m="1" x="810"/>
        <item m="1" x="274"/>
        <item m="1" x="834"/>
        <item m="1" x="295"/>
        <item m="1" x="853"/>
        <item m="1" x="313"/>
        <item m="1" x="874"/>
        <item m="1" x="334"/>
        <item m="1" x="895"/>
        <item m="1" x="355"/>
        <item m="1" x="919"/>
        <item m="1" x="376"/>
        <item m="1" x="940"/>
        <item m="1" x="397"/>
        <item m="1" x="961"/>
        <item m="1" x="418"/>
        <item m="1" x="982"/>
        <item m="1" x="439"/>
        <item m="1" x="1006"/>
        <item m="1" x="460"/>
        <item m="1" x="1027"/>
        <item m="1" x="481"/>
        <item m="1" x="1045"/>
        <item m="1" x="499"/>
        <item m="1" x="1063"/>
        <item m="1" x="517"/>
        <item m="1" x="1081"/>
        <item m="1" x="812"/>
        <item m="1" x="276"/>
        <item m="1" x="836"/>
        <item m="1" x="297"/>
        <item m="1" x="856"/>
        <item m="1" x="316"/>
        <item m="1" x="877"/>
        <item m="1" x="337"/>
        <item m="1" x="898"/>
        <item m="1" x="358"/>
        <item m="1" x="922"/>
        <item m="1" x="379"/>
        <item m="1" x="943"/>
        <item m="1" x="400"/>
        <item m="1" x="964"/>
        <item m="1" x="421"/>
        <item m="1" x="985"/>
        <item m="1" x="442"/>
        <item m="1" x="1009"/>
        <item m="1" x="463"/>
        <item m="1" x="1030"/>
        <item m="1" x="484"/>
        <item m="1" x="1048"/>
        <item m="1" x="502"/>
        <item m="1" x="1066"/>
        <item m="1" x="520"/>
        <item m="1" x="1084"/>
        <item m="1" x="535"/>
        <item m="1" x="1099"/>
        <item m="1" x="550"/>
        <item m="1" x="1114"/>
        <item m="1" x="858"/>
        <item m="1" x="318"/>
        <item m="1" x="879"/>
        <item m="1" x="339"/>
        <item m="1" x="901"/>
        <item m="1" x="361"/>
        <item m="1" x="925"/>
        <item m="1" x="382"/>
        <item m="1" x="946"/>
        <item m="1" x="403"/>
        <item m="1" x="967"/>
        <item m="1" x="424"/>
        <item m="1" x="988"/>
        <item m="1" x="445"/>
        <item m="1" x="1012"/>
        <item m="1" x="466"/>
        <item m="1" x="1033"/>
        <item m="1" x="487"/>
        <item m="1" x="1051"/>
        <item m="1" x="505"/>
        <item m="1" x="1069"/>
        <item m="1" x="523"/>
        <item m="1" x="1087"/>
        <item m="1" x="538"/>
        <item m="1" x="1102"/>
        <item m="1" x="553"/>
        <item m="1" x="1117"/>
        <item m="1" x="565"/>
        <item m="1" x="34"/>
        <item m="1" x="577"/>
        <item m="1" x="903"/>
        <item m="1" x="363"/>
        <item m="1" x="927"/>
        <item m="1" x="384"/>
        <item m="1" x="949"/>
        <item m="1" x="406"/>
        <item m="1" x="970"/>
        <item m="1" x="427"/>
        <item m="1" x="991"/>
        <item m="1" x="448"/>
        <item m="1" x="1015"/>
        <item m="1" x="469"/>
        <item m="1" x="1036"/>
        <item m="1" x="490"/>
        <item m="1" x="1054"/>
        <item m="1" x="508"/>
        <item m="1" x="1072"/>
        <item m="1" x="526"/>
        <item m="1" x="1090"/>
        <item m="1" x="541"/>
        <item m="1" x="1105"/>
        <item m="1" x="556"/>
        <item m="1" x="1120"/>
        <item m="1" x="568"/>
        <item m="1" x="37"/>
        <item m="1" x="580"/>
        <item m="1" x="46"/>
        <item m="1" x="589"/>
        <item m="1" x="55"/>
        <item m="1" x="600"/>
        <item m="1" x="67"/>
        <item m="1" x="951"/>
        <item m="1" x="408"/>
        <item m="1" x="972"/>
        <item m="1" x="429"/>
        <item m="1" x="994"/>
        <item m="1" x="451"/>
        <item m="1" x="1018"/>
        <item m="1" x="472"/>
        <item m="1" x="1039"/>
        <item m="1" x="493"/>
        <item m="1" x="1057"/>
        <item m="1" x="511"/>
        <item m="1" x="1075"/>
        <item m="1" x="529"/>
        <item m="1" x="1093"/>
        <item m="1" x="544"/>
        <item m="1" x="1108"/>
        <item m="1" x="559"/>
        <item m="1" x="1123"/>
        <item m="1" x="571"/>
        <item m="1" x="40"/>
        <item m="1" x="583"/>
        <item m="1" x="49"/>
        <item m="1" x="592"/>
        <item m="1" x="58"/>
        <item m="1" x="603"/>
        <item m="1" x="70"/>
        <item m="1" x="612"/>
        <item m="1" x="79"/>
        <item m="1" x="624"/>
        <item m="1" x="996"/>
        <item m="1" x="453"/>
        <item m="1" x="1020"/>
        <item m="1" x="474"/>
        <item m="1" x="1041"/>
        <item m="1" x="495"/>
        <item m="1" x="1059"/>
        <item m="1" x="513"/>
        <item m="1" x="1077"/>
        <item m="1" x="531"/>
        <item m="1" x="1095"/>
        <item m="1" x="546"/>
        <item m="1" x="1110"/>
        <item m="1" x="561"/>
        <item m="1" x="1125"/>
        <item m="1" x="573"/>
        <item m="1" x="42"/>
        <item m="1" x="585"/>
        <item m="1" x="51"/>
        <item m="1" x="594"/>
        <item m="1" x="60"/>
        <item m="1" x="605"/>
        <item m="1" x="72"/>
        <item m="1" x="614"/>
        <item m="1" x="81"/>
        <item m="1" x="626"/>
        <item m="1" x="90"/>
        <item m="1" x="635"/>
        <item m="1" x="99"/>
        <item m="1" x="647"/>
        <item m="1" x="111"/>
        <item m="1" x="596"/>
        <item m="1" x="618"/>
        <item m="1" x="85"/>
        <item m="1" x="630"/>
        <item m="1" x="94"/>
        <item m="1" x="639"/>
        <item m="1" x="103"/>
        <item m="1" x="651"/>
        <item m="1" x="115"/>
        <item m="1" x="660"/>
        <item m="1" x="124"/>
        <item m="1" x="672"/>
        <item m="1" x="136"/>
        <item m="1" x="684"/>
        <item m="1" x="148"/>
        <item m="1" x="699"/>
        <item m="1" x="163"/>
        <item m="1" x="714"/>
        <item m="1" x="178"/>
        <item m="1" x="732"/>
        <item m="1" x="196"/>
        <item m="1" x="750"/>
        <item m="1" x="214"/>
        <item m="1" x="771"/>
        <item m="1" x="235"/>
        <item m="1" x="792"/>
        <item m="1" x="256"/>
        <item m="1" x="816"/>
        <item m="1" x="278"/>
        <item m="1" x="837"/>
        <item m="1" x="643"/>
        <item m="1" x="107"/>
        <item m="1" x="655"/>
        <item m="1" x="119"/>
        <item m="1" x="664"/>
        <item m="1" x="128"/>
        <item m="1" x="676"/>
        <item m="1" x="140"/>
        <item m="1" x="688"/>
        <item m="1" x="152"/>
        <item m="1" x="703"/>
        <item m="1" x="167"/>
        <item m="1" x="718"/>
        <item m="1" x="182"/>
        <item m="1" x="736"/>
        <item m="1" x="200"/>
        <item m="1" x="754"/>
        <item m="1" x="218"/>
        <item m="1" x="775"/>
        <item m="1" x="239"/>
        <item m="1" x="796"/>
        <item m="1" x="260"/>
        <item m="1" x="820"/>
        <item m="1" x="281"/>
        <item m="1" x="839"/>
        <item m="1" x="299"/>
        <item m="1" x="860"/>
        <item m="1" x="320"/>
        <item m="1" x="881"/>
        <item m="1" x="341"/>
        <item m="1" x="905"/>
        <item m="1" x="667"/>
        <item m="1" x="131"/>
        <item m="1" x="679"/>
        <item m="1" x="143"/>
        <item m="1" x="691"/>
        <item m="1" x="155"/>
        <item m="1" x="706"/>
        <item m="1" x="170"/>
        <item m="1" x="721"/>
        <item m="1" x="185"/>
        <item m="1" x="739"/>
        <item m="1" x="203"/>
        <item m="1" x="757"/>
        <item m="1" x="221"/>
        <item m="1" x="778"/>
        <item m="1" x="242"/>
        <item m="1" x="799"/>
        <item m="1" x="263"/>
        <item m="1" x="823"/>
        <item m="1" x="284"/>
        <item m="1" x="842"/>
        <item m="1" x="302"/>
        <item m="1" x="863"/>
        <item m="1" x="323"/>
        <item m="1" x="884"/>
        <item m="1" x="344"/>
        <item m="1" x="908"/>
        <item m="1" x="365"/>
        <item m="1" x="929"/>
        <item m="1" x="386"/>
        <item m="1" x="694"/>
        <item m="1" x="158"/>
        <item m="1" x="709"/>
        <item m="1" x="173"/>
        <item m="1" x="724"/>
        <item m="1" x="188"/>
        <item m="1" x="742"/>
        <item m="1" x="206"/>
        <item m="1" x="760"/>
        <item m="1" x="224"/>
        <item m="1" x="781"/>
        <item m="1" x="245"/>
        <item m="1" x="802"/>
        <item m="1" x="266"/>
        <item m="1" x="826"/>
        <item m="1" x="287"/>
        <item m="1" x="845"/>
        <item m="1" x="305"/>
        <item m="1" x="866"/>
        <item m="1" x="326"/>
        <item m="1" x="887"/>
        <item m="1" x="347"/>
        <item m="1" x="911"/>
        <item m="1" x="368"/>
        <item m="1" x="932"/>
        <item m="1" x="389"/>
        <item m="1" x="953"/>
        <item m="1" x="410"/>
        <item m="1" x="974"/>
        <item m="1" x="431"/>
        <item m="1" x="998"/>
        <item m="1" x="727"/>
        <item m="1" x="191"/>
        <item m="1" x="745"/>
        <item m="1" x="209"/>
        <item m="1" x="763"/>
        <item m="1" x="227"/>
        <item m="1" x="784"/>
        <item m="1" x="248"/>
        <item m="1" x="805"/>
        <item m="1" x="269"/>
        <item m="1" x="829"/>
        <item m="1" x="290"/>
        <item m="1" x="848"/>
        <item m="1" x="308"/>
        <item m="1" x="869"/>
        <item m="1" x="329"/>
        <item m="1" x="890"/>
        <item m="1" x="350"/>
        <item m="1" x="914"/>
        <item m="1" x="371"/>
        <item m="1" x="935"/>
        <item m="1" x="392"/>
        <item m="1" x="956"/>
        <item m="1" x="413"/>
        <item m="1" x="977"/>
        <item m="1" x="434"/>
        <item m="1" x="1001"/>
        <item m="1" x="455"/>
        <item m="1" x="1022"/>
        <item m="1" x="476"/>
        <item m="1" x="766"/>
        <item m="1" x="230"/>
        <item m="1" x="787"/>
        <item m="1" x="251"/>
        <item m="1" x="808"/>
        <item m="1" x="272"/>
        <item m="1" x="832"/>
        <item m="1" x="293"/>
        <item m="1" x="851"/>
        <item m="1" x="311"/>
        <item m="1" x="872"/>
        <item m="1" x="332"/>
        <item m="1" x="893"/>
        <item m="1" x="353"/>
        <item m="1" x="917"/>
        <item m="1" x="374"/>
        <item m="1" x="938"/>
        <item m="1" x="395"/>
        <item m="1" x="959"/>
        <item m="1" x="416"/>
        <item m="1" x="980"/>
        <item m="1" x="437"/>
        <item m="1" x="1004"/>
        <item m="1" x="458"/>
        <item m="1" x="1025"/>
        <item m="1" x="479"/>
        <item m="1" x="1043"/>
        <item m="1" x="497"/>
        <item m="1" x="1061"/>
        <item m="1" x="515"/>
        <item m="1" x="1079"/>
        <item m="1" x="811"/>
        <item m="1" x="275"/>
        <item m="1" x="835"/>
        <item m="1" x="296"/>
        <item m="1" x="854"/>
        <item m="1" x="314"/>
        <item m="1" x="875"/>
        <item m="1" x="335"/>
        <item m="1" x="896"/>
        <item m="1" x="356"/>
        <item m="1" x="920"/>
        <item m="1" x="377"/>
        <item m="1" x="941"/>
        <item m="1" x="398"/>
        <item m="1" x="962"/>
        <item m="1" x="419"/>
        <item m="1" x="983"/>
        <item m="1" x="440"/>
        <item m="1" x="1007"/>
        <item m="1" x="461"/>
        <item m="1" x="1028"/>
        <item m="1" x="482"/>
        <item m="1" x="1046"/>
        <item m="1" x="500"/>
        <item m="1" x="1064"/>
        <item m="1" x="518"/>
        <item m="1" x="1082"/>
        <item m="1" x="533"/>
        <item m="1" x="1097"/>
        <item m="1" x="548"/>
        <item m="1" x="1112"/>
        <item m="1" x="857"/>
        <item m="1" x="317"/>
        <item m="1" x="878"/>
        <item m="1" x="338"/>
        <item m="1" x="899"/>
        <item m="1" x="359"/>
        <item m="1" x="923"/>
        <item m="1" x="380"/>
        <item m="1" x="944"/>
        <item m="1" x="401"/>
        <item m="1" x="965"/>
        <item m="1" x="422"/>
        <item m="1" x="986"/>
        <item m="1" x="443"/>
        <item m="1" x="1010"/>
        <item m="1" x="464"/>
        <item m="1" x="1031"/>
        <item m="1" x="485"/>
        <item m="1" x="1049"/>
        <item m="1" x="503"/>
        <item m="1" x="1067"/>
        <item m="1" x="521"/>
        <item m="1" x="1085"/>
        <item m="1" x="536"/>
        <item m="1" x="1100"/>
        <item m="1" x="551"/>
        <item m="1" x="1115"/>
        <item m="1" x="563"/>
        <item m="1" x="32"/>
        <item m="1" x="575"/>
        <item m="1" x="902"/>
        <item m="1" x="362"/>
        <item m="1" x="926"/>
        <item m="1" x="383"/>
        <item m="1" x="947"/>
        <item m="1" x="404"/>
        <item m="1" x="968"/>
        <item m="1" x="425"/>
        <item m="1" x="989"/>
        <item m="1" x="446"/>
        <item m="1" x="1013"/>
        <item m="1" x="467"/>
        <item m="1" x="1034"/>
        <item m="1" x="488"/>
        <item m="1" x="1052"/>
        <item m="1" x="506"/>
        <item m="1" x="1070"/>
        <item m="1" x="524"/>
        <item m="1" x="1088"/>
        <item m="1" x="539"/>
        <item m="1" x="1103"/>
        <item m="1" x="554"/>
        <item m="1" x="1118"/>
        <item m="1" x="566"/>
        <item m="1" x="35"/>
        <item m="1" x="578"/>
        <item m="1" x="44"/>
        <item m="1" x="587"/>
        <item m="1" x="53"/>
        <item m="1" x="598"/>
        <item m="1" x="65"/>
        <item m="1" x="950"/>
        <item m="1" x="407"/>
        <item m="1" x="971"/>
        <item m="1" x="428"/>
        <item m="1" x="992"/>
        <item m="1" x="449"/>
        <item m="1" x="1016"/>
        <item m="1" x="470"/>
        <item m="1" x="1037"/>
        <item m="1" x="491"/>
        <item m="1" x="1055"/>
        <item m="1" x="509"/>
        <item m="1" x="1073"/>
        <item m="1" x="527"/>
        <item m="1" x="1091"/>
        <item m="1" x="542"/>
        <item m="1" x="1106"/>
        <item m="1" x="557"/>
        <item m="1" x="1121"/>
        <item m="1" x="569"/>
        <item m="1" x="38"/>
        <item m="1" x="581"/>
        <item m="1" x="47"/>
        <item m="1" x="590"/>
        <item m="1" x="56"/>
        <item m="1" x="601"/>
        <item m="1" x="68"/>
        <item m="1" x="610"/>
        <item m="1" x="77"/>
        <item m="1" x="622"/>
        <item m="1" x="995"/>
        <item m="1" x="452"/>
        <item m="1" x="1019"/>
        <item m="1" x="473"/>
        <item m="1" x="1040"/>
        <item m="1" x="494"/>
        <item m="1" x="1058"/>
        <item m="1" x="512"/>
        <item m="1" x="1076"/>
        <item m="1" x="530"/>
        <item m="1" x="1094"/>
        <item m="1" x="545"/>
        <item m="1" x="1109"/>
        <item m="1" x="560"/>
        <item m="1" x="1124"/>
        <item m="1" x="572"/>
        <item m="1" x="41"/>
        <item m="1" x="584"/>
        <item m="1" x="50"/>
        <item m="1" x="593"/>
        <item m="1" x="59"/>
        <item m="1" x="604"/>
        <item m="1" x="71"/>
        <item m="1" x="613"/>
        <item m="1" x="80"/>
        <item m="1" x="625"/>
        <item m="1" x="89"/>
        <item m="1" x="634"/>
        <item m="1" x="98"/>
        <item m="1" x="646"/>
        <item m="1" x="110"/>
        <item m="1" x="595"/>
        <item t="default"/>
      </items>
    </pivotField>
    <pivotField name="Compte Bancaire - Code" axis="axisRow" compact="0" outline="0" showAll="0">
      <items count="71">
        <item m="1" x="61"/>
        <item m="1" x="60"/>
        <item m="1" x="44"/>
        <item m="1" x="57"/>
        <item m="1" x="45"/>
        <item m="1" x="66"/>
        <item m="1" x="62"/>
        <item m="1" x="56"/>
        <item m="1" x="41"/>
        <item m="1" x="51"/>
        <item m="1" x="65"/>
        <item m="1" x="63"/>
        <item m="1" x="38"/>
        <item m="1" x="50"/>
        <item m="1" x="47"/>
        <item m="1" x="43"/>
        <item m="1" x="48"/>
        <item m="1" x="53"/>
        <item m="1" x="69"/>
        <item m="1" x="55"/>
        <item m="1" x="46"/>
        <item m="1" x="59"/>
        <item m="1" x="37"/>
        <item m="1" x="54"/>
        <item m="1" x="68"/>
        <item m="1" x="64"/>
        <item m="1" x="40"/>
        <item m="1" x="58"/>
        <item m="1" x="42"/>
        <item m="1" x="39"/>
        <item m="1" x="67"/>
        <item m="1" x="52"/>
        <item m="1"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name="Montant Valeur EUR" dataField="1" compact="0" outline="0" showAll="0"/>
    <pivotField name="Nature de Flux - Libellé"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1"/>
    <field x="3"/>
  </rowFields>
  <rowItems count="90">
    <i>
      <x v="3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33"/>
    </i>
    <i>
      <x v="34"/>
      <x/>
    </i>
    <i t="default">
      <x v="34"/>
    </i>
    <i>
      <x v="35"/>
      <x/>
    </i>
    <i t="default">
      <x v="35"/>
    </i>
    <i>
      <x v="36"/>
      <x/>
    </i>
    <i r="1">
      <x v="3"/>
    </i>
    <i r="1">
      <x v="6"/>
    </i>
    <i t="default">
      <x v="36"/>
    </i>
    <i>
      <x v="37"/>
      <x/>
    </i>
    <i t="default">
      <x v="37"/>
    </i>
    <i>
      <x v="38"/>
      <x/>
    </i>
    <i t="default">
      <x v="38"/>
    </i>
    <i>
      <x v="39"/>
      <x/>
    </i>
    <i t="default">
      <x v="39"/>
    </i>
    <i>
      <x v="40"/>
      <x/>
    </i>
    <i t="default">
      <x v="40"/>
    </i>
    <i>
      <x v="41"/>
      <x/>
    </i>
    <i t="default">
      <x v="41"/>
    </i>
    <i>
      <x v="42"/>
      <x/>
    </i>
    <i t="default">
      <x v="42"/>
    </i>
    <i>
      <x v="43"/>
      <x/>
    </i>
    <i t="default">
      <x v="43"/>
    </i>
    <i>
      <x v="44"/>
      <x/>
    </i>
    <i t="default">
      <x v="44"/>
    </i>
    <i>
      <x v="45"/>
      <x/>
    </i>
    <i t="default">
      <x v="45"/>
    </i>
    <i>
      <x v="46"/>
      <x/>
    </i>
    <i t="default">
      <x v="46"/>
    </i>
    <i>
      <x v="47"/>
      <x/>
    </i>
    <i t="default">
      <x v="47"/>
    </i>
    <i>
      <x v="48"/>
      <x/>
    </i>
    <i t="default">
      <x v="48"/>
    </i>
    <i>
      <x v="49"/>
      <x/>
    </i>
    <i t="default">
      <x v="49"/>
    </i>
    <i>
      <x v="50"/>
      <x/>
    </i>
    <i t="default">
      <x v="50"/>
    </i>
    <i>
      <x v="51"/>
      <x/>
    </i>
    <i t="default">
      <x v="51"/>
    </i>
    <i>
      <x v="52"/>
      <x/>
    </i>
    <i t="default">
      <x v="52"/>
    </i>
    <i>
      <x v="53"/>
      <x/>
    </i>
    <i t="default">
      <x v="53"/>
    </i>
    <i>
      <x v="54"/>
      <x/>
    </i>
    <i t="default">
      <x v="54"/>
    </i>
    <i>
      <x v="55"/>
      <x/>
    </i>
    <i t="default">
      <x v="55"/>
    </i>
    <i>
      <x v="56"/>
      <x/>
    </i>
    <i t="default">
      <x v="56"/>
    </i>
    <i>
      <x v="57"/>
      <x/>
    </i>
    <i t="default">
      <x v="57"/>
    </i>
    <i>
      <x v="58"/>
      <x/>
    </i>
    <i t="default">
      <x v="58"/>
    </i>
    <i>
      <x v="59"/>
      <x/>
    </i>
    <i t="default">
      <x v="59"/>
    </i>
    <i>
      <x v="60"/>
      <x/>
    </i>
    <i t="default">
      <x v="60"/>
    </i>
    <i>
      <x v="61"/>
      <x/>
    </i>
    <i t="default">
      <x v="61"/>
    </i>
    <i>
      <x v="62"/>
      <x/>
    </i>
    <i t="default">
      <x v="62"/>
    </i>
    <i>
      <x v="63"/>
      <x/>
    </i>
    <i t="default">
      <x v="63"/>
    </i>
    <i>
      <x v="64"/>
      <x/>
    </i>
    <i t="default">
      <x v="64"/>
    </i>
    <i>
      <x v="65"/>
      <x/>
    </i>
    <i t="default">
      <x v="65"/>
    </i>
    <i>
      <x v="66"/>
      <x/>
    </i>
    <i t="default">
      <x v="66"/>
    </i>
    <i>
      <x v="67"/>
      <x/>
    </i>
    <i t="default">
      <x v="67"/>
    </i>
    <i>
      <x v="68"/>
      <x/>
    </i>
    <i t="default">
      <x v="68"/>
    </i>
    <i>
      <x v="69"/>
      <x/>
    </i>
    <i t="default">
      <x v="69"/>
    </i>
    <i t="grand">
      <x/>
    </i>
  </rowItems>
  <colFields count="1">
    <field x="0"/>
  </colFields>
  <col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94"/>
    </i>
  </colItems>
  <dataFields count="1">
    <dataField name="Somme de Montant Valeur EUR" fld="2" baseField="1" baseItem="0" numFmtId="44"/>
  </dataFields>
  <formats count="2">
    <format dxfId="15">
      <pivotArea grandRow="1" outline="0" collapsedLevelsAreSubtotals="1" fieldPosition="0"/>
    </format>
    <format dxfId="1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Dark23 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CB6D-C25C-491D-BCB4-B0BA2038AD48}">
  <dimension ref="A1:AM44"/>
  <sheetViews>
    <sheetView showGridLines="0" zoomScale="70" zoomScaleNormal="70" workbookViewId="0">
      <selection activeCell="K14" sqref="K14"/>
    </sheetView>
  </sheetViews>
  <sheetFormatPr baseColWidth="10" defaultRowHeight="15" x14ac:dyDescent="0.25"/>
  <cols>
    <col min="1" max="18" width="11.42578125" style="7"/>
    <col min="19" max="19" width="15.85546875" style="7" customWidth="1"/>
    <col min="20" max="16384" width="11.42578125" style="7"/>
  </cols>
  <sheetData>
    <row r="1" spans="1:39" ht="15" customHeight="1" x14ac:dyDescent="0.35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2"/>
      <c r="O1" s="5"/>
      <c r="P1" s="16"/>
      <c r="Q1" s="16"/>
      <c r="R1" s="12"/>
      <c r="S1" s="5"/>
      <c r="T1" s="16"/>
      <c r="U1" s="16"/>
      <c r="V1" s="12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26.25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3"/>
      <c r="O2" s="5"/>
      <c r="P2" s="16"/>
      <c r="Q2" s="16"/>
      <c r="R2" s="13"/>
      <c r="S2" s="5"/>
      <c r="T2" s="16"/>
      <c r="U2" s="16"/>
      <c r="V2" s="1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7" spans="1:39" ht="25.5" x14ac:dyDescent="0.5">
      <c r="B7" s="8" t="s">
        <v>38</v>
      </c>
    </row>
    <row r="8" spans="1:39" ht="19.5" x14ac:dyDescent="0.25">
      <c r="B8" s="9"/>
    </row>
    <row r="9" spans="1:39" ht="19.5" x14ac:dyDescent="0.25">
      <c r="B9" s="9"/>
    </row>
    <row r="10" spans="1:39" ht="19.5" x14ac:dyDescent="0.25">
      <c r="B10" s="9"/>
    </row>
    <row r="11" spans="1:39" ht="19.5" x14ac:dyDescent="0.25">
      <c r="B11" s="9"/>
    </row>
    <row r="12" spans="1:39" ht="25.5" x14ac:dyDescent="0.5">
      <c r="B12" s="8" t="s">
        <v>39</v>
      </c>
    </row>
    <row r="13" spans="1:39" ht="19.5" x14ac:dyDescent="0.25">
      <c r="B13" s="9"/>
    </row>
    <row r="14" spans="1:39" ht="19.5" x14ac:dyDescent="0.25">
      <c r="B14" s="9"/>
    </row>
    <row r="15" spans="1:39" ht="19.5" x14ac:dyDescent="0.25">
      <c r="B15" s="9"/>
    </row>
    <row r="16" spans="1:39" ht="19.5" x14ac:dyDescent="0.25">
      <c r="B16" s="9"/>
    </row>
    <row r="17" spans="1:39" ht="25.5" x14ac:dyDescent="0.5">
      <c r="B17" s="8" t="s">
        <v>40</v>
      </c>
    </row>
    <row r="22" spans="1:39" ht="15" customHeight="1" x14ac:dyDescent="0.25">
      <c r="A22" s="14" t="s">
        <v>41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s="11" customFormat="1" ht="1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11" customFormat="1" ht="1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s="11" customFormat="1" ht="1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11" customFormat="1" ht="7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11" customForma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s="11" customForma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11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11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"/>
  <sheetViews>
    <sheetView showGridLines="0" tabSelected="1" workbookViewId="0">
      <selection activeCell="G6" sqref="G6"/>
    </sheetView>
  </sheetViews>
  <sheetFormatPr baseColWidth="10" defaultRowHeight="15" x14ac:dyDescent="0.25"/>
  <cols>
    <col min="1" max="1" width="29.28515625" bestFit="1" customWidth="1"/>
    <col min="2" max="2" width="26.85546875" bestFit="1" customWidth="1"/>
    <col min="3" max="33" width="17.85546875" bestFit="1" customWidth="1"/>
    <col min="34" max="764" width="15.28515625" bestFit="1" customWidth="1"/>
  </cols>
  <sheetData>
    <row r="1" spans="1:33" ht="48" x14ac:dyDescent="0.25">
      <c r="B1" s="1" t="str">
        <f>"Fiche en Valeur du "&amp;C7&amp;" au "&amp;C8</f>
        <v>Fiche en Valeur du 01/01/2016 au 31/01/2016</v>
      </c>
      <c r="C1" s="2"/>
    </row>
    <row r="2" spans="1:33" ht="16.5" x14ac:dyDescent="0.3">
      <c r="B2" s="19" t="s">
        <v>1</v>
      </c>
      <c r="C2" s="20"/>
      <c r="D2" s="21"/>
    </row>
    <row r="3" spans="1:33" ht="17.25" x14ac:dyDescent="0.3">
      <c r="B3" s="22" t="s">
        <v>9</v>
      </c>
      <c r="C3" s="18" t="s">
        <v>2</v>
      </c>
      <c r="D3" s="23"/>
    </row>
    <row r="4" spans="1:33" ht="17.25" x14ac:dyDescent="0.3">
      <c r="B4" s="22" t="s">
        <v>0</v>
      </c>
      <c r="C4" s="18" t="s">
        <v>2</v>
      </c>
      <c r="D4" s="23"/>
    </row>
    <row r="5" spans="1:33" ht="17.25" x14ac:dyDescent="0.3">
      <c r="B5" s="22" t="s">
        <v>5</v>
      </c>
      <c r="C5" s="18" t="s">
        <v>2</v>
      </c>
      <c r="D5" s="23"/>
    </row>
    <row r="6" spans="1:33" ht="17.25" x14ac:dyDescent="0.3">
      <c r="B6" s="22" t="s">
        <v>6</v>
      </c>
      <c r="C6" s="18" t="s">
        <v>2</v>
      </c>
      <c r="D6" s="23"/>
    </row>
    <row r="7" spans="1:33" ht="17.25" x14ac:dyDescent="0.3">
      <c r="B7" s="22" t="s">
        <v>3</v>
      </c>
      <c r="C7" s="18" t="s">
        <v>95</v>
      </c>
      <c r="D7" s="23"/>
    </row>
    <row r="8" spans="1:33" ht="17.25" x14ac:dyDescent="0.3">
      <c r="B8" s="22" t="s">
        <v>4</v>
      </c>
      <c r="C8" s="18" t="s">
        <v>42</v>
      </c>
      <c r="D8" s="23"/>
    </row>
    <row r="9" spans="1:33" ht="17.25" x14ac:dyDescent="0.3">
      <c r="B9" s="24" t="s">
        <v>8</v>
      </c>
      <c r="C9" s="25" t="s">
        <v>2</v>
      </c>
      <c r="D9" s="26"/>
    </row>
    <row r="11" spans="1:33" x14ac:dyDescent="0.25">
      <c r="A11" t="str">
        <f>_xll.Assistant.XL.RIK_AL("INF08__3_0_1,F=B='1',U='0',I='0',FN='Calibri',FS='10',FC='#FFFFFF',BC='#696969',AH='1',AV='1',Br=[$top-$bottom],BrS='1',BrC='#778899'_1,C=Total,F=B='1',U='0',I='0',FN='Calibri',FS='10',FC='#000000',BC='#FFFFFF',AH='1',AV"&amp;"='1',Br=[$top-$bottom],BrS='1',BrC='#778899'_0_0_1_1_D=1x1;INF11@E=0,S=1012,G=0,T=0,P=0,O=NF='Date'_B='0'_U='0'_I='0'_FN='Calibri'_FS='10'_FC='#000000'_BC='#FFFFFF'_AH='1'_AV='1'_Br=[]_BrS='0'_BrC='#FFFFFF'_WpT='0':E=0,S"&amp;"=1006,G=0,T=0,P=0,O=NF='Texte'_B='0'_U='0'_I='0'_FN='Calibri'_FS='10'_FC='#000000'_BC='#FFFFFF'_AH='1'_AV='1'_Br=[]_BrS='0'_BrC='#FFFFFF'_WpT='0':E=1,S=2019,G=0,T=0,P=0,O=NF='Nombre'_B='0'_U='0'_I='0'_FN='Calibri'_FS='10"&amp;"'_FC='#000000'_BC='#FFFFFF'_AH='3'_AV='1'_Br=[]_BrS='0'_BrC='#FFFFFF'_WpT='0':E=0,S=1009,G=0,T=0,P=0,O=NF='Texte'_B='0'_U='0'_I='0'_FN='Calibri'_FS='10'_FC='#000000'_BC='#FFFFFF'_AH='1'_AV='1'_Br=[]_BrS='0'_BrC='#FFFFFF'"&amp;"_WpT='0':@R=A,S=1000,V={0}:R=B,S=1002,V={1}:R=C,S=1006,V={2}:R=D,S=1017,V={3}:R=E,S=1018,V={4}:R=F,S=1005,V={5}:R=G,S=1016,V={6}:",$C$4,$C$5,$C$6,$C$7,$C$8,$C$9,$C$3)</f>
        <v/>
      </c>
    </row>
    <row r="12" spans="1:33" x14ac:dyDescent="0.25">
      <c r="A12" s="4" t="s">
        <v>12</v>
      </c>
      <c r="C12" s="4" t="s">
        <v>7</v>
      </c>
    </row>
    <row r="13" spans="1:33" x14ac:dyDescent="0.25">
      <c r="A13" s="4" t="s">
        <v>10</v>
      </c>
      <c r="B13" s="4" t="s">
        <v>56</v>
      </c>
      <c r="C13" s="3">
        <v>42371</v>
      </c>
      <c r="D13" s="3">
        <v>42372</v>
      </c>
      <c r="E13" s="3">
        <v>42373</v>
      </c>
      <c r="F13" s="3">
        <v>42374</v>
      </c>
      <c r="G13" s="3">
        <v>42375</v>
      </c>
      <c r="H13" s="3">
        <v>42376</v>
      </c>
      <c r="I13" s="3">
        <v>42377</v>
      </c>
      <c r="J13" s="3">
        <v>42378</v>
      </c>
      <c r="K13" s="3">
        <v>42379</v>
      </c>
      <c r="L13" s="3">
        <v>42380</v>
      </c>
      <c r="M13" s="3">
        <v>42381</v>
      </c>
      <c r="N13" s="3">
        <v>42382</v>
      </c>
      <c r="O13" s="3">
        <v>42383</v>
      </c>
      <c r="P13" s="3">
        <v>42384</v>
      </c>
      <c r="Q13" s="3">
        <v>42385</v>
      </c>
      <c r="R13" s="3">
        <v>42386</v>
      </c>
      <c r="S13" s="3">
        <v>42387</v>
      </c>
      <c r="T13" s="3">
        <v>42388</v>
      </c>
      <c r="U13" s="3">
        <v>42389</v>
      </c>
      <c r="V13" s="3">
        <v>42390</v>
      </c>
      <c r="W13" s="3">
        <v>42391</v>
      </c>
      <c r="X13" s="3">
        <v>42392</v>
      </c>
      <c r="Y13" s="3">
        <v>42393</v>
      </c>
      <c r="Z13" s="3">
        <v>42394</v>
      </c>
      <c r="AA13" s="3">
        <v>42395</v>
      </c>
      <c r="AB13" s="3">
        <v>42396</v>
      </c>
      <c r="AC13" s="3">
        <v>42397</v>
      </c>
      <c r="AD13" s="3">
        <v>42398</v>
      </c>
      <c r="AE13" s="3">
        <v>42399</v>
      </c>
      <c r="AF13" s="3">
        <v>42400</v>
      </c>
      <c r="AG13" s="3">
        <v>42370</v>
      </c>
    </row>
    <row r="14" spans="1:33" x14ac:dyDescent="0.25">
      <c r="A14" t="s">
        <v>13</v>
      </c>
      <c r="B14" t="s">
        <v>57</v>
      </c>
      <c r="C14" s="17">
        <v>-3477546154.6399999</v>
      </c>
      <c r="D14" s="17">
        <v>-3477266154.6399999</v>
      </c>
      <c r="E14" s="17">
        <v>-3477266154.6399999</v>
      </c>
      <c r="F14" s="17">
        <v>-3477066246.6399999</v>
      </c>
      <c r="G14" s="17">
        <v>-3477066246.6399999</v>
      </c>
      <c r="H14" s="17">
        <v>-3476962246.6399999</v>
      </c>
      <c r="I14" s="17">
        <v>-3476962246.6399999</v>
      </c>
      <c r="J14" s="17">
        <v>-3476962246.6399999</v>
      </c>
      <c r="K14" s="17">
        <v>-3476962246.6399999</v>
      </c>
      <c r="L14" s="17">
        <v>-3476962246.6399999</v>
      </c>
      <c r="M14" s="17">
        <v>-3476962246.6399999</v>
      </c>
      <c r="N14" s="17">
        <v>-3476962246.6399999</v>
      </c>
      <c r="O14" s="17">
        <v>-3476962246.6399999</v>
      </c>
      <c r="P14" s="17">
        <v>-3476962246.6399999</v>
      </c>
      <c r="Q14" s="17">
        <v>-3476962246.6399999</v>
      </c>
      <c r="R14" s="17">
        <v>-3476962246.6399999</v>
      </c>
      <c r="S14" s="17">
        <v>-3476962246.6399999</v>
      </c>
      <c r="T14" s="17">
        <v>-3476962246.6399999</v>
      </c>
      <c r="U14" s="17">
        <v>-3476962246.6399999</v>
      </c>
      <c r="V14" s="17">
        <v>-3476962246.6399999</v>
      </c>
      <c r="W14" s="17">
        <v>-3476962246.6399999</v>
      </c>
      <c r="X14" s="17">
        <v>-3476962246.6399999</v>
      </c>
      <c r="Y14" s="17">
        <v>-3476962246.6399999</v>
      </c>
      <c r="Z14" s="17">
        <v>-3476962246.6399999</v>
      </c>
      <c r="AA14" s="17">
        <v>-3476962246.6399999</v>
      </c>
      <c r="AB14" s="17">
        <v>-3476962246.6399999</v>
      </c>
      <c r="AC14" s="17">
        <v>-3476962246.6399999</v>
      </c>
      <c r="AD14" s="17">
        <v>-3476962246.6399999</v>
      </c>
      <c r="AE14" s="17">
        <v>-3476962246.6399999</v>
      </c>
      <c r="AF14" s="17">
        <v>-3476962246.6399999</v>
      </c>
      <c r="AG14" s="17">
        <v>-3477391458.8800001</v>
      </c>
    </row>
    <row r="15" spans="1:33" x14ac:dyDescent="0.25">
      <c r="B15" t="s">
        <v>96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-132000</v>
      </c>
    </row>
    <row r="16" spans="1:33" x14ac:dyDescent="0.25">
      <c r="B16" t="s">
        <v>97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>
        <v>-76000</v>
      </c>
    </row>
    <row r="17" spans="1:33" x14ac:dyDescent="0.25">
      <c r="B17" t="s">
        <v>98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>
        <v>-1200</v>
      </c>
    </row>
    <row r="18" spans="1:33" x14ac:dyDescent="0.25">
      <c r="B18" t="s">
        <v>99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v>-147.88</v>
      </c>
    </row>
    <row r="19" spans="1:33" x14ac:dyDescent="0.25">
      <c r="B19" t="s">
        <v>100</v>
      </c>
      <c r="C19" s="17"/>
      <c r="D19" s="17"/>
      <c r="E19" s="17">
        <v>68000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0</v>
      </c>
    </row>
    <row r="20" spans="1:33" x14ac:dyDescent="0.25">
      <c r="B20" t="s">
        <v>101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v>0</v>
      </c>
    </row>
    <row r="21" spans="1:33" x14ac:dyDescent="0.25">
      <c r="B21" t="s">
        <v>102</v>
      </c>
      <c r="C21" s="17"/>
      <c r="D21" s="17"/>
      <c r="E21" s="17"/>
      <c r="F21" s="17"/>
      <c r="G21" s="17">
        <v>52000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>
        <v>0</v>
      </c>
    </row>
    <row r="22" spans="1:33" x14ac:dyDescent="0.25">
      <c r="B22" t="s">
        <v>103</v>
      </c>
      <c r="C22" s="17"/>
      <c r="D22" s="17"/>
      <c r="E22" s="17">
        <v>32000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>
        <v>0</v>
      </c>
    </row>
    <row r="23" spans="1:33" x14ac:dyDescent="0.25">
      <c r="B23" t="s">
        <v>104</v>
      </c>
      <c r="C23" s="17">
        <v>140000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0</v>
      </c>
    </row>
    <row r="24" spans="1:33" x14ac:dyDescent="0.25">
      <c r="B24" t="s">
        <v>105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v>0</v>
      </c>
    </row>
    <row r="25" spans="1:33" x14ac:dyDescent="0.25">
      <c r="B25" t="s">
        <v>106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>
        <v>60000</v>
      </c>
    </row>
    <row r="26" spans="1:33" x14ac:dyDescent="0.25">
      <c r="B26" t="s">
        <v>107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>
        <v>72000</v>
      </c>
    </row>
    <row r="27" spans="1:33" x14ac:dyDescent="0.25">
      <c r="B27" t="s">
        <v>108</v>
      </c>
      <c r="C27" s="17"/>
      <c r="D27" s="17"/>
      <c r="E27" s="17">
        <v>-46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x14ac:dyDescent="0.25">
      <c r="A28" t="s">
        <v>58</v>
      </c>
      <c r="C28" s="17">
        <v>-3477406154.6399999</v>
      </c>
      <c r="D28" s="17">
        <v>-3477266154.6399999</v>
      </c>
      <c r="E28" s="17">
        <v>-3477166200.6399999</v>
      </c>
      <c r="F28" s="17">
        <v>-3477066246.6399999</v>
      </c>
      <c r="G28" s="17">
        <v>-3477014246.6399999</v>
      </c>
      <c r="H28" s="17">
        <v>-3476962246.6399999</v>
      </c>
      <c r="I28" s="17">
        <v>-3476962246.6399999</v>
      </c>
      <c r="J28" s="17">
        <v>-3476962246.6399999</v>
      </c>
      <c r="K28" s="17">
        <v>-3476962246.6399999</v>
      </c>
      <c r="L28" s="17">
        <v>-3476962246.6399999</v>
      </c>
      <c r="M28" s="17">
        <v>-3476962246.6399999</v>
      </c>
      <c r="N28" s="17">
        <v>-3476962246.6399999</v>
      </c>
      <c r="O28" s="17">
        <v>-3476962246.6399999</v>
      </c>
      <c r="P28" s="17">
        <v>-3476962246.6399999</v>
      </c>
      <c r="Q28" s="17">
        <v>-3476962246.6399999</v>
      </c>
      <c r="R28" s="17">
        <v>-3476962246.6399999</v>
      </c>
      <c r="S28" s="17">
        <v>-3476962246.6399999</v>
      </c>
      <c r="T28" s="17">
        <v>-3476962246.6399999</v>
      </c>
      <c r="U28" s="17">
        <v>-3476962246.6399999</v>
      </c>
      <c r="V28" s="17">
        <v>-3476962246.6399999</v>
      </c>
      <c r="W28" s="17">
        <v>-3476962246.6399999</v>
      </c>
      <c r="X28" s="17">
        <v>-3476962246.6399999</v>
      </c>
      <c r="Y28" s="17">
        <v>-3476962246.6399999</v>
      </c>
      <c r="Z28" s="17">
        <v>-3476962246.6399999</v>
      </c>
      <c r="AA28" s="17">
        <v>-3476962246.6399999</v>
      </c>
      <c r="AB28" s="17">
        <v>-3476962246.6399999</v>
      </c>
      <c r="AC28" s="17">
        <v>-3476962246.6399999</v>
      </c>
      <c r="AD28" s="17">
        <v>-3476962246.6399999</v>
      </c>
      <c r="AE28" s="17">
        <v>-3476962246.6399999</v>
      </c>
      <c r="AF28" s="17">
        <v>-3476962246.6399999</v>
      </c>
      <c r="AG28" s="17">
        <v>-3477468806.7600002</v>
      </c>
    </row>
    <row r="29" spans="1:33" x14ac:dyDescent="0.25">
      <c r="A29" t="s">
        <v>14</v>
      </c>
      <c r="B29" t="s">
        <v>57</v>
      </c>
      <c r="C29" s="17">
        <v>39692039.251129761</v>
      </c>
      <c r="D29" s="17">
        <v>39692039.251129761</v>
      </c>
      <c r="E29" s="17">
        <v>39692039.251129761</v>
      </c>
      <c r="F29" s="17">
        <v>39692039.251129761</v>
      </c>
      <c r="G29" s="17">
        <v>39692039.251129761</v>
      </c>
      <c r="H29" s="17">
        <v>39692039.251129761</v>
      </c>
      <c r="I29" s="17">
        <v>39692039.251129761</v>
      </c>
      <c r="J29" s="17">
        <v>39692039.251129761</v>
      </c>
      <c r="K29" s="17">
        <v>39692039.251129761</v>
      </c>
      <c r="L29" s="17">
        <v>39692039.251129761</v>
      </c>
      <c r="M29" s="17">
        <v>39692039.251129761</v>
      </c>
      <c r="N29" s="17">
        <v>39692039.251129761</v>
      </c>
      <c r="O29" s="17">
        <v>39692039.251129761</v>
      </c>
      <c r="P29" s="17">
        <v>39692039.251129761</v>
      </c>
      <c r="Q29" s="17">
        <v>39692039.251129761</v>
      </c>
      <c r="R29" s="17">
        <v>39692039.251129761</v>
      </c>
      <c r="S29" s="17">
        <v>39692039.251129761</v>
      </c>
      <c r="T29" s="17">
        <v>39692039.251129761</v>
      </c>
      <c r="U29" s="17">
        <v>39692039.251129761</v>
      </c>
      <c r="V29" s="17">
        <v>39692039.251129761</v>
      </c>
      <c r="W29" s="17">
        <v>39692039.251129761</v>
      </c>
      <c r="X29" s="17">
        <v>39692039.251129761</v>
      </c>
      <c r="Y29" s="17">
        <v>39692039.251129761</v>
      </c>
      <c r="Z29" s="17">
        <v>39692039.251129761</v>
      </c>
      <c r="AA29" s="17">
        <v>39692039.251129761</v>
      </c>
      <c r="AB29" s="17">
        <v>39692039.251129761</v>
      </c>
      <c r="AC29" s="17">
        <v>39692039.251129761</v>
      </c>
      <c r="AD29" s="17">
        <v>39692039.251129761</v>
      </c>
      <c r="AE29" s="17">
        <v>39692039.251129761</v>
      </c>
      <c r="AF29" s="17">
        <v>39692039.251129761</v>
      </c>
      <c r="AG29" s="17">
        <v>39692039.251129761</v>
      </c>
    </row>
    <row r="30" spans="1:33" x14ac:dyDescent="0.25">
      <c r="A30" t="s">
        <v>59</v>
      </c>
      <c r="C30" s="17">
        <v>39692039.251129761</v>
      </c>
      <c r="D30" s="17">
        <v>39692039.251129761</v>
      </c>
      <c r="E30" s="17">
        <v>39692039.251129761</v>
      </c>
      <c r="F30" s="17">
        <v>39692039.251129761</v>
      </c>
      <c r="G30" s="17">
        <v>39692039.251129761</v>
      </c>
      <c r="H30" s="17">
        <v>39692039.251129761</v>
      </c>
      <c r="I30" s="17">
        <v>39692039.251129761</v>
      </c>
      <c r="J30" s="17">
        <v>39692039.251129761</v>
      </c>
      <c r="K30" s="17">
        <v>39692039.251129761</v>
      </c>
      <c r="L30" s="17">
        <v>39692039.251129761</v>
      </c>
      <c r="M30" s="17">
        <v>39692039.251129761</v>
      </c>
      <c r="N30" s="17">
        <v>39692039.251129761</v>
      </c>
      <c r="O30" s="17">
        <v>39692039.251129761</v>
      </c>
      <c r="P30" s="17">
        <v>39692039.251129761</v>
      </c>
      <c r="Q30" s="17">
        <v>39692039.251129761</v>
      </c>
      <c r="R30" s="17">
        <v>39692039.251129761</v>
      </c>
      <c r="S30" s="17">
        <v>39692039.251129761</v>
      </c>
      <c r="T30" s="17">
        <v>39692039.251129761</v>
      </c>
      <c r="U30" s="17">
        <v>39692039.251129761</v>
      </c>
      <c r="V30" s="17">
        <v>39692039.251129761</v>
      </c>
      <c r="W30" s="17">
        <v>39692039.251129761</v>
      </c>
      <c r="X30" s="17">
        <v>39692039.251129761</v>
      </c>
      <c r="Y30" s="17">
        <v>39692039.251129761</v>
      </c>
      <c r="Z30" s="17">
        <v>39692039.251129761</v>
      </c>
      <c r="AA30" s="17">
        <v>39692039.251129761</v>
      </c>
      <c r="AB30" s="17">
        <v>39692039.251129761</v>
      </c>
      <c r="AC30" s="17">
        <v>39692039.251129761</v>
      </c>
      <c r="AD30" s="17">
        <v>39692039.251129761</v>
      </c>
      <c r="AE30" s="17">
        <v>39692039.251129761</v>
      </c>
      <c r="AF30" s="17">
        <v>39692039.251129761</v>
      </c>
      <c r="AG30" s="17">
        <v>39692039.251129761</v>
      </c>
    </row>
    <row r="31" spans="1:33" x14ac:dyDescent="0.25">
      <c r="A31" t="s">
        <v>15</v>
      </c>
      <c r="B31" t="s">
        <v>57</v>
      </c>
      <c r="C31" s="17">
        <v>399337663.07070702</v>
      </c>
      <c r="D31" s="17">
        <v>399337663.07070702</v>
      </c>
      <c r="E31" s="17">
        <v>399337663.07070702</v>
      </c>
      <c r="F31" s="17">
        <v>399337663.07070702</v>
      </c>
      <c r="G31" s="17">
        <v>399337663.07070702</v>
      </c>
      <c r="H31" s="17">
        <v>399337663.07070702</v>
      </c>
      <c r="I31" s="17">
        <v>399337663.07070702</v>
      </c>
      <c r="J31" s="17">
        <v>399337663.07070702</v>
      </c>
      <c r="K31" s="17">
        <v>399337663.07070702</v>
      </c>
      <c r="L31" s="17">
        <v>399337663.07070702</v>
      </c>
      <c r="M31" s="17">
        <v>399337663.07070702</v>
      </c>
      <c r="N31" s="17">
        <v>399337663.07070702</v>
      </c>
      <c r="O31" s="17">
        <v>399337663.07070702</v>
      </c>
      <c r="P31" s="17">
        <v>399337663.07070702</v>
      </c>
      <c r="Q31" s="17">
        <v>399337663.07070702</v>
      </c>
      <c r="R31" s="17">
        <v>399337663.07070702</v>
      </c>
      <c r="S31" s="17">
        <v>399337663.07070702</v>
      </c>
      <c r="T31" s="17">
        <v>399337663.07070702</v>
      </c>
      <c r="U31" s="17">
        <v>399337663.07070702</v>
      </c>
      <c r="V31" s="17">
        <v>399337663.07070702</v>
      </c>
      <c r="W31" s="17">
        <v>399337663.07070702</v>
      </c>
      <c r="X31" s="17">
        <v>399337663.07070702</v>
      </c>
      <c r="Y31" s="17">
        <v>399337663.07070702</v>
      </c>
      <c r="Z31" s="17">
        <v>399337663.07070702</v>
      </c>
      <c r="AA31" s="17">
        <v>399337663.07070702</v>
      </c>
      <c r="AB31" s="17">
        <v>399337663.07070702</v>
      </c>
      <c r="AC31" s="17">
        <v>399337663.07070702</v>
      </c>
      <c r="AD31" s="17">
        <v>399337663.07070702</v>
      </c>
      <c r="AE31" s="17">
        <v>399337663.07070702</v>
      </c>
      <c r="AF31" s="17">
        <v>399337663.07070702</v>
      </c>
      <c r="AG31" s="17">
        <v>399337663.07070702</v>
      </c>
    </row>
    <row r="32" spans="1:33" x14ac:dyDescent="0.25">
      <c r="A32" t="s">
        <v>60</v>
      </c>
      <c r="C32" s="17">
        <v>399337663.07070702</v>
      </c>
      <c r="D32" s="17">
        <v>399337663.07070702</v>
      </c>
      <c r="E32" s="17">
        <v>399337663.07070702</v>
      </c>
      <c r="F32" s="17">
        <v>399337663.07070702</v>
      </c>
      <c r="G32" s="17">
        <v>399337663.07070702</v>
      </c>
      <c r="H32" s="17">
        <v>399337663.07070702</v>
      </c>
      <c r="I32" s="17">
        <v>399337663.07070702</v>
      </c>
      <c r="J32" s="17">
        <v>399337663.07070702</v>
      </c>
      <c r="K32" s="17">
        <v>399337663.07070702</v>
      </c>
      <c r="L32" s="17">
        <v>399337663.07070702</v>
      </c>
      <c r="M32" s="17">
        <v>399337663.07070702</v>
      </c>
      <c r="N32" s="17">
        <v>399337663.07070702</v>
      </c>
      <c r="O32" s="17">
        <v>399337663.07070702</v>
      </c>
      <c r="P32" s="17">
        <v>399337663.07070702</v>
      </c>
      <c r="Q32" s="17">
        <v>399337663.07070702</v>
      </c>
      <c r="R32" s="17">
        <v>399337663.07070702</v>
      </c>
      <c r="S32" s="17">
        <v>399337663.07070702</v>
      </c>
      <c r="T32" s="17">
        <v>399337663.07070702</v>
      </c>
      <c r="U32" s="17">
        <v>399337663.07070702</v>
      </c>
      <c r="V32" s="17">
        <v>399337663.07070702</v>
      </c>
      <c r="W32" s="17">
        <v>399337663.07070702</v>
      </c>
      <c r="X32" s="17">
        <v>399337663.07070702</v>
      </c>
      <c r="Y32" s="17">
        <v>399337663.07070702</v>
      </c>
      <c r="Z32" s="17">
        <v>399337663.07070702</v>
      </c>
      <c r="AA32" s="17">
        <v>399337663.07070702</v>
      </c>
      <c r="AB32" s="17">
        <v>399337663.07070702</v>
      </c>
      <c r="AC32" s="17">
        <v>399337663.07070702</v>
      </c>
      <c r="AD32" s="17">
        <v>399337663.07070702</v>
      </c>
      <c r="AE32" s="17">
        <v>399337663.07070702</v>
      </c>
      <c r="AF32" s="17">
        <v>399337663.07070702</v>
      </c>
      <c r="AG32" s="17">
        <v>399337663.07070702</v>
      </c>
    </row>
    <row r="33" spans="1:33" x14ac:dyDescent="0.25">
      <c r="A33" t="s">
        <v>16</v>
      </c>
      <c r="B33" t="s">
        <v>57</v>
      </c>
      <c r="C33" s="17">
        <v>-917967845.51999998</v>
      </c>
      <c r="D33" s="17">
        <v>-917967845.51999998</v>
      </c>
      <c r="E33" s="17">
        <v>-917967845.51999986</v>
      </c>
      <c r="F33" s="17">
        <v>-917967845.51999986</v>
      </c>
      <c r="G33" s="17">
        <v>-917967845.51999998</v>
      </c>
      <c r="H33" s="17">
        <v>-917967845.51999986</v>
      </c>
      <c r="I33" s="17">
        <v>-917967845.51999986</v>
      </c>
      <c r="J33" s="17">
        <v>-917967845.51999998</v>
      </c>
      <c r="K33" s="17">
        <v>-917967845.51999998</v>
      </c>
      <c r="L33" s="17">
        <v>-917967845.51999998</v>
      </c>
      <c r="M33" s="17">
        <v>-917967845.51999998</v>
      </c>
      <c r="N33" s="17">
        <v>-917967845.51999998</v>
      </c>
      <c r="O33" s="17">
        <v>-917967845.51999998</v>
      </c>
      <c r="P33" s="17">
        <v>-917967845.51999998</v>
      </c>
      <c r="Q33" s="17">
        <v>-917967845.51999998</v>
      </c>
      <c r="R33" s="17">
        <v>-917967845.51999986</v>
      </c>
      <c r="S33" s="17">
        <v>-917967845.51999998</v>
      </c>
      <c r="T33" s="17">
        <v>-917967845.51999986</v>
      </c>
      <c r="U33" s="17">
        <v>-917967845.51999998</v>
      </c>
      <c r="V33" s="17">
        <v>-917967845.51999998</v>
      </c>
      <c r="W33" s="17">
        <v>-917967845.51999998</v>
      </c>
      <c r="X33" s="17">
        <v>-917967845.51999998</v>
      </c>
      <c r="Y33" s="17">
        <v>-917967845.51999998</v>
      </c>
      <c r="Z33" s="17">
        <v>-917967845.51999986</v>
      </c>
      <c r="AA33" s="17">
        <v>-917967845.51999998</v>
      </c>
      <c r="AB33" s="17">
        <v>-917967845.51999998</v>
      </c>
      <c r="AC33" s="17">
        <v>-917967845.51999986</v>
      </c>
      <c r="AD33" s="17">
        <v>-917967845.51999998</v>
      </c>
      <c r="AE33" s="17">
        <v>-917967845.51999986</v>
      </c>
      <c r="AF33" s="17">
        <v>-917967845.51999998</v>
      </c>
      <c r="AG33" s="17">
        <v>-917967045.51999998</v>
      </c>
    </row>
    <row r="34" spans="1:33" x14ac:dyDescent="0.25">
      <c r="B34" t="s">
        <v>98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v>-400</v>
      </c>
    </row>
    <row r="35" spans="1:33" x14ac:dyDescent="0.25">
      <c r="B35" t="s">
        <v>101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>
        <v>0</v>
      </c>
    </row>
    <row r="36" spans="1:33" x14ac:dyDescent="0.25">
      <c r="A36" t="s">
        <v>61</v>
      </c>
      <c r="C36" s="17">
        <v>-917967845.51999998</v>
      </c>
      <c r="D36" s="17">
        <v>-917967845.51999998</v>
      </c>
      <c r="E36" s="17">
        <v>-917967845.51999986</v>
      </c>
      <c r="F36" s="17">
        <v>-917967845.51999986</v>
      </c>
      <c r="G36" s="17">
        <v>-917967845.51999998</v>
      </c>
      <c r="H36" s="17">
        <v>-917967845.51999986</v>
      </c>
      <c r="I36" s="17">
        <v>-917967845.51999986</v>
      </c>
      <c r="J36" s="17">
        <v>-917967845.51999998</v>
      </c>
      <c r="K36" s="17">
        <v>-917967845.51999998</v>
      </c>
      <c r="L36" s="17">
        <v>-917967845.51999998</v>
      </c>
      <c r="M36" s="17">
        <v>-917967845.51999998</v>
      </c>
      <c r="N36" s="17">
        <v>-917967845.51999998</v>
      </c>
      <c r="O36" s="17">
        <v>-917967845.51999998</v>
      </c>
      <c r="P36" s="17">
        <v>-917967845.51999998</v>
      </c>
      <c r="Q36" s="17">
        <v>-917967845.51999998</v>
      </c>
      <c r="R36" s="17">
        <v>-917967845.51999986</v>
      </c>
      <c r="S36" s="17">
        <v>-917967845.51999998</v>
      </c>
      <c r="T36" s="17">
        <v>-917967845.51999986</v>
      </c>
      <c r="U36" s="17">
        <v>-917967845.51999998</v>
      </c>
      <c r="V36" s="17">
        <v>-917967845.51999998</v>
      </c>
      <c r="W36" s="17">
        <v>-917967845.51999998</v>
      </c>
      <c r="X36" s="17">
        <v>-917967845.51999998</v>
      </c>
      <c r="Y36" s="17">
        <v>-917967845.51999998</v>
      </c>
      <c r="Z36" s="17">
        <v>-917967845.51999986</v>
      </c>
      <c r="AA36" s="17">
        <v>-917967845.51999998</v>
      </c>
      <c r="AB36" s="17">
        <v>-917967845.51999998</v>
      </c>
      <c r="AC36" s="17">
        <v>-917967845.51999986</v>
      </c>
      <c r="AD36" s="17">
        <v>-917967845.51999998</v>
      </c>
      <c r="AE36" s="17">
        <v>-917967845.51999986</v>
      </c>
      <c r="AF36" s="17">
        <v>-917967845.51999998</v>
      </c>
      <c r="AG36" s="17">
        <v>-917967445.51999998</v>
      </c>
    </row>
    <row r="37" spans="1:33" x14ac:dyDescent="0.25">
      <c r="A37" t="s">
        <v>17</v>
      </c>
      <c r="B37" t="s">
        <v>57</v>
      </c>
      <c r="C37" s="17">
        <v>160325.60000000149</v>
      </c>
      <c r="D37" s="17">
        <v>160325.60000000149</v>
      </c>
      <c r="E37" s="17">
        <v>160325.60000000149</v>
      </c>
      <c r="F37" s="17">
        <v>160325.60000000149</v>
      </c>
      <c r="G37" s="17">
        <v>160325.60000000149</v>
      </c>
      <c r="H37" s="17">
        <v>160325.60000000149</v>
      </c>
      <c r="I37" s="17">
        <v>160325.60000000149</v>
      </c>
      <c r="J37" s="17">
        <v>160325.60000000149</v>
      </c>
      <c r="K37" s="17">
        <v>160325.60000000149</v>
      </c>
      <c r="L37" s="17">
        <v>160325.60000000149</v>
      </c>
      <c r="M37" s="17">
        <v>160325.60000000149</v>
      </c>
      <c r="N37" s="17">
        <v>160325.60000000149</v>
      </c>
      <c r="O37" s="17">
        <v>160325.60000000149</v>
      </c>
      <c r="P37" s="17">
        <v>160325.60000000149</v>
      </c>
      <c r="Q37" s="17">
        <v>160325.60000000149</v>
      </c>
      <c r="R37" s="17">
        <v>160325.60000000149</v>
      </c>
      <c r="S37" s="17">
        <v>160325.60000000149</v>
      </c>
      <c r="T37" s="17">
        <v>160325.60000000149</v>
      </c>
      <c r="U37" s="17">
        <v>160325.60000000149</v>
      </c>
      <c r="V37" s="17">
        <v>160325.60000000149</v>
      </c>
      <c r="W37" s="17">
        <v>160325.60000000149</v>
      </c>
      <c r="X37" s="17">
        <v>160325.60000000149</v>
      </c>
      <c r="Y37" s="17">
        <v>160325.60000000149</v>
      </c>
      <c r="Z37" s="17">
        <v>160325.60000000149</v>
      </c>
      <c r="AA37" s="17">
        <v>160325.60000000149</v>
      </c>
      <c r="AB37" s="17">
        <v>160325.60000000149</v>
      </c>
      <c r="AC37" s="17">
        <v>160325.60000000149</v>
      </c>
      <c r="AD37" s="17">
        <v>160325.60000000149</v>
      </c>
      <c r="AE37" s="17">
        <v>160325.60000000149</v>
      </c>
      <c r="AF37" s="17">
        <v>160325.60000000149</v>
      </c>
      <c r="AG37" s="17">
        <v>160325.60000000149</v>
      </c>
    </row>
    <row r="38" spans="1:33" x14ac:dyDescent="0.25">
      <c r="A38" t="s">
        <v>62</v>
      </c>
      <c r="C38" s="17">
        <v>160325.60000000149</v>
      </c>
      <c r="D38" s="17">
        <v>160325.60000000149</v>
      </c>
      <c r="E38" s="17">
        <v>160325.60000000149</v>
      </c>
      <c r="F38" s="17">
        <v>160325.60000000149</v>
      </c>
      <c r="G38" s="17">
        <v>160325.60000000149</v>
      </c>
      <c r="H38" s="17">
        <v>160325.60000000149</v>
      </c>
      <c r="I38" s="17">
        <v>160325.60000000149</v>
      </c>
      <c r="J38" s="17">
        <v>160325.60000000149</v>
      </c>
      <c r="K38" s="17">
        <v>160325.60000000149</v>
      </c>
      <c r="L38" s="17">
        <v>160325.60000000149</v>
      </c>
      <c r="M38" s="17">
        <v>160325.60000000149</v>
      </c>
      <c r="N38" s="17">
        <v>160325.60000000149</v>
      </c>
      <c r="O38" s="17">
        <v>160325.60000000149</v>
      </c>
      <c r="P38" s="17">
        <v>160325.60000000149</v>
      </c>
      <c r="Q38" s="17">
        <v>160325.60000000149</v>
      </c>
      <c r="R38" s="17">
        <v>160325.60000000149</v>
      </c>
      <c r="S38" s="17">
        <v>160325.60000000149</v>
      </c>
      <c r="T38" s="17">
        <v>160325.60000000149</v>
      </c>
      <c r="U38" s="17">
        <v>160325.60000000149</v>
      </c>
      <c r="V38" s="17">
        <v>160325.60000000149</v>
      </c>
      <c r="W38" s="17">
        <v>160325.60000000149</v>
      </c>
      <c r="X38" s="17">
        <v>160325.60000000149</v>
      </c>
      <c r="Y38" s="17">
        <v>160325.60000000149</v>
      </c>
      <c r="Z38" s="17">
        <v>160325.60000000149</v>
      </c>
      <c r="AA38" s="17">
        <v>160325.60000000149</v>
      </c>
      <c r="AB38" s="17">
        <v>160325.60000000149</v>
      </c>
      <c r="AC38" s="17">
        <v>160325.60000000149</v>
      </c>
      <c r="AD38" s="17">
        <v>160325.60000000149</v>
      </c>
      <c r="AE38" s="17">
        <v>160325.60000000149</v>
      </c>
      <c r="AF38" s="17">
        <v>160325.60000000149</v>
      </c>
      <c r="AG38" s="17">
        <v>160325.60000000149</v>
      </c>
    </row>
    <row r="39" spans="1:33" x14ac:dyDescent="0.25">
      <c r="A39" t="s">
        <v>36</v>
      </c>
      <c r="B39" t="s">
        <v>57</v>
      </c>
      <c r="C39" s="17">
        <v>4908640.4400000004</v>
      </c>
      <c r="D39" s="17">
        <v>4908640.4400000004</v>
      </c>
      <c r="E39" s="17">
        <v>4908640.4400000004</v>
      </c>
      <c r="F39" s="17">
        <v>4908640.4400000004</v>
      </c>
      <c r="G39" s="17">
        <v>4908640.4400000004</v>
      </c>
      <c r="H39" s="17">
        <v>4908640.4400000004</v>
      </c>
      <c r="I39" s="17">
        <v>4908640.4400000004</v>
      </c>
      <c r="J39" s="17">
        <v>4908640.4400000004</v>
      </c>
      <c r="K39" s="17">
        <v>4908640.4400000004</v>
      </c>
      <c r="L39" s="17">
        <v>4908640.4400000004</v>
      </c>
      <c r="M39" s="17">
        <v>4908640.4400000004</v>
      </c>
      <c r="N39" s="17">
        <v>4908640.4400000004</v>
      </c>
      <c r="O39" s="17">
        <v>4908640.4400000004</v>
      </c>
      <c r="P39" s="17">
        <v>4908640.4400000004</v>
      </c>
      <c r="Q39" s="17">
        <v>4908640.4400000004</v>
      </c>
      <c r="R39" s="17">
        <v>4908640.4400000004</v>
      </c>
      <c r="S39" s="17">
        <v>4908640.4400000004</v>
      </c>
      <c r="T39" s="17">
        <v>4908640.4400000004</v>
      </c>
      <c r="U39" s="17">
        <v>4908640.4400000004</v>
      </c>
      <c r="V39" s="17">
        <v>4908640.4400000004</v>
      </c>
      <c r="W39" s="17">
        <v>4908640.4400000004</v>
      </c>
      <c r="X39" s="17">
        <v>4908640.4400000004</v>
      </c>
      <c r="Y39" s="17">
        <v>4908640.4400000004</v>
      </c>
      <c r="Z39" s="17">
        <v>4908640.4400000004</v>
      </c>
      <c r="AA39" s="17">
        <v>4908640.4400000004</v>
      </c>
      <c r="AB39" s="17">
        <v>4908640.4400000004</v>
      </c>
      <c r="AC39" s="17">
        <v>4908640.4400000004</v>
      </c>
      <c r="AD39" s="17">
        <v>4908640.4400000004</v>
      </c>
      <c r="AE39" s="17">
        <v>4908640.4400000004</v>
      </c>
      <c r="AF39" s="17">
        <v>4908640.4400000004</v>
      </c>
      <c r="AG39" s="17">
        <v>4908640.4400000004</v>
      </c>
    </row>
    <row r="40" spans="1:33" x14ac:dyDescent="0.25">
      <c r="A40" t="s">
        <v>63</v>
      </c>
      <c r="C40" s="17">
        <v>4908640.4400000004</v>
      </c>
      <c r="D40" s="17">
        <v>4908640.4400000004</v>
      </c>
      <c r="E40" s="17">
        <v>4908640.4400000004</v>
      </c>
      <c r="F40" s="17">
        <v>4908640.4400000004</v>
      </c>
      <c r="G40" s="17">
        <v>4908640.4400000004</v>
      </c>
      <c r="H40" s="17">
        <v>4908640.4400000004</v>
      </c>
      <c r="I40" s="17">
        <v>4908640.4400000004</v>
      </c>
      <c r="J40" s="17">
        <v>4908640.4400000004</v>
      </c>
      <c r="K40" s="17">
        <v>4908640.4400000004</v>
      </c>
      <c r="L40" s="17">
        <v>4908640.4400000004</v>
      </c>
      <c r="M40" s="17">
        <v>4908640.4400000004</v>
      </c>
      <c r="N40" s="17">
        <v>4908640.4400000004</v>
      </c>
      <c r="O40" s="17">
        <v>4908640.4400000004</v>
      </c>
      <c r="P40" s="17">
        <v>4908640.4400000004</v>
      </c>
      <c r="Q40" s="17">
        <v>4908640.4400000004</v>
      </c>
      <c r="R40" s="17">
        <v>4908640.4400000004</v>
      </c>
      <c r="S40" s="17">
        <v>4908640.4400000004</v>
      </c>
      <c r="T40" s="17">
        <v>4908640.4400000004</v>
      </c>
      <c r="U40" s="17">
        <v>4908640.4400000004</v>
      </c>
      <c r="V40" s="17">
        <v>4908640.4400000004</v>
      </c>
      <c r="W40" s="17">
        <v>4908640.4400000004</v>
      </c>
      <c r="X40" s="17">
        <v>4908640.4400000004</v>
      </c>
      <c r="Y40" s="17">
        <v>4908640.4400000004</v>
      </c>
      <c r="Z40" s="17">
        <v>4908640.4400000004</v>
      </c>
      <c r="AA40" s="17">
        <v>4908640.4400000004</v>
      </c>
      <c r="AB40" s="17">
        <v>4908640.4400000004</v>
      </c>
      <c r="AC40" s="17">
        <v>4908640.4400000004</v>
      </c>
      <c r="AD40" s="17">
        <v>4908640.4400000004</v>
      </c>
      <c r="AE40" s="17">
        <v>4908640.4400000004</v>
      </c>
      <c r="AF40" s="17">
        <v>4908640.4400000004</v>
      </c>
      <c r="AG40" s="17">
        <v>4908640.4400000004</v>
      </c>
    </row>
    <row r="41" spans="1:33" x14ac:dyDescent="0.25">
      <c r="A41" t="s">
        <v>18</v>
      </c>
      <c r="B41" t="s">
        <v>57</v>
      </c>
      <c r="C41" s="17">
        <v>428121815.48000008</v>
      </c>
      <c r="D41" s="17">
        <v>428121815.48000002</v>
      </c>
      <c r="E41" s="17">
        <v>428121815.48000008</v>
      </c>
      <c r="F41" s="17">
        <v>428121815.48000002</v>
      </c>
      <c r="G41" s="17">
        <v>428121815.48000002</v>
      </c>
      <c r="H41" s="17">
        <v>428121815.48000008</v>
      </c>
      <c r="I41" s="17">
        <v>428121815.48000002</v>
      </c>
      <c r="J41" s="17">
        <v>428121815.48000002</v>
      </c>
      <c r="K41" s="17">
        <v>428121815.48000002</v>
      </c>
      <c r="L41" s="17">
        <v>428121815.48000002</v>
      </c>
      <c r="M41" s="17">
        <v>428121815.48000002</v>
      </c>
      <c r="N41" s="17">
        <v>428121815.48000002</v>
      </c>
      <c r="O41" s="17">
        <v>428121815.48000008</v>
      </c>
      <c r="P41" s="17">
        <v>428121815.48000002</v>
      </c>
      <c r="Q41" s="17">
        <v>428121815.48000002</v>
      </c>
      <c r="R41" s="17">
        <v>428121815.48000008</v>
      </c>
      <c r="S41" s="17">
        <v>428121815.48000002</v>
      </c>
      <c r="T41" s="17">
        <v>428121815.48000002</v>
      </c>
      <c r="U41" s="17">
        <v>428121815.48000008</v>
      </c>
      <c r="V41" s="17">
        <v>428121815.48000008</v>
      </c>
      <c r="W41" s="17">
        <v>428121815.48000008</v>
      </c>
      <c r="X41" s="17">
        <v>428121815.48000002</v>
      </c>
      <c r="Y41" s="17">
        <v>428121815.48000008</v>
      </c>
      <c r="Z41" s="17">
        <v>428121815.48000008</v>
      </c>
      <c r="AA41" s="17">
        <v>428121815.48000002</v>
      </c>
      <c r="AB41" s="17">
        <v>428121815.48000008</v>
      </c>
      <c r="AC41" s="17">
        <v>428121815.48000002</v>
      </c>
      <c r="AD41" s="17">
        <v>428121815.48000008</v>
      </c>
      <c r="AE41" s="17">
        <v>428121815.48000008</v>
      </c>
      <c r="AF41" s="17">
        <v>428121815.48000002</v>
      </c>
      <c r="AG41" s="17">
        <v>428121815.48000002</v>
      </c>
    </row>
    <row r="42" spans="1:33" x14ac:dyDescent="0.25">
      <c r="A42" t="s">
        <v>64</v>
      </c>
      <c r="C42" s="17">
        <v>428121815.48000008</v>
      </c>
      <c r="D42" s="17">
        <v>428121815.48000002</v>
      </c>
      <c r="E42" s="17">
        <v>428121815.48000008</v>
      </c>
      <c r="F42" s="17">
        <v>428121815.48000002</v>
      </c>
      <c r="G42" s="17">
        <v>428121815.48000002</v>
      </c>
      <c r="H42" s="17">
        <v>428121815.48000008</v>
      </c>
      <c r="I42" s="17">
        <v>428121815.48000002</v>
      </c>
      <c r="J42" s="17">
        <v>428121815.48000002</v>
      </c>
      <c r="K42" s="17">
        <v>428121815.48000002</v>
      </c>
      <c r="L42" s="17">
        <v>428121815.48000002</v>
      </c>
      <c r="M42" s="17">
        <v>428121815.48000002</v>
      </c>
      <c r="N42" s="17">
        <v>428121815.48000002</v>
      </c>
      <c r="O42" s="17">
        <v>428121815.48000008</v>
      </c>
      <c r="P42" s="17">
        <v>428121815.48000002</v>
      </c>
      <c r="Q42" s="17">
        <v>428121815.48000002</v>
      </c>
      <c r="R42" s="17">
        <v>428121815.48000008</v>
      </c>
      <c r="S42" s="17">
        <v>428121815.48000002</v>
      </c>
      <c r="T42" s="17">
        <v>428121815.48000002</v>
      </c>
      <c r="U42" s="17">
        <v>428121815.48000008</v>
      </c>
      <c r="V42" s="17">
        <v>428121815.48000008</v>
      </c>
      <c r="W42" s="17">
        <v>428121815.48000008</v>
      </c>
      <c r="X42" s="17">
        <v>428121815.48000002</v>
      </c>
      <c r="Y42" s="17">
        <v>428121815.48000008</v>
      </c>
      <c r="Z42" s="17">
        <v>428121815.48000008</v>
      </c>
      <c r="AA42" s="17">
        <v>428121815.48000002</v>
      </c>
      <c r="AB42" s="17">
        <v>428121815.48000008</v>
      </c>
      <c r="AC42" s="17">
        <v>428121815.48000002</v>
      </c>
      <c r="AD42" s="17">
        <v>428121815.48000008</v>
      </c>
      <c r="AE42" s="17">
        <v>428121815.48000008</v>
      </c>
      <c r="AF42" s="17">
        <v>428121815.48000002</v>
      </c>
      <c r="AG42" s="17">
        <v>428121815.48000002</v>
      </c>
    </row>
    <row r="43" spans="1:33" x14ac:dyDescent="0.25">
      <c r="A43" t="s">
        <v>43</v>
      </c>
      <c r="B43" t="s">
        <v>57</v>
      </c>
      <c r="C43" s="17">
        <v>-1499803683.48</v>
      </c>
      <c r="D43" s="17">
        <v>-1499803683.48</v>
      </c>
      <c r="E43" s="17">
        <v>-1499803683.48</v>
      </c>
      <c r="F43" s="17">
        <v>-1499803683.48</v>
      </c>
      <c r="G43" s="17">
        <v>-1499803683.48</v>
      </c>
      <c r="H43" s="17">
        <v>-1499803683.48</v>
      </c>
      <c r="I43" s="17">
        <v>-1499803683.48</v>
      </c>
      <c r="J43" s="17">
        <v>-1499803683.48</v>
      </c>
      <c r="K43" s="17">
        <v>-1499803683.48</v>
      </c>
      <c r="L43" s="17">
        <v>-1499803683.48</v>
      </c>
      <c r="M43" s="17">
        <v>-1499803683.48</v>
      </c>
      <c r="N43" s="17">
        <v>-1499803683.48</v>
      </c>
      <c r="O43" s="17">
        <v>-1499803683.48</v>
      </c>
      <c r="P43" s="17">
        <v>-1499803683.48</v>
      </c>
      <c r="Q43" s="17">
        <v>-1499803683.48</v>
      </c>
      <c r="R43" s="17">
        <v>-1499803683.48</v>
      </c>
      <c r="S43" s="17">
        <v>-1499803683.48</v>
      </c>
      <c r="T43" s="17">
        <v>-1499803683.48</v>
      </c>
      <c r="U43" s="17">
        <v>-1499803683.48</v>
      </c>
      <c r="V43" s="17">
        <v>-1499803683.48</v>
      </c>
      <c r="W43" s="17">
        <v>-1499803683.48</v>
      </c>
      <c r="X43" s="17">
        <v>-1499803683.48</v>
      </c>
      <c r="Y43" s="17">
        <v>-1499803683.48</v>
      </c>
      <c r="Z43" s="17">
        <v>-1499803683.48</v>
      </c>
      <c r="AA43" s="17">
        <v>-1499803683.48</v>
      </c>
      <c r="AB43" s="17">
        <v>-1499803683.48</v>
      </c>
      <c r="AC43" s="17">
        <v>-1499803683.48</v>
      </c>
      <c r="AD43" s="17">
        <v>-1499803683.48</v>
      </c>
      <c r="AE43" s="17">
        <v>-1499803683.48</v>
      </c>
      <c r="AF43" s="17">
        <v>-1499803683.48</v>
      </c>
      <c r="AG43" s="17">
        <v>-1499803683.48</v>
      </c>
    </row>
    <row r="44" spans="1:33" x14ac:dyDescent="0.25">
      <c r="A44" t="s">
        <v>65</v>
      </c>
      <c r="C44" s="17">
        <v>-1499803683.48</v>
      </c>
      <c r="D44" s="17">
        <v>-1499803683.48</v>
      </c>
      <c r="E44" s="17">
        <v>-1499803683.48</v>
      </c>
      <c r="F44" s="17">
        <v>-1499803683.48</v>
      </c>
      <c r="G44" s="17">
        <v>-1499803683.48</v>
      </c>
      <c r="H44" s="17">
        <v>-1499803683.48</v>
      </c>
      <c r="I44" s="17">
        <v>-1499803683.48</v>
      </c>
      <c r="J44" s="17">
        <v>-1499803683.48</v>
      </c>
      <c r="K44" s="17">
        <v>-1499803683.48</v>
      </c>
      <c r="L44" s="17">
        <v>-1499803683.48</v>
      </c>
      <c r="M44" s="17">
        <v>-1499803683.48</v>
      </c>
      <c r="N44" s="17">
        <v>-1499803683.48</v>
      </c>
      <c r="O44" s="17">
        <v>-1499803683.48</v>
      </c>
      <c r="P44" s="17">
        <v>-1499803683.48</v>
      </c>
      <c r="Q44" s="17">
        <v>-1499803683.48</v>
      </c>
      <c r="R44" s="17">
        <v>-1499803683.48</v>
      </c>
      <c r="S44" s="17">
        <v>-1499803683.48</v>
      </c>
      <c r="T44" s="17">
        <v>-1499803683.48</v>
      </c>
      <c r="U44" s="17">
        <v>-1499803683.48</v>
      </c>
      <c r="V44" s="17">
        <v>-1499803683.48</v>
      </c>
      <c r="W44" s="17">
        <v>-1499803683.48</v>
      </c>
      <c r="X44" s="17">
        <v>-1499803683.48</v>
      </c>
      <c r="Y44" s="17">
        <v>-1499803683.48</v>
      </c>
      <c r="Z44" s="17">
        <v>-1499803683.48</v>
      </c>
      <c r="AA44" s="17">
        <v>-1499803683.48</v>
      </c>
      <c r="AB44" s="17">
        <v>-1499803683.48</v>
      </c>
      <c r="AC44" s="17">
        <v>-1499803683.48</v>
      </c>
      <c r="AD44" s="17">
        <v>-1499803683.48</v>
      </c>
      <c r="AE44" s="17">
        <v>-1499803683.48</v>
      </c>
      <c r="AF44" s="17">
        <v>-1499803683.48</v>
      </c>
      <c r="AG44" s="17">
        <v>-1499803683.48</v>
      </c>
    </row>
    <row r="45" spans="1:33" x14ac:dyDescent="0.25">
      <c r="A45" t="s">
        <v>19</v>
      </c>
      <c r="B45" t="s">
        <v>57</v>
      </c>
      <c r="C45" s="17">
        <v>108842125.28</v>
      </c>
      <c r="D45" s="17">
        <v>108842125.28</v>
      </c>
      <c r="E45" s="17">
        <v>108842125.28</v>
      </c>
      <c r="F45" s="17">
        <v>108842125.28</v>
      </c>
      <c r="G45" s="17">
        <v>108842125.28</v>
      </c>
      <c r="H45" s="17">
        <v>108842125.28</v>
      </c>
      <c r="I45" s="17">
        <v>108842125.28</v>
      </c>
      <c r="J45" s="17">
        <v>108842125.28</v>
      </c>
      <c r="K45" s="17">
        <v>108842125.28</v>
      </c>
      <c r="L45" s="17">
        <v>108842125.28</v>
      </c>
      <c r="M45" s="17">
        <v>108842125.28</v>
      </c>
      <c r="N45" s="17">
        <v>108842125.28</v>
      </c>
      <c r="O45" s="17">
        <v>108842125.28</v>
      </c>
      <c r="P45" s="17">
        <v>108842125.28</v>
      </c>
      <c r="Q45" s="17">
        <v>108842125.28</v>
      </c>
      <c r="R45" s="17">
        <v>108842125.28</v>
      </c>
      <c r="S45" s="17">
        <v>108842125.28</v>
      </c>
      <c r="T45" s="17">
        <v>108842125.28</v>
      </c>
      <c r="U45" s="17">
        <v>108842125.28</v>
      </c>
      <c r="V45" s="17">
        <v>108842125.28</v>
      </c>
      <c r="W45" s="17">
        <v>108842125.28</v>
      </c>
      <c r="X45" s="17">
        <v>108842125.28</v>
      </c>
      <c r="Y45" s="17">
        <v>108842125.28</v>
      </c>
      <c r="Z45" s="17">
        <v>108842125.28</v>
      </c>
      <c r="AA45" s="17">
        <v>108842125.28</v>
      </c>
      <c r="AB45" s="17">
        <v>108842125.28</v>
      </c>
      <c r="AC45" s="17">
        <v>108842125.28</v>
      </c>
      <c r="AD45" s="17">
        <v>108842125.28</v>
      </c>
      <c r="AE45" s="17">
        <v>108842125.28</v>
      </c>
      <c r="AF45" s="17">
        <v>108842125.28</v>
      </c>
      <c r="AG45" s="17">
        <v>108842125.28</v>
      </c>
    </row>
    <row r="46" spans="1:33" x14ac:dyDescent="0.25">
      <c r="A46" t="s">
        <v>66</v>
      </c>
      <c r="C46" s="17">
        <v>108842125.28</v>
      </c>
      <c r="D46" s="17">
        <v>108842125.28</v>
      </c>
      <c r="E46" s="17">
        <v>108842125.28</v>
      </c>
      <c r="F46" s="17">
        <v>108842125.28</v>
      </c>
      <c r="G46" s="17">
        <v>108842125.28</v>
      </c>
      <c r="H46" s="17">
        <v>108842125.28</v>
      </c>
      <c r="I46" s="17">
        <v>108842125.28</v>
      </c>
      <c r="J46" s="17">
        <v>108842125.28</v>
      </c>
      <c r="K46" s="17">
        <v>108842125.28</v>
      </c>
      <c r="L46" s="17">
        <v>108842125.28</v>
      </c>
      <c r="M46" s="17">
        <v>108842125.28</v>
      </c>
      <c r="N46" s="17">
        <v>108842125.28</v>
      </c>
      <c r="O46" s="17">
        <v>108842125.28</v>
      </c>
      <c r="P46" s="17">
        <v>108842125.28</v>
      </c>
      <c r="Q46" s="17">
        <v>108842125.28</v>
      </c>
      <c r="R46" s="17">
        <v>108842125.28</v>
      </c>
      <c r="S46" s="17">
        <v>108842125.28</v>
      </c>
      <c r="T46" s="17">
        <v>108842125.28</v>
      </c>
      <c r="U46" s="17">
        <v>108842125.28</v>
      </c>
      <c r="V46" s="17">
        <v>108842125.28</v>
      </c>
      <c r="W46" s="17">
        <v>108842125.28</v>
      </c>
      <c r="X46" s="17">
        <v>108842125.28</v>
      </c>
      <c r="Y46" s="17">
        <v>108842125.28</v>
      </c>
      <c r="Z46" s="17">
        <v>108842125.28</v>
      </c>
      <c r="AA46" s="17">
        <v>108842125.28</v>
      </c>
      <c r="AB46" s="17">
        <v>108842125.28</v>
      </c>
      <c r="AC46" s="17">
        <v>108842125.28</v>
      </c>
      <c r="AD46" s="17">
        <v>108842125.28</v>
      </c>
      <c r="AE46" s="17">
        <v>108842125.28</v>
      </c>
      <c r="AF46" s="17">
        <v>108842125.28</v>
      </c>
      <c r="AG46" s="17">
        <v>108842125.28</v>
      </c>
    </row>
    <row r="47" spans="1:33" x14ac:dyDescent="0.25">
      <c r="A47" t="s">
        <v>44</v>
      </c>
      <c r="B47" t="s">
        <v>57</v>
      </c>
      <c r="C47" s="17">
        <v>-415365399.60000002</v>
      </c>
      <c r="D47" s="17">
        <v>-415365399.60000002</v>
      </c>
      <c r="E47" s="17">
        <v>-415365399.60000002</v>
      </c>
      <c r="F47" s="17">
        <v>-415365399.60000002</v>
      </c>
      <c r="G47" s="17">
        <v>-415365399.60000002</v>
      </c>
      <c r="H47" s="17">
        <v>-415365399.60000002</v>
      </c>
      <c r="I47" s="17">
        <v>-415365399.60000002</v>
      </c>
      <c r="J47" s="17">
        <v>-415365399.60000002</v>
      </c>
      <c r="K47" s="17">
        <v>-415365399.60000002</v>
      </c>
      <c r="L47" s="17">
        <v>-415365399.60000002</v>
      </c>
      <c r="M47" s="17">
        <v>-415365399.60000002</v>
      </c>
      <c r="N47" s="17">
        <v>-415365399.60000002</v>
      </c>
      <c r="O47" s="17">
        <v>-415365399.60000002</v>
      </c>
      <c r="P47" s="17">
        <v>-415365399.60000002</v>
      </c>
      <c r="Q47" s="17">
        <v>-415365399.60000002</v>
      </c>
      <c r="R47" s="17">
        <v>-415365399.60000002</v>
      </c>
      <c r="S47" s="17">
        <v>-415365399.60000002</v>
      </c>
      <c r="T47" s="17">
        <v>-415365399.60000002</v>
      </c>
      <c r="U47" s="17">
        <v>-415365399.60000002</v>
      </c>
      <c r="V47" s="17">
        <v>-415365399.60000002</v>
      </c>
      <c r="W47" s="17">
        <v>-415365399.60000002</v>
      </c>
      <c r="X47" s="17">
        <v>-415365399.60000002</v>
      </c>
      <c r="Y47" s="17">
        <v>-415365399.60000002</v>
      </c>
      <c r="Z47" s="17">
        <v>-415365399.60000002</v>
      </c>
      <c r="AA47" s="17">
        <v>-415365399.60000002</v>
      </c>
      <c r="AB47" s="17">
        <v>-415365399.60000002</v>
      </c>
      <c r="AC47" s="17">
        <v>-415365399.60000002</v>
      </c>
      <c r="AD47" s="17">
        <v>-415365399.60000002</v>
      </c>
      <c r="AE47" s="17">
        <v>-415365399.60000002</v>
      </c>
      <c r="AF47" s="17">
        <v>-415365399.60000002</v>
      </c>
      <c r="AG47" s="17">
        <v>-415365399.60000002</v>
      </c>
    </row>
    <row r="48" spans="1:33" x14ac:dyDescent="0.25">
      <c r="A48" t="s">
        <v>67</v>
      </c>
      <c r="C48" s="17">
        <v>-415365399.60000002</v>
      </c>
      <c r="D48" s="17">
        <v>-415365399.60000002</v>
      </c>
      <c r="E48" s="17">
        <v>-415365399.60000002</v>
      </c>
      <c r="F48" s="17">
        <v>-415365399.60000002</v>
      </c>
      <c r="G48" s="17">
        <v>-415365399.60000002</v>
      </c>
      <c r="H48" s="17">
        <v>-415365399.60000002</v>
      </c>
      <c r="I48" s="17">
        <v>-415365399.60000002</v>
      </c>
      <c r="J48" s="17">
        <v>-415365399.60000002</v>
      </c>
      <c r="K48" s="17">
        <v>-415365399.60000002</v>
      </c>
      <c r="L48" s="17">
        <v>-415365399.60000002</v>
      </c>
      <c r="M48" s="17">
        <v>-415365399.60000002</v>
      </c>
      <c r="N48" s="17">
        <v>-415365399.60000002</v>
      </c>
      <c r="O48" s="17">
        <v>-415365399.60000002</v>
      </c>
      <c r="P48" s="17">
        <v>-415365399.60000002</v>
      </c>
      <c r="Q48" s="17">
        <v>-415365399.60000002</v>
      </c>
      <c r="R48" s="17">
        <v>-415365399.60000002</v>
      </c>
      <c r="S48" s="17">
        <v>-415365399.60000002</v>
      </c>
      <c r="T48" s="17">
        <v>-415365399.60000002</v>
      </c>
      <c r="U48" s="17">
        <v>-415365399.60000002</v>
      </c>
      <c r="V48" s="17">
        <v>-415365399.60000002</v>
      </c>
      <c r="W48" s="17">
        <v>-415365399.60000002</v>
      </c>
      <c r="X48" s="17">
        <v>-415365399.60000002</v>
      </c>
      <c r="Y48" s="17">
        <v>-415365399.60000002</v>
      </c>
      <c r="Z48" s="17">
        <v>-415365399.60000002</v>
      </c>
      <c r="AA48" s="17">
        <v>-415365399.60000002</v>
      </c>
      <c r="AB48" s="17">
        <v>-415365399.60000002</v>
      </c>
      <c r="AC48" s="17">
        <v>-415365399.60000002</v>
      </c>
      <c r="AD48" s="17">
        <v>-415365399.60000002</v>
      </c>
      <c r="AE48" s="17">
        <v>-415365399.60000002</v>
      </c>
      <c r="AF48" s="17">
        <v>-415365399.60000002</v>
      </c>
      <c r="AG48" s="17">
        <v>-415365399.60000002</v>
      </c>
    </row>
    <row r="49" spans="1:33" x14ac:dyDescent="0.25">
      <c r="A49" t="s">
        <v>20</v>
      </c>
      <c r="B49" t="s">
        <v>57</v>
      </c>
      <c r="C49" s="17">
        <v>11228833.48</v>
      </c>
      <c r="D49" s="17">
        <v>11228833.48</v>
      </c>
      <c r="E49" s="17">
        <v>11228833.48</v>
      </c>
      <c r="F49" s="17">
        <v>11228833.48</v>
      </c>
      <c r="G49" s="17">
        <v>11228833.48</v>
      </c>
      <c r="H49" s="17">
        <v>11228833.48</v>
      </c>
      <c r="I49" s="17">
        <v>11228833.48</v>
      </c>
      <c r="J49" s="17">
        <v>11228833.48</v>
      </c>
      <c r="K49" s="17">
        <v>11228833.48</v>
      </c>
      <c r="L49" s="17">
        <v>11228833.48</v>
      </c>
      <c r="M49" s="17">
        <v>11228833.48</v>
      </c>
      <c r="N49" s="17">
        <v>11228833.48</v>
      </c>
      <c r="O49" s="17">
        <v>11228833.48</v>
      </c>
      <c r="P49" s="17">
        <v>11228833.48</v>
      </c>
      <c r="Q49" s="17">
        <v>11228833.48</v>
      </c>
      <c r="R49" s="17">
        <v>11228833.48</v>
      </c>
      <c r="S49" s="17">
        <v>11228833.48</v>
      </c>
      <c r="T49" s="17">
        <v>11228833.48</v>
      </c>
      <c r="U49" s="17">
        <v>11228833.48</v>
      </c>
      <c r="V49" s="17">
        <v>11228833.48</v>
      </c>
      <c r="W49" s="17">
        <v>11228833.48</v>
      </c>
      <c r="X49" s="17">
        <v>11228833.48</v>
      </c>
      <c r="Y49" s="17">
        <v>11228833.48</v>
      </c>
      <c r="Z49" s="17">
        <v>11228833.48</v>
      </c>
      <c r="AA49" s="17">
        <v>11228833.48</v>
      </c>
      <c r="AB49" s="17">
        <v>11228833.48</v>
      </c>
      <c r="AC49" s="17">
        <v>11228833.48</v>
      </c>
      <c r="AD49" s="17">
        <v>11228833.48</v>
      </c>
      <c r="AE49" s="17">
        <v>11228833.48</v>
      </c>
      <c r="AF49" s="17">
        <v>11228833.48</v>
      </c>
      <c r="AG49" s="17">
        <v>11228833.48</v>
      </c>
    </row>
    <row r="50" spans="1:33" x14ac:dyDescent="0.25">
      <c r="A50" t="s">
        <v>68</v>
      </c>
      <c r="C50" s="17">
        <v>11228833.48</v>
      </c>
      <c r="D50" s="17">
        <v>11228833.48</v>
      </c>
      <c r="E50" s="17">
        <v>11228833.48</v>
      </c>
      <c r="F50" s="17">
        <v>11228833.48</v>
      </c>
      <c r="G50" s="17">
        <v>11228833.48</v>
      </c>
      <c r="H50" s="17">
        <v>11228833.48</v>
      </c>
      <c r="I50" s="17">
        <v>11228833.48</v>
      </c>
      <c r="J50" s="17">
        <v>11228833.48</v>
      </c>
      <c r="K50" s="17">
        <v>11228833.48</v>
      </c>
      <c r="L50" s="17">
        <v>11228833.48</v>
      </c>
      <c r="M50" s="17">
        <v>11228833.48</v>
      </c>
      <c r="N50" s="17">
        <v>11228833.48</v>
      </c>
      <c r="O50" s="17">
        <v>11228833.48</v>
      </c>
      <c r="P50" s="17">
        <v>11228833.48</v>
      </c>
      <c r="Q50" s="17">
        <v>11228833.48</v>
      </c>
      <c r="R50" s="17">
        <v>11228833.48</v>
      </c>
      <c r="S50" s="17">
        <v>11228833.48</v>
      </c>
      <c r="T50" s="17">
        <v>11228833.48</v>
      </c>
      <c r="U50" s="17">
        <v>11228833.48</v>
      </c>
      <c r="V50" s="17">
        <v>11228833.48</v>
      </c>
      <c r="W50" s="17">
        <v>11228833.48</v>
      </c>
      <c r="X50" s="17">
        <v>11228833.48</v>
      </c>
      <c r="Y50" s="17">
        <v>11228833.48</v>
      </c>
      <c r="Z50" s="17">
        <v>11228833.48</v>
      </c>
      <c r="AA50" s="17">
        <v>11228833.48</v>
      </c>
      <c r="AB50" s="17">
        <v>11228833.48</v>
      </c>
      <c r="AC50" s="17">
        <v>11228833.48</v>
      </c>
      <c r="AD50" s="17">
        <v>11228833.48</v>
      </c>
      <c r="AE50" s="17">
        <v>11228833.48</v>
      </c>
      <c r="AF50" s="17">
        <v>11228833.48</v>
      </c>
      <c r="AG50" s="17">
        <v>11228833.48</v>
      </c>
    </row>
    <row r="51" spans="1:33" x14ac:dyDescent="0.25">
      <c r="A51" t="s">
        <v>21</v>
      </c>
      <c r="B51" t="s">
        <v>57</v>
      </c>
      <c r="C51" s="17">
        <v>507235553.71999997</v>
      </c>
      <c r="D51" s="17">
        <v>507235553.71999997</v>
      </c>
      <c r="E51" s="17">
        <v>507235553.72000003</v>
      </c>
      <c r="F51" s="17">
        <v>507235553.72000003</v>
      </c>
      <c r="G51" s="17">
        <v>507235553.71999997</v>
      </c>
      <c r="H51" s="17">
        <v>507235553.72000003</v>
      </c>
      <c r="I51" s="17">
        <v>507235553.72000003</v>
      </c>
      <c r="J51" s="17">
        <v>507235553.72000003</v>
      </c>
      <c r="K51" s="17">
        <v>507235553.72000003</v>
      </c>
      <c r="L51" s="17">
        <v>507235553.71999997</v>
      </c>
      <c r="M51" s="17">
        <v>507235553.72000003</v>
      </c>
      <c r="N51" s="17">
        <v>507235553.72000003</v>
      </c>
      <c r="O51" s="17">
        <v>507235553.72000003</v>
      </c>
      <c r="P51" s="17">
        <v>507235553.71999997</v>
      </c>
      <c r="Q51" s="17">
        <v>507235553.71999997</v>
      </c>
      <c r="R51" s="17">
        <v>507235553.71999997</v>
      </c>
      <c r="S51" s="17">
        <v>507235553.71999997</v>
      </c>
      <c r="T51" s="17">
        <v>507235553.72000003</v>
      </c>
      <c r="U51" s="17">
        <v>507235553.72000003</v>
      </c>
      <c r="V51" s="17">
        <v>507235553.71999997</v>
      </c>
      <c r="W51" s="17">
        <v>507235553.71999997</v>
      </c>
      <c r="X51" s="17">
        <v>507235553.71999997</v>
      </c>
      <c r="Y51" s="17">
        <v>507235553.72000003</v>
      </c>
      <c r="Z51" s="17">
        <v>507235553.71999997</v>
      </c>
      <c r="AA51" s="17">
        <v>507235553.72000003</v>
      </c>
      <c r="AB51" s="17">
        <v>507235553.72000003</v>
      </c>
      <c r="AC51" s="17">
        <v>507235553.72000003</v>
      </c>
      <c r="AD51" s="17">
        <v>507235553.71999997</v>
      </c>
      <c r="AE51" s="17">
        <v>507235553.72000003</v>
      </c>
      <c r="AF51" s="17">
        <v>507235553.71999997</v>
      </c>
      <c r="AG51" s="17">
        <v>507235553.71999997</v>
      </c>
    </row>
    <row r="52" spans="1:33" x14ac:dyDescent="0.25">
      <c r="A52" t="s">
        <v>69</v>
      </c>
      <c r="C52" s="17">
        <v>507235553.71999997</v>
      </c>
      <c r="D52" s="17">
        <v>507235553.71999997</v>
      </c>
      <c r="E52" s="17">
        <v>507235553.72000003</v>
      </c>
      <c r="F52" s="17">
        <v>507235553.72000003</v>
      </c>
      <c r="G52" s="17">
        <v>507235553.71999997</v>
      </c>
      <c r="H52" s="17">
        <v>507235553.72000003</v>
      </c>
      <c r="I52" s="17">
        <v>507235553.72000003</v>
      </c>
      <c r="J52" s="17">
        <v>507235553.72000003</v>
      </c>
      <c r="K52" s="17">
        <v>507235553.72000003</v>
      </c>
      <c r="L52" s="17">
        <v>507235553.71999997</v>
      </c>
      <c r="M52" s="17">
        <v>507235553.72000003</v>
      </c>
      <c r="N52" s="17">
        <v>507235553.72000003</v>
      </c>
      <c r="O52" s="17">
        <v>507235553.72000003</v>
      </c>
      <c r="P52" s="17">
        <v>507235553.71999997</v>
      </c>
      <c r="Q52" s="17">
        <v>507235553.71999997</v>
      </c>
      <c r="R52" s="17">
        <v>507235553.71999997</v>
      </c>
      <c r="S52" s="17">
        <v>507235553.71999997</v>
      </c>
      <c r="T52" s="17">
        <v>507235553.72000003</v>
      </c>
      <c r="U52" s="17">
        <v>507235553.72000003</v>
      </c>
      <c r="V52" s="17">
        <v>507235553.71999997</v>
      </c>
      <c r="W52" s="17">
        <v>507235553.71999997</v>
      </c>
      <c r="X52" s="17">
        <v>507235553.71999997</v>
      </c>
      <c r="Y52" s="17">
        <v>507235553.72000003</v>
      </c>
      <c r="Z52" s="17">
        <v>507235553.71999997</v>
      </c>
      <c r="AA52" s="17">
        <v>507235553.72000003</v>
      </c>
      <c r="AB52" s="17">
        <v>507235553.72000003</v>
      </c>
      <c r="AC52" s="17">
        <v>507235553.72000003</v>
      </c>
      <c r="AD52" s="17">
        <v>507235553.71999997</v>
      </c>
      <c r="AE52" s="17">
        <v>507235553.72000003</v>
      </c>
      <c r="AF52" s="17">
        <v>507235553.71999997</v>
      </c>
      <c r="AG52" s="17">
        <v>507235553.71999997</v>
      </c>
    </row>
    <row r="53" spans="1:33" x14ac:dyDescent="0.25">
      <c r="A53" t="s">
        <v>22</v>
      </c>
      <c r="B53" t="s">
        <v>57</v>
      </c>
      <c r="C53" s="17">
        <v>3066576</v>
      </c>
      <c r="D53" s="17">
        <v>3066576</v>
      </c>
      <c r="E53" s="17">
        <v>3066576</v>
      </c>
      <c r="F53" s="17">
        <v>3066576</v>
      </c>
      <c r="G53" s="17">
        <v>3066576</v>
      </c>
      <c r="H53" s="17">
        <v>3066576</v>
      </c>
      <c r="I53" s="17">
        <v>3066576</v>
      </c>
      <c r="J53" s="17">
        <v>3066576</v>
      </c>
      <c r="K53" s="17">
        <v>3066576</v>
      </c>
      <c r="L53" s="17">
        <v>3066576</v>
      </c>
      <c r="M53" s="17">
        <v>3066576</v>
      </c>
      <c r="N53" s="17">
        <v>3066576</v>
      </c>
      <c r="O53" s="17">
        <v>3066576</v>
      </c>
      <c r="P53" s="17">
        <v>3066576</v>
      </c>
      <c r="Q53" s="17">
        <v>3066576</v>
      </c>
      <c r="R53" s="17">
        <v>3066576</v>
      </c>
      <c r="S53" s="17">
        <v>3066576</v>
      </c>
      <c r="T53" s="17">
        <v>3066576</v>
      </c>
      <c r="U53" s="17">
        <v>3066576</v>
      </c>
      <c r="V53" s="17">
        <v>3066576</v>
      </c>
      <c r="W53" s="17">
        <v>3066576</v>
      </c>
      <c r="X53" s="17">
        <v>3066576</v>
      </c>
      <c r="Y53" s="17">
        <v>3066576</v>
      </c>
      <c r="Z53" s="17">
        <v>3066576</v>
      </c>
      <c r="AA53" s="17">
        <v>3066576</v>
      </c>
      <c r="AB53" s="17">
        <v>3066576</v>
      </c>
      <c r="AC53" s="17">
        <v>3066576</v>
      </c>
      <c r="AD53" s="17">
        <v>3066576</v>
      </c>
      <c r="AE53" s="17">
        <v>3066576</v>
      </c>
      <c r="AF53" s="17">
        <v>3066576</v>
      </c>
      <c r="AG53" s="17">
        <v>3066576</v>
      </c>
    </row>
    <row r="54" spans="1:33" x14ac:dyDescent="0.25">
      <c r="A54" t="s">
        <v>70</v>
      </c>
      <c r="C54" s="17">
        <v>3066576</v>
      </c>
      <c r="D54" s="17">
        <v>3066576</v>
      </c>
      <c r="E54" s="17">
        <v>3066576</v>
      </c>
      <c r="F54" s="17">
        <v>3066576</v>
      </c>
      <c r="G54" s="17">
        <v>3066576</v>
      </c>
      <c r="H54" s="17">
        <v>3066576</v>
      </c>
      <c r="I54" s="17">
        <v>3066576</v>
      </c>
      <c r="J54" s="17">
        <v>3066576</v>
      </c>
      <c r="K54" s="17">
        <v>3066576</v>
      </c>
      <c r="L54" s="17">
        <v>3066576</v>
      </c>
      <c r="M54" s="17">
        <v>3066576</v>
      </c>
      <c r="N54" s="17">
        <v>3066576</v>
      </c>
      <c r="O54" s="17">
        <v>3066576</v>
      </c>
      <c r="P54" s="17">
        <v>3066576</v>
      </c>
      <c r="Q54" s="17">
        <v>3066576</v>
      </c>
      <c r="R54" s="17">
        <v>3066576</v>
      </c>
      <c r="S54" s="17">
        <v>3066576</v>
      </c>
      <c r="T54" s="17">
        <v>3066576</v>
      </c>
      <c r="U54" s="17">
        <v>3066576</v>
      </c>
      <c r="V54" s="17">
        <v>3066576</v>
      </c>
      <c r="W54" s="17">
        <v>3066576</v>
      </c>
      <c r="X54" s="17">
        <v>3066576</v>
      </c>
      <c r="Y54" s="17">
        <v>3066576</v>
      </c>
      <c r="Z54" s="17">
        <v>3066576</v>
      </c>
      <c r="AA54" s="17">
        <v>3066576</v>
      </c>
      <c r="AB54" s="17">
        <v>3066576</v>
      </c>
      <c r="AC54" s="17">
        <v>3066576</v>
      </c>
      <c r="AD54" s="17">
        <v>3066576</v>
      </c>
      <c r="AE54" s="17">
        <v>3066576</v>
      </c>
      <c r="AF54" s="17">
        <v>3066576</v>
      </c>
      <c r="AG54" s="17">
        <v>3066576</v>
      </c>
    </row>
    <row r="55" spans="1:33" x14ac:dyDescent="0.25">
      <c r="A55" t="s">
        <v>45</v>
      </c>
      <c r="B55" t="s">
        <v>57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</row>
    <row r="56" spans="1:33" x14ac:dyDescent="0.25">
      <c r="A56" t="s">
        <v>71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</row>
    <row r="57" spans="1:33" x14ac:dyDescent="0.25">
      <c r="A57" t="s">
        <v>46</v>
      </c>
      <c r="B57" t="s">
        <v>57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</row>
    <row r="58" spans="1:33" x14ac:dyDescent="0.25">
      <c r="A58" t="s">
        <v>72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</row>
    <row r="59" spans="1:33" x14ac:dyDescent="0.25">
      <c r="A59" t="s">
        <v>23</v>
      </c>
      <c r="B59" t="s">
        <v>57</v>
      </c>
      <c r="C59" s="17">
        <v>-5560030.3200000003</v>
      </c>
      <c r="D59" s="17">
        <v>-5560030.3200000003</v>
      </c>
      <c r="E59" s="17">
        <v>-5560030.3200000003</v>
      </c>
      <c r="F59" s="17">
        <v>-5560030.3200000003</v>
      </c>
      <c r="G59" s="17">
        <v>-5560030.3200000003</v>
      </c>
      <c r="H59" s="17">
        <v>-5560030.3200000003</v>
      </c>
      <c r="I59" s="17">
        <v>-5560030.3200000003</v>
      </c>
      <c r="J59" s="17">
        <v>-5560030.3200000003</v>
      </c>
      <c r="K59" s="17">
        <v>-5560030.3200000003</v>
      </c>
      <c r="L59" s="17">
        <v>-5560030.3200000003</v>
      </c>
      <c r="M59" s="17">
        <v>-5560030.3200000003</v>
      </c>
      <c r="N59" s="17">
        <v>-5560030.3200000003</v>
      </c>
      <c r="O59" s="17">
        <v>-5560030.3200000003</v>
      </c>
      <c r="P59" s="17">
        <v>-5560030.3200000003</v>
      </c>
      <c r="Q59" s="17">
        <v>-5560030.3200000003</v>
      </c>
      <c r="R59" s="17">
        <v>-5560030.3200000003</v>
      </c>
      <c r="S59" s="17">
        <v>-5560030.3200000003</v>
      </c>
      <c r="T59" s="17">
        <v>-5560030.3200000003</v>
      </c>
      <c r="U59" s="17">
        <v>-5560030.3200000003</v>
      </c>
      <c r="V59" s="17">
        <v>-5560030.3200000003</v>
      </c>
      <c r="W59" s="17">
        <v>-5560030.3200000003</v>
      </c>
      <c r="X59" s="17">
        <v>-5560030.3200000003</v>
      </c>
      <c r="Y59" s="17">
        <v>-5560030.3200000003</v>
      </c>
      <c r="Z59" s="17">
        <v>-5560030.3200000003</v>
      </c>
      <c r="AA59" s="17">
        <v>-5560030.3200000003</v>
      </c>
      <c r="AB59" s="17">
        <v>-5560030.3200000003</v>
      </c>
      <c r="AC59" s="17">
        <v>-5560030.3200000003</v>
      </c>
      <c r="AD59" s="17">
        <v>-5560030.3200000003</v>
      </c>
      <c r="AE59" s="17">
        <v>-5560030.3200000003</v>
      </c>
      <c r="AF59" s="17">
        <v>-5560030.3200000003</v>
      </c>
      <c r="AG59" s="17">
        <v>-5560030.3200000003</v>
      </c>
    </row>
    <row r="60" spans="1:33" x14ac:dyDescent="0.25">
      <c r="A60" t="s">
        <v>73</v>
      </c>
      <c r="C60" s="17">
        <v>-5560030.3200000003</v>
      </c>
      <c r="D60" s="17">
        <v>-5560030.3200000003</v>
      </c>
      <c r="E60" s="17">
        <v>-5560030.3200000003</v>
      </c>
      <c r="F60" s="17">
        <v>-5560030.3200000003</v>
      </c>
      <c r="G60" s="17">
        <v>-5560030.3200000003</v>
      </c>
      <c r="H60" s="17">
        <v>-5560030.3200000003</v>
      </c>
      <c r="I60" s="17">
        <v>-5560030.3200000003</v>
      </c>
      <c r="J60" s="17">
        <v>-5560030.3200000003</v>
      </c>
      <c r="K60" s="17">
        <v>-5560030.3200000003</v>
      </c>
      <c r="L60" s="17">
        <v>-5560030.3200000003</v>
      </c>
      <c r="M60" s="17">
        <v>-5560030.3200000003</v>
      </c>
      <c r="N60" s="17">
        <v>-5560030.3200000003</v>
      </c>
      <c r="O60" s="17">
        <v>-5560030.3200000003</v>
      </c>
      <c r="P60" s="17">
        <v>-5560030.3200000003</v>
      </c>
      <c r="Q60" s="17">
        <v>-5560030.3200000003</v>
      </c>
      <c r="R60" s="17">
        <v>-5560030.3200000003</v>
      </c>
      <c r="S60" s="17">
        <v>-5560030.3200000003</v>
      </c>
      <c r="T60" s="17">
        <v>-5560030.3200000003</v>
      </c>
      <c r="U60" s="17">
        <v>-5560030.3200000003</v>
      </c>
      <c r="V60" s="17">
        <v>-5560030.3200000003</v>
      </c>
      <c r="W60" s="17">
        <v>-5560030.3200000003</v>
      </c>
      <c r="X60" s="17">
        <v>-5560030.3200000003</v>
      </c>
      <c r="Y60" s="17">
        <v>-5560030.3200000003</v>
      </c>
      <c r="Z60" s="17">
        <v>-5560030.3200000003</v>
      </c>
      <c r="AA60" s="17">
        <v>-5560030.3200000003</v>
      </c>
      <c r="AB60" s="17">
        <v>-5560030.3200000003</v>
      </c>
      <c r="AC60" s="17">
        <v>-5560030.3200000003</v>
      </c>
      <c r="AD60" s="17">
        <v>-5560030.3200000003</v>
      </c>
      <c r="AE60" s="17">
        <v>-5560030.3200000003</v>
      </c>
      <c r="AF60" s="17">
        <v>-5560030.3200000003</v>
      </c>
      <c r="AG60" s="17">
        <v>-5560030.3200000003</v>
      </c>
    </row>
    <row r="61" spans="1:33" x14ac:dyDescent="0.25">
      <c r="A61" t="s">
        <v>24</v>
      </c>
      <c r="B61" t="s">
        <v>57</v>
      </c>
      <c r="C61" s="17">
        <v>2233827.7999999998</v>
      </c>
      <c r="D61" s="17">
        <v>2233827.7999999998</v>
      </c>
      <c r="E61" s="17">
        <v>2233827.7999999998</v>
      </c>
      <c r="F61" s="17">
        <v>2233827.7999999998</v>
      </c>
      <c r="G61" s="17">
        <v>2233827.7999999998</v>
      </c>
      <c r="H61" s="17">
        <v>2233827.7999999998</v>
      </c>
      <c r="I61" s="17">
        <v>2233827.7999999998</v>
      </c>
      <c r="J61" s="17">
        <v>2233827.7999999998</v>
      </c>
      <c r="K61" s="17">
        <v>2233827.7999999998</v>
      </c>
      <c r="L61" s="17">
        <v>2233827.7999999998</v>
      </c>
      <c r="M61" s="17">
        <v>2233827.7999999998</v>
      </c>
      <c r="N61" s="17">
        <v>2233827.7999999998</v>
      </c>
      <c r="O61" s="17">
        <v>2233827.7999999998</v>
      </c>
      <c r="P61" s="17">
        <v>2233827.7999999998</v>
      </c>
      <c r="Q61" s="17">
        <v>2233827.7999999998</v>
      </c>
      <c r="R61" s="17">
        <v>2233827.7999999998</v>
      </c>
      <c r="S61" s="17">
        <v>2233827.7999999998</v>
      </c>
      <c r="T61" s="17">
        <v>2233827.7999999998</v>
      </c>
      <c r="U61" s="17">
        <v>2233827.7999999998</v>
      </c>
      <c r="V61" s="17">
        <v>2233827.7999999998</v>
      </c>
      <c r="W61" s="17">
        <v>2233827.7999999998</v>
      </c>
      <c r="X61" s="17">
        <v>2233827.7999999998</v>
      </c>
      <c r="Y61" s="17">
        <v>2233827.7999999998</v>
      </c>
      <c r="Z61" s="17">
        <v>2233827.7999999998</v>
      </c>
      <c r="AA61" s="17">
        <v>2233827.7999999998</v>
      </c>
      <c r="AB61" s="17">
        <v>2233827.7999999998</v>
      </c>
      <c r="AC61" s="17">
        <v>2233827.7999999998</v>
      </c>
      <c r="AD61" s="17">
        <v>2233827.7999999998</v>
      </c>
      <c r="AE61" s="17">
        <v>2233827.7999999998</v>
      </c>
      <c r="AF61" s="17">
        <v>2233827.7999999998</v>
      </c>
      <c r="AG61" s="17">
        <v>2233827.7999999998</v>
      </c>
    </row>
    <row r="62" spans="1:33" x14ac:dyDescent="0.25">
      <c r="A62" t="s">
        <v>74</v>
      </c>
      <c r="C62" s="17">
        <v>2233827.7999999998</v>
      </c>
      <c r="D62" s="17">
        <v>2233827.7999999998</v>
      </c>
      <c r="E62" s="17">
        <v>2233827.7999999998</v>
      </c>
      <c r="F62" s="17">
        <v>2233827.7999999998</v>
      </c>
      <c r="G62" s="17">
        <v>2233827.7999999998</v>
      </c>
      <c r="H62" s="17">
        <v>2233827.7999999998</v>
      </c>
      <c r="I62" s="17">
        <v>2233827.7999999998</v>
      </c>
      <c r="J62" s="17">
        <v>2233827.7999999998</v>
      </c>
      <c r="K62" s="17">
        <v>2233827.7999999998</v>
      </c>
      <c r="L62" s="17">
        <v>2233827.7999999998</v>
      </c>
      <c r="M62" s="17">
        <v>2233827.7999999998</v>
      </c>
      <c r="N62" s="17">
        <v>2233827.7999999998</v>
      </c>
      <c r="O62" s="17">
        <v>2233827.7999999998</v>
      </c>
      <c r="P62" s="17">
        <v>2233827.7999999998</v>
      </c>
      <c r="Q62" s="17">
        <v>2233827.7999999998</v>
      </c>
      <c r="R62" s="17">
        <v>2233827.7999999998</v>
      </c>
      <c r="S62" s="17">
        <v>2233827.7999999998</v>
      </c>
      <c r="T62" s="17">
        <v>2233827.7999999998</v>
      </c>
      <c r="U62" s="17">
        <v>2233827.7999999998</v>
      </c>
      <c r="V62" s="17">
        <v>2233827.7999999998</v>
      </c>
      <c r="W62" s="17">
        <v>2233827.7999999998</v>
      </c>
      <c r="X62" s="17">
        <v>2233827.7999999998</v>
      </c>
      <c r="Y62" s="17">
        <v>2233827.7999999998</v>
      </c>
      <c r="Z62" s="17">
        <v>2233827.7999999998</v>
      </c>
      <c r="AA62" s="17">
        <v>2233827.7999999998</v>
      </c>
      <c r="AB62" s="17">
        <v>2233827.7999999998</v>
      </c>
      <c r="AC62" s="17">
        <v>2233827.7999999998</v>
      </c>
      <c r="AD62" s="17">
        <v>2233827.7999999998</v>
      </c>
      <c r="AE62" s="17">
        <v>2233827.7999999998</v>
      </c>
      <c r="AF62" s="17">
        <v>2233827.7999999998</v>
      </c>
      <c r="AG62" s="17">
        <v>2233827.7999999998</v>
      </c>
    </row>
    <row r="63" spans="1:33" x14ac:dyDescent="0.25">
      <c r="A63" t="s">
        <v>47</v>
      </c>
      <c r="B63" t="s">
        <v>57</v>
      </c>
      <c r="C63" s="17">
        <v>428370</v>
      </c>
      <c r="D63" s="17">
        <v>428370</v>
      </c>
      <c r="E63" s="17">
        <v>428370</v>
      </c>
      <c r="F63" s="17">
        <v>428370</v>
      </c>
      <c r="G63" s="17">
        <v>428370</v>
      </c>
      <c r="H63" s="17">
        <v>428370</v>
      </c>
      <c r="I63" s="17">
        <v>428370</v>
      </c>
      <c r="J63" s="17">
        <v>428370</v>
      </c>
      <c r="K63" s="17">
        <v>428370</v>
      </c>
      <c r="L63" s="17">
        <v>428370</v>
      </c>
      <c r="M63" s="17">
        <v>428370</v>
      </c>
      <c r="N63" s="17">
        <v>428370</v>
      </c>
      <c r="O63" s="17">
        <v>428370</v>
      </c>
      <c r="P63" s="17">
        <v>428370</v>
      </c>
      <c r="Q63" s="17">
        <v>428370</v>
      </c>
      <c r="R63" s="17">
        <v>428370</v>
      </c>
      <c r="S63" s="17">
        <v>428370</v>
      </c>
      <c r="T63" s="17">
        <v>428370</v>
      </c>
      <c r="U63" s="17">
        <v>428370</v>
      </c>
      <c r="V63" s="17">
        <v>428370</v>
      </c>
      <c r="W63" s="17">
        <v>428370</v>
      </c>
      <c r="X63" s="17">
        <v>428370</v>
      </c>
      <c r="Y63" s="17">
        <v>428370</v>
      </c>
      <c r="Z63" s="17">
        <v>428370</v>
      </c>
      <c r="AA63" s="17">
        <v>428370</v>
      </c>
      <c r="AB63" s="17">
        <v>428370</v>
      </c>
      <c r="AC63" s="17">
        <v>428370</v>
      </c>
      <c r="AD63" s="17">
        <v>428370</v>
      </c>
      <c r="AE63" s="17">
        <v>428370</v>
      </c>
      <c r="AF63" s="17">
        <v>428370</v>
      </c>
      <c r="AG63" s="17">
        <v>428370</v>
      </c>
    </row>
    <row r="64" spans="1:33" x14ac:dyDescent="0.25">
      <c r="A64" t="s">
        <v>75</v>
      </c>
      <c r="C64" s="17">
        <v>428370</v>
      </c>
      <c r="D64" s="17">
        <v>428370</v>
      </c>
      <c r="E64" s="17">
        <v>428370</v>
      </c>
      <c r="F64" s="17">
        <v>428370</v>
      </c>
      <c r="G64" s="17">
        <v>428370</v>
      </c>
      <c r="H64" s="17">
        <v>428370</v>
      </c>
      <c r="I64" s="17">
        <v>428370</v>
      </c>
      <c r="J64" s="17">
        <v>428370</v>
      </c>
      <c r="K64" s="17">
        <v>428370</v>
      </c>
      <c r="L64" s="17">
        <v>428370</v>
      </c>
      <c r="M64" s="17">
        <v>428370</v>
      </c>
      <c r="N64" s="17">
        <v>428370</v>
      </c>
      <c r="O64" s="17">
        <v>428370</v>
      </c>
      <c r="P64" s="17">
        <v>428370</v>
      </c>
      <c r="Q64" s="17">
        <v>428370</v>
      </c>
      <c r="R64" s="17">
        <v>428370</v>
      </c>
      <c r="S64" s="17">
        <v>428370</v>
      </c>
      <c r="T64" s="17">
        <v>428370</v>
      </c>
      <c r="U64" s="17">
        <v>428370</v>
      </c>
      <c r="V64" s="17">
        <v>428370</v>
      </c>
      <c r="W64" s="17">
        <v>428370</v>
      </c>
      <c r="X64" s="17">
        <v>428370</v>
      </c>
      <c r="Y64" s="17">
        <v>428370</v>
      </c>
      <c r="Z64" s="17">
        <v>428370</v>
      </c>
      <c r="AA64" s="17">
        <v>428370</v>
      </c>
      <c r="AB64" s="17">
        <v>428370</v>
      </c>
      <c r="AC64" s="17">
        <v>428370</v>
      </c>
      <c r="AD64" s="17">
        <v>428370</v>
      </c>
      <c r="AE64" s="17">
        <v>428370</v>
      </c>
      <c r="AF64" s="17">
        <v>428370</v>
      </c>
      <c r="AG64" s="17">
        <v>428370</v>
      </c>
    </row>
    <row r="65" spans="1:33" x14ac:dyDescent="0.25">
      <c r="A65" t="s">
        <v>48</v>
      </c>
      <c r="B65" t="s">
        <v>57</v>
      </c>
      <c r="C65" s="17">
        <v>3719889.12</v>
      </c>
      <c r="D65" s="17">
        <v>3719889.12</v>
      </c>
      <c r="E65" s="17">
        <v>3719889.12</v>
      </c>
      <c r="F65" s="17">
        <v>3719889.12</v>
      </c>
      <c r="G65" s="17">
        <v>3719889.12</v>
      </c>
      <c r="H65" s="17">
        <v>3719889.12</v>
      </c>
      <c r="I65" s="17">
        <v>3719889.12</v>
      </c>
      <c r="J65" s="17">
        <v>3719889.12</v>
      </c>
      <c r="K65" s="17">
        <v>3719889.12</v>
      </c>
      <c r="L65" s="17">
        <v>3719889.12</v>
      </c>
      <c r="M65" s="17">
        <v>3719889.12</v>
      </c>
      <c r="N65" s="17">
        <v>3719889.12</v>
      </c>
      <c r="O65" s="17">
        <v>3719889.12</v>
      </c>
      <c r="P65" s="17">
        <v>3719889.12</v>
      </c>
      <c r="Q65" s="17">
        <v>3719889.12</v>
      </c>
      <c r="R65" s="17">
        <v>3719889.12</v>
      </c>
      <c r="S65" s="17">
        <v>3719889.12</v>
      </c>
      <c r="T65" s="17">
        <v>3719889.12</v>
      </c>
      <c r="U65" s="17">
        <v>3719889.12</v>
      </c>
      <c r="V65" s="17">
        <v>3719889.12</v>
      </c>
      <c r="W65" s="17">
        <v>3719889.12</v>
      </c>
      <c r="X65" s="17">
        <v>3719889.12</v>
      </c>
      <c r="Y65" s="17">
        <v>3719889.12</v>
      </c>
      <c r="Z65" s="17">
        <v>3719889.12</v>
      </c>
      <c r="AA65" s="17">
        <v>3719889.12</v>
      </c>
      <c r="AB65" s="17">
        <v>3719889.12</v>
      </c>
      <c r="AC65" s="17">
        <v>3719889.12</v>
      </c>
      <c r="AD65" s="17">
        <v>3719889.12</v>
      </c>
      <c r="AE65" s="17">
        <v>3719889.12</v>
      </c>
      <c r="AF65" s="17">
        <v>3719889.12</v>
      </c>
      <c r="AG65" s="17">
        <v>3719889.12</v>
      </c>
    </row>
    <row r="66" spans="1:33" x14ac:dyDescent="0.25">
      <c r="A66" t="s">
        <v>76</v>
      </c>
      <c r="C66" s="17">
        <v>3719889.12</v>
      </c>
      <c r="D66" s="17">
        <v>3719889.12</v>
      </c>
      <c r="E66" s="17">
        <v>3719889.12</v>
      </c>
      <c r="F66" s="17">
        <v>3719889.12</v>
      </c>
      <c r="G66" s="17">
        <v>3719889.12</v>
      </c>
      <c r="H66" s="17">
        <v>3719889.12</v>
      </c>
      <c r="I66" s="17">
        <v>3719889.12</v>
      </c>
      <c r="J66" s="17">
        <v>3719889.12</v>
      </c>
      <c r="K66" s="17">
        <v>3719889.12</v>
      </c>
      <c r="L66" s="17">
        <v>3719889.12</v>
      </c>
      <c r="M66" s="17">
        <v>3719889.12</v>
      </c>
      <c r="N66" s="17">
        <v>3719889.12</v>
      </c>
      <c r="O66" s="17">
        <v>3719889.12</v>
      </c>
      <c r="P66" s="17">
        <v>3719889.12</v>
      </c>
      <c r="Q66" s="17">
        <v>3719889.12</v>
      </c>
      <c r="R66" s="17">
        <v>3719889.12</v>
      </c>
      <c r="S66" s="17">
        <v>3719889.12</v>
      </c>
      <c r="T66" s="17">
        <v>3719889.12</v>
      </c>
      <c r="U66" s="17">
        <v>3719889.12</v>
      </c>
      <c r="V66" s="17">
        <v>3719889.12</v>
      </c>
      <c r="W66" s="17">
        <v>3719889.12</v>
      </c>
      <c r="X66" s="17">
        <v>3719889.12</v>
      </c>
      <c r="Y66" s="17">
        <v>3719889.12</v>
      </c>
      <c r="Z66" s="17">
        <v>3719889.12</v>
      </c>
      <c r="AA66" s="17">
        <v>3719889.12</v>
      </c>
      <c r="AB66" s="17">
        <v>3719889.12</v>
      </c>
      <c r="AC66" s="17">
        <v>3719889.12</v>
      </c>
      <c r="AD66" s="17">
        <v>3719889.12</v>
      </c>
      <c r="AE66" s="17">
        <v>3719889.12</v>
      </c>
      <c r="AF66" s="17">
        <v>3719889.12</v>
      </c>
      <c r="AG66" s="17">
        <v>3719889.12</v>
      </c>
    </row>
    <row r="67" spans="1:33" x14ac:dyDescent="0.25">
      <c r="A67" t="s">
        <v>25</v>
      </c>
      <c r="B67" t="s">
        <v>57</v>
      </c>
      <c r="C67" s="17">
        <v>141428.64000000001</v>
      </c>
      <c r="D67" s="17">
        <v>141428.64000000001</v>
      </c>
      <c r="E67" s="17">
        <v>141428.64000000001</v>
      </c>
      <c r="F67" s="17">
        <v>141428.64000000001</v>
      </c>
      <c r="G67" s="17">
        <v>141428.64000000001</v>
      </c>
      <c r="H67" s="17">
        <v>141428.64000000001</v>
      </c>
      <c r="I67" s="17">
        <v>141428.64000000001</v>
      </c>
      <c r="J67" s="17">
        <v>141428.64000000001</v>
      </c>
      <c r="K67" s="17">
        <v>141428.64000000001</v>
      </c>
      <c r="L67" s="17">
        <v>141428.64000000001</v>
      </c>
      <c r="M67" s="17">
        <v>141428.64000000001</v>
      </c>
      <c r="N67" s="17">
        <v>141428.64000000001</v>
      </c>
      <c r="O67" s="17">
        <v>141428.64000000001</v>
      </c>
      <c r="P67" s="17">
        <v>141428.64000000001</v>
      </c>
      <c r="Q67" s="17">
        <v>141428.64000000001</v>
      </c>
      <c r="R67" s="17">
        <v>141428.64000000001</v>
      </c>
      <c r="S67" s="17">
        <v>141428.64000000001</v>
      </c>
      <c r="T67" s="17">
        <v>141428.64000000001</v>
      </c>
      <c r="U67" s="17">
        <v>141428.64000000001</v>
      </c>
      <c r="V67" s="17">
        <v>141428.64000000001</v>
      </c>
      <c r="W67" s="17">
        <v>141428.64000000001</v>
      </c>
      <c r="X67" s="17">
        <v>141428.64000000001</v>
      </c>
      <c r="Y67" s="17">
        <v>141428.64000000001</v>
      </c>
      <c r="Z67" s="17">
        <v>141428.64000000001</v>
      </c>
      <c r="AA67" s="17">
        <v>141428.64000000001</v>
      </c>
      <c r="AB67" s="17">
        <v>141428.64000000001</v>
      </c>
      <c r="AC67" s="17">
        <v>141428.64000000001</v>
      </c>
      <c r="AD67" s="17">
        <v>141428.64000000001</v>
      </c>
      <c r="AE67" s="17">
        <v>141428.64000000001</v>
      </c>
      <c r="AF67" s="17">
        <v>141428.64000000001</v>
      </c>
      <c r="AG67" s="17">
        <v>141428.64000000001</v>
      </c>
    </row>
    <row r="68" spans="1:33" x14ac:dyDescent="0.25">
      <c r="A68" t="s">
        <v>77</v>
      </c>
      <c r="C68" s="17">
        <v>141428.64000000001</v>
      </c>
      <c r="D68" s="17">
        <v>141428.64000000001</v>
      </c>
      <c r="E68" s="17">
        <v>141428.64000000001</v>
      </c>
      <c r="F68" s="17">
        <v>141428.64000000001</v>
      </c>
      <c r="G68" s="17">
        <v>141428.64000000001</v>
      </c>
      <c r="H68" s="17">
        <v>141428.64000000001</v>
      </c>
      <c r="I68" s="17">
        <v>141428.64000000001</v>
      </c>
      <c r="J68" s="17">
        <v>141428.64000000001</v>
      </c>
      <c r="K68" s="17">
        <v>141428.64000000001</v>
      </c>
      <c r="L68" s="17">
        <v>141428.64000000001</v>
      </c>
      <c r="M68" s="17">
        <v>141428.64000000001</v>
      </c>
      <c r="N68" s="17">
        <v>141428.64000000001</v>
      </c>
      <c r="O68" s="17">
        <v>141428.64000000001</v>
      </c>
      <c r="P68" s="17">
        <v>141428.64000000001</v>
      </c>
      <c r="Q68" s="17">
        <v>141428.64000000001</v>
      </c>
      <c r="R68" s="17">
        <v>141428.64000000001</v>
      </c>
      <c r="S68" s="17">
        <v>141428.64000000001</v>
      </c>
      <c r="T68" s="17">
        <v>141428.64000000001</v>
      </c>
      <c r="U68" s="17">
        <v>141428.64000000001</v>
      </c>
      <c r="V68" s="17">
        <v>141428.64000000001</v>
      </c>
      <c r="W68" s="17">
        <v>141428.64000000001</v>
      </c>
      <c r="X68" s="17">
        <v>141428.64000000001</v>
      </c>
      <c r="Y68" s="17">
        <v>141428.64000000001</v>
      </c>
      <c r="Z68" s="17">
        <v>141428.64000000001</v>
      </c>
      <c r="AA68" s="17">
        <v>141428.64000000001</v>
      </c>
      <c r="AB68" s="17">
        <v>141428.64000000001</v>
      </c>
      <c r="AC68" s="17">
        <v>141428.64000000001</v>
      </c>
      <c r="AD68" s="17">
        <v>141428.64000000001</v>
      </c>
      <c r="AE68" s="17">
        <v>141428.64000000001</v>
      </c>
      <c r="AF68" s="17">
        <v>141428.64000000001</v>
      </c>
      <c r="AG68" s="17">
        <v>141428.64000000001</v>
      </c>
    </row>
    <row r="69" spans="1:33" x14ac:dyDescent="0.25">
      <c r="A69" t="s">
        <v>26</v>
      </c>
      <c r="B69" t="s">
        <v>57</v>
      </c>
      <c r="C69" s="17">
        <v>202020.20202020206</v>
      </c>
      <c r="D69" s="17">
        <v>202020.20202020206</v>
      </c>
      <c r="E69" s="17">
        <v>202020.20202020206</v>
      </c>
      <c r="F69" s="17">
        <v>202020.20202020206</v>
      </c>
      <c r="G69" s="17">
        <v>202020.20202020206</v>
      </c>
      <c r="H69" s="17">
        <v>202020.20202020206</v>
      </c>
      <c r="I69" s="17">
        <v>202020.20202020206</v>
      </c>
      <c r="J69" s="17">
        <v>202020.20202020206</v>
      </c>
      <c r="K69" s="17">
        <v>202020.20202020206</v>
      </c>
      <c r="L69" s="17">
        <v>202020.20202020206</v>
      </c>
      <c r="M69" s="17">
        <v>202020.20202020206</v>
      </c>
      <c r="N69" s="17">
        <v>202020.20202020206</v>
      </c>
      <c r="O69" s="17">
        <v>202020.20202020206</v>
      </c>
      <c r="P69" s="17">
        <v>202020.20202020206</v>
      </c>
      <c r="Q69" s="17">
        <v>202020.20202020206</v>
      </c>
      <c r="R69" s="17">
        <v>202020.20202020206</v>
      </c>
      <c r="S69" s="17">
        <v>202020.20202020206</v>
      </c>
      <c r="T69" s="17">
        <v>202020.20202020206</v>
      </c>
      <c r="U69" s="17">
        <v>202020.20202020206</v>
      </c>
      <c r="V69" s="17">
        <v>202020.20202020206</v>
      </c>
      <c r="W69" s="17">
        <v>202020.20202020206</v>
      </c>
      <c r="X69" s="17">
        <v>202020.20202020206</v>
      </c>
      <c r="Y69" s="17">
        <v>202020.20202020206</v>
      </c>
      <c r="Z69" s="17">
        <v>202020.20202020206</v>
      </c>
      <c r="AA69" s="17">
        <v>202020.20202020206</v>
      </c>
      <c r="AB69" s="17">
        <v>202020.20202020206</v>
      </c>
      <c r="AC69" s="17">
        <v>202020.20202020206</v>
      </c>
      <c r="AD69" s="17">
        <v>202020.20202020206</v>
      </c>
      <c r="AE69" s="17">
        <v>202020.20202020206</v>
      </c>
      <c r="AF69" s="17">
        <v>202020.20202020206</v>
      </c>
      <c r="AG69" s="17">
        <v>202020.20202020206</v>
      </c>
    </row>
    <row r="70" spans="1:33" x14ac:dyDescent="0.25">
      <c r="A70" t="s">
        <v>78</v>
      </c>
      <c r="C70" s="17">
        <v>202020.20202020206</v>
      </c>
      <c r="D70" s="17">
        <v>202020.20202020206</v>
      </c>
      <c r="E70" s="17">
        <v>202020.20202020206</v>
      </c>
      <c r="F70" s="17">
        <v>202020.20202020206</v>
      </c>
      <c r="G70" s="17">
        <v>202020.20202020206</v>
      </c>
      <c r="H70" s="17">
        <v>202020.20202020206</v>
      </c>
      <c r="I70" s="17">
        <v>202020.20202020206</v>
      </c>
      <c r="J70" s="17">
        <v>202020.20202020206</v>
      </c>
      <c r="K70" s="17">
        <v>202020.20202020206</v>
      </c>
      <c r="L70" s="17">
        <v>202020.20202020206</v>
      </c>
      <c r="M70" s="17">
        <v>202020.20202020206</v>
      </c>
      <c r="N70" s="17">
        <v>202020.20202020206</v>
      </c>
      <c r="O70" s="17">
        <v>202020.20202020206</v>
      </c>
      <c r="P70" s="17">
        <v>202020.20202020206</v>
      </c>
      <c r="Q70" s="17">
        <v>202020.20202020206</v>
      </c>
      <c r="R70" s="17">
        <v>202020.20202020206</v>
      </c>
      <c r="S70" s="17">
        <v>202020.20202020206</v>
      </c>
      <c r="T70" s="17">
        <v>202020.20202020206</v>
      </c>
      <c r="U70" s="17">
        <v>202020.20202020206</v>
      </c>
      <c r="V70" s="17">
        <v>202020.20202020206</v>
      </c>
      <c r="W70" s="17">
        <v>202020.20202020206</v>
      </c>
      <c r="X70" s="17">
        <v>202020.20202020206</v>
      </c>
      <c r="Y70" s="17">
        <v>202020.20202020206</v>
      </c>
      <c r="Z70" s="17">
        <v>202020.20202020206</v>
      </c>
      <c r="AA70" s="17">
        <v>202020.20202020206</v>
      </c>
      <c r="AB70" s="17">
        <v>202020.20202020206</v>
      </c>
      <c r="AC70" s="17">
        <v>202020.20202020206</v>
      </c>
      <c r="AD70" s="17">
        <v>202020.20202020206</v>
      </c>
      <c r="AE70" s="17">
        <v>202020.20202020206</v>
      </c>
      <c r="AF70" s="17">
        <v>202020.20202020206</v>
      </c>
      <c r="AG70" s="17">
        <v>202020.20202020206</v>
      </c>
    </row>
    <row r="71" spans="1:33" x14ac:dyDescent="0.25">
      <c r="A71" t="s">
        <v>27</v>
      </c>
      <c r="B71" t="s">
        <v>57</v>
      </c>
      <c r="C71" s="17">
        <v>43915127.240000002</v>
      </c>
      <c r="D71" s="17">
        <v>43915127.240000002</v>
      </c>
      <c r="E71" s="17">
        <v>43915127.240000002</v>
      </c>
      <c r="F71" s="17">
        <v>43915127.240000002</v>
      </c>
      <c r="G71" s="17">
        <v>43915127.240000002</v>
      </c>
      <c r="H71" s="17">
        <v>43915127.240000002</v>
      </c>
      <c r="I71" s="17">
        <v>43915127.240000002</v>
      </c>
      <c r="J71" s="17">
        <v>43915127.240000002</v>
      </c>
      <c r="K71" s="17">
        <v>43915127.240000002</v>
      </c>
      <c r="L71" s="17">
        <v>43915127.240000002</v>
      </c>
      <c r="M71" s="17">
        <v>43915127.240000002</v>
      </c>
      <c r="N71" s="17">
        <v>43915127.240000002</v>
      </c>
      <c r="O71" s="17">
        <v>43915127.240000002</v>
      </c>
      <c r="P71" s="17">
        <v>43915127.240000002</v>
      </c>
      <c r="Q71" s="17">
        <v>43915127.240000002</v>
      </c>
      <c r="R71" s="17">
        <v>43915127.240000002</v>
      </c>
      <c r="S71" s="17">
        <v>43915127.240000002</v>
      </c>
      <c r="T71" s="17">
        <v>43915127.240000002</v>
      </c>
      <c r="U71" s="17">
        <v>43915127.240000002</v>
      </c>
      <c r="V71" s="17">
        <v>43915127.240000002</v>
      </c>
      <c r="W71" s="17">
        <v>43915127.240000002</v>
      </c>
      <c r="X71" s="17">
        <v>43915127.240000002</v>
      </c>
      <c r="Y71" s="17">
        <v>43915127.240000002</v>
      </c>
      <c r="Z71" s="17">
        <v>43915127.240000002</v>
      </c>
      <c r="AA71" s="17">
        <v>43915127.240000002</v>
      </c>
      <c r="AB71" s="17">
        <v>43915127.240000002</v>
      </c>
      <c r="AC71" s="17">
        <v>43915127.240000002</v>
      </c>
      <c r="AD71" s="17">
        <v>43915127.240000002</v>
      </c>
      <c r="AE71" s="17">
        <v>43915127.240000002</v>
      </c>
      <c r="AF71" s="17">
        <v>43915127.240000002</v>
      </c>
      <c r="AG71" s="17">
        <v>43915127.240000002</v>
      </c>
    </row>
    <row r="72" spans="1:33" x14ac:dyDescent="0.25">
      <c r="A72" t="s">
        <v>79</v>
      </c>
      <c r="C72" s="17">
        <v>43915127.240000002</v>
      </c>
      <c r="D72" s="17">
        <v>43915127.240000002</v>
      </c>
      <c r="E72" s="17">
        <v>43915127.240000002</v>
      </c>
      <c r="F72" s="17">
        <v>43915127.240000002</v>
      </c>
      <c r="G72" s="17">
        <v>43915127.240000002</v>
      </c>
      <c r="H72" s="17">
        <v>43915127.240000002</v>
      </c>
      <c r="I72" s="17">
        <v>43915127.240000002</v>
      </c>
      <c r="J72" s="17">
        <v>43915127.240000002</v>
      </c>
      <c r="K72" s="17">
        <v>43915127.240000002</v>
      </c>
      <c r="L72" s="17">
        <v>43915127.240000002</v>
      </c>
      <c r="M72" s="17">
        <v>43915127.240000002</v>
      </c>
      <c r="N72" s="17">
        <v>43915127.240000002</v>
      </c>
      <c r="O72" s="17">
        <v>43915127.240000002</v>
      </c>
      <c r="P72" s="17">
        <v>43915127.240000002</v>
      </c>
      <c r="Q72" s="17">
        <v>43915127.240000002</v>
      </c>
      <c r="R72" s="17">
        <v>43915127.240000002</v>
      </c>
      <c r="S72" s="17">
        <v>43915127.240000002</v>
      </c>
      <c r="T72" s="17">
        <v>43915127.240000002</v>
      </c>
      <c r="U72" s="17">
        <v>43915127.240000002</v>
      </c>
      <c r="V72" s="17">
        <v>43915127.240000002</v>
      </c>
      <c r="W72" s="17">
        <v>43915127.240000002</v>
      </c>
      <c r="X72" s="17">
        <v>43915127.240000002</v>
      </c>
      <c r="Y72" s="17">
        <v>43915127.240000002</v>
      </c>
      <c r="Z72" s="17">
        <v>43915127.240000002</v>
      </c>
      <c r="AA72" s="17">
        <v>43915127.240000002</v>
      </c>
      <c r="AB72" s="17">
        <v>43915127.240000002</v>
      </c>
      <c r="AC72" s="17">
        <v>43915127.240000002</v>
      </c>
      <c r="AD72" s="17">
        <v>43915127.240000002</v>
      </c>
      <c r="AE72" s="17">
        <v>43915127.240000002</v>
      </c>
      <c r="AF72" s="17">
        <v>43915127.240000002</v>
      </c>
      <c r="AG72" s="17">
        <v>43915127.240000002</v>
      </c>
    </row>
    <row r="73" spans="1:33" x14ac:dyDescent="0.25">
      <c r="A73" t="s">
        <v>49</v>
      </c>
      <c r="B73" t="s">
        <v>57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</row>
    <row r="74" spans="1:33" x14ac:dyDescent="0.25">
      <c r="A74" t="s">
        <v>80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</row>
    <row r="75" spans="1:33" x14ac:dyDescent="0.25">
      <c r="A75" t="s">
        <v>50</v>
      </c>
      <c r="B75" t="s">
        <v>57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</row>
    <row r="76" spans="1:33" x14ac:dyDescent="0.25">
      <c r="A76" t="s">
        <v>81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</row>
    <row r="77" spans="1:33" x14ac:dyDescent="0.25">
      <c r="A77" t="s">
        <v>28</v>
      </c>
      <c r="B77" t="s">
        <v>57</v>
      </c>
      <c r="C77" s="17">
        <v>16515.28</v>
      </c>
      <c r="D77" s="17">
        <v>16515.28</v>
      </c>
      <c r="E77" s="17">
        <v>16515.28</v>
      </c>
      <c r="F77" s="17">
        <v>16515.28</v>
      </c>
      <c r="G77" s="17">
        <v>16515.28</v>
      </c>
      <c r="H77" s="17">
        <v>16515.28</v>
      </c>
      <c r="I77" s="17">
        <v>16515.28</v>
      </c>
      <c r="J77" s="17">
        <v>16515.28</v>
      </c>
      <c r="K77" s="17">
        <v>16515.28</v>
      </c>
      <c r="L77" s="17">
        <v>16515.28</v>
      </c>
      <c r="M77" s="17">
        <v>16515.28</v>
      </c>
      <c r="N77" s="17">
        <v>16515.28</v>
      </c>
      <c r="O77" s="17">
        <v>16515.28</v>
      </c>
      <c r="P77" s="17">
        <v>16515.28</v>
      </c>
      <c r="Q77" s="17">
        <v>16515.28</v>
      </c>
      <c r="R77" s="17">
        <v>16515.28</v>
      </c>
      <c r="S77" s="17">
        <v>16515.28</v>
      </c>
      <c r="T77" s="17">
        <v>16515.28</v>
      </c>
      <c r="U77" s="17">
        <v>16515.28</v>
      </c>
      <c r="V77" s="17">
        <v>16515.28</v>
      </c>
      <c r="W77" s="17">
        <v>16515.28</v>
      </c>
      <c r="X77" s="17">
        <v>16515.28</v>
      </c>
      <c r="Y77" s="17">
        <v>16515.28</v>
      </c>
      <c r="Z77" s="17">
        <v>16515.28</v>
      </c>
      <c r="AA77" s="17">
        <v>16515.28</v>
      </c>
      <c r="AB77" s="17">
        <v>16515.28</v>
      </c>
      <c r="AC77" s="17">
        <v>16515.28</v>
      </c>
      <c r="AD77" s="17">
        <v>16515.28</v>
      </c>
      <c r="AE77" s="17">
        <v>16515.28</v>
      </c>
      <c r="AF77" s="17">
        <v>16515.28</v>
      </c>
      <c r="AG77" s="17">
        <v>16515.28</v>
      </c>
    </row>
    <row r="78" spans="1:33" x14ac:dyDescent="0.25">
      <c r="A78" t="s">
        <v>82</v>
      </c>
      <c r="C78" s="17">
        <v>16515.28</v>
      </c>
      <c r="D78" s="17">
        <v>16515.28</v>
      </c>
      <c r="E78" s="17">
        <v>16515.28</v>
      </c>
      <c r="F78" s="17">
        <v>16515.28</v>
      </c>
      <c r="G78" s="17">
        <v>16515.28</v>
      </c>
      <c r="H78" s="17">
        <v>16515.28</v>
      </c>
      <c r="I78" s="17">
        <v>16515.28</v>
      </c>
      <c r="J78" s="17">
        <v>16515.28</v>
      </c>
      <c r="K78" s="17">
        <v>16515.28</v>
      </c>
      <c r="L78" s="17">
        <v>16515.28</v>
      </c>
      <c r="M78" s="17">
        <v>16515.28</v>
      </c>
      <c r="N78" s="17">
        <v>16515.28</v>
      </c>
      <c r="O78" s="17">
        <v>16515.28</v>
      </c>
      <c r="P78" s="17">
        <v>16515.28</v>
      </c>
      <c r="Q78" s="17">
        <v>16515.28</v>
      </c>
      <c r="R78" s="17">
        <v>16515.28</v>
      </c>
      <c r="S78" s="17">
        <v>16515.28</v>
      </c>
      <c r="T78" s="17">
        <v>16515.28</v>
      </c>
      <c r="U78" s="17">
        <v>16515.28</v>
      </c>
      <c r="V78" s="17">
        <v>16515.28</v>
      </c>
      <c r="W78" s="17">
        <v>16515.28</v>
      </c>
      <c r="X78" s="17">
        <v>16515.28</v>
      </c>
      <c r="Y78" s="17">
        <v>16515.28</v>
      </c>
      <c r="Z78" s="17">
        <v>16515.28</v>
      </c>
      <c r="AA78" s="17">
        <v>16515.28</v>
      </c>
      <c r="AB78" s="17">
        <v>16515.28</v>
      </c>
      <c r="AC78" s="17">
        <v>16515.28</v>
      </c>
      <c r="AD78" s="17">
        <v>16515.28</v>
      </c>
      <c r="AE78" s="17">
        <v>16515.28</v>
      </c>
      <c r="AF78" s="17">
        <v>16515.28</v>
      </c>
      <c r="AG78" s="17">
        <v>16515.28</v>
      </c>
    </row>
    <row r="79" spans="1:33" x14ac:dyDescent="0.25">
      <c r="A79" t="s">
        <v>51</v>
      </c>
      <c r="B79" t="s">
        <v>57</v>
      </c>
      <c r="C79" s="17">
        <v>262290.2</v>
      </c>
      <c r="D79" s="17">
        <v>262290.2</v>
      </c>
      <c r="E79" s="17">
        <v>262290.2</v>
      </c>
      <c r="F79" s="17">
        <v>262290.2</v>
      </c>
      <c r="G79" s="17">
        <v>262290.2</v>
      </c>
      <c r="H79" s="17">
        <v>262290.2</v>
      </c>
      <c r="I79" s="17">
        <v>262290.2</v>
      </c>
      <c r="J79" s="17">
        <v>262290.2</v>
      </c>
      <c r="K79" s="17">
        <v>262290.2</v>
      </c>
      <c r="L79" s="17">
        <v>262290.2</v>
      </c>
      <c r="M79" s="17">
        <v>262290.2</v>
      </c>
      <c r="N79" s="17">
        <v>262290.2</v>
      </c>
      <c r="O79" s="17">
        <v>262290.2</v>
      </c>
      <c r="P79" s="17">
        <v>262290.2</v>
      </c>
      <c r="Q79" s="17">
        <v>262290.2</v>
      </c>
      <c r="R79" s="17">
        <v>262290.2</v>
      </c>
      <c r="S79" s="17">
        <v>262290.2</v>
      </c>
      <c r="T79" s="17">
        <v>262290.2</v>
      </c>
      <c r="U79" s="17">
        <v>262290.2</v>
      </c>
      <c r="V79" s="17">
        <v>262290.2</v>
      </c>
      <c r="W79" s="17">
        <v>262290.2</v>
      </c>
      <c r="X79" s="17">
        <v>262290.2</v>
      </c>
      <c r="Y79" s="17">
        <v>262290.2</v>
      </c>
      <c r="Z79" s="17">
        <v>262290.2</v>
      </c>
      <c r="AA79" s="17">
        <v>262290.2</v>
      </c>
      <c r="AB79" s="17">
        <v>262290.2</v>
      </c>
      <c r="AC79" s="17">
        <v>262290.2</v>
      </c>
      <c r="AD79" s="17">
        <v>262290.2</v>
      </c>
      <c r="AE79" s="17">
        <v>262290.2</v>
      </c>
      <c r="AF79" s="17">
        <v>262290.2</v>
      </c>
      <c r="AG79" s="17">
        <v>262290.2</v>
      </c>
    </row>
    <row r="80" spans="1:33" x14ac:dyDescent="0.25">
      <c r="A80" t="s">
        <v>83</v>
      </c>
      <c r="C80" s="17">
        <v>262290.2</v>
      </c>
      <c r="D80" s="17">
        <v>262290.2</v>
      </c>
      <c r="E80" s="17">
        <v>262290.2</v>
      </c>
      <c r="F80" s="17">
        <v>262290.2</v>
      </c>
      <c r="G80" s="17">
        <v>262290.2</v>
      </c>
      <c r="H80" s="17">
        <v>262290.2</v>
      </c>
      <c r="I80" s="17">
        <v>262290.2</v>
      </c>
      <c r="J80" s="17">
        <v>262290.2</v>
      </c>
      <c r="K80" s="17">
        <v>262290.2</v>
      </c>
      <c r="L80" s="17">
        <v>262290.2</v>
      </c>
      <c r="M80" s="17">
        <v>262290.2</v>
      </c>
      <c r="N80" s="17">
        <v>262290.2</v>
      </c>
      <c r="O80" s="17">
        <v>262290.2</v>
      </c>
      <c r="P80" s="17">
        <v>262290.2</v>
      </c>
      <c r="Q80" s="17">
        <v>262290.2</v>
      </c>
      <c r="R80" s="17">
        <v>262290.2</v>
      </c>
      <c r="S80" s="17">
        <v>262290.2</v>
      </c>
      <c r="T80" s="17">
        <v>262290.2</v>
      </c>
      <c r="U80" s="17">
        <v>262290.2</v>
      </c>
      <c r="V80" s="17">
        <v>262290.2</v>
      </c>
      <c r="W80" s="17">
        <v>262290.2</v>
      </c>
      <c r="X80" s="17">
        <v>262290.2</v>
      </c>
      <c r="Y80" s="17">
        <v>262290.2</v>
      </c>
      <c r="Z80" s="17">
        <v>262290.2</v>
      </c>
      <c r="AA80" s="17">
        <v>262290.2</v>
      </c>
      <c r="AB80" s="17">
        <v>262290.2</v>
      </c>
      <c r="AC80" s="17">
        <v>262290.2</v>
      </c>
      <c r="AD80" s="17">
        <v>262290.2</v>
      </c>
      <c r="AE80" s="17">
        <v>262290.2</v>
      </c>
      <c r="AF80" s="17">
        <v>262290.2</v>
      </c>
      <c r="AG80" s="17">
        <v>262290.2</v>
      </c>
    </row>
    <row r="81" spans="1:33" x14ac:dyDescent="0.25">
      <c r="A81" t="s">
        <v>52</v>
      </c>
      <c r="B81" t="s">
        <v>57</v>
      </c>
      <c r="C81" s="17">
        <v>-290730.2</v>
      </c>
      <c r="D81" s="17">
        <v>-290730.2</v>
      </c>
      <c r="E81" s="17">
        <v>-290730.2</v>
      </c>
      <c r="F81" s="17">
        <v>-290730.2</v>
      </c>
      <c r="G81" s="17">
        <v>-290730.2</v>
      </c>
      <c r="H81" s="17">
        <v>-290730.2</v>
      </c>
      <c r="I81" s="17">
        <v>-290730.2</v>
      </c>
      <c r="J81" s="17">
        <v>-290730.2</v>
      </c>
      <c r="K81" s="17">
        <v>-290730.2</v>
      </c>
      <c r="L81" s="17">
        <v>-290730.2</v>
      </c>
      <c r="M81" s="17">
        <v>-290730.2</v>
      </c>
      <c r="N81" s="17">
        <v>-290730.2</v>
      </c>
      <c r="O81" s="17">
        <v>-290730.2</v>
      </c>
      <c r="P81" s="17">
        <v>-290730.2</v>
      </c>
      <c r="Q81" s="17">
        <v>-290730.2</v>
      </c>
      <c r="R81" s="17">
        <v>-290730.2</v>
      </c>
      <c r="S81" s="17">
        <v>-290730.2</v>
      </c>
      <c r="T81" s="17">
        <v>-290730.2</v>
      </c>
      <c r="U81" s="17">
        <v>-290730.2</v>
      </c>
      <c r="V81" s="17">
        <v>-290730.2</v>
      </c>
      <c r="W81" s="17">
        <v>-290730.2</v>
      </c>
      <c r="X81" s="17">
        <v>-290730.2</v>
      </c>
      <c r="Y81" s="17">
        <v>-290730.2</v>
      </c>
      <c r="Z81" s="17">
        <v>-290730.2</v>
      </c>
      <c r="AA81" s="17">
        <v>-290730.2</v>
      </c>
      <c r="AB81" s="17">
        <v>-290730.2</v>
      </c>
      <c r="AC81" s="17">
        <v>-290730.2</v>
      </c>
      <c r="AD81" s="17">
        <v>-290730.2</v>
      </c>
      <c r="AE81" s="17">
        <v>-290730.2</v>
      </c>
      <c r="AF81" s="17">
        <v>-290730.2</v>
      </c>
      <c r="AG81" s="17">
        <v>-290730.2</v>
      </c>
    </row>
    <row r="82" spans="1:33" x14ac:dyDescent="0.25">
      <c r="A82" t="s">
        <v>84</v>
      </c>
      <c r="C82" s="17">
        <v>-290730.2</v>
      </c>
      <c r="D82" s="17">
        <v>-290730.2</v>
      </c>
      <c r="E82" s="17">
        <v>-290730.2</v>
      </c>
      <c r="F82" s="17">
        <v>-290730.2</v>
      </c>
      <c r="G82" s="17">
        <v>-290730.2</v>
      </c>
      <c r="H82" s="17">
        <v>-290730.2</v>
      </c>
      <c r="I82" s="17">
        <v>-290730.2</v>
      </c>
      <c r="J82" s="17">
        <v>-290730.2</v>
      </c>
      <c r="K82" s="17">
        <v>-290730.2</v>
      </c>
      <c r="L82" s="17">
        <v>-290730.2</v>
      </c>
      <c r="M82" s="17">
        <v>-290730.2</v>
      </c>
      <c r="N82" s="17">
        <v>-290730.2</v>
      </c>
      <c r="O82" s="17">
        <v>-290730.2</v>
      </c>
      <c r="P82" s="17">
        <v>-290730.2</v>
      </c>
      <c r="Q82" s="17">
        <v>-290730.2</v>
      </c>
      <c r="R82" s="17">
        <v>-290730.2</v>
      </c>
      <c r="S82" s="17">
        <v>-290730.2</v>
      </c>
      <c r="T82" s="17">
        <v>-290730.2</v>
      </c>
      <c r="U82" s="17">
        <v>-290730.2</v>
      </c>
      <c r="V82" s="17">
        <v>-290730.2</v>
      </c>
      <c r="W82" s="17">
        <v>-290730.2</v>
      </c>
      <c r="X82" s="17">
        <v>-290730.2</v>
      </c>
      <c r="Y82" s="17">
        <v>-290730.2</v>
      </c>
      <c r="Z82" s="17">
        <v>-290730.2</v>
      </c>
      <c r="AA82" s="17">
        <v>-290730.2</v>
      </c>
      <c r="AB82" s="17">
        <v>-290730.2</v>
      </c>
      <c r="AC82" s="17">
        <v>-290730.2</v>
      </c>
      <c r="AD82" s="17">
        <v>-290730.2</v>
      </c>
      <c r="AE82" s="17">
        <v>-290730.2</v>
      </c>
      <c r="AF82" s="17">
        <v>-290730.2</v>
      </c>
      <c r="AG82" s="17">
        <v>-290730.2</v>
      </c>
    </row>
    <row r="83" spans="1:33" x14ac:dyDescent="0.25">
      <c r="A83" t="s">
        <v>29</v>
      </c>
      <c r="B83" t="s">
        <v>57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</row>
    <row r="84" spans="1:33" x14ac:dyDescent="0.25">
      <c r="A84" t="s">
        <v>85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</row>
    <row r="85" spans="1:33" x14ac:dyDescent="0.25">
      <c r="A85" t="s">
        <v>53</v>
      </c>
      <c r="B85" t="s">
        <v>57</v>
      </c>
      <c r="C85" s="17">
        <v>40580.399999999994</v>
      </c>
      <c r="D85" s="17">
        <v>40580.399999999994</v>
      </c>
      <c r="E85" s="17">
        <v>40580.399999999994</v>
      </c>
      <c r="F85" s="17">
        <v>40580.400000000001</v>
      </c>
      <c r="G85" s="17">
        <v>40580.399999999994</v>
      </c>
      <c r="H85" s="17">
        <v>40580.399999999994</v>
      </c>
      <c r="I85" s="17">
        <v>40580.400000000001</v>
      </c>
      <c r="J85" s="17">
        <v>40580.400000000001</v>
      </c>
      <c r="K85" s="17">
        <v>40580.400000000001</v>
      </c>
      <c r="L85" s="17">
        <v>40580.400000000001</v>
      </c>
      <c r="M85" s="17">
        <v>40580.400000000001</v>
      </c>
      <c r="N85" s="17">
        <v>40580.400000000001</v>
      </c>
      <c r="O85" s="17">
        <v>40580.399999999994</v>
      </c>
      <c r="P85" s="17">
        <v>40580.400000000001</v>
      </c>
      <c r="Q85" s="17">
        <v>40580.399999999994</v>
      </c>
      <c r="R85" s="17">
        <v>40580.399999999994</v>
      </c>
      <c r="S85" s="17">
        <v>40580.400000000001</v>
      </c>
      <c r="T85" s="17">
        <v>40580.400000000001</v>
      </c>
      <c r="U85" s="17">
        <v>40580.399999999994</v>
      </c>
      <c r="V85" s="17">
        <v>40580.400000000001</v>
      </c>
      <c r="W85" s="17">
        <v>40580.399999999994</v>
      </c>
      <c r="X85" s="17">
        <v>40580.399999999994</v>
      </c>
      <c r="Y85" s="17">
        <v>40580.399999999994</v>
      </c>
      <c r="Z85" s="17">
        <v>40580.399999999994</v>
      </c>
      <c r="AA85" s="17">
        <v>40580.400000000001</v>
      </c>
      <c r="AB85" s="17">
        <v>40580.399999999994</v>
      </c>
      <c r="AC85" s="17">
        <v>40580.400000000001</v>
      </c>
      <c r="AD85" s="17">
        <v>40580.400000000001</v>
      </c>
      <c r="AE85" s="17">
        <v>40580.400000000001</v>
      </c>
      <c r="AF85" s="17">
        <v>40580.400000000001</v>
      </c>
      <c r="AG85" s="17">
        <v>40580.399999999994</v>
      </c>
    </row>
    <row r="86" spans="1:33" x14ac:dyDescent="0.25">
      <c r="A86" t="s">
        <v>86</v>
      </c>
      <c r="C86" s="17">
        <v>40580.399999999994</v>
      </c>
      <c r="D86" s="17">
        <v>40580.399999999994</v>
      </c>
      <c r="E86" s="17">
        <v>40580.399999999994</v>
      </c>
      <c r="F86" s="17">
        <v>40580.400000000001</v>
      </c>
      <c r="G86" s="17">
        <v>40580.399999999994</v>
      </c>
      <c r="H86" s="17">
        <v>40580.399999999994</v>
      </c>
      <c r="I86" s="17">
        <v>40580.400000000001</v>
      </c>
      <c r="J86" s="17">
        <v>40580.400000000001</v>
      </c>
      <c r="K86" s="17">
        <v>40580.400000000001</v>
      </c>
      <c r="L86" s="17">
        <v>40580.400000000001</v>
      </c>
      <c r="M86" s="17">
        <v>40580.400000000001</v>
      </c>
      <c r="N86" s="17">
        <v>40580.400000000001</v>
      </c>
      <c r="O86" s="17">
        <v>40580.399999999994</v>
      </c>
      <c r="P86" s="17">
        <v>40580.400000000001</v>
      </c>
      <c r="Q86" s="17">
        <v>40580.399999999994</v>
      </c>
      <c r="R86" s="17">
        <v>40580.399999999994</v>
      </c>
      <c r="S86" s="17">
        <v>40580.400000000001</v>
      </c>
      <c r="T86" s="17">
        <v>40580.400000000001</v>
      </c>
      <c r="U86" s="17">
        <v>40580.399999999994</v>
      </c>
      <c r="V86" s="17">
        <v>40580.400000000001</v>
      </c>
      <c r="W86" s="17">
        <v>40580.399999999994</v>
      </c>
      <c r="X86" s="17">
        <v>40580.399999999994</v>
      </c>
      <c r="Y86" s="17">
        <v>40580.399999999994</v>
      </c>
      <c r="Z86" s="17">
        <v>40580.399999999994</v>
      </c>
      <c r="AA86" s="17">
        <v>40580.400000000001</v>
      </c>
      <c r="AB86" s="17">
        <v>40580.399999999994</v>
      </c>
      <c r="AC86" s="17">
        <v>40580.400000000001</v>
      </c>
      <c r="AD86" s="17">
        <v>40580.400000000001</v>
      </c>
      <c r="AE86" s="17">
        <v>40580.400000000001</v>
      </c>
      <c r="AF86" s="17">
        <v>40580.400000000001</v>
      </c>
      <c r="AG86" s="17">
        <v>40580.399999999994</v>
      </c>
    </row>
    <row r="87" spans="1:33" x14ac:dyDescent="0.25">
      <c r="A87" t="s">
        <v>54</v>
      </c>
      <c r="B87" t="s">
        <v>57</v>
      </c>
      <c r="C87" s="17">
        <v>-390783505.57575762</v>
      </c>
      <c r="D87" s="17">
        <v>-390783505.57575762</v>
      </c>
      <c r="E87" s="17">
        <v>-390783505.57575762</v>
      </c>
      <c r="F87" s="17">
        <v>-390783505.57575762</v>
      </c>
      <c r="G87" s="17">
        <v>-390783505.57575762</v>
      </c>
      <c r="H87" s="17">
        <v>-390783505.57575762</v>
      </c>
      <c r="I87" s="17">
        <v>-390783505.57575762</v>
      </c>
      <c r="J87" s="17">
        <v>-390783505.57575762</v>
      </c>
      <c r="K87" s="17">
        <v>-390783505.57575762</v>
      </c>
      <c r="L87" s="17">
        <v>-390783505.57575762</v>
      </c>
      <c r="M87" s="17">
        <v>-390783505.57575762</v>
      </c>
      <c r="N87" s="17">
        <v>-390783505.57575762</v>
      </c>
      <c r="O87" s="17">
        <v>-390783505.57575762</v>
      </c>
      <c r="P87" s="17">
        <v>-390783505.57575762</v>
      </c>
      <c r="Q87" s="17">
        <v>-390783505.57575762</v>
      </c>
      <c r="R87" s="17">
        <v>-390783505.57575762</v>
      </c>
      <c r="S87" s="17">
        <v>-390783505.57575762</v>
      </c>
      <c r="T87" s="17">
        <v>-390783505.57575762</v>
      </c>
      <c r="U87" s="17">
        <v>-390783505.57575762</v>
      </c>
      <c r="V87" s="17">
        <v>-390783505.57575762</v>
      </c>
      <c r="W87" s="17">
        <v>-390783505.57575762</v>
      </c>
      <c r="X87" s="17">
        <v>-390783505.57575762</v>
      </c>
      <c r="Y87" s="17">
        <v>-390783505.57575762</v>
      </c>
      <c r="Z87" s="17">
        <v>-390783505.57575762</v>
      </c>
      <c r="AA87" s="17">
        <v>-390783505.57575762</v>
      </c>
      <c r="AB87" s="17">
        <v>-390783505.57575762</v>
      </c>
      <c r="AC87" s="17">
        <v>-390783505.57575762</v>
      </c>
      <c r="AD87" s="17">
        <v>-390783505.57575762</v>
      </c>
      <c r="AE87" s="17">
        <v>-390783505.57575762</v>
      </c>
      <c r="AF87" s="17">
        <v>-390783505.57575762</v>
      </c>
      <c r="AG87" s="17">
        <v>-390783505.57575762</v>
      </c>
    </row>
    <row r="88" spans="1:33" x14ac:dyDescent="0.25">
      <c r="A88" t="s">
        <v>87</v>
      </c>
      <c r="C88" s="17">
        <v>-390783505.57575762</v>
      </c>
      <c r="D88" s="17">
        <v>-390783505.57575762</v>
      </c>
      <c r="E88" s="17">
        <v>-390783505.57575762</v>
      </c>
      <c r="F88" s="17">
        <v>-390783505.57575762</v>
      </c>
      <c r="G88" s="17">
        <v>-390783505.57575762</v>
      </c>
      <c r="H88" s="17">
        <v>-390783505.57575762</v>
      </c>
      <c r="I88" s="17">
        <v>-390783505.57575762</v>
      </c>
      <c r="J88" s="17">
        <v>-390783505.57575762</v>
      </c>
      <c r="K88" s="17">
        <v>-390783505.57575762</v>
      </c>
      <c r="L88" s="17">
        <v>-390783505.57575762</v>
      </c>
      <c r="M88" s="17">
        <v>-390783505.57575762</v>
      </c>
      <c r="N88" s="17">
        <v>-390783505.57575762</v>
      </c>
      <c r="O88" s="17">
        <v>-390783505.57575762</v>
      </c>
      <c r="P88" s="17">
        <v>-390783505.57575762</v>
      </c>
      <c r="Q88" s="17">
        <v>-390783505.57575762</v>
      </c>
      <c r="R88" s="17">
        <v>-390783505.57575762</v>
      </c>
      <c r="S88" s="17">
        <v>-390783505.57575762</v>
      </c>
      <c r="T88" s="17">
        <v>-390783505.57575762</v>
      </c>
      <c r="U88" s="17">
        <v>-390783505.57575762</v>
      </c>
      <c r="V88" s="17">
        <v>-390783505.57575762</v>
      </c>
      <c r="W88" s="17">
        <v>-390783505.57575762</v>
      </c>
      <c r="X88" s="17">
        <v>-390783505.57575762</v>
      </c>
      <c r="Y88" s="17">
        <v>-390783505.57575762</v>
      </c>
      <c r="Z88" s="17">
        <v>-390783505.57575762</v>
      </c>
      <c r="AA88" s="17">
        <v>-390783505.57575762</v>
      </c>
      <c r="AB88" s="17">
        <v>-390783505.57575762</v>
      </c>
      <c r="AC88" s="17">
        <v>-390783505.57575762</v>
      </c>
      <c r="AD88" s="17">
        <v>-390783505.57575762</v>
      </c>
      <c r="AE88" s="17">
        <v>-390783505.57575762</v>
      </c>
      <c r="AF88" s="17">
        <v>-390783505.57575762</v>
      </c>
      <c r="AG88" s="17">
        <v>-390783505.57575762</v>
      </c>
    </row>
    <row r="89" spans="1:33" x14ac:dyDescent="0.25">
      <c r="A89" t="s">
        <v>30</v>
      </c>
      <c r="B89" t="s">
        <v>57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</row>
    <row r="90" spans="1:33" x14ac:dyDescent="0.25">
      <c r="A90" t="s">
        <v>88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</row>
    <row r="91" spans="1:33" x14ac:dyDescent="0.25">
      <c r="A91" t="s">
        <v>31</v>
      </c>
      <c r="B91" t="s">
        <v>57</v>
      </c>
      <c r="C91" s="17">
        <v>108810.30303030275</v>
      </c>
      <c r="D91" s="17">
        <v>108810.30303030275</v>
      </c>
      <c r="E91" s="17">
        <v>108810.30303030275</v>
      </c>
      <c r="F91" s="17">
        <v>108810.30303030275</v>
      </c>
      <c r="G91" s="17">
        <v>108810.30303030275</v>
      </c>
      <c r="H91" s="17">
        <v>108810.30303030275</v>
      </c>
      <c r="I91" s="17">
        <v>108810.30303030275</v>
      </c>
      <c r="J91" s="17">
        <v>108810.30303030275</v>
      </c>
      <c r="K91" s="17">
        <v>108810.30303030275</v>
      </c>
      <c r="L91" s="17">
        <v>108810.30303030275</v>
      </c>
      <c r="M91" s="17">
        <v>108810.30303030275</v>
      </c>
      <c r="N91" s="17">
        <v>108810.30303030275</v>
      </c>
      <c r="O91" s="17">
        <v>108810.30303030275</v>
      </c>
      <c r="P91" s="17">
        <v>108810.30303030275</v>
      </c>
      <c r="Q91" s="17">
        <v>108810.30303030275</v>
      </c>
      <c r="R91" s="17">
        <v>108810.30303030275</v>
      </c>
      <c r="S91" s="17">
        <v>108810.30303030275</v>
      </c>
      <c r="T91" s="17">
        <v>108810.30303030275</v>
      </c>
      <c r="U91" s="17">
        <v>108810.30303030275</v>
      </c>
      <c r="V91" s="17">
        <v>108810.30303030275</v>
      </c>
      <c r="W91" s="17">
        <v>108810.30303030275</v>
      </c>
      <c r="X91" s="17">
        <v>108810.30303030275</v>
      </c>
      <c r="Y91" s="17">
        <v>108810.30303030275</v>
      </c>
      <c r="Z91" s="17">
        <v>108810.30303030275</v>
      </c>
      <c r="AA91" s="17">
        <v>108810.30303030275</v>
      </c>
      <c r="AB91" s="17">
        <v>108810.30303030275</v>
      </c>
      <c r="AC91" s="17">
        <v>108810.30303030275</v>
      </c>
      <c r="AD91" s="17">
        <v>108810.30303030275</v>
      </c>
      <c r="AE91" s="17">
        <v>108810.30303030275</v>
      </c>
      <c r="AF91" s="17">
        <v>108810.30303030275</v>
      </c>
      <c r="AG91" s="17">
        <v>108810.30303030275</v>
      </c>
    </row>
    <row r="92" spans="1:33" x14ac:dyDescent="0.25">
      <c r="A92" t="s">
        <v>89</v>
      </c>
      <c r="C92" s="17">
        <v>108810.30303030275</v>
      </c>
      <c r="D92" s="17">
        <v>108810.30303030275</v>
      </c>
      <c r="E92" s="17">
        <v>108810.30303030275</v>
      </c>
      <c r="F92" s="17">
        <v>108810.30303030275</v>
      </c>
      <c r="G92" s="17">
        <v>108810.30303030275</v>
      </c>
      <c r="H92" s="17">
        <v>108810.30303030275</v>
      </c>
      <c r="I92" s="17">
        <v>108810.30303030275</v>
      </c>
      <c r="J92" s="17">
        <v>108810.30303030275</v>
      </c>
      <c r="K92" s="17">
        <v>108810.30303030275</v>
      </c>
      <c r="L92" s="17">
        <v>108810.30303030275</v>
      </c>
      <c r="M92" s="17">
        <v>108810.30303030275</v>
      </c>
      <c r="N92" s="17">
        <v>108810.30303030275</v>
      </c>
      <c r="O92" s="17">
        <v>108810.30303030275</v>
      </c>
      <c r="P92" s="17">
        <v>108810.30303030275</v>
      </c>
      <c r="Q92" s="17">
        <v>108810.30303030275</v>
      </c>
      <c r="R92" s="17">
        <v>108810.30303030275</v>
      </c>
      <c r="S92" s="17">
        <v>108810.30303030275</v>
      </c>
      <c r="T92" s="17">
        <v>108810.30303030275</v>
      </c>
      <c r="U92" s="17">
        <v>108810.30303030275</v>
      </c>
      <c r="V92" s="17">
        <v>108810.30303030275</v>
      </c>
      <c r="W92" s="17">
        <v>108810.30303030275</v>
      </c>
      <c r="X92" s="17">
        <v>108810.30303030275</v>
      </c>
      <c r="Y92" s="17">
        <v>108810.30303030275</v>
      </c>
      <c r="Z92" s="17">
        <v>108810.30303030275</v>
      </c>
      <c r="AA92" s="17">
        <v>108810.30303030275</v>
      </c>
      <c r="AB92" s="17">
        <v>108810.30303030275</v>
      </c>
      <c r="AC92" s="17">
        <v>108810.30303030275</v>
      </c>
      <c r="AD92" s="17">
        <v>108810.30303030275</v>
      </c>
      <c r="AE92" s="17">
        <v>108810.30303030275</v>
      </c>
      <c r="AF92" s="17">
        <v>108810.30303030275</v>
      </c>
      <c r="AG92" s="17">
        <v>108810.30303030275</v>
      </c>
    </row>
    <row r="93" spans="1:33" x14ac:dyDescent="0.25">
      <c r="A93" t="s">
        <v>55</v>
      </c>
      <c r="B93" t="s">
        <v>57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</row>
    <row r="94" spans="1:33" x14ac:dyDescent="0.25">
      <c r="A94" t="s">
        <v>90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</row>
    <row r="95" spans="1:33" x14ac:dyDescent="0.25">
      <c r="A95" t="s">
        <v>32</v>
      </c>
      <c r="B95" t="s">
        <v>57</v>
      </c>
      <c r="C95" s="17">
        <v>-2340060.48</v>
      </c>
      <c r="D95" s="17">
        <v>-2340060.48</v>
      </c>
      <c r="E95" s="17">
        <v>-2340060.48</v>
      </c>
      <c r="F95" s="17">
        <v>-2340060.48</v>
      </c>
      <c r="G95" s="17">
        <v>-2340060.48</v>
      </c>
      <c r="H95" s="17">
        <v>-2340060.48</v>
      </c>
      <c r="I95" s="17">
        <v>-2340060.48</v>
      </c>
      <c r="J95" s="17">
        <v>-2340060.48</v>
      </c>
      <c r="K95" s="17">
        <v>-2340060.48</v>
      </c>
      <c r="L95" s="17">
        <v>-2340060.48</v>
      </c>
      <c r="M95" s="17">
        <v>-2340060.48</v>
      </c>
      <c r="N95" s="17">
        <v>-2340060.48</v>
      </c>
      <c r="O95" s="17">
        <v>-2340060.48</v>
      </c>
      <c r="P95" s="17">
        <v>-2340060.48</v>
      </c>
      <c r="Q95" s="17">
        <v>-2340060.48</v>
      </c>
      <c r="R95" s="17">
        <v>-2340060.48</v>
      </c>
      <c r="S95" s="17">
        <v>-2340060.48</v>
      </c>
      <c r="T95" s="17">
        <v>-2340060.48</v>
      </c>
      <c r="U95" s="17">
        <v>-2340060.48</v>
      </c>
      <c r="V95" s="17">
        <v>-2340060.48</v>
      </c>
      <c r="W95" s="17">
        <v>-2340060.48</v>
      </c>
      <c r="X95" s="17">
        <v>-2340060.48</v>
      </c>
      <c r="Y95" s="17">
        <v>-2340060.48</v>
      </c>
      <c r="Z95" s="17">
        <v>-2340060.48</v>
      </c>
      <c r="AA95" s="17">
        <v>-2340060.48</v>
      </c>
      <c r="AB95" s="17">
        <v>-2340060.48</v>
      </c>
      <c r="AC95" s="17">
        <v>-2340060.48</v>
      </c>
      <c r="AD95" s="17">
        <v>-2340060.48</v>
      </c>
      <c r="AE95" s="17">
        <v>-2340060.48</v>
      </c>
      <c r="AF95" s="17">
        <v>-2340060.48</v>
      </c>
      <c r="AG95" s="17">
        <v>-2340060.48</v>
      </c>
    </row>
    <row r="96" spans="1:33" x14ac:dyDescent="0.25">
      <c r="A96" t="s">
        <v>91</v>
      </c>
      <c r="C96" s="17">
        <v>-2340060.48</v>
      </c>
      <c r="D96" s="17">
        <v>-2340060.48</v>
      </c>
      <c r="E96" s="17">
        <v>-2340060.48</v>
      </c>
      <c r="F96" s="17">
        <v>-2340060.48</v>
      </c>
      <c r="G96" s="17">
        <v>-2340060.48</v>
      </c>
      <c r="H96" s="17">
        <v>-2340060.48</v>
      </c>
      <c r="I96" s="17">
        <v>-2340060.48</v>
      </c>
      <c r="J96" s="17">
        <v>-2340060.48</v>
      </c>
      <c r="K96" s="17">
        <v>-2340060.48</v>
      </c>
      <c r="L96" s="17">
        <v>-2340060.48</v>
      </c>
      <c r="M96" s="17">
        <v>-2340060.48</v>
      </c>
      <c r="N96" s="17">
        <v>-2340060.48</v>
      </c>
      <c r="O96" s="17">
        <v>-2340060.48</v>
      </c>
      <c r="P96" s="17">
        <v>-2340060.48</v>
      </c>
      <c r="Q96" s="17">
        <v>-2340060.48</v>
      </c>
      <c r="R96" s="17">
        <v>-2340060.48</v>
      </c>
      <c r="S96" s="17">
        <v>-2340060.48</v>
      </c>
      <c r="T96" s="17">
        <v>-2340060.48</v>
      </c>
      <c r="U96" s="17">
        <v>-2340060.48</v>
      </c>
      <c r="V96" s="17">
        <v>-2340060.48</v>
      </c>
      <c r="W96" s="17">
        <v>-2340060.48</v>
      </c>
      <c r="X96" s="17">
        <v>-2340060.48</v>
      </c>
      <c r="Y96" s="17">
        <v>-2340060.48</v>
      </c>
      <c r="Z96" s="17">
        <v>-2340060.48</v>
      </c>
      <c r="AA96" s="17">
        <v>-2340060.48</v>
      </c>
      <c r="AB96" s="17">
        <v>-2340060.48</v>
      </c>
      <c r="AC96" s="17">
        <v>-2340060.48</v>
      </c>
      <c r="AD96" s="17">
        <v>-2340060.48</v>
      </c>
      <c r="AE96" s="17">
        <v>-2340060.48</v>
      </c>
      <c r="AF96" s="17">
        <v>-2340060.48</v>
      </c>
      <c r="AG96" s="17">
        <v>-2340060.48</v>
      </c>
    </row>
    <row r="97" spans="1:33" x14ac:dyDescent="0.25">
      <c r="A97" t="s">
        <v>33</v>
      </c>
      <c r="B97" t="s">
        <v>57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</row>
    <row r="98" spans="1:33" x14ac:dyDescent="0.25">
      <c r="A98" t="s">
        <v>92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</row>
    <row r="99" spans="1:33" x14ac:dyDescent="0.25">
      <c r="A99" t="s">
        <v>34</v>
      </c>
      <c r="B99" t="s">
        <v>57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</row>
    <row r="100" spans="1:33" x14ac:dyDescent="0.25">
      <c r="A100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</row>
    <row r="101" spans="1:33" x14ac:dyDescent="0.25">
      <c r="A101" t="s">
        <v>35</v>
      </c>
      <c r="B101" t="s">
        <v>57</v>
      </c>
      <c r="C101" s="17">
        <v>4800</v>
      </c>
      <c r="D101" s="17">
        <v>4800</v>
      </c>
      <c r="E101" s="17">
        <v>4800</v>
      </c>
      <c r="F101" s="17">
        <v>4800</v>
      </c>
      <c r="G101" s="17">
        <v>4800</v>
      </c>
      <c r="H101" s="17">
        <v>4800</v>
      </c>
      <c r="I101" s="17">
        <v>4800</v>
      </c>
      <c r="J101" s="17">
        <v>4800</v>
      </c>
      <c r="K101" s="17">
        <v>4800</v>
      </c>
      <c r="L101" s="17">
        <v>4800</v>
      </c>
      <c r="M101" s="17">
        <v>4800</v>
      </c>
      <c r="N101" s="17">
        <v>4800</v>
      </c>
      <c r="O101" s="17">
        <v>4800</v>
      </c>
      <c r="P101" s="17">
        <v>4800</v>
      </c>
      <c r="Q101" s="17">
        <v>4800</v>
      </c>
      <c r="R101" s="17">
        <v>4800</v>
      </c>
      <c r="S101" s="17">
        <v>4800</v>
      </c>
      <c r="T101" s="17">
        <v>4800</v>
      </c>
      <c r="U101" s="17">
        <v>4800</v>
      </c>
      <c r="V101" s="17">
        <v>4800</v>
      </c>
      <c r="W101" s="17">
        <v>4800</v>
      </c>
      <c r="X101" s="17">
        <v>4800</v>
      </c>
      <c r="Y101" s="17">
        <v>4800</v>
      </c>
      <c r="Z101" s="17">
        <v>4800</v>
      </c>
      <c r="AA101" s="17">
        <v>4800</v>
      </c>
      <c r="AB101" s="17">
        <v>4800</v>
      </c>
      <c r="AC101" s="17">
        <v>4800</v>
      </c>
      <c r="AD101" s="17">
        <v>4800</v>
      </c>
      <c r="AE101" s="17">
        <v>4800</v>
      </c>
      <c r="AF101" s="17">
        <v>4800</v>
      </c>
      <c r="AG101" s="17">
        <v>4800</v>
      </c>
    </row>
    <row r="102" spans="1:33" x14ac:dyDescent="0.25">
      <c r="A102" t="s">
        <v>94</v>
      </c>
      <c r="C102" s="17">
        <v>4800</v>
      </c>
      <c r="D102" s="17">
        <v>4800</v>
      </c>
      <c r="E102" s="17">
        <v>4800</v>
      </c>
      <c r="F102" s="17">
        <v>4800</v>
      </c>
      <c r="G102" s="17">
        <v>4800</v>
      </c>
      <c r="H102" s="17">
        <v>4800</v>
      </c>
      <c r="I102" s="17">
        <v>4800</v>
      </c>
      <c r="J102" s="17">
        <v>4800</v>
      </c>
      <c r="K102" s="17">
        <v>4800</v>
      </c>
      <c r="L102" s="17">
        <v>4800</v>
      </c>
      <c r="M102" s="17">
        <v>4800</v>
      </c>
      <c r="N102" s="17">
        <v>4800</v>
      </c>
      <c r="O102" s="17">
        <v>4800</v>
      </c>
      <c r="P102" s="17">
        <v>4800</v>
      </c>
      <c r="Q102" s="17">
        <v>4800</v>
      </c>
      <c r="R102" s="17">
        <v>4800</v>
      </c>
      <c r="S102" s="17">
        <v>4800</v>
      </c>
      <c r="T102" s="17">
        <v>4800</v>
      </c>
      <c r="U102" s="17">
        <v>4800</v>
      </c>
      <c r="V102" s="17">
        <v>4800</v>
      </c>
      <c r="W102" s="17">
        <v>4800</v>
      </c>
      <c r="X102" s="17">
        <v>4800</v>
      </c>
      <c r="Y102" s="17">
        <v>4800</v>
      </c>
      <c r="Z102" s="17">
        <v>4800</v>
      </c>
      <c r="AA102" s="17">
        <v>4800</v>
      </c>
      <c r="AB102" s="17">
        <v>4800</v>
      </c>
      <c r="AC102" s="17">
        <v>4800</v>
      </c>
      <c r="AD102" s="17">
        <v>4800</v>
      </c>
      <c r="AE102" s="17">
        <v>4800</v>
      </c>
      <c r="AF102" s="17">
        <v>4800</v>
      </c>
      <c r="AG102" s="17">
        <v>4800</v>
      </c>
    </row>
    <row r="103" spans="1:33" x14ac:dyDescent="0.25">
      <c r="A103" t="s">
        <v>11</v>
      </c>
      <c r="C103" s="17">
        <v>-5155850178.3088713</v>
      </c>
      <c r="D103" s="17">
        <v>-5155710178.3088713</v>
      </c>
      <c r="E103" s="17">
        <v>-5155610224.3088713</v>
      </c>
      <c r="F103" s="17">
        <v>-5155510270.3088713</v>
      </c>
      <c r="G103" s="17">
        <v>-5155458270.3088713</v>
      </c>
      <c r="H103" s="17">
        <v>-5155406270.3088713</v>
      </c>
      <c r="I103" s="17">
        <v>-5155406270.3088713</v>
      </c>
      <c r="J103" s="17">
        <v>-5155406270.3088713</v>
      </c>
      <c r="K103" s="17">
        <v>-5155406270.3088713</v>
      </c>
      <c r="L103" s="17">
        <v>-5155406270.3088713</v>
      </c>
      <c r="M103" s="17">
        <v>-5155406270.3088713</v>
      </c>
      <c r="N103" s="17">
        <v>-5155406270.3088713</v>
      </c>
      <c r="O103" s="17">
        <v>-5155406270.3088713</v>
      </c>
      <c r="P103" s="17">
        <v>-5155406270.3088713</v>
      </c>
      <c r="Q103" s="17">
        <v>-5155406270.3088713</v>
      </c>
      <c r="R103" s="17">
        <v>-5155406270.3088713</v>
      </c>
      <c r="S103" s="17">
        <v>-5155406270.3088713</v>
      </c>
      <c r="T103" s="17">
        <v>-5155406270.3088713</v>
      </c>
      <c r="U103" s="17">
        <v>-5155406270.3088713</v>
      </c>
      <c r="V103" s="17">
        <v>-5155406270.3088713</v>
      </c>
      <c r="W103" s="17">
        <v>-5155406270.3088713</v>
      </c>
      <c r="X103" s="17">
        <v>-5155406270.3088713</v>
      </c>
      <c r="Y103" s="17">
        <v>-5155406270.3088713</v>
      </c>
      <c r="Z103" s="17">
        <v>-5155406270.3088713</v>
      </c>
      <c r="AA103" s="17">
        <v>-5155406270.3088713</v>
      </c>
      <c r="AB103" s="17">
        <v>-5155406270.3088713</v>
      </c>
      <c r="AC103" s="17">
        <v>-5155406270.3088713</v>
      </c>
      <c r="AD103" s="17">
        <v>-5155406270.3088713</v>
      </c>
      <c r="AE103" s="17">
        <v>-5155406270.3088713</v>
      </c>
      <c r="AF103" s="17">
        <v>-5155406270.3088713</v>
      </c>
      <c r="AG103" s="17">
        <v>-5155912430.4288712</v>
      </c>
    </row>
  </sheetData>
  <mergeCells count="8">
    <mergeCell ref="C3:D3"/>
    <mergeCell ref="C2:D2"/>
    <mergeCell ref="C9:D9"/>
    <mergeCell ref="C8:D8"/>
    <mergeCell ref="C7:D7"/>
    <mergeCell ref="C6:D6"/>
    <mergeCell ref="C5:D5"/>
    <mergeCell ref="C4:D4"/>
  </mergeCell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Fiche en valeur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LAHAYE</dc:creator>
  <cp:lastModifiedBy>Elodie CORMAND</cp:lastModifiedBy>
  <dcterms:created xsi:type="dcterms:W3CDTF">2014-12-15T11:15:18Z</dcterms:created>
  <dcterms:modified xsi:type="dcterms:W3CDTF">2018-06-21T08:59:44Z</dcterms:modified>
</cp:coreProperties>
</file>