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tarle\Downloads\"/>
    </mc:Choice>
  </mc:AlternateContent>
  <xr:revisionPtr revIDLastSave="0" documentId="13_ncr:1_{0AB91EE2-4F67-4D04-8A65-FC9C01824E6D}" xr6:coauthVersionLast="47" xr6:coauthVersionMax="47" xr10:uidLastSave="{00000000-0000-0000-0000-000000000000}"/>
  <bookViews>
    <workbookView xWindow="-120" yWindow="-120" windowWidth="29040" windowHeight="15840" xr2:uid="{BBF9E9CA-9743-44BE-BC89-61271CCBB721}"/>
  </bookViews>
  <sheets>
    <sheet name="Accueil" sheetId="43" r:id="rId1"/>
    <sheet name="Description" sheetId="96" r:id="rId2"/>
    <sheet name="Présentation" sheetId="66" r:id="rId3"/>
    <sheet name="Bilan Social" sheetId="4" r:id="rId4"/>
    <sheet name="Rémunérations" sheetId="7" r:id="rId5"/>
    <sheet name="Version" sheetId="49" state="hidden" r:id="rId6"/>
    <sheet name="RIK_PARAMS" sheetId="221" state="veryHidden" r:id="rId7"/>
  </sheets>
  <definedNames>
    <definedName name="_1.1.1__Par_type_de_contrat__équivalent_temps_plein">'Bilan Social'!$F$12</definedName>
    <definedName name="_1.1.2__Par_âge">'Bilan Social'!$F$22</definedName>
    <definedName name="_1.1.3__Par_ancienneté">'Bilan Social'!$F$33</definedName>
    <definedName name="_1.1___Frais_de_personnel_y_compris_cotisations_sociales">Rémunérations!$D$14</definedName>
    <definedName name="_1.2__Evolution_des_emplois_par_catégories_professionnelles__équivalent_temps_plein">'Bilan Social'!$F$44</definedName>
    <definedName name="_1.2__Evolution_des_rémunérations_salariales">Rémunérations!$D$20</definedName>
    <definedName name="_1.3___Montant_global_des_10_personnes_les_mieux_payées_de_l_entreprise__Sociétés_Anonymes">Rémunérations!$D$50</definedName>
    <definedName name="_1.3__Situation_en_matière_d_égalité_professionnelle">'Bilan Social'!$F$55</definedName>
    <definedName name="_1.4__Evolution_des_emplois_des_personnes_handicapées_et_mesures_prises_pour_le_développer__équivalent_temps_plein">'Bilan Social'!$F$115</definedName>
    <definedName name="_1.5__Evolution_du_nombre_de_stagiaires_accueillis_dans_l_entreprise">'Bilan Social'!$F$124</definedName>
    <definedName name="_1.6.1._Durée_du_travail">'Bilan Social'!$F$133</definedName>
    <definedName name="_1.6.2._Exposition_aux_risques_et_aux_facteurs_de_pénibilité">'Bilan Social'!$F$147</definedName>
    <definedName name="_1.6.3._Accidents_du_travail_et_maladies_professionnelles">'Bilan Social'!$F$162</definedName>
    <definedName name="_1.6.4._Absentéisme">'Bilan Social'!$F$172</definedName>
    <definedName name="_1.6.5._Dépenses_en_matière_de_sécurité">'Bilan Social'!$F$181</definedName>
    <definedName name="_2._Emprunts_et_dettes_financières_dont_échéances_et_charges_financières">Présentation!$B$24</definedName>
    <definedName name="_2._Epargne_salariale">Rémunérations!$D$56</definedName>
    <definedName name="_3._Impôts_et_taxes">Présentation!$B$42</definedName>
    <definedName name="_3.1.__Primes_versées">Rémunérations!$D$64</definedName>
    <definedName name="_3.2.__avantages_en_nature">Rémunérations!$D$74</definedName>
    <definedName name="_4._Rémunérations_des_Dirigeants_mandataires_sociaux">Rémunérations!$D$81</definedName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Présentation_de_la_situation_de_l_entreprise" localSheetId="2">Présentation!$B$8</definedName>
    <definedName name="_xlnm.Print_Area" localSheetId="0">Accueil!$A$1:$Q$21</definedName>
    <definedName name="_xlnm.Print_Area" localSheetId="3">'Bilan Social'!$F$8:$U$186</definedName>
    <definedName name="_xlnm.Print_Area" localSheetId="2">Présentation!$B$8:$M$52</definedName>
    <definedName name="_xlnm.Print_Area" localSheetId="4">Rémunérations!$D$12:$R$87</definedName>
  </definedNames>
  <calcPr calcId="181029"/>
</workbook>
</file>

<file path=xl/calcChain.xml><?xml version="1.0" encoding="utf-8"?>
<calcChain xmlns="http://schemas.openxmlformats.org/spreadsheetml/2006/main">
  <c r="I184" i="4" l="1"/>
  <c r="J184" i="4" s="1"/>
  <c r="K184" i="4" s="1"/>
  <c r="L184" i="4" s="1"/>
  <c r="A179" i="4"/>
  <c r="A178" i="4"/>
  <c r="A177" i="4"/>
  <c r="H184" i="4" l="1"/>
  <c r="G184" i="4" s="1"/>
  <c r="I176" i="4"/>
  <c r="J176" i="4" s="1"/>
  <c r="K176" i="4" s="1"/>
  <c r="L176" i="4" s="1"/>
  <c r="I166" i="4"/>
  <c r="H166" i="4" s="1"/>
  <c r="G166" i="4" s="1"/>
  <c r="K150" i="4"/>
  <c r="M150" i="4" s="1"/>
  <c r="O150" i="4" s="1"/>
  <c r="Q150" i="4" s="1"/>
  <c r="I136" i="4"/>
  <c r="J136" i="4" s="1"/>
  <c r="K136" i="4" s="1"/>
  <c r="L136" i="4" s="1"/>
  <c r="I150" i="4" l="1"/>
  <c r="G150" i="4" s="1"/>
  <c r="H176" i="4"/>
  <c r="G176" i="4" s="1"/>
  <c r="J166" i="4"/>
  <c r="K166" i="4" s="1"/>
  <c r="L166" i="4" s="1"/>
  <c r="H136" i="4"/>
  <c r="G136" i="4" s="1"/>
  <c r="A128" i="4"/>
  <c r="I127" i="4"/>
  <c r="H127" i="4" s="1"/>
  <c r="G127" i="4" s="1"/>
  <c r="J127" i="4" l="1"/>
  <c r="K127" i="4" s="1"/>
  <c r="L127" i="4" s="1"/>
  <c r="I118" i="4"/>
  <c r="H118" i="4" s="1"/>
  <c r="G118" i="4" s="1"/>
  <c r="D112" i="4"/>
  <c r="D111" i="4"/>
  <c r="D109" i="4"/>
  <c r="D108" i="4"/>
  <c r="B112" i="4"/>
  <c r="A112" i="4"/>
  <c r="B111" i="4"/>
  <c r="A111" i="4"/>
  <c r="B110" i="4"/>
  <c r="A110" i="4"/>
  <c r="B109" i="4"/>
  <c r="A109" i="4"/>
  <c r="B108" i="4"/>
  <c r="A108" i="4"/>
  <c r="B107" i="4"/>
  <c r="A107" i="4"/>
  <c r="A106" i="4"/>
  <c r="A105" i="4"/>
  <c r="A104" i="4"/>
  <c r="J118" i="4" l="1"/>
  <c r="K118" i="4" s="1"/>
  <c r="L118" i="4" s="1"/>
  <c r="K102" i="4"/>
  <c r="M102" i="4" s="1"/>
  <c r="O102" i="4" s="1"/>
  <c r="Q102" i="4" s="1"/>
  <c r="D97" i="4"/>
  <c r="D96" i="4"/>
  <c r="D94" i="4"/>
  <c r="D93" i="4"/>
  <c r="B97" i="4"/>
  <c r="A97" i="4"/>
  <c r="B96" i="4"/>
  <c r="A96" i="4"/>
  <c r="B95" i="4"/>
  <c r="A95" i="4"/>
  <c r="B94" i="4"/>
  <c r="A94" i="4"/>
  <c r="B93" i="4"/>
  <c r="A93" i="4"/>
  <c r="B92" i="4"/>
  <c r="A92" i="4"/>
  <c r="A91" i="4"/>
  <c r="A90" i="4"/>
  <c r="A89" i="4"/>
  <c r="I102" i="4" l="1"/>
  <c r="G102" i="4" s="1"/>
  <c r="K87" i="4"/>
  <c r="M87" i="4" s="1"/>
  <c r="O87" i="4" s="1"/>
  <c r="Q87" i="4" s="1"/>
  <c r="D82" i="4"/>
  <c r="D81" i="4"/>
  <c r="D79" i="4"/>
  <c r="D78" i="4"/>
  <c r="B82" i="4"/>
  <c r="A82" i="4"/>
  <c r="B81" i="4"/>
  <c r="A81" i="4"/>
  <c r="B80" i="4"/>
  <c r="A80" i="4"/>
  <c r="B79" i="4"/>
  <c r="A79" i="4"/>
  <c r="B78" i="4"/>
  <c r="A78" i="4"/>
  <c r="B77" i="4"/>
  <c r="A77" i="4"/>
  <c r="A76" i="4"/>
  <c r="A75" i="4"/>
  <c r="A74" i="4"/>
  <c r="I87" i="4" l="1"/>
  <c r="G87" i="4" s="1"/>
  <c r="K72" i="4"/>
  <c r="M72" i="4" s="1"/>
  <c r="O72" i="4" s="1"/>
  <c r="Q72" i="4" s="1"/>
  <c r="D68" i="4"/>
  <c r="D67" i="4"/>
  <c r="D65" i="4"/>
  <c r="D64" i="4"/>
  <c r="B68" i="4"/>
  <c r="A68" i="4"/>
  <c r="B67" i="4"/>
  <c r="A67" i="4"/>
  <c r="B66" i="4"/>
  <c r="A66" i="4"/>
  <c r="B65" i="4"/>
  <c r="A65" i="4"/>
  <c r="B64" i="4"/>
  <c r="A64" i="4"/>
  <c r="B63" i="4"/>
  <c r="A63" i="4"/>
  <c r="A62" i="4"/>
  <c r="A61" i="4"/>
  <c r="A60" i="4"/>
  <c r="I72" i="4" l="1"/>
  <c r="G72" i="4" s="1"/>
  <c r="K58" i="4"/>
  <c r="M58" i="4" s="1"/>
  <c r="O58" i="4" s="1"/>
  <c r="Q58" i="4" s="1"/>
  <c r="L53" i="4"/>
  <c r="K53" i="4"/>
  <c r="J53" i="4"/>
  <c r="D52" i="4"/>
  <c r="D51" i="4"/>
  <c r="D50" i="4"/>
  <c r="D49" i="4"/>
  <c r="D48" i="4"/>
  <c r="I58" i="4" l="1"/>
  <c r="G58" i="4" s="1"/>
  <c r="I47" i="4"/>
  <c r="H47" i="4" s="1"/>
  <c r="G47" i="4" s="1"/>
  <c r="J47" i="4" l="1"/>
  <c r="K47" i="4" s="1"/>
  <c r="L47" i="4" s="1"/>
  <c r="I36" i="4"/>
  <c r="H36" i="4" s="1"/>
  <c r="G36" i="4" s="1"/>
  <c r="J36" i="4" l="1"/>
  <c r="K36" i="4" s="1"/>
  <c r="L36" i="4" s="1"/>
  <c r="I25" i="4"/>
  <c r="L20" i="4"/>
  <c r="K20" i="4"/>
  <c r="J20" i="4"/>
  <c r="A19" i="4"/>
  <c r="A18" i="4"/>
  <c r="A17" i="4"/>
  <c r="A16" i="4"/>
  <c r="J25" i="4" l="1"/>
  <c r="K25" i="4" s="1"/>
  <c r="L25" i="4" s="1"/>
  <c r="H25" i="4"/>
  <c r="I15" i="4"/>
  <c r="J15" i="4" s="1"/>
  <c r="K15" i="4" s="1"/>
  <c r="L15" i="4" s="1"/>
  <c r="E5" i="4"/>
  <c r="E4" i="4"/>
  <c r="L7" i="4" s="1"/>
  <c r="E2" i="4"/>
  <c r="E1" i="4"/>
  <c r="H31" i="4"/>
  <c r="I31" i="4"/>
  <c r="I4" i="4" l="1"/>
  <c r="E3" i="4"/>
  <c r="J7" i="4"/>
  <c r="E7" i="4"/>
  <c r="H15" i="4"/>
  <c r="G15" i="4" s="1"/>
  <c r="G4" i="4"/>
  <c r="G7" i="4"/>
  <c r="H4" i="4"/>
  <c r="H7" i="4"/>
  <c r="I7" i="4"/>
  <c r="K7" i="4"/>
  <c r="G25" i="4"/>
  <c r="E45" i="66"/>
  <c r="E36" i="66"/>
  <c r="E21" i="66"/>
  <c r="E12" i="66"/>
  <c r="B2" i="43"/>
  <c r="C10" i="43"/>
  <c r="D16" i="43"/>
  <c r="D30" i="43"/>
  <c r="C13" i="43"/>
  <c r="V1" i="43"/>
  <c r="G16" i="4"/>
  <c r="H16" i="4"/>
  <c r="I16" i="4"/>
  <c r="G17" i="4"/>
  <c r="H17" i="4"/>
  <c r="I17" i="4"/>
  <c r="G18" i="4"/>
  <c r="H18" i="4"/>
  <c r="I18" i="4"/>
  <c r="G19" i="4"/>
  <c r="H19" i="4"/>
  <c r="I19" i="4"/>
  <c r="G26" i="4"/>
  <c r="H26" i="4"/>
  <c r="I26" i="4"/>
  <c r="G27" i="4"/>
  <c r="H27" i="4"/>
  <c r="I27" i="4"/>
  <c r="G28" i="4"/>
  <c r="H28" i="4"/>
  <c r="I28" i="4"/>
  <c r="G29" i="4"/>
  <c r="H29" i="4"/>
  <c r="I29" i="4"/>
  <c r="G30" i="4"/>
  <c r="H30" i="4"/>
  <c r="I30" i="4"/>
  <c r="G37" i="4"/>
  <c r="H37" i="4"/>
  <c r="I37" i="4"/>
  <c r="G38" i="4"/>
  <c r="H38" i="4"/>
  <c r="I38" i="4"/>
  <c r="G39" i="4"/>
  <c r="H39" i="4"/>
  <c r="I39" i="4"/>
  <c r="G40" i="4"/>
  <c r="H40" i="4"/>
  <c r="I40" i="4"/>
  <c r="G41" i="4"/>
  <c r="H41" i="4"/>
  <c r="I41" i="4"/>
  <c r="G42" i="4"/>
  <c r="H42" i="4"/>
  <c r="I42" i="4"/>
  <c r="G48" i="4"/>
  <c r="H48" i="4"/>
  <c r="I48" i="4"/>
  <c r="G49" i="4"/>
  <c r="H49" i="4"/>
  <c r="I49" i="4"/>
  <c r="G50" i="4"/>
  <c r="H50" i="4"/>
  <c r="I50" i="4"/>
  <c r="G51" i="4"/>
  <c r="H51" i="4"/>
  <c r="I51" i="4"/>
  <c r="G52" i="4"/>
  <c r="H52" i="4"/>
  <c r="I52" i="4"/>
  <c r="G60" i="4"/>
  <c r="H60" i="4"/>
  <c r="I60" i="4"/>
  <c r="J60" i="4"/>
  <c r="K60" i="4"/>
  <c r="L60" i="4"/>
  <c r="G61" i="4"/>
  <c r="H61" i="4"/>
  <c r="I61" i="4"/>
  <c r="J61" i="4"/>
  <c r="K61" i="4"/>
  <c r="L61" i="4"/>
  <c r="G62" i="4"/>
  <c r="H62" i="4"/>
  <c r="I62" i="4"/>
  <c r="J62" i="4"/>
  <c r="K62" i="4"/>
  <c r="L62" i="4"/>
  <c r="G63" i="4"/>
  <c r="H63" i="4"/>
  <c r="I63" i="4"/>
  <c r="J63" i="4"/>
  <c r="K63" i="4"/>
  <c r="L63" i="4"/>
  <c r="G66" i="4"/>
  <c r="H66" i="4"/>
  <c r="I66" i="4"/>
  <c r="J66" i="4"/>
  <c r="K66" i="4"/>
  <c r="L66" i="4"/>
  <c r="G74" i="4"/>
  <c r="H74" i="4"/>
  <c r="I74" i="4"/>
  <c r="J74" i="4"/>
  <c r="K74" i="4"/>
  <c r="L74" i="4"/>
  <c r="G75" i="4"/>
  <c r="H75" i="4"/>
  <c r="I75" i="4"/>
  <c r="J75" i="4"/>
  <c r="K75" i="4"/>
  <c r="L75" i="4"/>
  <c r="G76" i="4"/>
  <c r="H76" i="4"/>
  <c r="I76" i="4"/>
  <c r="J76" i="4"/>
  <c r="K76" i="4"/>
  <c r="L76" i="4"/>
  <c r="G77" i="4"/>
  <c r="H77" i="4"/>
  <c r="I77" i="4"/>
  <c r="J77" i="4"/>
  <c r="K77" i="4"/>
  <c r="L77" i="4"/>
  <c r="G80" i="4"/>
  <c r="H80" i="4"/>
  <c r="I80" i="4"/>
  <c r="J80" i="4"/>
  <c r="K80" i="4"/>
  <c r="L80" i="4"/>
  <c r="G89" i="4"/>
  <c r="H89" i="4"/>
  <c r="I89" i="4"/>
  <c r="J89" i="4"/>
  <c r="K89" i="4"/>
  <c r="L89" i="4"/>
  <c r="G90" i="4"/>
  <c r="H90" i="4"/>
  <c r="I90" i="4"/>
  <c r="J90" i="4"/>
  <c r="K90" i="4"/>
  <c r="L90" i="4"/>
  <c r="G91" i="4"/>
  <c r="H91" i="4"/>
  <c r="I91" i="4"/>
  <c r="J91" i="4"/>
  <c r="K91" i="4"/>
  <c r="L91" i="4"/>
  <c r="G92" i="4"/>
  <c r="H92" i="4"/>
  <c r="I92" i="4"/>
  <c r="J92" i="4"/>
  <c r="K92" i="4"/>
  <c r="L92" i="4"/>
  <c r="G95" i="4"/>
  <c r="H95" i="4"/>
  <c r="I95" i="4"/>
  <c r="J95" i="4"/>
  <c r="K95" i="4"/>
  <c r="L95" i="4"/>
  <c r="G104" i="4"/>
  <c r="H104" i="4"/>
  <c r="I104" i="4"/>
  <c r="J104" i="4"/>
  <c r="K104" i="4"/>
  <c r="L104" i="4"/>
  <c r="G105" i="4"/>
  <c r="H105" i="4"/>
  <c r="I105" i="4"/>
  <c r="J105" i="4"/>
  <c r="K105" i="4"/>
  <c r="L105" i="4"/>
  <c r="G106" i="4"/>
  <c r="H106" i="4"/>
  <c r="I106" i="4"/>
  <c r="J106" i="4"/>
  <c r="K106" i="4"/>
  <c r="L106" i="4"/>
  <c r="G107" i="4"/>
  <c r="H107" i="4"/>
  <c r="I107" i="4"/>
  <c r="J107" i="4"/>
  <c r="K107" i="4"/>
  <c r="L107" i="4"/>
  <c r="G110" i="4"/>
  <c r="H110" i="4"/>
  <c r="I110" i="4"/>
  <c r="J110" i="4"/>
  <c r="K110" i="4"/>
  <c r="L110" i="4"/>
  <c r="G120" i="4"/>
  <c r="H120" i="4"/>
  <c r="I120" i="4"/>
  <c r="G128" i="4"/>
  <c r="H128" i="4"/>
  <c r="I128" i="4"/>
  <c r="G31" i="4"/>
  <c r="C41" i="43"/>
  <c r="C44" i="43"/>
  <c r="C40" i="43"/>
  <c r="C33" i="43"/>
  <c r="C27" i="43"/>
  <c r="C23" i="43"/>
  <c r="C45" i="43"/>
  <c r="C29" i="43"/>
  <c r="C20" i="43"/>
  <c r="C43" i="43"/>
  <c r="C38" i="43"/>
  <c r="C21" i="43"/>
  <c r="C37" i="43"/>
  <c r="C30" i="43"/>
  <c r="C26" i="43"/>
  <c r="C39" i="43"/>
  <c r="C34" i="43"/>
  <c r="C48" i="43"/>
  <c r="C42" i="43"/>
  <c r="C28" i="43"/>
  <c r="C47" i="43"/>
  <c r="C46" i="43"/>
  <c r="C19" i="43"/>
  <c r="C22" i="43"/>
  <c r="C14" i="43"/>
  <c r="I139" i="4" l="1"/>
  <c r="H139" i="4"/>
  <c r="G139" i="4"/>
  <c r="I138" i="4"/>
  <c r="H138" i="4"/>
  <c r="G138" i="4"/>
  <c r="I53" i="4"/>
  <c r="H53" i="4"/>
  <c r="G53" i="4"/>
  <c r="I20" i="4"/>
  <c r="I119" i="4" s="1"/>
  <c r="H20" i="4"/>
  <c r="H119" i="4" s="1"/>
  <c r="G20" i="4"/>
  <c r="G119" i="4" s="1"/>
  <c r="I5" i="4"/>
  <c r="L5" i="4"/>
  <c r="K5" i="4"/>
  <c r="I174" i="4" s="1"/>
  <c r="H5" i="4"/>
  <c r="G5" i="4"/>
  <c r="E6" i="4"/>
  <c r="J5" i="4"/>
  <c r="A61" i="7"/>
  <c r="A60" i="7"/>
  <c r="A78" i="7"/>
  <c r="A77" i="7"/>
  <c r="A67" i="7"/>
  <c r="B48" i="7"/>
  <c r="B41" i="7"/>
  <c r="B34" i="7"/>
  <c r="G179" i="4"/>
  <c r="G64" i="4"/>
  <c r="H64" i="4"/>
  <c r="I64" i="4"/>
  <c r="J64" i="4"/>
  <c r="K64" i="4"/>
  <c r="L64" i="4"/>
  <c r="G65" i="4"/>
  <c r="H65" i="4"/>
  <c r="I65" i="4"/>
  <c r="J65" i="4"/>
  <c r="K65" i="4"/>
  <c r="L65" i="4"/>
  <c r="G67" i="4"/>
  <c r="H67" i="4"/>
  <c r="I67" i="4"/>
  <c r="J67" i="4"/>
  <c r="K67" i="4"/>
  <c r="L67" i="4"/>
  <c r="G68" i="4"/>
  <c r="H68" i="4"/>
  <c r="I68" i="4"/>
  <c r="J68" i="4"/>
  <c r="K68" i="4"/>
  <c r="L68" i="4"/>
  <c r="G78" i="4"/>
  <c r="H78" i="4"/>
  <c r="I78" i="4"/>
  <c r="J78" i="4"/>
  <c r="K78" i="4"/>
  <c r="L78" i="4"/>
  <c r="G79" i="4"/>
  <c r="H79" i="4"/>
  <c r="I79" i="4"/>
  <c r="J79" i="4"/>
  <c r="K79" i="4"/>
  <c r="L79" i="4"/>
  <c r="G81" i="4"/>
  <c r="H81" i="4"/>
  <c r="I81" i="4"/>
  <c r="J81" i="4"/>
  <c r="K81" i="4"/>
  <c r="L81" i="4"/>
  <c r="G82" i="4"/>
  <c r="H82" i="4"/>
  <c r="I82" i="4"/>
  <c r="J82" i="4"/>
  <c r="K82" i="4"/>
  <c r="L82" i="4"/>
  <c r="G93" i="4"/>
  <c r="H93" i="4"/>
  <c r="I93" i="4"/>
  <c r="J93" i="4"/>
  <c r="K93" i="4"/>
  <c r="L93" i="4"/>
  <c r="G94" i="4"/>
  <c r="H94" i="4"/>
  <c r="I94" i="4"/>
  <c r="J94" i="4"/>
  <c r="K94" i="4"/>
  <c r="L94" i="4"/>
  <c r="G96" i="4"/>
  <c r="H96" i="4"/>
  <c r="I96" i="4"/>
  <c r="J96" i="4"/>
  <c r="K96" i="4"/>
  <c r="L96" i="4"/>
  <c r="G97" i="4"/>
  <c r="H97" i="4"/>
  <c r="I97" i="4"/>
  <c r="J97" i="4"/>
  <c r="K97" i="4"/>
  <c r="L97" i="4"/>
  <c r="G108" i="4"/>
  <c r="H108" i="4"/>
  <c r="I108" i="4"/>
  <c r="J108" i="4"/>
  <c r="K108" i="4"/>
  <c r="L108" i="4"/>
  <c r="G109" i="4"/>
  <c r="H109" i="4"/>
  <c r="I109" i="4"/>
  <c r="J109" i="4"/>
  <c r="K109" i="4"/>
  <c r="L109" i="4"/>
  <c r="G111" i="4"/>
  <c r="H111" i="4"/>
  <c r="I111" i="4"/>
  <c r="J111" i="4"/>
  <c r="K111" i="4"/>
  <c r="L111" i="4"/>
  <c r="G112" i="4"/>
  <c r="H112" i="4"/>
  <c r="I112" i="4"/>
  <c r="J112" i="4"/>
  <c r="K112" i="4"/>
  <c r="L112" i="4"/>
  <c r="I177" i="4"/>
  <c r="I178" i="4"/>
  <c r="I179" i="4"/>
  <c r="H179" i="4"/>
  <c r="I140" i="4" l="1"/>
  <c r="H140" i="4"/>
  <c r="G140" i="4"/>
  <c r="H174" i="4"/>
  <c r="G174" i="4"/>
  <c r="J76" i="7"/>
  <c r="I76" i="7"/>
  <c r="H76" i="7"/>
  <c r="G76" i="7"/>
  <c r="F76" i="7"/>
  <c r="E76" i="7"/>
  <c r="A72" i="7"/>
  <c r="A71" i="7"/>
  <c r="A70" i="7"/>
  <c r="A69" i="7"/>
  <c r="O67" i="7"/>
  <c r="M67" i="7"/>
  <c r="K67" i="7"/>
  <c r="I67" i="7"/>
  <c r="G67" i="7"/>
  <c r="E67" i="7"/>
  <c r="J59" i="7"/>
  <c r="I59" i="7"/>
  <c r="H59" i="7"/>
  <c r="G59" i="7"/>
  <c r="F59" i="7"/>
  <c r="E59" i="7"/>
  <c r="J53" i="7"/>
  <c r="I53" i="7"/>
  <c r="H53" i="7"/>
  <c r="G53" i="7"/>
  <c r="F53" i="7"/>
  <c r="E53" i="7"/>
  <c r="A48" i="7"/>
  <c r="A47" i="7"/>
  <c r="A46" i="7"/>
  <c r="O44" i="7"/>
  <c r="M44" i="7"/>
  <c r="K44" i="7"/>
  <c r="I44" i="7"/>
  <c r="G44" i="7"/>
  <c r="E44" i="7"/>
  <c r="A41" i="7"/>
  <c r="A40" i="7"/>
  <c r="A39" i="7"/>
  <c r="O37" i="7"/>
  <c r="M37" i="7"/>
  <c r="K37" i="7"/>
  <c r="I37" i="7"/>
  <c r="G37" i="7"/>
  <c r="E37" i="7"/>
  <c r="A34" i="7"/>
  <c r="A33" i="7"/>
  <c r="A32" i="7"/>
  <c r="O30" i="7"/>
  <c r="M30" i="7"/>
  <c r="K30" i="7"/>
  <c r="I30" i="7"/>
  <c r="G30" i="7"/>
  <c r="E30" i="7"/>
  <c r="B27" i="7"/>
  <c r="A27" i="7"/>
  <c r="A26" i="7"/>
  <c r="A25" i="7"/>
  <c r="B25" i="7"/>
  <c r="O23" i="7"/>
  <c r="M23" i="7"/>
  <c r="K23" i="7"/>
  <c r="I23" i="7"/>
  <c r="G23" i="7"/>
  <c r="E23" i="7"/>
  <c r="A18" i="7"/>
  <c r="J17" i="7"/>
  <c r="I17" i="7"/>
  <c r="H17" i="7"/>
  <c r="G17" i="7"/>
  <c r="F17" i="7"/>
  <c r="E17" i="7"/>
  <c r="J10" i="7"/>
  <c r="I10" i="7"/>
  <c r="H10" i="7"/>
  <c r="G10" i="7"/>
  <c r="F10" i="7"/>
  <c r="E10" i="7"/>
  <c r="B5" i="7"/>
  <c r="B2" i="7"/>
  <c r="B1" i="7"/>
  <c r="G178" i="4"/>
  <c r="G177" i="4"/>
  <c r="H178" i="4"/>
  <c r="H177" i="4"/>
  <c r="H11" i="7" l="1"/>
  <c r="B8" i="7"/>
  <c r="B4" i="7"/>
  <c r="I11" i="7"/>
  <c r="J11" i="7"/>
  <c r="E11" i="7"/>
  <c r="F11" i="7"/>
  <c r="G11" i="7"/>
  <c r="E40" i="7"/>
  <c r="J33" i="7"/>
  <c r="G26" i="7"/>
  <c r="G47" i="7"/>
  <c r="F47" i="7"/>
  <c r="E47" i="7"/>
  <c r="J40" i="7"/>
  <c r="I40" i="7"/>
  <c r="H33" i="7"/>
  <c r="F26" i="7"/>
  <c r="G33" i="7"/>
  <c r="E26" i="7"/>
  <c r="J47" i="7"/>
  <c r="H40" i="7"/>
  <c r="F33" i="7"/>
  <c r="I47" i="7"/>
  <c r="G40" i="7"/>
  <c r="E33" i="7"/>
  <c r="I33" i="7"/>
  <c r="H47" i="7"/>
  <c r="F40" i="7"/>
  <c r="J26" i="7"/>
  <c r="I26" i="7"/>
  <c r="H26" i="7"/>
  <c r="G7" i="7" l="1"/>
  <c r="B7" i="7"/>
  <c r="I8" i="7"/>
  <c r="J8" i="7"/>
  <c r="H8" i="7"/>
  <c r="F8" i="7"/>
  <c r="E7" i="7"/>
  <c r="G8" i="7"/>
  <c r="E8" i="7"/>
  <c r="F7" i="7"/>
  <c r="B3" i="7"/>
  <c r="E60" i="7"/>
  <c r="J71" i="7"/>
  <c r="G77" i="7"/>
  <c r="E27" i="7"/>
  <c r="E72" i="7"/>
  <c r="F27" i="7"/>
  <c r="H34" i="7"/>
  <c r="J41" i="7"/>
  <c r="F60" i="7"/>
  <c r="H69" i="7"/>
  <c r="J70" i="7"/>
  <c r="F72" i="7"/>
  <c r="E78" i="7"/>
  <c r="G27" i="7"/>
  <c r="I34" i="7"/>
  <c r="E48" i="7"/>
  <c r="G60" i="7"/>
  <c r="I69" i="7"/>
  <c r="E71" i="7"/>
  <c r="G72" i="7"/>
  <c r="F78" i="7"/>
  <c r="E69" i="7"/>
  <c r="I71" i="7"/>
  <c r="F18" i="7"/>
  <c r="H70" i="7"/>
  <c r="G34" i="7"/>
  <c r="G69" i="7"/>
  <c r="H27" i="7"/>
  <c r="J34" i="7"/>
  <c r="F48" i="7"/>
  <c r="E61" i="7"/>
  <c r="J69" i="7"/>
  <c r="F71" i="7"/>
  <c r="H72" i="7"/>
  <c r="G78" i="7"/>
  <c r="J27" i="7"/>
  <c r="H48" i="7"/>
  <c r="F70" i="7"/>
  <c r="J72" i="7"/>
  <c r="I27" i="7"/>
  <c r="E41" i="7"/>
  <c r="G48" i="7"/>
  <c r="F61" i="7"/>
  <c r="E70" i="7"/>
  <c r="G71" i="7"/>
  <c r="I72" i="7"/>
  <c r="E18" i="7"/>
  <c r="F41" i="7"/>
  <c r="G61" i="7"/>
  <c r="H71" i="7"/>
  <c r="G18" i="7"/>
  <c r="E34" i="7"/>
  <c r="G41" i="7"/>
  <c r="I48" i="7"/>
  <c r="G70" i="7"/>
  <c r="E77" i="7"/>
  <c r="F34" i="7"/>
  <c r="H41" i="7"/>
  <c r="J48" i="7"/>
  <c r="F69" i="7"/>
  <c r="F77" i="7"/>
  <c r="I41" i="7"/>
  <c r="I70" i="7"/>
  <c r="F25" i="7" l="1"/>
  <c r="F32" i="7"/>
  <c r="F46" i="7"/>
  <c r="F39" i="7"/>
  <c r="E39" i="7"/>
  <c r="E25" i="7"/>
  <c r="E32" i="7"/>
  <c r="E46" i="7"/>
  <c r="H46" i="7"/>
  <c r="H25" i="7"/>
  <c r="H32" i="7"/>
  <c r="H39" i="7"/>
  <c r="G39" i="7"/>
  <c r="G25" i="7"/>
  <c r="G46" i="7"/>
  <c r="G32" i="7"/>
  <c r="J46" i="7"/>
  <c r="J25" i="7"/>
  <c r="J39" i="7"/>
  <c r="J32" i="7"/>
  <c r="I25" i="7"/>
  <c r="I32" i="7"/>
  <c r="I39" i="7"/>
  <c r="I46" i="7"/>
  <c r="H40" i="66"/>
  <c r="G40" i="66"/>
  <c r="F40" i="66"/>
  <c r="E40" i="66"/>
  <c r="D40" i="66"/>
  <c r="C40" i="66"/>
  <c r="H33" i="66"/>
  <c r="G33" i="66"/>
  <c r="F33" i="66"/>
  <c r="E33" i="66"/>
  <c r="D33" i="66"/>
  <c r="C33" i="66"/>
  <c r="E27" i="66" l="1"/>
  <c r="D21" i="66" l="1"/>
  <c r="C21" i="66" s="1"/>
  <c r="F21" i="66"/>
  <c r="G21" i="66" s="1"/>
  <c r="H21" i="66" s="1"/>
  <c r="F45" i="66"/>
  <c r="G45" i="66" s="1"/>
  <c r="H45" i="66" s="1"/>
  <c r="D45" i="66"/>
  <c r="C45" i="66" s="1"/>
  <c r="F12" i="66"/>
  <c r="G12" i="66" s="1"/>
  <c r="H12" i="66" s="1"/>
  <c r="D12" i="66"/>
  <c r="C12" i="66" s="1"/>
  <c r="D27" i="66"/>
  <c r="C27" i="66" s="1"/>
  <c r="F27" i="66"/>
  <c r="G27" i="66" s="1"/>
  <c r="H27" i="66" s="1"/>
  <c r="F36" i="66"/>
  <c r="G36" i="66" s="1"/>
  <c r="H36" i="66" s="1"/>
  <c r="D36" i="66"/>
  <c r="C36" i="6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  <author>Lauren QUEMARD</author>
    <author>Anthony TARLE</author>
  </authors>
  <commentList>
    <comment ref="C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19" authorId="0" shapeId="0" xr:uid="{B320B7C6-728D-4306-A0A3-728A5452776F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20" authorId="0" shapeId="0" xr:uid="{9C64FD2B-19F1-43C9-89B5-840A8F3CB641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21" authorId="0" shapeId="0" xr:uid="{939E02A7-6ACB-445E-B082-A113BDC2F503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22" authorId="0" shapeId="0" xr:uid="{A9B9542C-BF52-41C2-A881-4C8DC3CD5AAD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23" authorId="0" shapeId="0" xr:uid="{8E998540-16DD-4FCD-B545-1C58559B621D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26" authorId="0" shapeId="0" xr:uid="{3E5EC140-01A7-4905-AD7C-08E344341A66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27" authorId="0" shapeId="0" xr:uid="{D4E326A5-80EF-456E-9DD6-5C2075D54836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28" authorId="1" shapeId="0" xr:uid="{B9610000-EA69-48EA-A3F0-3BE38EB62241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C29" authorId="2" shapeId="0" xr:uid="{E096D75D-538C-47A4-BFB1-8532A57CBEE8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C30" authorId="0" shapeId="0" xr:uid="{6D39BADE-10F3-4359-A165-6C681AB8ED1C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33" authorId="0" shapeId="0" xr:uid="{B16D5BB4-8B79-476A-93FB-4CC379BE975F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34" authorId="0" shapeId="0" xr:uid="{BA1DDADA-26A1-47C0-9492-B2B8964681FF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37" authorId="2" shapeId="0" xr:uid="{BC0781A4-5F62-4CB5-9B9D-B8F2C7BE9989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38" authorId="2" shapeId="0" xr:uid="{7F7D9F1E-B204-4F2E-8F8A-C6A583ED188F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C39" authorId="2" shapeId="0" xr:uid="{D1A53812-BBFB-41F3-93CF-3A2CD2413D2A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C40" authorId="2" shapeId="0" xr:uid="{1F78E784-2FB2-40B7-AEF8-15503518DE6D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C41" authorId="2" shapeId="0" xr:uid="{5765D9BE-5FFF-4D11-B6B5-AC1FF1F95A7D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C42" authorId="2" shapeId="0" xr:uid="{F87091F8-C1AC-430E-9DDC-DA585A4C7162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C43" authorId="2" shapeId="0" xr:uid="{FAEE228F-4A60-48E5-AC49-1CF2755147C9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C44" authorId="2" shapeId="0" xr:uid="{7438F741-8917-448F-A5F8-0E7239206517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C45" authorId="2" shapeId="0" xr:uid="{42823262-7751-4228-88A8-1656D45BB4BD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46" authorId="2" shapeId="0" xr:uid="{6F323B67-EEC9-4A63-8B76-A9FD9DF13D04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47" authorId="2" shapeId="0" xr:uid="{38C95431-92D4-4A94-8A07-0E64CF82596D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48" authorId="2" shapeId="0" xr:uid="{3324266C-AD1F-4D5C-B2B6-C971E496D448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</commentList>
</comments>
</file>

<file path=xl/sharedStrings.xml><?xml version="1.0" encoding="utf-8"?>
<sst xmlns="http://schemas.openxmlformats.org/spreadsheetml/2006/main" count="834" uniqueCount="504">
  <si>
    <t>BASE DE DONNÉES ÉCONOMIQUES ET SOCIALES</t>
  </si>
  <si>
    <t>Office</t>
  </si>
  <si>
    <t>Vert</t>
  </si>
  <si>
    <t>Bleu</t>
  </si>
  <si>
    <t>Rouge</t>
  </si>
  <si>
    <t>Orange</t>
  </si>
  <si>
    <t>Violet</t>
  </si>
  <si>
    <t>SIREN SOCIÉTÉ</t>
  </si>
  <si>
    <t>SOCIETE - SIREN</t>
  </si>
  <si>
    <t>Choisir la ou les sociétés à prendre en compte en double-cliquant sur D13</t>
  </si>
  <si>
    <t>ETABLISSEMENT - NIC</t>
  </si>
  <si>
    <t>*</t>
  </si>
  <si>
    <t>Choisir le ou les établissements en double-cliquant sur D14</t>
  </si>
  <si>
    <t>DATE ANALYSE</t>
  </si>
  <si>
    <t>Indiquer une date d'analyse en utilisant la syntaxe JJ/MM/AAAA ou en double-cliquant sur la cellule D15</t>
  </si>
  <si>
    <t>Codes Catégories</t>
  </si>
  <si>
    <t>Ouvriers</t>
  </si>
  <si>
    <t>Choisir le ou les codes conventions à prendre en compte en double-cliquant sur D19</t>
  </si>
  <si>
    <t>Employés</t>
  </si>
  <si>
    <t>Choisir le ou les codes conventions à prendre en compte en double-cliquant sur D20</t>
  </si>
  <si>
    <t>Maitrise</t>
  </si>
  <si>
    <t>Choisir le ou les codes conventions à prendre en compte en double-cliquant sur D21</t>
  </si>
  <si>
    <t>Ingénieurs et Cadres</t>
  </si>
  <si>
    <t>Choisir le ou les codes conventions à prendre en compte en double-cliquant sur D22</t>
  </si>
  <si>
    <t>Autres</t>
  </si>
  <si>
    <t>Choisir le ou les codes conventions à prendre en compte en double-cliquant sur D23</t>
  </si>
  <si>
    <t>Natures de contrat</t>
  </si>
  <si>
    <t>Contrats à durée déterminée (CDD)</t>
  </si>
  <si>
    <t>02,03,10</t>
  </si>
  <si>
    <t>Choisir le ou les natures de contrat à prendre en compte en double-cliquant sur D26</t>
  </si>
  <si>
    <t>Contrats à durée indéterminée (CDI)</t>
  </si>
  <si>
    <t>01,07,09</t>
  </si>
  <si>
    <t>Choisir le ou les natures de contrat à prendre en compte en double-cliquant sur D27</t>
  </si>
  <si>
    <t>Intérim</t>
  </si>
  <si>
    <t>08</t>
  </si>
  <si>
    <t>Choisir le ou les natures de contrat à prendre en compte en double-cliquant sur D28</t>
  </si>
  <si>
    <t>Stagiaires</t>
  </si>
  <si>
    <t>29</t>
  </si>
  <si>
    <t>Choisir le ou les natures de contrat à prendre en compte en double-cliquant sur D29</t>
  </si>
  <si>
    <t>Choisir le ou les natures de contrat à prendre en compte en double-cliquant sur D30</t>
  </si>
  <si>
    <t>Modalité Exercice du travail</t>
  </si>
  <si>
    <t>Temps plein</t>
  </si>
  <si>
    <t>10</t>
  </si>
  <si>
    <t>Choisir le ou les modalité d'exercice du travail à prendre en compte en double-cliquant sur D33</t>
  </si>
  <si>
    <t>Temps partiel</t>
  </si>
  <si>
    <t>20</t>
  </si>
  <si>
    <t>Choisir le ou les modalité d'exercice du travail à prendre en compte en double-cliquant sur D34</t>
  </si>
  <si>
    <t>Indicateurs Codes</t>
  </si>
  <si>
    <t>Salaires et charges</t>
  </si>
  <si>
    <t>COUT_TOTAL</t>
  </si>
  <si>
    <t>Choisir l'indicateur code (RUBRIQUES/CONSTANTES/NATURE D'EVENEMENTS) correspondant en double-cliquant sur D28</t>
  </si>
  <si>
    <t>Salaires</t>
  </si>
  <si>
    <t>001</t>
  </si>
  <si>
    <t>Choisir l'élément code de la nature "Rémunération" correspondant en double-cliquant sur D38</t>
  </si>
  <si>
    <t>Participation des salariés aux résultats</t>
  </si>
  <si>
    <t>11</t>
  </si>
  <si>
    <t>Choisir l'élément code de la nature "Autre élément de revenu brut" correspondant en double-cliquant sur D39</t>
  </si>
  <si>
    <t>Intéressement</t>
  </si>
  <si>
    <t>12</t>
  </si>
  <si>
    <t>Choisir l'élément code de la nature "Autre élément de revenu brut" correspondant en double-cliquant sur D40</t>
  </si>
  <si>
    <t>Primes versées</t>
  </si>
  <si>
    <t>Prime gratification et indemnité</t>
  </si>
  <si>
    <t>Ensemble des éléments de la nature "Prime gratification et indemnité"</t>
  </si>
  <si>
    <t>Avantages en nature</t>
  </si>
  <si>
    <t>02,03,04,05,06</t>
  </si>
  <si>
    <t>Choisir l'élément code de la nature "Autre élément de revenu brut" correspondant en double-cliquant sur D42</t>
  </si>
  <si>
    <t>Compléments de salaires versés à l'occasion des absences</t>
  </si>
  <si>
    <t>21260</t>
  </si>
  <si>
    <t>Choisir l'indicateur code (RUBRIQUES/CONSTANTES/NATURE D'EVENEMENTS) correspondant en double-cliquant sur D34</t>
  </si>
  <si>
    <t>Part patronale de complémentaire santé</t>
  </si>
  <si>
    <t>52500</t>
  </si>
  <si>
    <t>Choisir l'indicateur code (RUBRIQUES/CONSTANTES/NATURE D'EVENEMENTS) correspondant en double-cliquant sur D35</t>
  </si>
  <si>
    <t>Absence pour maladie</t>
  </si>
  <si>
    <t>01</t>
  </si>
  <si>
    <t>Choisir l'élément code de la nature "Arrêt (jours ouvrables)" correspondant en double-cliquant sur D45</t>
  </si>
  <si>
    <t>Absence pour AT ou maladies professionnelles</t>
  </si>
  <si>
    <t>05,06,10,14</t>
  </si>
  <si>
    <t>Choisir l'élément code de la nature "Arrêt (jours ouvrables)" correspondant en double-cliquant sur D46</t>
  </si>
  <si>
    <t>Absence non rémunérées</t>
  </si>
  <si>
    <t>0970..0980</t>
  </si>
  <si>
    <t>MOTIFSUSPENSION</t>
  </si>
  <si>
    <t>Choisir l'indicateur code (RUBRIQUES/CONSTANTES/NATURE D'EVENEMENTS) correspondant en double-cliquant sur D46</t>
  </si>
  <si>
    <t>Nombre heures supplémentaire</t>
  </si>
  <si>
    <t>017,018,026</t>
  </si>
  <si>
    <t>Choisir l'élément code de la nature "Rémunération" correspondant en double-cliquant sur D48</t>
  </si>
  <si>
    <r>
      <rPr>
        <sz val="12"/>
        <color rgb="FF08769C"/>
        <rFont val="Segoe UI"/>
        <family val="2"/>
      </rPr>
      <t xml:space="preserve">Ce classeur propose une trame de BDES Standard. </t>
    </r>
    <r>
      <rPr>
        <b/>
        <sz val="12"/>
        <color rgb="FF08769C"/>
        <rFont val="Segoe UI"/>
        <family val="2"/>
      </rPr>
      <t xml:space="preserve">
Les éléments seront à paramétrer et à ajuster/compléter en fonction des spécificités de la société.</t>
    </r>
  </si>
  <si>
    <t>Onglet Accueil</t>
  </si>
  <si>
    <t>Permet de renseigner les filtres communs au classeur.</t>
  </si>
  <si>
    <t>Onglet Présentation</t>
  </si>
  <si>
    <r>
      <t>Les tableaux</t>
    </r>
    <r>
      <rPr>
        <b/>
        <sz val="11"/>
        <color theme="1"/>
        <rFont val="Segoe UI"/>
        <family val="2"/>
      </rPr>
      <t xml:space="preserve"> sont à remplir</t>
    </r>
    <r>
      <rPr>
        <sz val="11"/>
        <color theme="1"/>
        <rFont val="Segoe UI"/>
        <family val="2"/>
      </rPr>
      <t xml:space="preserve"> avec les données financières soit en : 
- paramétrant des assistants cellules interrogeant le connecteur de comptablilité 
- saisie manuelle</t>
    </r>
  </si>
  <si>
    <t>Les filtres à utiliser se trouvent en haut de la feuille (plage A1:B8  - lignes réduites)</t>
  </si>
  <si>
    <t>Onglet Bilan Social</t>
  </si>
  <si>
    <t>Principes généraux</t>
  </si>
  <si>
    <r>
      <t>La plupart des tableaux</t>
    </r>
    <r>
      <rPr>
        <b/>
        <sz val="11"/>
        <color theme="1"/>
        <rFont val="Segoe UI"/>
        <family val="2"/>
      </rPr>
      <t xml:space="preserve"> sont paramétrés</t>
    </r>
    <r>
      <rPr>
        <sz val="11"/>
        <color theme="1"/>
        <rFont val="Segoe UI"/>
        <family val="2"/>
      </rPr>
      <t xml:space="preserve"> avec des</t>
    </r>
    <r>
      <rPr>
        <b/>
        <sz val="11"/>
        <color theme="1"/>
        <rFont val="Segoe UI"/>
        <family val="2"/>
      </rPr>
      <t xml:space="preserve"> assistants cellules </t>
    </r>
    <r>
      <rPr>
        <sz val="11"/>
        <color theme="1"/>
        <rFont val="Segoe UI"/>
        <family val="2"/>
      </rPr>
      <t xml:space="preserve">sur les données du connecteur DSN pour les données </t>
    </r>
    <r>
      <rPr>
        <b/>
        <sz val="11"/>
        <color theme="1"/>
        <rFont val="Segoe UI"/>
        <family val="2"/>
      </rPr>
      <t>Réalisées</t>
    </r>
    <r>
      <rPr>
        <sz val="11"/>
        <color theme="1"/>
        <rFont val="Segoe UI"/>
        <family val="2"/>
      </rPr>
      <t>.
Pour comprendre le paramétrage de chaque assistant double-cliquer sur la cellule.</t>
    </r>
  </si>
  <si>
    <r>
      <t xml:space="preserve">Les données </t>
    </r>
    <r>
      <rPr>
        <b/>
        <sz val="11"/>
        <color theme="1"/>
        <rFont val="Segoe UI"/>
        <family val="2"/>
      </rPr>
      <t xml:space="preserve">à saisir manuellement : </t>
    </r>
    <r>
      <rPr>
        <sz val="11"/>
        <color theme="1"/>
        <rFont val="Segoe UI"/>
        <family val="2"/>
      </rPr>
      <t xml:space="preserve">
- Tendances
- Les zones de couleurs identifiées
- Risques (à partir de la ligne 146)
- Dépenses (à partir de la ligne 180)</t>
    </r>
  </si>
  <si>
    <t>Les Filtres</t>
  </si>
  <si>
    <r>
      <rPr>
        <b/>
        <sz val="11"/>
        <color theme="1"/>
        <rFont val="Segoe UI"/>
        <family val="2"/>
      </rPr>
      <t xml:space="preserve">- Filtres généraux   </t>
    </r>
    <r>
      <rPr>
        <sz val="11"/>
        <color theme="1"/>
        <rFont val="Segoe UI"/>
        <family val="2"/>
      </rPr>
      <t xml:space="preserve">        Haut de la feuille (plage A1:B8 - lignes réduites) - les filtres reprennent les données saisies dans l'onglet [Accueil]
</t>
    </r>
    <r>
      <rPr>
        <b/>
        <sz val="11"/>
        <color theme="1"/>
        <rFont val="Segoe UI"/>
        <family val="2"/>
      </rPr>
      <t xml:space="preserve">- Filtres des lignes </t>
    </r>
    <r>
      <rPr>
        <sz val="11"/>
        <color theme="1"/>
        <rFont val="Segoe UI"/>
        <family val="2"/>
      </rPr>
      <t xml:space="preserve">          Colonne A (à adapter en fonction des codes) - les codes catégories reprennent ceux saisis dans l'onglet [Accueil]
</t>
    </r>
    <r>
      <rPr>
        <b/>
        <sz val="11"/>
        <color theme="1"/>
        <rFont val="Segoe UI"/>
        <family val="2"/>
      </rPr>
      <t xml:space="preserve">- Filtres des colonnes </t>
    </r>
    <r>
      <rPr>
        <sz val="11"/>
        <color theme="1"/>
        <rFont val="Segoe UI"/>
        <family val="2"/>
      </rPr>
      <t xml:space="preserve">    Colonnes C,D,E (filtres sur le Sexe &amp; Période) - les périodes sont calculées en fonction de la date d'analyse saisie dans l'onglet [Accueil]</t>
    </r>
  </si>
  <si>
    <r>
      <t xml:space="preserve">Les </t>
    </r>
    <r>
      <rPr>
        <b/>
        <sz val="11"/>
        <color theme="1"/>
        <rFont val="Segoe UI"/>
        <family val="2"/>
      </rPr>
      <t xml:space="preserve">graphiques Excel </t>
    </r>
    <r>
      <rPr>
        <sz val="11"/>
        <color theme="1"/>
        <rFont val="Segoe UI"/>
        <family val="2"/>
      </rPr>
      <t>sur la droite interrogent chaque tableau. Ce sont des graphiques purement Excel.</t>
    </r>
  </si>
  <si>
    <t>Onglet Rémunérations</t>
  </si>
  <si>
    <r>
      <t>La plupart des tableaux</t>
    </r>
    <r>
      <rPr>
        <b/>
        <sz val="11"/>
        <color theme="1"/>
        <rFont val="Segoe UI"/>
        <family val="2"/>
      </rPr>
      <t xml:space="preserve"> sont paramétrés</t>
    </r>
    <r>
      <rPr>
        <sz val="11"/>
        <color theme="1"/>
        <rFont val="Segoe UI"/>
        <family val="2"/>
      </rPr>
      <t xml:space="preserve"> avec des</t>
    </r>
    <r>
      <rPr>
        <b/>
        <sz val="11"/>
        <color theme="1"/>
        <rFont val="Segoe UI"/>
        <family val="2"/>
      </rPr>
      <t xml:space="preserve"> assistants cellules </t>
    </r>
    <r>
      <rPr>
        <sz val="11"/>
        <color theme="1"/>
        <rFont val="Segoe UI"/>
        <family val="2"/>
      </rPr>
      <t xml:space="preserve">sur les données du connecteur Sage 100cloud Paie pour les données </t>
    </r>
    <r>
      <rPr>
        <b/>
        <sz val="11"/>
        <color theme="1"/>
        <rFont val="Segoe UI"/>
        <family val="2"/>
      </rPr>
      <t>Réalisées</t>
    </r>
    <r>
      <rPr>
        <sz val="11"/>
        <color theme="1"/>
        <rFont val="Segoe UI"/>
        <family val="2"/>
      </rPr>
      <t>.
Pour comprendre le paramétrage de chaque assistant double-cliquer sur la cellule.</t>
    </r>
  </si>
  <si>
    <r>
      <t xml:space="preserve">Les données </t>
    </r>
    <r>
      <rPr>
        <b/>
        <sz val="11"/>
        <color theme="1"/>
        <rFont val="Segoe UI"/>
        <family val="2"/>
      </rPr>
      <t xml:space="preserve">à saisir manuellement : </t>
    </r>
    <r>
      <rPr>
        <sz val="11"/>
        <color theme="1"/>
        <rFont val="Segoe UI"/>
        <family val="2"/>
      </rPr>
      <t xml:space="preserve">
- Tendances
- Les zones de couleurs identifiées</t>
    </r>
  </si>
  <si>
    <r>
      <rPr>
        <b/>
        <sz val="11"/>
        <color theme="1"/>
        <rFont val="Segoe UI"/>
        <family val="2"/>
      </rPr>
      <t xml:space="preserve">- Filtres généraux    </t>
    </r>
    <r>
      <rPr>
        <sz val="11"/>
        <color theme="1"/>
        <rFont val="Segoe UI"/>
        <family val="2"/>
      </rPr>
      <t xml:space="preserve">       Haut de la feuille (plage A1:B7 - lignes réduites) - les filtres reprennent les données saisies dans l'onglet [Accueil]
</t>
    </r>
    <r>
      <rPr>
        <b/>
        <sz val="11"/>
        <color theme="1"/>
        <rFont val="Segoe UI"/>
        <family val="2"/>
      </rPr>
      <t xml:space="preserve">- Filtres des lignes  </t>
    </r>
    <r>
      <rPr>
        <sz val="11"/>
        <color theme="1"/>
        <rFont val="Segoe UI"/>
        <family val="2"/>
      </rPr>
      <t xml:space="preserve">         Colonne A (à adapter en fonction des codes) - les codes catégories reprennent ceux saisis dans l'onglet [Accueil]
</t>
    </r>
    <r>
      <rPr>
        <b/>
        <sz val="11"/>
        <color theme="1"/>
        <rFont val="Segoe UI"/>
        <family val="2"/>
      </rPr>
      <t xml:space="preserve">- Filtres des colonnes   </t>
    </r>
    <r>
      <rPr>
        <sz val="11"/>
        <color theme="1"/>
        <rFont val="Segoe UI"/>
        <family val="2"/>
      </rPr>
      <t xml:space="preserve">  Colonnes C,D,E (filtres sur le Sexe &amp; Période) - les périodes sont calculées en fonction de la date d'analyse saisie dans l'onglet [Accueil]</t>
    </r>
  </si>
  <si>
    <t>Société</t>
  </si>
  <si>
    <t>Etablissement</t>
  </si>
  <si>
    <t>Date Début Situation</t>
  </si>
  <si>
    <t>Date Fin Situation</t>
  </si>
  <si>
    <t>Mois Situation</t>
  </si>
  <si>
    <t>PRÉSENTATION DE LA SITUATION DE L'ENTREPRISE</t>
  </si>
  <si>
    <t>1. Chiffres Clés</t>
  </si>
  <si>
    <t>RÉALISÉ</t>
  </si>
  <si>
    <t>TENDANCES</t>
  </si>
  <si>
    <t>Chiffre d'affaires</t>
  </si>
  <si>
    <t>Valeur ajoutée</t>
  </si>
  <si>
    <t>Résultat d'exploitation</t>
  </si>
  <si>
    <t>Résultat net</t>
  </si>
  <si>
    <t>2. Capitaux propres de l'entreprise</t>
  </si>
  <si>
    <t>Capitaux propres</t>
  </si>
  <si>
    <t>3. Emprunts et dettes financières dont échéances et charges financières</t>
  </si>
  <si>
    <t>Emprunts</t>
  </si>
  <si>
    <t>Montant d'emprunts remboursés</t>
  </si>
  <si>
    <t>Charges financières</t>
  </si>
  <si>
    <t>Dettes d'exploitation</t>
  </si>
  <si>
    <t>Dettes financières</t>
  </si>
  <si>
    <t>Total dettes</t>
  </si>
  <si>
    <t>Etat des dettes à moins d'un an</t>
  </si>
  <si>
    <t>Etat des dettes à plus d'un an et à 5 ans au plus</t>
  </si>
  <si>
    <t>Etat des dettes à plus de 5 ans</t>
  </si>
  <si>
    <t>4. Impôts et taxes</t>
  </si>
  <si>
    <t>Impôts et taxes</t>
  </si>
  <si>
    <t>Période - Plage</t>
  </si>
  <si>
    <t>Sexe</t>
  </si>
  <si>
    <t>HOMME</t>
  </si>
  <si>
    <t>FEMME</t>
  </si>
  <si>
    <t>Période fin</t>
  </si>
  <si>
    <t>BILAN SOCIAL</t>
  </si>
  <si>
    <t>1.  Investissement social</t>
  </si>
  <si>
    <t xml:space="preserve">1.1   Évolution des effectifs </t>
  </si>
  <si>
    <t>NB: Ces effectifs sont calculés sur la dernière date du mois de la date d'analyse (onlget [Accueil])</t>
  </si>
  <si>
    <t>1.1.1  Par type de contrat</t>
  </si>
  <si>
    <t xml:space="preserve">Total </t>
  </si>
  <si>
    <t>1.1.2  Par âge</t>
  </si>
  <si>
    <t>0 - 25 ans</t>
  </si>
  <si>
    <t>Moins de 25 ans</t>
  </si>
  <si>
    <t>25 - 35 ans</t>
  </si>
  <si>
    <t>De 25 ans à 35 ans</t>
  </si>
  <si>
    <t>36 - 45 ans</t>
  </si>
  <si>
    <t>De 36 ans à 45 ans</t>
  </si>
  <si>
    <t>46 - 55 ans</t>
  </si>
  <si>
    <t>De 46 ans à 55 ans</t>
  </si>
  <si>
    <t>55 ans et +</t>
  </si>
  <si>
    <t>55 ans et plus</t>
  </si>
  <si>
    <t>Age moyen</t>
  </si>
  <si>
    <t>1.1.3  Par ancienneté</t>
  </si>
  <si>
    <t>-1 AN</t>
  </si>
  <si>
    <t>Moins d'1 ans</t>
  </si>
  <si>
    <t>1 - 2 ANS</t>
  </si>
  <si>
    <t>De 1 an à 2 ans</t>
  </si>
  <si>
    <t>3 - 5 ANS</t>
  </si>
  <si>
    <t>De 3 ans à 5 ans</t>
  </si>
  <si>
    <t>6 - 9 ANS</t>
  </si>
  <si>
    <t>De 6 ans à 9 ans</t>
  </si>
  <si>
    <t>10 - 15 ANS</t>
  </si>
  <si>
    <t>De 10 ans à 15 ans</t>
  </si>
  <si>
    <t xml:space="preserve"> + 15 ANS</t>
  </si>
  <si>
    <t>Plus de 15 ans</t>
  </si>
  <si>
    <t>1.2  Évolution des emplois par catégories professionnelles</t>
  </si>
  <si>
    <t>Total</t>
  </si>
  <si>
    <t>1.3  Situation en matière d'égalité professionnelle</t>
  </si>
  <si>
    <t>OUVRIERS</t>
  </si>
  <si>
    <t>PLAN D'ACTION PRÉVU</t>
  </si>
  <si>
    <t>Hommes</t>
  </si>
  <si>
    <t>Femmes</t>
  </si>
  <si>
    <t>Nombre de salariés</t>
  </si>
  <si>
    <t>Indiquer ici les mesures prises dans votre plan d'action</t>
  </si>
  <si>
    <t>Nombres d'embauches dans l'année</t>
  </si>
  <si>
    <t>Nombre de sorties dans l'année</t>
  </si>
  <si>
    <t>Nb salariés à temps complet</t>
  </si>
  <si>
    <t>Nb heures supplémentaires effectuées</t>
  </si>
  <si>
    <t>Salaire moyen annuel (temps complet)</t>
  </si>
  <si>
    <t>Nb salariés à temps partiel</t>
  </si>
  <si>
    <t>Nb heures complémentaires effectuées</t>
  </si>
  <si>
    <t>Salaire moyen annuel (temps partiel)</t>
  </si>
  <si>
    <t>EMPLOYÉS</t>
  </si>
  <si>
    <t>T.A.M.</t>
  </si>
  <si>
    <t>CADRES</t>
  </si>
  <si>
    <t>1.4  Evolution des emplois des personnes handicapées et mesures prises pour le développer</t>
  </si>
  <si>
    <t>Obligation d'emplois ( 6% de l'effectif)</t>
  </si>
  <si>
    <t>&lt;&gt;&lt;NULL&gt;</t>
  </si>
  <si>
    <t>Nb de personnes reconnues travailleur handicapé salariées</t>
  </si>
  <si>
    <t>Nb de personnes reconnues travailleur handicapé mises à disposition</t>
  </si>
  <si>
    <t>Montant de la contribution versée à l'AGEFIPH</t>
  </si>
  <si>
    <t>1.5  Evolution du nombre de stagiaires accueillis dans l'entreprise</t>
  </si>
  <si>
    <t>Nombre de stagiaires</t>
  </si>
  <si>
    <t>Durée moyenne des stages</t>
  </si>
  <si>
    <t>1.6  Conditions de travail</t>
  </si>
  <si>
    <t>1.6.1. Durée du travail</t>
  </si>
  <si>
    <t>DURÉE DU TRAVAIL</t>
  </si>
  <si>
    <t>Durée hebdomadaire collective dans l'entreprise</t>
  </si>
  <si>
    <t>Nb de salariés à temps complet</t>
  </si>
  <si>
    <t>Nb de salariés à temps partiel</t>
  </si>
  <si>
    <t>Nb d'heures complémentaires des salariés à temps partiel</t>
  </si>
  <si>
    <t>Nb de salariés en contrat jours</t>
  </si>
  <si>
    <t>Nb de salariés en forfait annuel</t>
  </si>
  <si>
    <t>Nb de salariés en horaire annualisé</t>
  </si>
  <si>
    <t>Limites de la modulation</t>
  </si>
  <si>
    <t>1.6.2. Exposition aux risques et aux facteurs de pénibilité</t>
  </si>
  <si>
    <t>Risques professionnels</t>
  </si>
  <si>
    <t>REALISE</t>
  </si>
  <si>
    <t>Risque 1</t>
  </si>
  <si>
    <t>1.6.3. Accidents du travail et maladies professionnelles</t>
  </si>
  <si>
    <t>AT et maladies professionnelles</t>
  </si>
  <si>
    <t>Nombre d'accidents avec arrêt</t>
  </si>
  <si>
    <t>Nombre de maladies professionnelles</t>
  </si>
  <si>
    <t>Taux de gravité</t>
  </si>
  <si>
    <t>Taux de fréquence</t>
  </si>
  <si>
    <t>1.6.4. Absentéisme</t>
  </si>
  <si>
    <t>Absentéisme</t>
  </si>
  <si>
    <t>Nb de jours d'absence pour maladie</t>
  </si>
  <si>
    <t xml:space="preserve">Nb de jours d'absence pour AT ou maladies professionnelles </t>
  </si>
  <si>
    <t>Nombre de jours d'absence non rémunérées</t>
  </si>
  <si>
    <t>1.6.5. Dépenses en matière de sécurité</t>
  </si>
  <si>
    <t>Dépenses sécurité</t>
  </si>
  <si>
    <t>Dépense 1</t>
  </si>
  <si>
    <t>Période</t>
  </si>
  <si>
    <t>31/12 de l'année</t>
  </si>
  <si>
    <t>Période - Plage &amp; Sexe</t>
  </si>
  <si>
    <t>RÉMUNÉRATIONS DES SALARIÉS ET DIRIGEANTS</t>
  </si>
  <si>
    <t>1. Évolution des rémunérations salariales</t>
  </si>
  <si>
    <t>1.1   Frais de personnel y compris cotisations sociales</t>
  </si>
  <si>
    <t>1.1  Évolution des rémunérations salariales</t>
  </si>
  <si>
    <t>Salaire moyen annuel</t>
  </si>
  <si>
    <t>Masse salariale</t>
  </si>
  <si>
    <r>
      <t xml:space="preserve">1.2  Montant global des </t>
    </r>
    <r>
      <rPr>
        <b/>
        <sz val="10"/>
        <color rgb="FFFF0000"/>
        <rFont val="Segoe UI"/>
        <family val="2"/>
      </rPr>
      <t>xx</t>
    </r>
    <r>
      <rPr>
        <b/>
        <sz val="10"/>
        <color theme="1"/>
        <rFont val="Segoe UI"/>
        <family val="2"/>
      </rPr>
      <t xml:space="preserve"> personnes les mieux payées de l'entreprise (Sociétés Anonymes)</t>
    </r>
  </si>
  <si>
    <t>Montant global des rémunérations</t>
  </si>
  <si>
    <t>2. Épargne salariale</t>
  </si>
  <si>
    <t>3. Rémunérations accessoires</t>
  </si>
  <si>
    <t>3.1.  Primes versées</t>
  </si>
  <si>
    <t>Montant des primes versées aux ouvriers</t>
  </si>
  <si>
    <t>Montant des primes versées aux employés</t>
  </si>
  <si>
    <t>Montant des primes versées au T.A.M.</t>
  </si>
  <si>
    <t>Montant des primes versées aux cadres</t>
  </si>
  <si>
    <t>3.2.  Avantages en nature</t>
  </si>
  <si>
    <t>Montant des avantages en nature</t>
  </si>
  <si>
    <t>Nombre de bénéficiaires</t>
  </si>
  <si>
    <t>4. Rémunérations des Dirigeants mandataires sociaux</t>
  </si>
  <si>
    <t>Préciser la rémunération des Dirigeants mandataires sociaux telles que précisées dans le rapport présenté à l'assemblée générale des actionnaires</t>
  </si>
  <si>
    <t>Version</t>
  </si>
  <si>
    <t>Commentaires</t>
  </si>
  <si>
    <t>Date</t>
  </si>
  <si>
    <t>{_x000D_
  "Name": "CacheManager_Accueil",_x000D_
  "Column": 2,_x000D_
  "Length": 1,_x000D_
  "IsEncrypted": false_x000D_
}</t>
  </si>
  <si>
    <t>{_x000D_
  "Formulas": {_x000D_
    "=RIK_AC(\"INF04__;INF04@E=1,S=1,G=0,T=0,P=0:@R=A,S=1260,V={0}:R=C,S=1092,V={1}:R=D,S=1096,V={2}:R=D,S=1250,V={3}:R=E,S=1005,V={4}:R=F,S=1007,V={5}:R=G,S=1081,V={6}:\";$B$1;E$16;$A$22;$B$2;$B$3;$B$4;$B$5)": 1,_x000D_
    "=RIK_AC(\"INF04__;INF04@E=1,S=1,G=0,T=0,P=0:@R=A,S=1260,V={0}:R=C,S=1092,V={1}:R=D,S=1096,V={2}:R=D,S=1250,V={3}:R=E,S=1005,V={4}:R=F,S=1007,V={5}:R=G,S=1081,V={6}:\";$B$1;E$16;$A$19;$B$2;$B$3;$B$4;$B$5)": 2,_x000D_
    "=RIK_AC(\"INF04__;INF04@E=1,S=1,G=0,T=0,P=0:@R=A,S=1260,V={0}:R=C,S=1092,V={1}:R=D,S=1096,V={2}:R=D,S=1250,V={3}:R=E,S=1005,V={4}:R=F,S=1007,V={5}:R=G,S=1081,V={6}:\";$B$1;E$16;$A$21;$B$2;$B$3;$B$4;$B$5)": 3,_x000D_
    "=RIK_AC(\"INF04__;INF04@E=1,S=1,G=0,T=0,P=0:@R=A,S=1260,V={0}:R=C,S=1092,V={1}:R=D,S=1096,V={2}:R=D,S=1250,V={3}:R=E,S=1005,V={4}:R=F,S=1007,V={5}:R=G,S=1081,V={6}:\";$B$1;E$16;$A$20;$B$2;$B$3;$B$4;$B$5)": 4,_x000D_
    "=RIK_AC(\"INF04__;INF04@E=1,S=1,G=0,T=0,P=0:@R=A,S=1260,V={0}:R=C,S=1092,V={1}:R=D,S=1080,V={2}:R=D,S=1250,V={3}:R=E,S=1005,V={4}:R=F,S=1007,V={5}:\";$B$1;D$143;$A$147;$B$2;$B$3;$B$4)": 5,_x000D_
    "=RIK_AC(\"INF04__;INF04@E=1,S=1,G=0,T=0,P=0:@R=A,S=1260,V={0}:R=C,S=1092,V={1}:R=D,S=1080,V={2}:R=E,S=1251,V={3}:R=F,S=1171,V=10 - temps plein:R=F,S=1250,V={4}:R=G,S=1005,V={5}:R=H,S=1007,V={6}:\";$B$1;E$68;$A$117;E$67;$B$2;$B$3;$B$4)": 6,_x000D_
    "=RIK_AC(\"INF04__;INF04@E=1,S=1,G=0,T=0,P=0:@R=A,S=1260,V={0}:R=C,S=1092,V={1}:R=D,S=1080,V={2}:R=E,S=1251,V={3}:R=F,S=1171,V=20 - temps partiel:R=F,S=1250,V={4}:R=G,S=1005,V={5}:R=H,S=1007,V={6}:\";$B$1;E$68;$A$106;E$67;$B$2;$B$3;$B$4)": 7,_x000D_
    "=RIK_AC(\"INF04__;INF04@E=1,S=1,G=0,T=0,P=0:@R=A,S=1260,V={0}:R=C,S=1092,V={1}:R=D,S=1080,V={2}:R=E,S=1251,V={3}:R=E,S=1250,V={4}:R=F,S=1005,V={5}:R=G,S=1007,V={6}:\";$B$1;E$68;$A$100;E$67;$B$2;$B$3;$B$4)": 8,_x000D_
    "=RIK_AC(\"INF04__;INF04@E=1,S=6,G=0,T=0,P=0:@R=A,S=1260,V={0}:R=B,S=1092,V={1}:R=C,S=1080,V={2}:R=D,S=1251,V={3}:R=E,S=1250,V={4}:R=F,S=1005,V={5}:R=G,S=1007,V={6}:\";$B$1;E$68;$A$87;E$67;$B$2;$B$3;$B$4)": 9,_x000D_
    "=RIK_AC(\"INF04__;INF04@E=1,S=7,G=0,T=0,P=0:@R=A,S=1260,V={0}:R=B,S=1092,V={1}:R=C,S=1080,V={2}:R=D,S=1251,V={3}:R=E,S=1250,V={4}:R=F,S=1005,V={5}:R=G,S=1007,V={6}:\";$B$1;E$68;$A$74;E$67;$B$2;$B$3;$B$4)": 10,_x000D_
    "=RIK_AC(\"INF04__;INF04@E=1,S=1,G=0,T=0,P=0:@R=A,S=1260,V={0}:R=C,S=1092,V={1}:R=D,S=1080,V={2}:R=E,S=1251,V={3}:R=F,S=1171,V=10 - temps plein:R=F,S=1250,V={4}:R=G,S=1005,V={5}:R=H,S=1007,V={6}:\";$B$1;G$68;$A$117;G$67;$B$2;$B$3;$B$4)": 11,_x000D_
    "=RIK_AC(\"INF04__;INF04@E=1,S=1,G=0,T=0,P=0:@R=A,S=1260,V={0}:R=C,S=1092,V={1}:R=D,S=1080,V={2}:R=E,S=1251,V={3}:R=F,S=1171,V=20 - temps partiel:R=F,S=1250,V={4}:R=G,S=1005,V={5}:R=H,S=1007,V={6}:\";$B$1;G$68;$A$106;G$67;$B$2;$B$3;$B$4)": 12,_x000D_
    "=RIK_AC(\"INF04__;INF04@E=1,S=1,G=0,T=0,P=0:@R=A,S=1260,V={0}:R=C,S=1092,V={1}:R=D,S=1080,V={2}:R=E,S=1251,V={3}:R=E,S=1250,V={4}:R=F,S=1005,V={5}:R=G,S=1007,V={6}:\";$B$1;G$68;$A$100;G$67;$B$2;$B$3;$B$4)": 13,_x000D_
    "=RIK_AC(\"INF04__;INF04@E=1,S=6,G=0,T=0,P=0:@R=A,S=1260,V={0}:R=B,S=1092,V={1}:R=C,S=1080,V={2}:R=D,S=1251,V={3}:R=E,S=1250,V={4}:R=F,S=1005,V={5}:R=G,S=1007,V={6}:\";$B$1;G$68;$A$87;G$67;$B$2;$B$3;$B$4)": 14,_x000D_
    "=RIK_AC(\"INF04__;INF04@E=1,S=7,G=0,T=0,P=0:@R=A,S=1260,V={0}:R=B,S=1092,V={1}:R=C,S=1080,V={2}:R=D,S=1251,V={3}:R=E,S=1250,V={4}:R=F,S=1005,V={5}:R=G,S=1007,V={6}:\";$B$1;G$68;$A$74;G$67;$B$2;$B$3;$B$4)": 15,_x000D_
    "=RIK_AC(\"INF04__;INF04@E=1,S=1,G=0,T=0,P=0:@R=A,S=1260,V={0}:R=C,S=1092,V={1}:R=D,S=1080,V={2}:R=D,S=1250,V={3}:R=E,S=1005,V={4}:R=F,S=1007,V={5}:\";$B$1;C$53;$A$59;$B$2;$B$3;$B$4)": 16,_x000D_
    "=RIK_AC(\"INF04__;INF04@E=3,S=1151,G=0,T=0,P=0:@R=A,S=1260,V={0}:R=B,S=1092,V={1}:R=C,S=1151,V={2}:R=D,S=1250,V={3}:R=E,S=1005,V={4}:R=F,S=1007,V={5}:R=G,S=1081,V={6}:\";$B$1;C$39;$A$49;$B$2;$B$3;$B$4;$B$5)": 17,_x000D_
    "=RIK_AC(\"INF04__;INF04@E=1,S=1,G=0,T=0,P=0:@R=A,S=1260,V={0}:R=B,S=1092,V={1}:R=C,S=1151,V={2}:R=D,S=1250,V={3}:R=E,S=1005,V={4}:R=F,S=1007,V={5}:R=G,S=1081,V={6}:\";$B$1;C$39;$A$45;$B$2;$B$3;$B$4;$B$5)": 18,_x000D_
    "=RIK_AC(\"INF04__;INF04@L=Age,E=3,G=0,T=0,P=0,F=[1253],Y=1:@R=A,S=1260,V={0}:R=B,S=1092,V={1}:R=C,S=1250,V={2}:R=D,S=1005,V={3}:R=E,S=1007,V={4}:R=F,S=1081,V={5}:R=G,S=1253,V={6}:\";$B$1;D$27;$B$2;$B$3;$B$4;$B$5;$A$35)": 19,_x000D_
    "=RIK_AC(\"INF04__;INF04@E=1,S=1,G=0,T=0,P=0:@R=A,S=1260,V={0}:R=B,S=1092,V={1}:R=C,S=1250,V={2}:R=D,S=1005,V={3}:R=E,S=1007,V={4}:R=F,S=1081,V={5}:R=G,S=1253,V={6}:\";$B$1;D$27;$B$2;$B$3;$B$4;$B$5;$A$31)": 20,_x000D_
    "=RIK_AC(\"INF04__;INF04@E=1,S=1,G=0,T=0,P=0:@R=A,S=1260,V={0}:R=C,S=1092,V={1}:R=D,S=1096,V={2}:R=D,S=1250,V={3}:R=E,S=1005,V={4}:R=F,S=1007,V={5}:R=G,S=1081,V={6}:\";$B$1;D$16;$A$20;$B$2;$B$3;$B$4;$B$5)": 21,_x000D_
    "=RIK_AC(\"INF04__;INF04@E=1,S=1,G=0,T=0,P=0:@R=A,S=1260,V={0}:R=C,S=1092,V={1}:R=D,S=1080,V={2}:R=D,S=1250,V={3}:R=E,S=1005,V={4}:R=F,S=1007,V={5}:\";$B$1;E$143;$A$146;$B$2;$B$3;$B$4)": 22,_x000D_
    "=RIK_AC(\"INF04__;INF04@E=1,S=7,G=0,T=0,P=0:@R=A,S=1260,V={0}:R=B,S=1092,V={1}:R=C,S=1080,V={2}:R=D,S=1251,V={3}:R=E,S=1250,V={4}:R=F,S=1005,V={5}:R=G,S=1007,V={6}:\";$B$1;H$68;$A$116;H$67;$B$2;$B$3;$B$4)": 23,_x000D_
    "=RIK_AC(\"INF04__;INF04@E=1,S=1,G=0,T=0,P=0:@R=A,S=1260,V={0}:R=C,S=1092,V={1}:R=D,S=1080,V={2}:R=E,S=1251,V={3}:R=F,S=1171,V=10 - temps plein:R=F,S=1250,V={4}:R=G,S=1005,V={5}:R=H,S=1007,V={6}:\";$B$1;H$68;$A$103;H$67;$B$2;$B$3;$B$4)": 24,_x000D_
    "=RIK_AC(\"INF04__;INF04@E=1,S=1,G=0,T=0,P=0:@R=A,S=1260,V={0}:R=C,S=1092,V={1}:R=D,S=1080,V={2}:R=E,S=1251,V={3}:R=F,S=1171,V=20 - temps partiel:R=F,S=1250,V={4}:R=G,S=1005,V={5}:R=H,S=1007,V={6}:\";$B$1;H$68;$A$92;H$67;$B$2;$B$3;$B$4)": 25,_x000D_
    "=RIK_AC(\"INF04__;INF04@E=1,S=1,G=0,T=0,P=0:@R=A,S=1260,V={0}:R=C,S=1092,V={1}:R=D,S=1080,V={2}:R=E,S=1251,V={3}:R=E,S=1250,V={4}:R=F,S=1005,V={5}:R=G,S=1007,V={6}:\";$B$1;H$68;$A$86;H$67;$B$2;$B$3;$B$4)": 26,_x000D_
    "=RIK_AC(\"INF04__;INF04@E=1,S=6,G=0,T=0,P=0:@R=A,S=1260,V={0}:R=B,S=1092,V={1}:R=C,S=1080,V={2}:R=D,S=1251,V={3}:R=E,S=1250,V={4}:R=F,S=1005,V={5}:R=G,S=1007,V={6}:\";$B$1;H$68;$A$73;H$67;$B$2;$B$3;$B$4)": 27,_x000D_
    "=RIK_AC(\"INF04__;INF04@E=1,S=1,G=0,T=0,P=0:@R=A,S=1260,V={0}:R=C,S=1092,V={1}:R=D,S=1080,V={2}:R=E,S=1251,V={3}:R=F,S=1171,V=10 - temps plein:R=F,S=1250,V={4}:R=G,S=1005,V={5}:R=H,S=1007,V={6}:\";$B$1;C$68;$A$117;C$67;$B$2;$B$3;$B$4)": 28,_x000D_
    "=RIK_AC(\"INF04__;INF04@E=1,S=1,G=0,T=0,P=0:@R=A,S=1260,V={0}:R=C,S=1092,V={1}:R=D,S=1080,V={2}:R=E,S=1251,V={3}:R=F,S=1171,V=20 - temps partiel:R=F,S=1250,V={4}:R=G,S=1005,V={5}:R=H,S=1007,V={6}:\";$B$1;C$68;$A$106;C$67;$B$2;$B$3;$B$4)": 29,_x000D_
    "=RIK_AC(\"INF04__;INF04@E=1,S=1,G=0,T=0,P=0:@R=A,S=1260,V={0}:R=B,S=1092,V={1}:R=C,S=1080,V={2}:R=D,S=1251,V={3}:R=E,S=1250,V={4}:R=F,S=1005,V={5}:R=G,S=1007,V={6}:\";$B$1;C$68;$A$100;C$67;$B$2;$B$3;$B$4)": 30,_x000D_
    "=RIK_AC(\"INF04__;INF04@E=1,S=6,G=0,T=0,P=0:@R=A,S=1260,V={0}:R=B,S=1092,V={1}:R=C,S=1080,V={2}:R=D,S=1251,V={3}:R=E,S=1250,V={4}:R=F,S=1005,V={5}:R=G,S=1007,V={6}:\";$B$1;C$68;$A$87;C$67;$B$2;$B$3;$B$4)": 31,_x000D_
    "=RIK_AC(\"INF04__;INF04@E=1,S=7,G=0,T=0,P=0:@R=A,S=1260,V={0}:R=B,S=1092,V={1}:R=C,S=1080,V={2}:R=D,S=1251,V={3}:R=E,S=1250,V={4}:R=F,S=1005,V={5}:R=G,S=1007,V={6}:\";$B$1;C$68;$A$74;C$67;$B$2;$B$3;$B$4)": 32,_x000D_
    "=RIK_AC(\"INF04__;INF04@E=1,S=1,G=0,T=0,P=0:@R=A,S=1260,V={0}:R=C,S=1092,V={1}:R=D,S=1080,V={2}:R=D,S=1250,V={3}:R=E,S=1005,V={4}:R=F,S=1007,V={5}:\";$B$1;C$143;$A$147;$B$2;$B$3;$B$4)": 33,_x000D_
    "=RIK_AC(\"INF04__;INF04@E=1,S=1,G=0,T=0,P=0:@R=A,S=1260,V={0}:R=C,S=1092,V={1}:R=D,S=1080,V={2}:R=E,S=1251,V={3}:R=F,S=1171,V=20 - temps partiel:R=F,S=1250,V={4}:R=G,S=1005,V={5}:R=H,S=1007,V={6}:\";$B$1;D$68;$A$120;D$67;$B$2;$B$3;$B$4)": 34,_x000D_
    "=RIK_AC(\"INF04__;INF04@E=1,S=1,G=0,T=0,P=0:@R=A,S=1260,V={0}:R=C,S=1092,V={1}:R=D,S=1080,V={2}:R=E,S=1251,V={3}:R=E,S=1250,V={4}:R=F,S=1005,V={5}:R=G,S=1007,V={6}:\";$B$1;D$68;$A$114;D$67;$B$2;$B$3;$B$4)": 35,_x000D_
    "=RIK_AC(\"INF04__;INF04@E=1,S=6,G=0,T=0,P=0:@R=A,S=1260,V={0}:R=B,S=1092,V={1}:R=C,S=1080,V={2}:R=D,S=1251,V={3}:R=E,S=1250,V={4}:R=F,S=1005,V={5}:R=G,S=1007,V={6}:\";$B$1;D$68;$A$101;D$67;$B$2;$B$3;$B$4)": 36,_x000D_
    "=RIK_AC(\"INF04__;INF04@E=1,S=7,G=0,T=0,P=0:@R=A,S=1260,V={0}:R=B,S=1092,V={1}:R=C,S=1080,V={2}:R=D,S=1251,V={3}:R=E,S=1250,V={4}:R=F,S=1005,V={5}:R=G,S=1007,V={6}:\";$B$1;D$68;$A$88;D$67;$B$2;$B$3;$B$4)": 37,_x000D_
    "=RIK_AC(\"INF04__;INF04@E=1,S=1,G=0,T=0,P=0:@R=A,S=1260,V={0}:R=C,S=1092,V={1}:R=D,S=1080,V={2}:R=E,S=1251,V={3}:R=F,S=1171,V=10 - temps plein:R=F,S=1250,V={4}:R=G,S=1005,V={5}:R=H,S=1007,V={6}:\";$B$1;D$68;$A$75;D$67;$B$2;$B$3;$B$4)": 38,_x000D_
    "=RIK_AC(\"INF04__;INF04@E=1,S=1,G=0,T=0,P=0:@R=A,S=1260,V={0}:R=C,S=1092,V={1}:R=D,S=1080,V={2}:R=E,S=1251,V={3}:R=F,S=1171,V=20 - temps partiel:R=F,S=1250,V={4}:R=G,S=1005,V={5}:R=H,S=1007,V={6}:\";$B$1;F$68;$A$120;F$67;$B$2;$B$3;$B$4)": 39,_x000D_
    "=RIK_AC(\"INF04__;INF04@E=1,S=1,G=0,T=0,P=0:@R=A,S=1260,V={0}:R=C,S=1092,V={1}:R=D,S=1080,V={2}:R=E,S=1251,V={3}:R=E,S=1250,V={4}:R=F,S=1005,V={5}:R=G,S=1007,V={6}:\";$B$1;F$68;$A$114;F$67;$B$2;$B$3;$B$4)": 40,_x000D_
    "=RIK_AC(\"INF04__;INF04@E=1,S=6,G=0,T=0,P=0:@R=A,S=1260,V={0}:R=B,S=1092,V={1}:R=C,S=1080,V={2}:R=D,S=1251,V={3}:R=E,S=1250,V={4}:R=F,S=1005,V={5}:R=G,S=1007,V={6}:\";$B$1;F$68;$A$101;F$67;$B$2;$B$3;$B$4)": 41,_x000D_
    "=RIK_AC(\"INF04__;INF04@E=1,S=7,G=0,T=0,P=0:@R=A,S=1260,V={0}:R=B,S=1092,V={1}:R=C,S=1080,V={2}:R=D,S=1251,V={3}:R=E,S=1250,V={4}:R=F,S=1005,V={5}:R=G,S=1007,V={6}:\";$B$1;F$68;$A$88;F$67;$B$2;$B$3;$B$4)": 42,_x000D_
    "=RIK_AC(\"INF04__;INF04@E=1,S=1,G=0,T=0,P=0:@R=A,S=1260,V={0}:R=C,S=1092,V={1}:R=D,S=1080,V={2}:R=E,S=1251,V={3}:R=F,S=1171,V=10 - temps plein:R=F,S=1250,V={4}:R=G,S=1005,V={5}:R=H,S=1007,V={6}:\";$B$1;F$68;$A$75;F$67;$B$2;$B$3;$B$4)": 43,_x000D_
    "=RIK_AC(\"INF04__;INF04@E=1,S=1,G=0,T=0,P=0:@R=A,S=1260,V={0}:R=C,S=1092,V={1}:R=D,S=1080,V={2}:R=D,S=1250,V={3}:R=E,S=1005,V={4}:R=F,S=1007,V={5}:\";$B$1;D$53;$A$60;$B$2;$B$3;$B$4)": 44,_x000D_
    "=RIK_AC(\"INF04__;INF04@E=1,S=1,G=0,T=0,P=0:@R=A,S=1260,V={0}:R=C,S=1092,V={1}:R=D,S=1080,V={2}:R=D,S=1250,V={3}:R=E,S=1005,V={4}:R=F,S=1007,V={5}:\";$B$1;D$53;$A$56;$B$2;$B$3;$B$4)": 45,_x000D_
    "=RIK_AC(\"INF04__;INF04@E=1,S=1,G=0,T=0,P=0:@R=A,S=1260,V={0}:R=B,S=1092,V={1}:R=C,S=1151,V={2}:R=D,S=1250,V={3}:R=E,S=1005,V={4}:R=F,S=1007,V={5}:R=G,S=1081,V={6}:\";$B$1;D$39;$A$46;$B$2;$B$3;$B$4;$B$5)": 46,_x000D_
    "=RIK_AC(\"INF04__;INF04@E=1,S=1,G=0,T=0,P=0:@R=A,S=1260,V={0}:R=B,S=1092,V={1}:R=C,S=1151,V={2}:R=D,S=1250,V={3}:R=E,S=1005,V={4}:R=F,S=1007,V={5}:R=G,S=1081,V={6}:\";$B$1;D$39;$A$42;$B$2;$B$3;$B$4;$B$5)": 47,_x000D_
    "=RIK_AC(\"INF04__;INF04@E=1,S=1,G=0,T=0,P=0:@R=A,S=1260,V={0}:R=C,S=1092,V={1}:R=D,S=1080,V={2}:R=D,S=1250,V={3}:R=E,S=1005,V={4}:R=F,S=1007,V={5}:\";$B$1;E$53;$A$58;$B$2;$B$3;$B$4)": 48,_x000D_
    "=RIK_AC(\"INF04__;INF04@E=1,S=1,G=0,T=0,P=0:@R=A,S=1260,V={0}:R=B,S=1092,V={1}:R=C,S=1151,V={2}:R=D,S=1250,V={3}:R=E,S=1005,V={4}:R=F,S=1007,V={5}:R=G,S=1081,V={6}:\";$B$1;E$39;$A$48;$B$2;$B$3;$B$4;$B$5)": 49,_x000D_
    "=RIK_AC(\"INF04__;INF04@E=1,S=1,G=0,T=0,P=0:@R=A,S=1260,V={0}:R=B,S=1092,V={1}:R=C,S=1151,V={2}:R=D,S=1250,V={3}:R=E,S=1005,V={4}:R=F,S=1007,V={5}:R=G,S=1081,V={6}:\";$B$1;E$39;$A$44;$B$2;$B$3;$B$4;$B$5)": 50,_x000D_
    "=RIK_AC(\"INF04__;INF04@E=1,S=1,G=0,T=0,P=0:@R=A,S=1260,V={0}:R=B,S=1092,V={1}:R=C,S=1250,V={2}:R=D,S=1005,V={3}:R=E,S=1007,V={4}:R=F,S=1081,V={5}:R=G,S=1253,V={6}:\";$B$1;C$27;$B$2;$B$3;$B$4;$B$5;$A$34)": 51,_x000D_
    "=RIK_AC(\"INF04__;INF04@E=1,S=1,G=0,T=0,P=0:@R=A,S=1260,V={0}:R=B,S=1092,V={1}:R=C,S=1250,V={2}:R=D,S=1005,V={3}:R=E,S=1007,V={4}:R=F,S=1081,V={5}:R=G,S=1253,V={6}:\";$B$1;C$27;$B$2;$B$3;$B$4;$B$5;$A$30)": 52,_x000D_
    "=RIK_AC(\"INF04__;INF04@E=1,S=1,G=0,T=0,P=0:@R=A,S=1260,V={0}:R=B,S=1092,V={1}:R=C,S=1096,V={2}:R=D,S=1250,V={3}:R=E,S=1005,V={4}:R=F,S=1007,V={5}:R=G,S=1081,V={6}:\";$B$1;C$16;$A$19;$B$2;$B$3;$B$4;$B$5)": 53,_x000D_
    "=RIK_AC(\"INF04__;INF04@E=1,S=1,G=0,T=0,P=0:@R=A,S=1260,V={0}:R=B,S=1092,V={1}:R=C,S=1250,V={2}:R=D,S=1005,V={3}:R=E,S=1007,V={4}:R=F,S=1081,V={5}:R=G,S=1253,V={6}:\";$B$1;E$27;$B$2;$B$3;$B$4;$B$5;$A$32)": 54,_x000D_
    "=RIK_AC(\"INF04__;INF04@E=1,S=1,G=0,T=0,P=0:@R=A,S=1260,V={0}:R=C,S=1092,V={1}:R=D,S=1080,V={2}:R=D,S=1250,V={3}:R=E,S=1005,V={4}:R=F,S=1007,V={5}:\";$B$1;D$143;$A$146;$B$2;$B$3;$B$4)": 55,_x000D_
    "=RIK_AC(\"INF04__;INF04@E=1,S=7,G=0,T=0,P=0:@R=A,S=1260,V={0}:R=B,S=1092,V={1}:R=C,S=1080,V={2}:R=D,S=1251,V={3}:R=E,S=1250,V={4}:R=F,S=1005,V={5}:R=G,S=1007,V={6}:\";$B$1;E$68;$A$116;E$67;$B$2;$B$3;$B$4)": 56,_x000D_
    "=RIK_AC(\"INF04__;INF04@E=1,S=1,G=0,T=0,P=0:@R=A,S=1260,V={0}:R=C,S=1092,V={1}:R=D,S=1080,V={2}:R=E,S=1251,V={3}:R=F,S=1171,V=10 - temps plein:R=F,S=1250,V={4}:R=G,S=1005,V={5}:R=H,S=1007,V={6}:\";$B$1;E$68;$A$103;E$67;$B$2;$B$3;$B$4)": 57,_x000D_
    "=RIK_AC(\"INF04__;INF04@E=1,S=1,G=0,T=0,P=0:@R=A,S=1260,V={0}:R=C,S=1092,V={1}:R=D,S=1080,V={2}:R=E,S=1251,V={3}:R=F,S=1171,V=20 - temps partiel:R=F,S=1250,V={4}:R=G,S=1005,V={5}:R=H,S=1007,V={6}:\";$B$1;E$68;$A$92;E$67;$B$2;$B$3;$B$4)": 58,_x000D_
    "=RIK_AC(\"INF04__;INF04@E=1,S=1,G=0,T=0,P=0:@R=A,S=1260,V={0}:R=C,S=1092,V={1}:R=D,S=1080,V={2}:R=E,S=1251,V={3}:R=E,S=1250,V={4}:R=F,S=1005,V={5}:R=G,S=1007,V={6}:\";$B$1;E$68;$A$86;E$67;$B$2;$B$3;$B$4)": 59,_x000D_
    "=RIK_AC(\"INF04__;INF04@E=1,S=6,G=0,T=0,P=0:@R=A,S=1260,V={0}:R=B,S=1092,V={1}:R=C,S=1080,V={2}:R=D,S=1251,V={3}:R=E,S=1250,V={4}:R=F,S=1005,V={5}:R=G,S=1007,V={6}:\";$B$1;E$68;$A$73;E$67;$B$2;$B$3;$B$4)": 60,_x000D_
    "=RIK_AC(\"INF04__;INF04@E=1,S=7,G=0,T=0,P=0:@R=A,S=1260,V={0}:R=B,S=1092,V={1}:R=C,S=1080,V={2}:R=D,S=1251,V={3}:R=E,S=1250,V={4}:R=F,S=1005,V={5}:R=G,S=1007,V={6}:\";$B$1;G$68;$A$116;G$67;$B$2;$B$3;$B$4)": 61,_x000D_
    "=RIK_AC(\"INF04__;INF04@E=1,S=1,G=0,T=0,P=0:@R=A,S=1260,V={0}:R=C,S=1092,V={1}:R=D,S=1080,V={2}:R=E,S=1251,V={3}:R=F,S=1171,V=10 - temps plein:R=F,S=1250,V={4}:R=G,S=1005,V={5}:R=H,S=1007,V={6}:\";$B$1;G$68;$A$103;G$67;$B$2;$B$3;$B$4)": 62,_x000D_
    "=RIK_AC(\"INF04__;INF04@E=1,S=1,G=0,T=0,P=0:@R=A,S=1260,V={0}:R=C,S=1092,V={1}:R=D,S=1080,V={2}:R=E,S=1251,V={3}:R=F,S=1171,V=20 - temps partiel:R=F,S=1250,V={4}:R=G,S=1005,V={5}:R=H,S=1007,V={6}:\";$B$1;G$68;$A$92;G$67;$B$2;$B$3;$B$4)": 63,_x000D_
    "=RIK_AC(\"INF04__;INF04@E=1,S=1,G=0,T=0,P=0:@R=A,S=1260,V={0}:R=C,S=1092,V={1}:R=D,S=1080,V={2}:R=E,S=1251,V={3}:R=E,S=1250,V={4}:R=F,S=1005,V={5}:R=G,S=1007,V={6}:\";$B$1;G$68;$A$86;G$67;$B$2;$B$3;$B$4)": 64,_x000D_
    "=RIK_AC(\"INF04__;INF04@E=1,S=6,G=0,T=0,P=0:@R=A,S=1260,V={0}:R=B,S=1092,V={1}:R=C,S=1080,V={2}:R=D,S=1251,V={3}:R=E,S=1250,V={4}:R=F,S=1005,V={5}:R=G,S=1007,V={6}:\";$B$1;G$68;$A$73;G$67;$B$2;$B$3;$B$4)": 65,_x000D_
    "=RIK_AC(\"INF04__;INF04@E=1,S=1,G=0,T=0,P=0:@R=A,S=1260,V={0}:R=C,S=1092,V={1}:R=D,S=1080,V={2}:R=D,S=1250,V={3}:R=E,S=1005,V={4}:R=F,S=1007,V={5}:\";$B$1;C$53;$A$58;$B$2;$B$3;$B$4)": 66,_x000D_
    "=RIK_AC(\"INF04__;INF04@E=1,S=1,G=0,T=0,P=0:@R=A,S=1260,V={0}:R=B,S=1092,V={1}:R=C,S=1151,V={2}:R=D,S=1250,V={3}:R=E,S=1005,V={4}:R=F,S=1007,V={5}:R=G,S=1081,V={6}:\";$B$1;C$39;$A$48;$B$2;$B$3;$B$4;$B$5)": 67,_x000D_
    "=RIK_AC(\"INF04__;INF04@E=1,S=1,G=0,T=0,P=0:@R=A,S=1260,V={0}:R=B,S=1092,V={1}:R=C,S=1151,V={2}:R=D,S=1250,V={3}:R=E,S=1005,V={4}:R=F,S=1007,V={5}:R=G,S=1081,V={6}:\";$B$1;C$39;$A$44;$B$2;$B$3;$B$4;$B$5)": 68,_x000D_
    "=RIK_AC(\"INF04__;INF04@E=1,S=1,G=0,T=0,P=0:@R=A,S=1260,V={0}:R=B,S=1092,V={1}:R=C,S=1250,V={2}:R=D,S=1005,V={3}:R=E,S=1007,V={4}:R=F,S=1081,V={5}:R=G,S=1253,V={6}:\";$B$1;D$27;$B$2;$B$3;$B$4;$B$5;$A$34)": 69,_x000D_
    "=RIK_AC(\"INF04__;INF04@E=1,S=1,G=0,T=0,P=0:@R=A,S=1260,V={0}:R=B,S=1092,V={1}:R=C,S=1250,V={2}:R=D,S=1005,V={3}:R=E,S=1007,V={4}:R=F,S=1081,V={5}:R=G,S=1253,V={6}:\";$B$1;D$27;$B$2;$B$3;$B$4;$B$5;$A$30)": 70,_x000D_
    "=RIK_AC(\"INF04__;INF04@E=1,S=1,G=0,T=0,P=0:@R=A,S=1260,V={0}:R=C,S=1092,V={1}:R=D,S=1096,V={2}:R=D,S=1250,V={3}:R=E,S=1005,V={4}:R=F,S=1007,V={5}:R=G,S=1081,V={6}:\";$B$1;D$16;$A$19;$B$2;$B$3;$B$4;$B$5)": 71,_x000D_
    "=RIK_AC(\"INF04__;INF04@E=1,S=1,G=0,T=0,P=0:@R=A,S=1260,V={0}:R=C,S=1092,V={1}:R=D,S=1080,V={2}:R=D,S=1250,V={3}:R=E,S=1005,V={4}:R=F,S=1007,V={5}:\";$B$1;C$135;$A$138;$B$2;$B$3;$B$4)": 72,_x000D_
    "=RIK_AC(\"INF04__;INF04@E=1,S=6,G=0,T=0,P=0:@R=A,S=1260,V={0}:R=B,S=1092,V={1}:R=C,S=1080,V={2}:R=D,S=1251,V={3}:R=E,S=1250,V={4}:R=F,S=1005,V={5}:R=G,S=1007,V={6}:\";$B$1;H$68;$A$115;H$67;$B$2;$B$3;$B$4)": 73,_x000D_
    "=RIK_AC(\"INF04__;INF04@E=1,S=7,G=0,T=0,P=0:@R=A,S=1260,V={0}:R=B,S=1092,V={1}:R=C,S=1080,V={2}:R=D,S=1251,V={3}:R=E,S=1250,V={4}:R=F,S=1005,V={5}:R=G,S=1007,V={6}:\";$B$1;H$68;$A$102;H$67;$B$2;$B$3;$B$4)": 74,_x000D_
    "=RIK_AC(\"INF04__;INF04@E=1,S=1,G=0,T=0,P=0:@R=A,S=1260,V={0}:R=C,S=1092,V={1}:R=D,S=1080,V={2}:R=E,S=1251,V={3}:R=F,S=1171,V=10 - temps plein:R=F,S=1250,V={4}:R=G,S=1005,V={5}:R=H,S=1007,V={6}:\";$B$1;H$68;$A$89;H$67;$B$2;$B$3;$B$4)": 75,_x000D_
    "=RIK_AC(\"INF04__;INF04@E=1,S=1,G=0,T=0,P=0:@R=A,S=1260,V={0}:R=C,S=1092,V={1}:R=D,S=1080,V={2}:R=E,S=1251,V={3}:R=F,S=1171,V=20 - temps partiel:R=F,S=1250,V={4}:R=G,S=1005,V={5}:R=H,S=1007,V={6}:\";$B$1;H$68;$A$78;H$67;$B$2;$B$3;$B$4)": 76,_x000D_
    "=RIK_AC(\"INF04__;INF04@E=1,S=1,G=0,T=0,P=0:@R=A,S=1260,V={0}:R=C,S=1092,V={1}:R=D,S=1080,V={2}:R=E,S=1251,V={3}:R=E,S=1250,V={4}:R=F,S=1005,V={5}:R=G,S=1007,V={6}:\";$B$1;H$68;$A$72;H$67;$B$2;$B$3;$B$4)": 77,_x000D_
    "=RIK_AC(\"INF04__;INF04@E=1,S=7,G=0,T=0,P=0:@R=A,S=1260,V={0}:R=B,S=1092,V={1}:R=C,S=1080,V={2}:R=D,S=1251,V={3}:R=E,S=1250,V={4}:R=F,S=1005,V={5}:R=G,S=1007,V={6}:\";$B$1;C$68;$A$116;C$67;$B$2;$B$3;$B$4)": 78,_x000D_
    "=RIK_AC(\"INF04__;INF04@E=1,S=1,G=0,T=0,P=0:@R=A,S=1260,V={0}:R=C,S=1092,V={1}:R=D,S=1080,V={2}:R=E,S=1251,V={3}:R=F,S=1171,V=10 - temps plein:R=F,S=1250,V={4}:R=G,S=1005,V={5}:R=H,S=1007,V={6}:\";$B$1;C$68;$A$103;C$67;$B$2;$B$3;$B$4)": 79,_x000D_
    "=RIK_AC(\"INF04__;INF04@E=1,S=1,G=0,T=0,P=0:@R=A,S=1260,V={0}:R=C,S=1092,V={1}:R=D,S=1080,V={2}:R=E,S=1251,V={3}:R=F,S=1171,V=20 - temps partiel:R=F,S=1250,V={4}:R=G,S=1005,V={5}:R=H,S=1007,V={6}:\";$B$1;C$68;$A$92;C$67;$B$2;$B$3;$B$4)": 80,_x000D_
    "=RIK_AC(\"INF04__;INF04@E=1,S=1,G=0,T=0,P=0:@R=A,S=1260,V={0}:R=B,S=1092,V={1}:R=C,S=1080,V={2}:R=D,S=1251,V={3}:R=E,S=1250,V={4}:R=F,S=1005,V={5}:R=G,S=1007,V={6}:\";$B$1;C$68;$A$86;C$67;$B$2;$B$3;$B$4)": 81,_x000D_
    "=RIK_AC(\"INF04__;INF04@E=1,S=6,G=0,T=0,P=0:@R=A,S=1260,V={0}:R=B,S=1092,V={1}:R=C,S=1080,V={2}:R=D,S=1251,V={3}:R=E,S=1250,V={4}:R=F,S=1005,V={5}:R=G,S=1007,V={6}:\";$B$1;C$68;$A$73;C$67;$B$2;$B$3;$B$4)": 82,_x000D_
    "=RIK_AC(\"INF04__;INF04@E=1,S=1,G=0,T=0,P=0:@R=A,S=1260,V={0}:R=C,S=1092,V={1}:R=D,S=1080,V={2}:R=D,S=1250,V={3}:R=E,S=1005,V={4}:R=F,S=1007,V={5}:\";$B$1;C$143;$A$146;$B$2;$B$3;$B$4)": 83,_x000D_
    "=RIK_AC(\"INF04__;INF04@E=1,S=1,G=0,T=0,P=0:@R=A,S=1260,V={0}:R=C,S=1092,V={1}:R=D,S=1080,V={2}:R=E,S=1251,V={3}:R=F,S=1171,V=10 - temps plein:R=F,S=1250,V={4}:R=G,S=1005,V={5}:R=H,S=1007,V={6}:\";$B$1;D$68;$A$117;D$67;$B$2;$B$3;$B$4)": 84,_x000D_
    "=RIK_AC(\"INF04__;INF04@E=1,S=1,G=0,T=0,P=0:@R=A,S=1260,V={0}:R=C,S=1092,V={1}:R=D,S=1080,V={2}:R=E,S=1251,V={3}:R=F,S=1171,V=20 - temps partiel:R=F,S=1250,V={4}:R=G,S=1005,V={5}:R=H,S=1007,V={6}:\";$B$1;D$68;$A$106;D$67;$B$2;$B$3;$B$4)": 85,_x000D_
    "=RIK_AC(\"INF04__;INF04@E=1,S=1,G=0,T=0,P=0:@R=A,S=1260,V={0}:R=C,S=1092,V={1}:R=D,S=1080,V={2}:R=E,S=1251,V={3}:R=E,S=1250,V={4}:R=F,S=1005,V={5}:R=G,S=1007,V={6}:\";$B$1;D$68;$A$100;D$67;$B$2;$B$3;$B$4)": 86,_x000D_
    "=RIK_AC(\"INF04__;INF04@E=1,S=6,G=0,T=0,P=0:@R=A,S=1260,V={0}:R=B,S=1092,V={1}:R=C,S=1080,V={2}:R=D,S=1251,V={3}:R=E,S=1250,V={4}:R=F,S=1005,V={5}:R=G,S=1007,V={6}:\";$B$1;D$68;$A$87;D$67;$B$2;$B$3;$B$4)": 87,_x000D_
    "=RIK_AC(\"INF04__;INF04@E=1,S=7,G=0,T=0,P=0:@R=A,S=1260,V={0}:R=B,S=1092,V={1}:R=C,S=1080,V={2}:R=D,S=1251,V={3}:R=E,S=1250,V={4}:R=F,S=1005,V={5}:R=G,S=1007,V={6}:\";$B$1;D$68;$A$74;D$67;$B$2;$B$3;$B$4)": 88,_x000D_
    "=RIK_AC(\"INF04__;INF04@E=1,S=1,G=0,T=0,P=0:@R=A,S=1260,V={0}:R=C,S=1092,V={1}:R=D,S=1080,V={2}:R=E,S=1251,V={3}:R=F,S=1171,V=10 - temps plein:R=F,S=1250,V={4}:R=G,S=1005,V={5}:R=H,S=1007,V={6}:\";$B$1;F$68;$A$117;F$67;$B$2;$B$3;$B$4)": 89,_x000D_
    "=RIK_AC(\"INF04__;INF04@E=1,S=1,G=0,T=0,P=0:@R=A,S=1260,V={0}:R=C,S=1092,V={1}:R=D,S=1080,V={2}:R=E,S=1251,V={3}:R=F,S=1171,V=20 - temps partiel:R=F,S=1250,V={4}:R=G,S=1005,V={5}:R=H,S=1007,V={6}:\";$B$1;F$68;$A$106;F$67;$B$2;$B$3;$B$4)": 90,_x000D_
    "=RIK_AC(\"INF04__;INF04@E=1,S=1,G=0,T=0,P=0:@R=A,S=1260,V={0}:R=C,S=1092,V={1}:R=D,S=1080,V={2}:R=E,S=1251,V={3}:R=E,S=1250,V={4}:R=F,S=1005,V={5}:R=G,S=1007,V={6}:\";$B$1;F$68;$A$100;F$67;$B$2;$B$3;$B$4)": 91,_x000D_
    "=RIK_AC(\"INF04__;INF04@E=1,S=6,G=0,T=0,P=0:@R=A,S=1260,V={0}:R=B,S=1092,V={1}:R=C,S=1080,V={2}:R=D,S=1251,V={3}:R=E,S=1250,V={4}:R=F,S=1005,V={5}:R=G,S=1007,V={6}:\";$B$1;F$68;$A$87;F$67;$B$2;$B$3;$B$4)": 92,_x000D_
    "=RIK_AC(\"INF04__;INF04@E=1,S=7,G=0,T=0,P=0:@R=A,S=1260,V={0}:R=B,S=1092,V={1}:R=C,S=1080,V={2}:R=D,S=1251,V={3}:R=E,S=1250,V={4}:R=F,S=1005,V={5}:R=G,S=1007,V={6}:\";$B$1;F$68;$A$74;F$67;$B$2;$B$3;$B$4)": 93,_x000D_
    "=RIK_AC(\"INF04__;INF04@E=1,S=1,G=0,T=0,P=0:@R=A,S=1260,V={0}:R=C,S=1092,V={1}:R=D,S=1080,V={2}:R=D,S=1250,V={3}:R=E,S=1005,V={4}:R=F,S=1007,V={5}:\";$B$1;D$53;$A$59;$B$2;$B$3;$B$4)": 94,_x000D_
    "=RIK_AC(\"INF04__;INF04@E=3,S=1151,G=0,T=0,P=0:@R=A,S=1260,V={0}:R=B,S=1092,V={1}:R=C,S=1151,V={2}:R=D,S=1250,V={3}:R=E,S=1005,V={4}:R=F,S=1007,V={5}:R=G,S=1081,V={6}:\";$B$1;D$39;$A$49;$B$2;$B$3;$B$4;$B$5)": 95,_x000D_
    "=RIK_AC(\"INF04__;INF04@E=1,S=1,G=0,T=0,P=0:@R=A,S=1260,V={0}:R=B,S=1092,V={1}:R=C,S=1151,V={2}:R=D,S=1250,V={3}:R=E,S=1005,V={4}:R=F,S=1007,V={5}:R=G,S=1081,V={6}:\";$B$1;D$39;$A$45;$B$2;$B$3;$B$4;$B$5)": 96,_x000D_
    "=RIK_AC(\"INF04__;INF04@E=1,S=1,G=0,T=0,P=0:@R=A,S=1260,V={0}:R=C,S=1092,V={1}:R=D,S=1080,V={2}:R=D,S=1250,V={3}:R=E,S=1005,V={4}:R=F,S=1007,V={5}:\";$B$1;D$135;$A$138;$B$2;$B$3;$B$4)": 97,_x000D_
    "=RIK_AC(\"INF04__;INF04@E=1,S=1,G=0,T=0,P=0:@R=A,S=1260,V={0}:R=C,S=1092,V={1}:R=D,S=1080,V={2}:R=D,S=1250,V={3}:R=E,S=1005,V={4}:R=F,S=1007,V={5}:\";$B$1;E$53;$A$57;$B$2;$B$3;$B$4)": 98,_x000D_
    "=RIK_AC(\"INF04__;INF04@E=1,S=1,G=0,T=0,P=0:@R=A,S=1260,V={0}:R=B,S=1092,V={1}:R=C,S=1151,V={2}:R=D,S=1250,V={3}:R=E,S=1005,V={4}:R=F,S=1007,V={5}:R=G,S=1081,V={6}:\";$B$1;E$39;$A$47;$B$2;$B$3;$B$4;$B$5)": 99,_x000D_
    "=RIK_AC(\"INF04__;INF04@E=1,S=1,G=0,T=0,P=0:@R=A,S=1260,V={0}:R=B,S=1092,V={1}:R=C,S=1151,V={2}:R=D,S=1250,V={3}:R=E,S=1005,V={4}:R=F,S=1007,V={5}:R=G,S=1081,V={6}:\";$B$1;E$39;$A$43;$B$2;$B$3;$B$4;$B$5)": 100,_x000D_
    "=RIK_AC(\"INF04__;INF04@E=1,S=1,G=0,T=0,P=0:@R=A,S=1260,V={0}:R=B,S=1092,V={1}:R=C,S=1250,V={2}:R=D,S=1005,V={3}:R=E,S=1007,V={4}:R=F,S=1081,V={5}:R=G,S=1253,V={6}:\";$B$1;C$27;$B$2;$B$3;$B$4;$B$5;$A$33)": 101,_x000D_
    "=RIK_AC(\"INF04__;INF04@E=1,S=1,G=0,T=0,P=0:@R=A,S=1260,V={0}:R=C,S=1092,V={1}:R=D,S=1096,V={2}:R=D,S=1250,V={3}:R=E,S=1005,V={4}:R=F,S=1007,V={5}:R=G,S=1081,V={6}:\";$B$1;C$16;$A$22;$B$2;$B$3;$B$4;$B$5)": 102,_x000D_
    "=RIK_AC(\"INF04__;INF04@L=Age,E=3,G=0,T=0,P=0,F=[1253],Y=1:@R=A,S=1260,V={0}:R=B,S=1092,V={1}:R=C,S=1250,V={2}:R=D,S=1005,V={3}:R=E,S=1007,V={4}:R=F,S=1081,V={5}:R=G,S=1253,V={6}:\";$B$1;E$27;$B$2;$B$3;$B$4;$B$5;$A$35)": 103,_x000D_
    "=RIK_AC(\"INF04__;INF04@E=1,S=1,G=0,T=0,P=0:@R=A,S=1260,V={0}:R=B,S=1092,V={1}:R=C,S=1250,V={2}:R=D,S=1005,V={3}:R=E,S=1007,V={4}:R=F,S=1081,V={5}:R=G,S=1253,V={6}:\";$B$1;E$27;$B$2;$B$3;$B$4;$B$5;$A$31)": 104,_x000D_
    "=RIK_AC(\"INF04__;INF04@E=1,S=1,G=0,T=0,P=0:@R=A,S=1260,V={0}:R=C,S=1092,V={1}:R=D,S=1080,V={2}:R=E,S=1251,V={3}:R=F,S=1204,V={4}:R=F,S=1250,V={5}:R=G,S=1005,V={6}:R=H,S=1007,V={7}:\";$B$1;E$68;$A$131;E$67;$A$131;$B$2;$B$3;$B$4)": 105,_x000D_
    "=RIK_AC(\"INF04__;INF04@E=1,S=6,G=0,T=0,P=0:@R=A,S=1260,V={0}:R=B,S=1092,V={1}:R=C,S=1080,V={2}:R=D,S=1251,V={3}:R=E,S=1250,V={4}:R=F,S=1005,V={5}:R=G,S=1007,V={6}:\";$B$1;E$68;$A$115;E$67;$B$2;$B$3;$B$4)": 106,_x000D_
    "=RIK_AC(\"INF04__;INF04@E=1,S=7,G=0,T=0,P=0:@R=A,S=1260,V={0}:R=B,S=1092,V={1}:R=C,S=1080,V={2}:R=D,S=1251,V={3}:R=E,S=1250,V={4}:R=F,S=1005,V={5}:R=G,S=1007,V={6}:\";$B$1;E$68;$A$102;E$67;$B$2;$B$3;$B$4)": 107,_x000D_
    "=RIK_AC(\"INF04__;INF04@E=1,S=1,G=0,T=0,P=0:@R=A,S=1260,V={0}:R=C,S=1092,V={1}:R=D,S=1080,V={2}:R=E,S=1251,V={3}:R=F,S=1171,V=10 - temps plein:R=F,S=1250,V={4}:R=G,S=1005,V={5}:R=H,S=1007,V={6}:\";$B$1;E$68;$A$89;E$67;$B$2;$B$3;$B$4)": 108,_x000D_
    "=RIK_AC(\"INF04__;INF04@E=1,S=1,G=0,T=0,P=0:@R=A,S=1260,V={0}:R=C,S=1092,V={1}:R=D,S=1080,V={2}:R=E,S=1251,V={3}:R=F,S=1171,V=20 - temps partiel:R=F,S=1250,V={4}:R=G,S=1005,V={5}:R=H,S=1007,V={6}:\";$B$1;E$68;$A$78;E$67;$B$2;$B$3;$B$4)": 109,_x000D_
    "=RIK_AC(\"INF04__;INF04@E=1,S=1,G=0,T=0,P=0:@R=A,S=1260,V={0}:R=C,S=1092,V={1}:R=D,S=1080,V={2}:R=E,S=1251,V={3}:R=E,S=1250,V={4}:R=F,S=1005,V={5}:R=G,S=1007,V={6}:\";$B$1;E$68;$A$72;E$67;$B$2;$B$3;$B$4)": 110,_x000D_
    "=RIK_AC(\"INF04__;INF04@E=1,S=6,G=0,T=0,P=0:@R=A,S=1260,V={0}:R=B,S=1092,V={1}:R=C,S=1080,V={2}:R=D,S=1251,V={3}:R=E,S=1250,V={4}:R=F,S=1005,V={5}:R=G,S=1007,V={6}:\";$B$1;G$68;$A$115;G$67;$B$2;$B$3;$B$4)": 111,_x000D_
    "=RIK_AC(\"INF04__;INF04@E=1,S=7,G=0,T=0,P=0:@R=A,S=1260,V={0}:R=B,S=1092,V={1}:R=C,S=1080,V={2}:R=D,S=1251,V={3}:R=E,S=1250,V={4}:R=F,S=1005,V={5}:R=G,S=1007,V={6}:\";$B$1;G$68;$A$102;G$67;$B$2;$B$3;$B$4)": 112,_x000D_
    "=RIK_AC(\"INF04__;INF04@E=1,S=1,G=0,T=0,P=0:@R=A,S=1260,V={0}:R=C,S=1092,V={1}:R=D,S=1080,V={2}:R=E,S=1251,V={3}:R=F,S=1171,V=10 - temps plein:R=F,S=1250,V={4}:R=G,S=1005,V={5}:R=H,S=1007,V={6}:\";$B$1;G$68;$A$89;G$67;$B$2;$B$3;$B$4)": 113,_x000D_
    "=RIK_AC(\"INF04__;INF04@E=1,S=1,G=0,T=0,P=0:@R=A,S=1260,V={0}:R=C,S=1092,V={1}:R=D,S=1080,V={2}:R=E,S=1251,V={3}:R=F,S=1171,V=20 - temps partiel:R=F,S=1250,V={4}:R=G,S=1005,V={5}:R=H,S=1007,V={6}:\";$B$1;G$68;$A$78;G$67;$B$2;$B$3;$B$4)": 114,_x000D_
    "=RIK_AC(\"INF04__;INF04@E=1,S=1,G=0,T=0,P=0:@R=A,S=1260,V={0}:R=C,S=1092,V={1}:R=D,S=1080,V={2}:R=E,S=1251,V={3}:R=E,S=1250,V={4}:R=F,S=1005,V={5}:R=G,S=1007,V={6}:\";$B$1;G$68;$A$72;G$67;$B$2;$B$3;$B$4)": 115,_x000D_
    "=RIK_AC(\"INF04__;INF04@E=1,S=1,G=0,T=0,P=0:@R=A,S=1260,V={0}:R=C,S=1092,V={1}:R=D,S=1080,V={2}:R=D,S=1250,V={3}:R=E,S=1005,V={4}:R=F,S=1007,V={5}:\";$B$1;C$53;$A$57;$B$2;$B$3;$B$4)": 116,_x000D_
    "=RIK_AC(\"INF04__;INF04@E=1,S=1,G=0,T=0,P=0:@R=A,S=1260,V={0}:R=B,S=1092,V={1}:R=C,S=1151,V={2}:R=D,S=1250,V={3}:R=E,S=1005,V={4}:R=F,S=1007,V={5}:R=G,S=1081,V={6}:\";$B$1;C$39;$A$47;$B$2;$B$3;$B$4;$B$5)": 117,_x000D_
    "=RIK_AC(\"INF04__;INF04@E=1,S=1,G=0,T=0,P=0:@R=A,S=1260,V={0}:R=B,S=1092,V={1}:R=C,S=1151,V={2}:R=D,S=1250,V={3}:R=E,S=1005,V={4}:R=F,S=1007,V={5}:R=G,S=1081,V={6}:\";$B$1;C$39;$A$43;$B$2;$B$3;$B$4;$B$5)": 118,_x000D_
    "=RIK_AC(\"INF04__;INF04@E=1,S=1,G=0,T=0,P=0:@R=A,S=1260,V={0}:R=B,S=1092,V={1}:R=C,S=1250,V={2}:R=D,S=1005,V={3}:R=E,S=1007,V={4}:R=F,S=1081,V={5}:R=G,S=1253,V={6}:\";$B$1;D$27;$B$2;$B$3;$B$4;$B$5;$A$33)": 119,_x000D_
    "=RIK_AC(\"INF04__;INF04@E=1,S=1,G=0,T=0,P=0:@R=A,S=1260,V={0}:R=C,S=1092,V={1}:R=D,S=1096,V={2}:R=D,S=1250,V={3}:R=E,S=1005,V={4}:R=F,S=1007,V={5}:R=G,S=1081,V={6}:\";$B$1;D$16;$A$22;$B$2;$B$3;$B$4;$B$5)": 120,_x000D_
    "=RIK_AC(\"INF04__;INF02@E=3,S=1022,G=0,T=0,P=0:@R=A,S=1257,V={0}:R=B,S=1016,V=CONSTANTES:R=C,S=1010,V=HORHEBDO:R=D,S=1092,V={1}:R=E,S=1137,V={2}:R=F,S=1005,V={3}:R=G,S=1007,V={4}:\";$B$1;D$172;$B$2;$B$3;$B$4)": 121,_x000D_
    "=RIK_AC(\"INF04__;INF04@E=1,S=1,G=0,T=0,P=0:@R=A,S=1260,V={0}:R=C,S=1092,V={1}:R=D,S=1080,V={2}:R=E,S=1251,V={3}:R=F,S=1171,V=20 - temps partiel:R=F,S=1250,V={4}:R=G,S=1005,V={5}:R=H,S=1007,V={6}:\";$B$1;H$68;$A$120;H$67;$B$2;$B$3;$B$4)": 122,_x000D_
    "=RIK_AC(\"INF04__;INF04@E=1,S=1,G=0,T=0,P=0:@R=A,S=1260,V={0}:R=C,S=1092,V={1}:R=D,S=1080,V={2}:R=E,S=1251,V={3}:R=E,S=1250,V={4}:R=F,S=1005,V={5}:R=G,S=1007,V={6}:\";$B$1;H$68;$A$114;H$67;$B$2;$B$3;$B$4)": 123,_x000D_
    "=RIK_AC(\"INF04__;INF04@E=1,S=6,G=0,T=0,P=0:@R=A,S=1260,V={0}:R=B,S=1092,V={1}:R=C,S=1080,V={2}:R=D,S=1251,V={3}:R=E,S=1250,V={4}:R=F,S=1005,V={5}:R=G,S=1007,V={6}:\";$B$1;H$68;$A$101;H$67;$B$2;$B$3;$B$4)": 124,_x000D_
    "=RIK_AC(\"INF04__;INF04@E=1,S=7,G=0,T=0,P=0:@R=A,S=1260,V={0}:R=B,S=1092,V={1}:R=C,S=1080,V={2}:R=D,S=1251,V={3}:R=E,S=1250,V={4}:R=F,S=1005,V={5}:R=G,S=1007,V={6}:\";$B$1;H$68;$A$88;H$67;$B$2;$B$3;$B$4)": 125,_x000D_
    "=RIK_AC(\"INF04__;INF04@E=1,S=1,G=0,T=0,P=0:@R=A,S=1260,V={0}:R=C,S=1092,V={1}:R=D,S=1080,V={2}:R=E,S=1251,V={3}:R=F,S=1171,V=10 - temps plein:R=F,S=1250,V={4}:R=G,S=1005,V={5}:R=H,S=1007,V={6}:\";$B$1;H$68;$A$75;H$67;$B$2;$B$3;$B$4)": 126,_x000D_
    "=RIK_AC(\"INF04__;INF04@E=1,S=1,G=0,T=0,P=0:@R=A,S=1260,V={0}:R=C,S=1092,V={1}:R=D,S=1080,V={2}:R=E,S=1251,V={3}:R=F,S=1204,V={4}:R=F,S=1250,V={5}:R=G,S=1005,V={6}:R=H,S=1007,V={7}:\";$B$1;C$68;$A$131;C$67;$A$131;$B$2;$B$3;$B$4)": 127,_x000D_
    "=RIK_AC(\"INF04__;INF04@E=1,S=6,G=0,T=0,P=0:@R=A,S=1260,V={0}:R=B,S=1092,V={1}:R=C,S=1080,V={2}:R=D,S=1251,V={3}:R=E,S=1250,V={4}:R=F,S=1005,V={5}:R=G,S=1007,V={6}:\";$B$1;C$68;$A$115;C$67;$B$2;$B$3;$B$4)": 128,_x000D_
    "=RIK_AC(\"INF04__;INF04@E=1,S=7,G=0,T=0,P=0:@R=A,S=1260,V={0}:R=B,S=1092,V={1}:R=C,S=1080,V={2}:R=D,S=1251,V={3}:R=E,S=1250,V={4}:R=F,S=1005,V={5}:R=G,S=1007,V={6}:\";$B$1;C$68;$A$102;C$67;$B$2;$B$3;$B$4)": 129,_x000D_
    "=RIK_AC(\"INF04__;INF04@E=1,S=1,G=0,T=0,P=0:@R=A,S=1260,V={0}:R=C,S=1092,V={1}:R=D,S=1080,V={2}:R=E,S=1251,V={3}:R=F,S=1171,V=10 - temps plein:R=F,S=1250,V={4}:R=G,S=1005,V={5}:R=H,S=1007,V={6}:\";$B$1;C$68;$A$89;C$67;$B$2;$B$3;$B$4)": 130,_x000D_
    "=RIK_AC(\"INF04__;INF04@E=1,S=1,G=0,T=0,P=0:@R=A,S=1260,V={0}:R=C,S=1092,V={1}:R=D,S=1080,V={2}:R=E,S=1251,V={3}:R=F,S=1171,V=20 - temps partiel:R=F,S=1250,V={4}:R=G,S=1005,V={5}:R=H,S=1007,V={6}:\";$B$1;C$68;$A$78;C$67;$B$2;$B$3;$B$4)": 131,_x000D_
    "=RIK_AC(\"INF04__;INF04@E=1,S=1,G=0,T=0,P=0:@R=A,S=1260,V={0}:R=B,S=1092,V={1}:R=C,S=1080,V={2}:R=D,S=1251,V={3}:R=E,S=1250,V={4}:R=F,S=1005,V={5}:R=G,S=1007,V={6}:\";$B$1;C$68;$A$72;C$67;$B$2;$B$3;$B$4)": 132,_x000D_
    "=RIK_AC(\"INF04__;INF04@E=1,S=1,G=0,T=0,P=0:@R=A,S=1260,V={0}:R=C,S=1092,V={1}:R=D,S=1080,V={2}:R=D,S=1250,V={3}:R=E,S=1005,V={4}:R=F,S=1007,V={5}:\";$B$1;E$135;$A$138;$B$2;$B$3;$B$4)": 133,_x000D_
    "=RIK_AC(\"INF04__;INF04@E=1,S=7,G=0,T=0,P=0:@R=A,S=1260,V={0}:R=B,S=1092,V={1}:R=C,S=1080,V={2}:R=D,S=1251,V={3}:R=E,S=1250,V={4}:R=F,S=1005,V={5}:R=G,S=1007,V={6}:\";$B$1;D$68;$A$116;D$67;$B$2;$B$3;$B$4)": 134,_x000D_
    "=RIK_AC(\"INF04__;INF04@E=1,S=1,G=0,T=0,P=0:@R=A,S=1260,V={0}:R=C,S=1092,V={1}:R=D,S=1080,V={2}:R=E,S=1251,V={3}:R=F,S=1171,V=10 - temps plein:R=F,S=1250,V={4}:R=G,S=1005,V={5}:R=H,S=1007,V={6}:\";$B$1;D$68;$A$103;D$67;$B$2;$B$3;$B$4)": 135,_x000D_
    "=RIK_AC(\"INF04__;INF04@E=1,S=1,G=0,T=0,P=0:@R=A,S=1260,V={0}:R=C,S=1092,V={1}:R=D,S=1080,V={2}:R=E,S=1251,V={3}:R=F,S=1171,V=20 - temps partiel:R=F,S=1250,V={4}:R=G,S=1005,V={5}:R=H,S=1007,V={6}:\";$B$1;D$68;$A$92;D$67;$B$2;$B$3;$B$4)": 136,_x000D_
    "=RIK_AC(\"INF04__;INF04@E=1,S=1,G=0,T=0,P=0:@R=A,S=1260,V={0}:R=C,S=1092,V={1}:R=D,S=1080,V={2}:R=E,S=1251,V={3}:R=E,S=1250,V={4}:R=F,S=1005,V={5}:R=G,S=1007,V={6}:\";$B$1;D$68;$A$86;D$67;$B$2;$B$3;$B$4)": 137,_x000D_
    "=RIK_AC(\"INF04__;INF04@E=1,S=6,G=0,T=0,P=0:@R=A,S=1260,V={0}:R=B,S=1092,V={1}:R=C,S=1080,V={2}:R=D,S=1251,V={3}:R=E,S=1250,V={4}:R=F,S=1005,V={5}:R=G,S=1007,V={6}:\";$B$1;D$68;$A$73;D$67;$B$2;$B$3;$B$4)": 138,_x000D_
    "=RIK_AC(\"INF04__;INF04@E=1,S=7,G=0,T=0,P=0:@R=A,S=1260,V={0}:R=B,S=1092,V={1}:R=C,S=1080,V={2}:R=D,S=1251,V={3}:R=E,S=1250,V={4}:R=F,S=1005,V={5}:R=G,S=1007,V={6}:\";$B$1;F$68;$A$116;F$67;$B$2;$B$3;$B$4)": 139,_x000D_
    "=RIK_AC(\"INF04__;INF04@E=1,S=1,G=0,T=0,P=0:@R=A,S=1260,V={0}:R=C,S=1092,V={1}:R=D,S=1080,V={2}:R=E,S=1251,V={3}:R=F,S=1171,V=10 - temps plein:R=F,S=1250,V={4}:R=G,S=1005,V={5}:R=H,S=1007,V={6}:\";$B$1;F$68;$A$103;F$67;$B$2;$B$3;$B$4)": 140,_x000D_
    "=RIK_AC(\"INF04__;INF04@E=1,S=1,G=0,T=0,P=0:@R=A,S=1260,V={0}:R=C,S=1092,V={1}:R=D,S=1080,V={2}:R=E,S=1251,V={3}:R=F,S=1171,V=20 - temps partiel:R=F,S=1250,V={4}:R=G,S=1005,V={5}:R=H,S=1007,V={6}:\";$B$1;F$68;$A$92;F$67;$B$2;$B$3;$B$4)": 141,_x000D_
    "=RIK_AC(\"INF04__;INF04@E=1,S=1,G=0,T=0,P=0:@R=A,S=1260,V={0}:R=C,S=1092,V={1}:R=D,S=1080,V={2}:R=E,S=1251,V={3}:R=E,S=1250,V={4}:R=F,S=1005,V={5}:R=G,S=1007,V={6}:\";$B$1;F$68;$A$86;F$67;$B$2;$B$3;$B$4)": 142,_x000D_
    "=RIK_AC(\"INF04__;INF04@E=1,S=6,G=0,T=0,P=0:@R=A,S=1260,V={0}:R=B,S=1092,V={1}:R=C,S=1080,V={2}:R=D,S=1251,V={3}:R=E,S=1250,V={4}:R=F,S=1005,V={5}:R=G,S=1007,V={6}:\";$B$1;F$68;$A$73;F$67;$B$2;$B$3;$B$4)": 143,_x000D_
    "=RIK_AC(\"INF04__;INF04@E=1,S=1,G=0,T=0,P=0:@R=A,S=1260,V={0}:R=C,S=1092,V={1}:R=D,S=1080,V={2}:R=D,S=1250,V={3}:R=E,S=1005,V={4}:R=F,S=1007,V={5}:\";$B$1;D$53;$A$58;$B$2;$B$3;$B$4)": 144,_x000D_
    "=RIK_AC(\"INF04__;INF04@E=1,S=1,G=0,T=0,P=0:@R=A,S=1260,V={0}:R=B,S=1092,V={1}:R=C,S=1151,V={2}:R=D,S=1250,V={3}:R=E,S=1005,V={4}:R=F,S=1007,V={5}:R=G,S=1081,V={6}:\";$B$1;D$39;$A$48;$B$2;$B$3;$B$4;$B$5)": 145,_x000D_
    "=RIK_AC(\"INF04__;INF04@E=1,S=1,G=0,T=0,P=0:@R=A,S=1260,V={0}:R=B,S=1092,V={1}:R=C,S=1151,V={2}:R=D,S=1250,V={3}:R=E,S=1005,V={4}:R=F,S=1007,V={5}:R=G,S=1081,V={6}:\";$B$1;D$39;$A$44;$B$2;$B$3;$B$4;$B$5)": 146,_x000D_
    "=RIK_AC(\"INF04__;INF04@E=1,S=1,G=0,T=0,P=0:@R=A,S=1260,V={0}:R=C,S=1092,V={1}:R=D,S=1080,V={2}:R=D,S=1250,V={3}:R=E,S=1005,V={4}:R=F,S=1007,V={5}:\";$B$1;E$53;$A$60;$B$2;$B$3;$B$4)": 147,_x000D_
    "=RIK_AC(\"INF04__;INF04@E=1,S=1,G=0,T=0,P=0:@R=A,S=1260,V={0}:R=C,S=1092,V={1}:R</t>
  </si>
  <si>
    <t>=D,S=1080,V={2}:R=D,S=1250,V={3}:R=E,S=1005,V={4}:R=F,S=1007,V={5}:\";$B$1;E$53;$A$56;$B$2;$B$3;$B$4)": 148,_x000D_
    "=RIK_AC(\"INF04__;INF04@E=1,S=1,G=0,T=0,P=0:@R=A,S=1260,V={0}:R=B,S=1092,V={1}:R=C,S=1151,V={2}:R=D,S=1250,V={3}:R=E,S=1005,V={4}:R=F,S=1007,V={5}:R=G,S=1081,V={6}:\";$B$1;E$39;$A$46;$B$2;$B$3;$B$4;$B$5)": 149,_x000D_
    "=RIK_AC(\"INF04__;INF04@E=1,S=1,G=0,T=0,P=0:@R=A,S=1260,V={0}:R=B,S=1092,V={1}:R=C,S=1151,V={2}:R=D,S=1250,V={3}:R=E,S=1005,V={4}:R=F,S=1007,V={5}:R=G,S=1081,V={6}:\";$B$1;E$39;$A$42;$B$2;$B$3;$B$4;$B$5)": 150,_x000D_
    "=RIK_AC(\"INF04__;INF04@E=1,S=1,G=0,T=0,P=0:@R=A,S=1260,V={0}:R=B,S=1092,V={1}:R=C,S=1250,V={2}:R=D,S=1005,V={3}:R=E,S=1007,V={4}:R=F,S=1081,V={5}:R=G,S=1253,V={6}:\";$B$1;C$27;$B$2;$B$3;$B$4;$B$5;$A$32)": 151,_x000D_
    "=RIK_AC(\"INF04__;INF04@E=1,S=1,G=0,T=0,P=0:@R=A,S=1260,V={0}:R=C,S=1092,V={1}:R=D,S=1096,V={2}:R=D,S=1250,V={3}:R=E,S=1005,V={4}:R=F,S=1007,V={5}:R=G,S=1081,V={6}:\";$B$1;C$16;$A$21;$B$2;$B$3;$B$4;$B$5)": 152,_x000D_
    "=RIK_AC(\"INF04__;INF04@E=1,S=1,G=0,T=0,P=0:@R=A,S=1260,V={0}:R=B,S=1092,V={1}:R=C,S=1250,V={2}:R=D,S=1005,V={3}:R=E,S=1007,V={4}:R=F,S=1081,V={5}:R=G,S=1253,V={6}:\";$B$1;E$27;$B$2;$B$3;$B$4;$B$5;$A$34)": 153,_x000D_
    "=RIK_AC(\"INF04__;INF04@E=1,S=1,G=0,T=0,P=0:@R=A,S=1260,V={0}:R=B,S=1092,V={1}:R=C,S=1250,V={2}:R=D,S=1005,V={3}:R=E,S=1007,V={4}:R=F,S=1081,V={5}:R=G,S=1253,V={6}:\";$B$1;E$27;$B$2;$B$3;$B$4;$B$5;$A$30)": 154,_x000D_
    "=RIK_AC(\"INF04__;INF02@E=3,S=1022,G=0,T=0,P=0:@R=A,S=1257,V={0}:R=B,S=1016,V=CONSTANTES:R=C,S=1010,V=HORHEBDO:R=D,S=1092,V={1}:R=E,S=1137,V={2}:R=F,S=1005,V={3}:R=G,S=1007,V={4}:\";$B$1;C$172;$B$2;$B$3;$B$4)": 155,_x000D_
    "=RIK_AC(\"INF04__;INF04@E=1,S=1,G=0,T=0,P=0:@R=A,S=1260,V={0}:R=C,S=1092,V={1}:R=D,S=1080,V={2}:R=E,S=1251,V={3}:R=F,S=1171,V=20 - temps partiel:R=F,S=1250,V={4}:R=G,S=1005,V={5}:R=H,S=1007,V={6}:\";$B$1;E$68;$A$120;E$67;$B$2;$B$3;$B$4)": 156,_x000D_
    "=RIK_AC(\"INF04__;INF04@E=1,S=1,G=0,T=0,P=0:@R=A,S=1260,V={0}:R=C,S=1092,V={1}:R=D,S=1080,V={2}:R=E,S=1251,V={3}:R=E,S=1250,V={4}:R=F,S=1005,V={5}:R=G,S=1007,V={6}:\";$B$1;E$68;$A$114;E$67;$B$2;$B$3;$B$4)": 157,_x000D_
    "=RIK_AC(\"INF04__;INF04@E=1,S=6,G=0,T=0,P=0:@R=A,S=1260,V={0}:R=B,S=1092,V={1}:R=C,S=1080,V={2}:R=D,S=1251,V={3}:R=E,S=1250,V={4}:R=F,S=1005,V={5}:R=G,S=1007,V={6}:\";$B$1;E$68;$A$101;E$67;$B$2;$B$3;$B$4)": 158,_x000D_
    "=RIK_AC(\"INF04__;INF04@E=1,S=7,G=0,T=0,P=0:@R=A,S=1260,V={0}:R=B,S=1092,V={1}:R=C,S=1080,V={2}:R=D,S=1251,V={3}:R=E,S=1250,V={4}:R=F,S=1005,V={5}:R=G,S=1007,V={6}:\";$B$1;E$68;$A$88;E$67;$B$2;$B$3;$B$4)": 159,_x000D_
    "=RIK_AC(\"INF04__;INF04@E=1,S=1,G=0,T=0,P=0:@R=A,S=1260,V={0}:R=C,S=1092,V={1}:R=D,S=1080,V={2}:R=E,S=1251,V={3}:R=F,S=1171,V=10 - temps plein:R=F,S=1250,V={4}:R=G,S=1005,V={5}:R=H,S=1007,V={6}:\";$B$1;E$68;$A$75;E$67;$B$2;$B$3;$B$4)": 160,_x000D_
    "=RIK_AC(\"INF04__;INF04@E=1,S=1,G=0,T=0,P=0:@R=A,S=1260,V={0}:R=C,S=1092,V={1}:R=D,S=1080,V={2}:R=E,S=1251,V={3}:R=F,S=1171,V=20 - temps partiel:R=F,S=1250,V={4}:R=G,S=1005,V={5}:R=H,S=1007,V={6}:\";$B$1;G$68;$A$120;G$67;$B$2;$B$3;$B$4)": 161,_x000D_
    "=RIK_AC(\"INF04__;INF04@E=1,S=1,G=0,T=0,P=0:@R=A,S=1260,V={0}:R=C,S=1092,V={1}:R=D,S=1080,V={2}:R=E,S=1251,V={3}:R=E,S=1250,V={4}:R=F,S=1005,V={5}:R=G,S=1007,V={6}:\";$B$1;G$68;$A$114;G$67;$B$2;$B$3;$B$4)": 162,_x000D_
    "=RIK_AC(\"INF04__;INF04@E=1,S=6,G=0,T=0,P=0:@R=A,S=1260,V={0}:R=B,S=1092,V={1}:R=C,S=1080,V={2}:R=D,S=1251,V={3}:R=E,S=1250,V={4}:R=F,S=1005,V={5}:R=G,S=1007,V={6}:\";$B$1;G$68;$A$101;G$67;$B$2;$B$3;$B$4)": 163,_x000D_
    "=RIK_AC(\"INF04__;INF04@E=1,S=7,G=0,T=0,P=0:@R=A,S=1260,V={0}:R=B,S=1092,V={1}:R=C,S=1080,V={2}:R=D,S=1251,V={3}:R=E,S=1250,V={4}:R=F,S=1005,V={5}:R=G,S=1007,V={6}:\";$B$1;G$68;$A$88;G$67;$B$2;$B$3;$B$4)": 164,_x000D_
    "=RIK_AC(\"INF04__;INF04@E=1,S=1,G=0,T=0,P=0:@R=A,S=1260,V={0}:R=C,S=1092,V={1}:R=D,S=1080,V={2}:R=E,S=1251,V={3}:R=F,S=1171,V=10 - temps plein:R=F,S=1250,V={4}:R=G,S=1005,V={5}:R=H,S=1007,V={6}:\";$B$1;G$68;$A$75;G$67;$B$2;$B$3;$B$4)": 165,_x000D_
    "=RIK_AC(\"INF04__;INF04@E=1,S=1,G=0,T=0,P=0:@R=A,S=1260,V={0}:R=C,S=1092,V={1}:R=D,S=1080,V={2}:R=D,S=1250,V={3}:R=E,S=1005,V={4}:R=F,S=1007,V={5}:\";$B$1;C$53;$A$60;$B$2;$B$3;$B$4)": 166,_x000D_
    "=RIK_AC(\"INF04__;INF04@E=1,S=1,G=0,T=0,P=0:@R=A,S=1260,V={0}:R=C,S=1092,V={1}:R=D,S=1080,V={2}:R=D,S=1250,V={3}:R=E,S=1005,V={4}:R=F,S=1007,V={5}:\";$B$1;C$53;$A$56;$B$2;$B$3;$B$4)": 167,_x000D_
    "=RIK_AC(\"INF04__;INF04@E=1,S=1,G=0,T=0,P=0:@R=A,S=1260,V={0}:R=B,S=1092,V={1}:R=C,S=1151,V={2}:R=D,S=1250,V={3}:R=E,S=1005,V={4}:R=F,S=1007,V={5}:R=G,S=1081,V={6}:\";$B$1;C$39;$A$46;$B$2;$B$3;$B$4;$B$5)": 168,_x000D_
    "=RIK_AC(\"INF04__;INF04@E=1,S=1,G=0,T=0,P=0:@R=A,S=1260,V={0}:R=B,S=1092,V={1}:R=C,S=1151,V={2}:R=D,S=1250,V={3}:R=E,S=1005,V={4}:R=F,S=1007,V={5}:R=G,S=1081,V={6}:\";$B$1;C$39;$A$42;$B$2;$B$3;$B$4;$B$5)": 169,_x000D_
    "=RIK_AC(\"INF04__;INF04@E=1,S=1,G=0,T=0,P=0:@R=A,S=1260,V={0}:R=B,S=1092,V={1}:R=C,S=1250,V={2}:R=D,S=1005,V={3}:R=E,S=1007,V={4}:R=F,S=1081,V={5}:R=G,S=1253,V={6}:\";$B$1;D$27;$B$2;$B$3;$B$4;$B$5;$A$32)": 170,_x000D_
    "=RIK_AC(\"INF04__;INF04@E=1,S=1,G=0,T=0,P=0:@R=A,S=1260,V={0}:R=C,S=1092,V={1}:R=D,S=1096,V={2}:R=D,S=1250,V={3}:R=E,S=1005,V={4}:R=F,S=1007,V={5}:R=G,S=1081,V={6}:\";$B$1;D$16;$A$21;$B$2;$B$3;$B$4;$B$5)": 171,_x000D_
    "=RIK_AC(\"INF04__;INF04@E=1,S=1,G=0,T=0,P=0:@R=A,S=1260,V={0}:R=C,S=1092,V={1}:R=D,S=1080,V={2}:R=D,S=1250,V={3}:R=E,S=1005,V={4}:R=F,S=1007,V={5}:\";$B$1;E$143;$A$147;$B$2;$B$3;$B$4)": 172,_x000D_
    "=RIK_AC(\"INF04__;INF04@E=1,S=1,G=0,T=0,P=0:@R=A,S=1260,V={0}:R=C,S=1092,V={1}:R=D,S=1080,V={2}:R=E,S=1251,V={3}:R=F,S=1171,V=10 - temps plein:R=F,S=1250,V={4}:R=G,S=1005,V={5}:R=H,S=1007,V={6}:\";$B$1;H$68;$A$117;H$67;$B$2;$B$3;$B$4)": 173,_x000D_
    "=RIK_AC(\"INF04__;INF04@E=1,S=1,G=0,T=0,P=0:@R=A,S=1260,V={0}:R=C,S=1092,V={1}:R=D,S=1080,V={2}:R=E,S=1251,V={3}:R=F,S=1171,V=20 - temps partiel:R=F,S=1250,V={4}:R=G,S=1005,V={5}:R=H,S=1007,V={6}:\";$B$1;H$68;$A$106;H$67;$B$2;$B$3;$B$4)": 174,_x000D_
    "=RIK_AC(\"INF04__;INF04@E=1,S=1,G=0,T=0,P=0:@R=A,S=1260,V={0}:R=C,S=1092,V={1}:R=D,S=1080,V={2}:R=E,S=1251,V={3}:R=E,S=1250,V={4}:R=F,S=1005,V={5}:R=G,S=1007,V={6}:\";$B$1;H$68;$A$100;H$67;$B$2;$B$3;$B$4)": 175,_x000D_
    "=RIK_AC(\"INF04__;INF04@E=1,S=6,G=0,T=0,P=0:@R=A,S=1260,V={0}:R=B,S=1092,V={1}:R=C,S=1080,V={2}:R=D,S=1251,V={3}:R=E,S=1250,V={4}:R=F,S=1005,V={5}:R=G,S=1007,V={6}:\";$B$1;H$68;$A$87;H$67;$B$2;$B$3;$B$4)": 176,_x000D_
    "=RIK_AC(\"INF04__;INF04@E=1,S=7,G=0,T=0,P=0:@R=A,S=1260,V={0}:R=B,S=1092,V={1}:R=C,S=1080,V={2}:R=D,S=1251,V={3}:R=E,S=1250,V={4}:R=F,S=1005,V={5}:R=G,S=1007,V={6}:\";$B$1;H$68;$A$74;H$67;$B$2;$B$3;$B$4)": 177,_x000D_
    "=RIK_AC(\"INF04__;INF04@E=1,S=1,G=0,T=0,P=0:@R=A,S=1260,V={0}:R=C,S=1092,V={1}:R=D,S=1080,V={2}:R=E,S=1251,V={3}:R=F,S=1171,V=20 - temps partiel:R=F,S=1250,V={4}:R=G,S=1005,V={5}:R=H,S=1007,V={6}:\";$B$1;C$68;$A$120;C$67;$B$2;$B$3;$B$4)": 178,_x000D_
    "=RIK_AC(\"INF04__;INF04@E=1,S=1,G=0,T=0,P=0:@R=A,S=1260,V={0}:R=B,S=1092,V={1}:R=C,S=1080,V={2}:R=D,S=1251,V={3}:R=E,S=1250,V={4}:R=F,S=1005,V={5}:R=G,S=1007,V={6}:\";$B$1;C$68;$A$114;C$67;$B$2;$B$3;$B$4)": 179,_x000D_
    "=RIK_AC(\"INF04__;INF04@E=1,S=6,G=0,T=0,P=0:@R=A,S=1260,V={0}:R=B,S=1092,V={1}:R=C,S=1080,V={2}:R=D,S=1251,V={3}:R=E,S=1250,V={4}:R=F,S=1005,V={5}:R=G,S=1007,V={6}:\";$B$1;C$68;$A$101;C$67;$B$2;$B$3;$B$4)": 180,_x000D_
    "=RIK_AC(\"INF04__;INF04@E=1,S=7,G=0,T=0,P=0:@R=A,S=1260,V={0}:R=B,S=1092,V={1}:R=C,S=1080,V={2}:R=D,S=1251,V={3}:R=E,S=1250,V={4}:R=F,S=1005,V={5}:R=G,S=1007,V={6}:\";$B$1;C$68;$A$88;C$67;$B$2;$B$3;$B$4)": 181,_x000D_
    "=RIK_AC(\"INF04__;INF04@E=1,S=1,G=0,T=0,P=0:@R=A,S=1260,V={0}:R=C,S=1092,V={1}:R=D,S=1080,V={2}:R=E,S=1251,V={3}:R=F,S=1171,V=10 - temps plein:R=F,S=1250,V={4}:R=G,S=1005,V={5}:R=H,S=1007,V={6}:\";$B$1;C$68;$A$75;C$67;$B$2;$B$3;$B$4)": 182,_x000D_
    "=RIK_AC(\"INF04__;INF02@E=3,S=1022,G=0,T=0,P=0:@R=A,S=1257,V={0}:R=B,S=1016,V=CONSTANTES:R=C,S=1010,V=HORHEBDO:R=D,S=1092,V={1}:R=E,S=1137,V={2}:R=F,S=1005,V={3}:R=G,S=1007,V={4}:\";$B$1;E$172;$B$2;$B$3;$B$4)": 183,_x000D_
    "=RIK_AC(\"INF04__;INF04@E=1,S=1,G=0,T=0,P=0:@R=A,S=1260,V={0}:R=C,S=1092,V={1}:R=D,S=1080,V={2}:R=E,S=1251,V={3}:R=F,S=1204,V={4}:R=F,S=1250,V={5}:R=G,S=1005,V={6}:R=H,S=1007,V={7}:\";$B$1;D$68;$A$131;D$67;$A$131;$B$2;$B$3;$B$4)": 184,_x000D_
    "=RIK_AC(\"INF04__;INF04@E=1,S=6,G=0,T=0,P=0:@R=A,S=1260,V={0}:R=B,S=1092,V={1}:R=C,S=1080,V={2}:R=D,S=1251,V={3}:R=E,S=1250,V={4}:R=F,S=1005,V={5}:R=G,S=1007,V={6}:\";$B$1;D$68;$A$115;D$67;$B$2;$B$3;$B$4)": 185,_x000D_
    "=RIK_AC(\"INF04__;INF04@E=1,S=7,G=0,T=0,P=0:@R=A,S=1260,V={0}:R=B,S=1092,V={1}:R=C,S=1080,V={2}:R=D,S=1251,V={3}:R=E,S=1250,V={4}:R=F,S=1005,V={5}:R=G,S=1007,V={6}:\";$B$1;D$68;$A$102;D$67;$B$2;$B$3;$B$4)": 186,_x000D_
    "=RIK_AC(\"INF04__;INF04@E=1,S=1,G=0,T=0,P=0:@R=A,S=1260,V={0}:R=C,S=1092,V={1}:R=D,S=1080,V={2}:R=E,S=1251,V={3}:R=F,S=1171,V=10 - temps plein:R=F,S=1250,V={4}:R=G,S=1005,V={5}:R=H,S=1007,V={6}:\";$B$1;D$68;$A$89;D$67;$B$2;$B$3;$B$4)": 187,_x000D_
    "=RIK_AC(\"INF04__;INF04@E=1,S=1,G=0,T=0,P=0:@R=A,S=1260,V={0}:R=C,S=1092,V={1}:R=D,S=1080,V={2}:R=E,S=1251,V={3}:R=F,S=1171,V=20 - temps partiel:R=F,S=1250,V={4}:R=G,S=1005,V={5}:R=H,S=1007,V={6}:\";$B$1;D$68;$A$78;D$67;$B$2;$B$3;$B$4)": 188,_x000D_
    "=RIK_AC(\"INF04__;INF04@E=1,S=1,G=0,T=0,P=0:@R=A,S=1260,V={0}:R=C,S=1092,V={1}:R=D,S=1080,V={2}:R=E,S=1251,V={3}:R=E,S=1250,V={4}:R=F,S=1005,V={5}:R=G,S=1007,V={6}:\";$B$1;D$68;$A$72;D$67;$B$2;$B$3;$B$4)": 189,_x000D_
    "=RIK_AC(\"INF04__;INF04@E=1,S=6,G=0,T=0,P=0:@R=A,S=1260,V={0}:R=B,S=1092,V={1}:R=C,S=1080,V={2}:R=D,S=1251,V={3}:R=E,S=1250,V={4}:R=F,S=1005,V={5}:R=G,S=1007,V={6}:\";$B$1;F$68;$A$115;F$67;$B$2;$B$3;$B$4)": 190,_x000D_
    "=RIK_AC(\"INF04__;INF04@E=1,S=7,G=0,T=0,P=0:@R=A,S=1260,V={0}:R=B,S=1092,V={1}:R=C,S=1080,V={2}:R=D,S=1251,V={3}:R=E,S=1250,V={4}:R=F,S=1005,V={5}:R=G,S=1007,V={6}:\";$B$1;F$68;$A$102;F$67;$B$2;$B$3;$B$4)": 191,_x000D_
    "=RIK_AC(\"INF04__;INF04@E=1,S=1,G=0,T=0,P=0:@R=A,S=1260,V={0}:R=C,S=1092,V={1}:R=D,S=1080,V={2}:R=E,S=1251,V={3}:R=F,S=1171,V=10 - temps plein:R=F,S=1250,V={4}:R=G,S=1005,V={5}:R=H,S=1007,V={6}:\";$B$1;F$68;$A$89;F$67;$B$2;$B$3;$B$4)": 192,_x000D_
    "=RIK_AC(\"INF04__;INF04@E=1,S=1,G=0,T=0,P=0:@R=A,S=1260,V={0}:R=C,S=1092,V={1}:R=D,S=1080,V={2}:R=E,S=1251,V={3}:R=F,S=1171,V=20 - temps partiel:R=F,S=1250,V={4}:R=G,S=1005,V={5}:R=H,S=1007,V={6}:\";$B$1;F$68;$A$78;F$67;$B$2;$B$3;$B$4)": 193,_x000D_
    "=RIK_AC(\"INF04__;INF04@E=1,S=1,G=0,T=0,P=0:@R=A,S=1260,V={0}:R=C,S=1092,V={1}:R=D,S=1080,V={2}:R=E,S=1251,V={3}:R=E,S=1250,V={4}:R=F,S=1005,V={5}:R=G,S=1007,V={6}:\";$B$1;F$68;$A$72;F$67;$B$2;$B$3;$B$4)": 194,_x000D_
    "=RIK_AC(\"INF04__;INF04@E=1,S=1,G=0,T=0,P=0:@R=A,S=1260,V={0}:R=C,S=1092,V={1}:R=D,S=1080,V={2}:R=D,S=1250,V={3}:R=E,S=1005,V={4}:R=F,S=1007,V={5}:\";$B$1;D$53;$A$57;$B$2;$B$3;$B$4)": 195,_x000D_
    "=RIK_AC(\"INF04__;INF04@E=1,S=1,G=0,T=0,P=0:@R=A,S=1260,V={0}:R=B,S=1092,V={1}:R=C,S=1151,V={2}:R=D,S=1250,V={3}:R=E,S=1005,V={4}:R=F,S=1007,V={5}:R=G,S=1081,V={6}:\";$B$1;D$39;$A$47;$B$2;$B$3;$B$4;$B$5)": 196,_x000D_
    "=RIK_AC(\"INF04__;INF04@E=1,S=1,G=0,T=0,P=0:@R=A,S=1260,V={0}:R=B,S=1092,V={1}:R=C,S=1151,V={2}:R=D,S=1250,V={3}:R=E,S=1005,V={4}:R=F,S=1007,V={5}:R=G,S=1081,V={6}:\";$B$1;D$39;$A$43;$B$2;$B$3;$B$4;$B$5)": 197,_x000D_
    "=RIK_AC(\"INF04__;INF04@E=1,S=1,G=0,T=0,P=0:@R=A,S=1260,V={0}:R=C,S=1092,V={1}:R=D,S=1080,V={2}:R=D,S=1250,V={3}:R=E,S=1005,V={4}:R=F,S=1007,V={5}:\";$B$1;E$53;$A$59;$B$2;$B$3;$B$4)": 198,_x000D_
    "=RIK_AC(\"INF04__;INF04@E=3,S=1151,G=0,T=0,P=0:@R=A,S=1260,V={0}:R=B,S=1092,V={1}:R=C,S=1151,V={2}:R=D,S=1250,V={3}:R=E,S=1005,V={4}:R=F,S=1007,V={5}:R=G,S=1081,V={6}:\";$B$1;E$39;$A$49;$B$2;$B$3;$B$4;$B$5)": 199,_x000D_
    "=RIK_AC(\"INF04__;INF04@E=1,S=1,G=0,T=0,P=0:@R=A,S=1260,V={0}:R=B,S=1092,V={1}:R=C,S=1151,V={2}:R=D,S=1250,V={3}:R=E,S=1005,V={4}:R=F,S=1007,V={5}:R=G,S=1081,V={6}:\";$B$1;E$39;$A$45;$B$2;$B$3;$B$4;$B$5)": 200,_x000D_
    "=RIK_AC(\"INF04__;INF04@L=Age,E=3,G=0,T=0,P=0,F=[1253],Y=1:@R=A,S=1260,V={0}:R=B,S=1092,V={1}:R=C,S=1250,V={2}:R=D,S=1005,V={3}:R=E,S=1007,V={4}:R=F,S=1081,V={5}:R=G,S=1253,V={6}:\";$B$1;C$27;$B$2;$B$3;$B$4;$B$5;$A$35)": 201,_x000D_
    "=RIK_AC(\"INF04__;INF04@E=1,S=1,G=0,T=0,P=0:@R=A,S=1260,V={0}:R=B,S=1092,V={1}:R=C,S=1250,V={2}:R=D,S=1005,V={3}:R=E,S=1007,V={4}:R=F,S=1081,V={5}:R=G,S=1253,V={6}:\";$B$1;C$27;$B$2;$B$3;$B$4;$B$5;$A$31)": 202,_x000D_
    "=RIK_AC(\"INF04__;INF04@E=1,S=1,G=0,T=0,P=0:@R=A,S=1260,V={0}:R=C,S=1092,V={1}:R=D,S=1096,V={2}:R=D,S=1250,V={3}:R=E,S=1005,V={4}:R=F,S=1007,V={5}:R=G,S=1081,V={6}:\";$B$1;C$16;$A$20;$B$2;$B$3;$B$4;$B$5)": 203,_x000D_
    "=RIK_AC(\"INF04__;INF04@E=1,S=1,G=0,T=0,P=0:@R=A,S=1260,V={0}:R=B,S=1092,V={1}:R=C,S=1250,V={2}:R=D,S=1005,V={3}:R=E,S=1007,V={4}:R=F,S=1081,V={5}:R=G,S=1253,V={6}:\";$B$1;E$27;$B$2;$B$3;$B$4;$B$5;$A$33)": 204,_x000D_
    "=RIK_AC(\"INF04__;INF02@E=1,S=1022,G=0,T=0,P=0:@R=B,S=1257,V={0}:R=D,S=1016,V=CONSTANTES:R=E,S=1010,V=MAL_NBJRAB:R=F,S=1092,V={1}:R=E,S=1137,V={2}:R=F,S=1005,V={3}:R=G,S=1007,V={4}:\";$B$1;D$196;$B$2;$B$3;$B$4)": 205,_x000D_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plein:R=I,S=1137,V={4}:R=J,S=10\"&amp;\"05,V={5}:R=K,S=1007,V={6}:\";$B$1;G$66;G$67;$A$119;$B$2;$B$3;$B$4)": 206,_x000D_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plein:R=I,S=1137,V={4}:R=J,S=10\"&amp;\"05,V={5}:R=K,S=1007,V={6}:\";$B$1;G$66;G$67;$A$105;$B$2;$B$3;$B$4)": 207,_x000D_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plein:R=I,S=1137,V={4}:R=J,S=10\"&amp;\"05,V={5}:R=K,S=1007,V={6}:\";$B$1;G$66;G$67;$A$91;$B$2;$B$3;$B$4)": 208,_x000D_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plein:R=I,S=1137,V={4}:R=J,S=10\"&amp;\"05,V={5}:R=K,S=1007,V={6}:\";$B$1;G$66;G$67;$A$77;$B$2;$B$3;$B$4)": 209,_x000D_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plein:R=I,S=1137,V={4}:R=J,S=10\"&amp;\"05,V={5}:R=K,S=1007,V={6}:\";$B$1;H$66;H$67;$A$119;$B$2;$B$3;$B$4)": 210,_x000D_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plein:R=I,S=1137,V={4}:R=J,S=10\"&amp;\"05,V={5}:R=K,S=1007,V={6}:\";$B$1;H$66;H$67;$A$105;$B$2;$B$3;$B$4)": 211,_x000D_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plein:R=I,S=1137,V={4}:R=J,S=10\"&amp;\"05,V={5}:R=K,S=1007,V={6}:\";$B$1;H$66;H$67;$A$91;$B$2;$B$3;$B$4)": 212,_x000D_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plein:R=I,S=1137,V={4}:R=J,S=10\"&amp;\"05,V={5}:R=K,S=1007,V={6}:\";$B$1;H$66;H$67;$A$77;$B$2;$B$3;$B$4)": 213,_x000D_
    "=RIK_AC(\"INF04__;INF02@E=1,S=1022,G=0,T=0,P=0:@R=A,S=1257,V={0}:R=C,S=1016,V=CONSTANTES:R=D,S=1010,V=HORFORM:R=E,S=1092,V={1}:R=F,S=1080,V={2}:R=F,S=1137,V={3}:R=G,S=1005,V={4}:R=H,S=1007,V={5}:\";$B$1;E$150;$A$164;$B$2;$B$3;$B$4)": 214,_x000D_
    "=RIK_AC(\"INF04__;INF02@E=1,S=1022,G=0,T=0,P=0:@R=A,S=1257,V={0}:R=C,S=1016,V=CONSTANTES:R=D,S=1010,V=HORFORM:R=E,S=1092,V={1}:R=F,S=1080,V={2}:R=F,S=1137,V={3}:R=G,S=1005,V={4}:R=H,S=1007,V={5}:\";$B$1;E$150;$A$158;$B$2;$B$3;$B$4)": 215,_x000D_
    "=RIK_AC(\"INF04__;INF02@E=3,S=1022,G=0,T=0,P=0:@R=B,S=1257,V={0}:R=D,S=1016,V=CONSTANTES:R=E,S=1010,V=BRUT:R=F,S=1092,V={1}:R=G,S=1044,V={2}:R=H,S=1080,V={3}:R=I,S=1171,V=20 - temps partiel:R=H,S=1137,V={4}:R=I,S=1005,V={5}:R=J,S=\"&amp;\"1007,V={6}:\";$B$1;C$66;C$67;$A$122;$B$2;$B$3;$B$4)": 216,_x000D_
    "=RIK_AC(\"INF04__;INF02@E=3,S=1022,G=0,T=0,P=0:@R=B,S=1257,V={0}:R=D,S=1016,V=CONSTANTES:R=E,S=1010,V=BRUT:R=F,S=1092,V={1}:R=G,S=1044,V={2}:R=H,S=1080,V={3}:R=I,S=1171,V=20 - temps partiel:R=H,S=1137,V={4}:R=I,S=1005,V={5}:R=J,S=\"&amp;\"1007,V={6}:\";$B$1;C$66;C$67;$A$108;$B$2;$B$3;$B$4)": 217,_x000D_
    "=RIK_AC(\"INF04__;INF02@E=3,S=1022,G=0,T=0,P=0:@R=B,S=1257,V={0}:R=D,S=1016,V=CONSTANTES:R=E,S=1010,V=BRUT:R=F,S=1092,V={1}:R=G,S=1044,V={2}:R=H,S=1080,V={3}:R=I,S=1171,V=20 - temps partiel:R=H,S=1137,V={4}:R=I,S=1005,V={5}:R=J,S=\"&amp;\"1007,V={6}:\";$B$1;C$66;C$67;$A$94;$B$2;$B$3;$B$4)": 218,_x000D_
    "=RIK_AC(\"INF04__;INF02@E=3,S=1022,G=0,T=0,P=0:@R=B,S=1257,V={0}:R=D,S=1016,V=CONSTANTES:R=E,S=1010,V=BRUT:R=F,S=1092,V={1}:R=G,S=1044,V={2}:R=H,S=1080,V={3}:R=I,S=1171,V=20 - temps partiel:R=H,S=1137,V={4}:R=I,S=1005,V={5}:R=J,S=\"&amp;\"1007,V={6}:\";$B$1;C$66;C$67;$A$80;$B$2;$B$3;$B$4)": 219,_x000D_
    "=RIK_AC(\"INF04__;INF02@E=3,S=1022,G=0,T=0,P=0:@R=B,S=1257,V={0}:R=D,S=1016,V=CONSTANTES:R=E,S=1010,V=BRUT:R=F,S=1092,V={1}:R=G,S=1044,V={2}:R=H,S=1080,V={3}:R=I,S=1171,V=20 - temps partiel:R=H,S=1137,V={4}:R=I,S=1005,V={5}:R=J,S=\"&amp;\"1007,V={6}:\";$B$1;D$66;D$67;$A$122;$B$2;$B$3;$B$4)": 220,_x000D_
    "=RIK_AC(\"INF04__;INF02@E=3,S=1022,G=0,T=0,P=0:@R=B,S=1257,V={0}:R=D,S=1016,V=CONSTANTES:R=E,S=1010,V=BRUT:R=F,S=1092,V={1}:R=G,S=1044,V={2}:R=H,S=1080,V={3}:R=I,S=1171,V=20 - temps partiel:R=H,S=1137,V={4}:R=I,S=1005,V={5}:R=J,S=\"&amp;\"1007,V={6}:\";$B$1;D$66;D$67;$A$108;$B$2;$B$3;$B$4)": 221,_x000D_
    "=RIK_AC(\"INF04__;INF02@E=3,S=1022,G=0,T=0,P=0:@R=B,S=1257,V={0}:R=D,S=1016,V=CONSTANTES:R=E,S=1010,V=BRUT:R=F,S=1092,V={1}:R=G,S=1044,V={2}:R=H,S=1080,V={3}:R=I,S=1171,V=20 - temps partiel:R=H,S=1137,V={4}:R=I,S=1005,V={5}:R=J,S=\"&amp;\"1007,V={6}:\";$B$1;D$66;D$67;$A$94;$B$2;$B$3;$B$4)": 222,_x000D_
    "=RIK_AC(\"INF04__;INF02@E=3,S=1022,G=0,T=0,P=0:@R=B,S=1257,V={0}:R=D,S=1016,V=CONSTANTES:R=E,S=1010,V=BRUT:R=F,S=1092,V={1}:R=G,S=1044,V={2}:R=H,S=1080,V={3}:R=I,S=1171,V=20 - temps partiel:R=H,S=1137,V={4}:R=I,S=1005,V={5}:R=J,S=\"&amp;\"1007,V={6}:\";$B$1;D$66;D$67;$A$80;$B$2;$B$3;$B$4)": 223,_x000D_
    "=RIK_AC(\"INF04__;INF02@E=1,S=1022,G=0,T=0,P=0:@R=B,S=1257,V={0}:R=D,S=1016,V=CONSTANTES:R=E,S=1010,V=MAL_NBJRAB:R=F,S=1092,V={1}:R=E,S=1137,V={2}:R=F,S=1005,V={3}:R=G,S=1007,V={4}:\";$B$1;E$196;$B$2;$B$3;$B$4)": 224,_x000D_
    "=RIK_AC(\"INF04__;INF02@E=1,S=1022,G=0,T=0,P=0:@R=A,S=1257,V={0}:R=C,S=1016,V=CONSTANTES:R=D,S=1010,V=HORFORM:R=E,S=1092,V={1}:R=F,S=1080,V={2}:R=F,S=1137,V={3}:R=G,S=1005,V={4}:R=H,S=1007,V={5}:\";$B$1;C$150;$A$164;$B$2;$B$3;$B$4)": 225,_x000D_
    "=RIK_AC(\"INF04__;INF02@E=1,S=1022,G=0,T=0,P=0:@R=A,S=1257,V={0}:R=C,S=1016,V=CONSTANTES:R=D,S=1010,V=HORFORM:R=E,S=1092,V={1}:R=F,S=1080,V={2}:R=F,S=1137,V={3}:R=G,S=1005,V={4}:R=H,S=1007,V={5}:\";$B$1;C$150;$A$158;$B$2;$B$3;$B$4)": 226,_x000D_
    "=RIK_AC(\"INF04__;INF02@E=3,S=1022,G=0,T=0,P=0:@R=B,S=1257,V={0}:R=D,S=1016,V=CONSTANTES:R=E,S=1010,V=BRUT:R=F,S=1092,V={1}:R=G,S=1044,V={2}:R=H,S=1080,V={3}:R=I,S=1171,V=20 - temps partiel:R=H,S=1137,V={4}:R=I,S=1005,V={5}:R=J,S=\"&amp;\"1007,V={6}:\";$B$1;F$66;F$67;$A$122;$B$2;$B$3;$B$4)": 227,_x000D_
    "=RIK_AC(\"INF04__;INF02@E=3,S=1022,G=0,T=0,P=0:@R=B,S=1257,V={0}:R=D,S=1016,V=CONSTANTES:R=E,S=1010,V=BRUT:R=F,S=1092,V={1}:R=G,S=1044,V={2}:R=H,S=1080,V={3}:R=I,S=1171,V=20 - temps partiel:R=H,S=1137,V={4}:R=I,S=1005,V={5}:R=J,S=\"&amp;\"1007,V={6}:\";$B$1;F$66;F$67;$A$108;$B$2;$B$3;$B$4)": 228,_x000D_
    "=RIK_AC(\"INF04__;INF02@E=3,S=1022,G=0,T=0,P=0:@R=B,S=1257,V={0}:R=D,S=1016,V=CONSTANTES:R=E,S=1010,V=BRUT:R=F,S=1092,V={1}:R=G,S=1044,V={2}:R=H,S=1080,V={3}:R=I,S=1171,V=20 - temps partiel:R=H,S=1137,V={4}:R=I,S=1005,V={5}:R=J,S=\"&amp;\"1007,V={6}:\";$B$1;F$66;F$67;$A$94;$B$2;$B$3;$B$4)": 229,_x000D_
    "=RIK_AC(\"INF04__;INF02@E=3,S=1022,G=0,T=0,P=0:@R=B,S=1257,V={0}:R=D,S=1016,V=CONSTANTES:R=E,S=1010,V=BRUT:R=F,S=1092,V={1}:R=G,S=1044,V={2}:R=H,S=1080,V={3}:R=I,S=1171,V=20 - temps partiel:R=H,S=1137,V={4}:R=I,S=1005,V={5}:R=J,S=\"&amp;\"1007,V={6}:\";$B$1;F$66;F$67;$A$80;$B$2;$B$3;$B$4)": 230,_x000D_
    "=RIK_AC(\"INF04__;INF02@E=1,S=1022,G=0,T=0,P=0:@R=B,S=1257,V={0}:R=D,S=1016,V=CONSTANTES:R=E,S=1010,V=MAL_NBJRAB:R=F,S=1092,V={1}:R=E,S=1137,V={2}:R=F,S=1005,V={3}:R=G,S=1007,V={4}:\";$B$1;C$196;$B$2;$B$3;$B$4)": 231,_x000D_
    "=RIK_AC(\"INF04__;INF02@E=1,S=1022,G=0,T=0,P=0:@R=A,S=1257,V={0}:R=C,S=1016,V=CONSTANTES:R=D,S=1010,V=HORFORM:R=E,S=1092,V={1}:R=F,S=1080,V={2}:R=F,S=1137,V={3}:R=G,S=1005,V={4}:R=H,S=1007,V={5}:\";$B$1;D$150;$A$164;$B$2;$B$3;$B$4)": 232,_x000D_
    "=RIK_AC(\"INF04__;INF02@E=3,S=1022,G=0,T=0,P=0:@R=B,S=1257,V={0}:R=D,S=1016,V=CONSTANTES:R=E,S=1010,V=BRUT:R=F,S=1092,V={1}:R=G,S=1044,V={2}:R=H,S=1080,V={3}:R=I,S=1171,V=20 - temps partiel:R=H,S=1137,V={4}:R=I,S=1005,V={5}:R=J,S=\"&amp;\"1007,V={6}:\";$B$1;E$66;E$67;$A$122;$B$2;$B$3;$B$4)": 233,_x000D_
    "=RIK_AC(\"INF04__;INF02@E=3,S=1022,G=0,T=0,P=0:@R=B,S=1257,V={0}:R=D,S=1016,V=CONSTANTES:R=E,S=1010,V=BRUT:R=F,S=1092,V={1}:R=G,S=1044,V={2}:R=H,S=1080,V={3}:R=I,S=1171,V=20 - temps partiel:R=H,S=1137,V={4}:R=I,S=1005,V={5}:R=J,S=\"&amp;\"1007,V={6}:\";$B$1;E$66;E$67;$A$108;$B$2;$B$3;$B$4)": 234,_x000D_
    "=RIK_AC(\"INF04__;INF02@E=3,S=1022,G=0,T=0,P=0:@R=B,S=1257,V={0}:R=D,S=1016,V=CONSTANTES:R=E,S=1010,V=BRUT:R=F,S=1092,V={1}:R=G,S=1044,V={2}:R=H,S=1080,V={3}:R=I,S=1171,V=20 - temps partiel:R=H,S=1137,V={4}:R=I,S=1005,V={5}:R=J,S=\"&amp;\"1007,V={6}:\";$B$1;E$66;E$67;$A$80;$B$2;$B$3;$B$4)": 235,_x000D_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plein:R=H,S=1137,V={4}:R=I,S=1005,V={\"&amp;\"5}:R=J,S=1007,V={6}:\";$B$1;G$66;G$67;$A$118;$B$2;$B$3;$B$4)": 236,_x000D_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plein:R=H,S=1137,V={4}:R=I,S=1005,V={\"&amp;\"5}:R=J,S=1007,V={6}:\";$B$1;G$66;G$67;$A$104;$B$2;$B$3;$B$4)": 237,_x000D_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plein:R=H,S=1137,V={4}:R=I,S=1005,V={\"&amp;\"5}:R=J,S=1007,V={6}:\";$B$1;G$66;G$67;$A$90;$B$2;$B$3;$B$4)": 238,_x000D_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plein:R=H,S=1137,V={4}:R=I,S=1005,V={\"&amp;\"5}:R=J,S=1007,V={6}:\";$B$1;G$66;G$67;$A$76;$B$2;$B$3;$B$4)": 239,_x000D_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plein:R=H,S=1137,V={4}:R=I,S=1005,V={\"&amp;\"5}:R=J,S=1007,V={6}:\";$B$1;H$66;H$67;$A$118;$B$2;$B$3;$B$4)": 240,_x000D_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plein:R=H,S=1137,V={4}:R=I,S=1005,V={\"&amp;\"5}:R=J,S=1007,V={6}:\";$B$1;H$66;H$67;$A$104;$B$2;$B$3;$B$4)": 241,_x000D_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plein:R=H,S=1137,V={4}:R=I,S=1005,V={\"&amp;\"5}:R=J,S=1007,V={6}:\";$B$1;H$66;H$67;$A$90;$B$2;$B$3;$B$4)": 242,_x000D_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plein:R=H,S=1137,V={4}:R=I,S=1005,V={\"&amp;\"5}:R=J,S=1007,V={6}:\";$B$1;H$66;H$67;$A$76;$B$2;$B$3;$B$4)": 243,_x000D_
    "=RIK_AC(\"INF04__;INF02@E=8,S=1114,G=0,T=0,P=0:@R=A,S=1257,V={0}:R=C,S=1016,V=CONSTANTES:R=D,S=1010,V=HORFORM:R=E,S=1092,V={1}:R=F,S=1080,V={2}:R=F,S=1137,V={3}:R=G,S=1005,V={4}:R=H,S=1007,V={5}:\";$B$1;E$150;$A$163;$B$2;$B$3;$B$4)": 244,_x000D_
    "=RIK_AC(\"INF04__;INF02@E=8,S=1114,G=0,T=0,P=0:@R=A,S=1257,V={0}:R=C,S=1016,V=CONSTANTES:R=D,S=1010,V=HORFORM:R=E,S=1092,V={1}:R=F,S=1080,V={2}:R=F,S=1137,V={3}:R=G,S=1005,V={4}:R=H,S=1007,V={5}:\";$B$1;E$150;$A$157;$B$2;$B$3;$B$4)": 245,_x000D_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partiel:R=H,S=1137,V={4}:R=I,S=1005,V\"&amp;\"={5}:R=J,S=1007,V={6}:\";$B$1;C$66;C$67;$A$121;$B$2;$B$3;$B$4)": 246,_x000D_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partiel:R=H,S=1137,V={4}:R=I,S=1005,V\"&amp;\"={5}:R=J,S=1007,V={6}:\";$B$1;C$66;C$67;$A$107;$B$2;$B$3;$B$4)": 247,_x000D_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partiel:R=H,S=1137,V={4}:R=I,S=1005,V\"&amp;\"={5}:R=J,S=1007,V={6}:\";$B$1;C$66;C$67;$A$93;$B$2;$B$3;$B$4)": 248,_x000D_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partiel:R=H,S=1137,V={4}:R=I,S=1005,V\"&amp;\"={5}:R=J,S=1007,V={6}:\";$B$1;C$66;C$67;$A$79;$B$2;$B$3;$B$4)": 249,_x000D_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partiel:R=H,S=1137,V={4}:R=I,S=1005,V\"&amp;\"={5}:R=J,S=1007,V={6}:\";$B$1;D$66;D$67;$A$121;$B$2;$B$3;$B$4)": 250,_x000D_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partiel:R=H,S=1137,V={4}:R=I,S=1005,V\"&amp;\"={5}:R=J,S=1007,V={6}:\";$B$1;D$66;D$67;$A$107;$B$2;$B$3;$B$4)": 251,_x000D_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partiel:R=H,S=1137,V={4}:R=I,S=1005,V\"&amp;\"={5}:R=J,S=1007,V={6}:\";$B$1;D$66;D$67;$A$93;$B$2;$B$3;$B$4)": 252,_x000D_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partiel:R=H,S=1137,V={4}:R=I,S=1005,V\"&amp;\"={5}:R=J,S=1007,V={6}:\";$B$1;D$66;D$67;$A$79;$B$2;$B$3;$B$4)": 253,_x000D_
    "=RIK_AC(\"INF04__;INF02@E=8,S=1114,G=0,T=0,P=0:@R=A,S=1257,V={0}:R=C,S=1016,V=CONSTANTES:R=D,S=1010,V=HORFORM:R=E,S=1092,V={1}:R=F,S=1080,V={2}:R=F,S=1137,V={3}:R=G,S=1005,V={4}:R=H,S=1007,V={5}:\";$B$1;C$150;$A$163;$B$2;$B$3;$B$4)": 254,_x000D_
    "=RIK_AC(\"INF04__;INF02@E=8,S=1114,G=0,T=0,P=0:@R=A,S=1257,V={0}:R=C,S=1016,V=CONSTANTES:R=D,S=1010,V=HORFORM:R=E,S=1092,V={1}:R=F,S=1080,V={2}:R=F,S=1137,V={3}:R=G,S=1005,V={4}:R=H,S=1007,V={5}:\";$B$1;C$150;$A$157;$B$2;$B$3;$B$4)": 255,_x000D_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partiel:R=H,S=1137,V={4}:R=I,S=1005,V\"&amp;\"={5}:R=J,S=1007,V={6}:\";$B$1;F$66;F$67;$A$121;$B$2;$B$3;$B$4)": 256,_x000D_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partiel:R=H,S=1137,V={4}:R=I,S=1005,V\"&amp;\"={5}:R=J,S=1007,V={6}:\";$B$1;F$66;F$67;$A$107;$B$2;$B$3;$B$4)": 257,_x000D_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partiel:R=H,S=1137,V={4}:R=I,S=1005,V\"&amp;\"={5}:R=J,S=1007,V={6}:\";$B$1;F$66;F$67;$A$93;$B$2;$B$3;$B$4)": 258,_x000D_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partiel:R=H,S=1137,V={4}:R=I,S=1005,V\"&amp;\"={5}:R=J,S=1007,V={6}:\";$B$1;F$66;F$67;$A$79;$B$2;$B$3;$B$4)": 259,_x000D_
    "=RIK_AC(\"INF04__;INF02@E=8,S=1114,G=0,T=0,P=0:@R=A,S=1257,V={0}:R=C,S=1016,V=CONSTANTES:R=D,S=1010,V=HORFORM:R=E,S=1092,V={1}:R=F,S=1080,V={2}:R=F,S=1137,V={3}:R=G,S=1005,V={4}:R=H,S=1007,V={5}:\";$B$1;D$150;$A$163;$B$2;$B$3;$B$4)": 260,_x000D_
    "=RIK_AC(\"INF04__;INF02@E=8,S=1114,G=0,T=0,P=0:@R=A,S=1257,V={0}:R=C,S=1016,V=CONSTANTES:R=D,S=1010,V=HORFORM:R=E,S=1092,V={1}:R=F,S=1080,V={2}:R=F,S=1137,V={3}:R=G,S=1005,V={4}:R=H,S=1007,V={5}:\";$B$1;D$150;$A$157;$B$2;$B$3;$B$4)": 261,_x000D_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partiel:R=H,S=1137,V={4}:R=I,S=1005,V\"&amp;\"={5}:R=J,S=1007,V={6}:\";$B$1;E$66;E$67;$A$121;$B$2;$B$3;$B$4)": 262,_x000D_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partiel:R=H,S=1137,V={4}:R=I,S=1005,V\"&amp;\"={5}:R=J,S=1007,V={6}:\";$B$1;E$66;E$67;$A$107;$B$2;$B$3;$B$4)": 263,_x000D_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partiel:R=H,S=1137,V={4}:R=I,S=1005,V\"&amp;\"={5}:R=J,S=1007,V={6}:\";$B$1;E$66;E$67;$A$93;$B$2;$B$3;$B$4)": 264,_x000D_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partiel:R=H,S=1137,V={4}:R=I,S=1005,V\"&amp;\"={5}:R=J,S=1007,V={6}:\";$B$1;E$66;E$67;$A$79;$B$2;$B$3;$B$4)": 265,_x000D_
    "=RIK_AC(\"INF04__;INF02@E=1,S=1022,G=0,T=0,P=0:@R=A,S=1257,V={0}:R=C,S=1016,V=CONSTANTES:R=D,S=1010,V=HORFORM:R=E,S=1092,V={1}:R=F,S=1080,V={2}:R=F,S=1137,V={3}:R=G,S=1005,V={4}:R=H,S=1007,V={5}:\";$B$1;D$150;$A$161;$B$2;$B$3;$B$4)": 266,_x000D_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plein:R=I,S=1137,V={4}:R=J,S=10\"&amp;\"05,V={5}:R=K,S=1007,V={6}:\";$B$1;E$66;E$67;$A$119;$B$2;$B$3;$B$4)": 267,_x000D_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plein:R=I,S=1137,V={4}:R=J,S=10\"&amp;\"05,V={5}:R=K,S=1007,V={6}:\";$B$1;E$66;E$67;$A$77;$B$2;$B$3;$B$4)": 268,_x000D_
    "=RIK_AC(\"INF04__;INF02@E=3,S=1022,G=0,T=0,P=0:@R=B,S=1257,V={0}:R=D,S=1016,V=CONSTANTES:R=E,S=1010,V=BRUT:R=F,S=1092,V={1}:R=G,S=1044,V={2}:R=H,S=1080,V={3}:R=I,S=1171,V=20 - temps partiel:R=H,S=1137,V={4}:R=I,S=1005,V={5}:R=J,S=\"&amp;\"1007,V={6}:\";$B$1;G$66;G$67;$A$122;$B$2;$B$3;$B$4)": 269,_x000D_
    "=RIK_AC(\"INF04__;INF02@E=3,S=1022,G=0,T=0,P=0:@R=B,S=1257,V={0}:R=D,S=1016,V=CONSTANTES:R=E,S=1010,V=BRUT:R=F,S=1092,V={1}:R=G,S=1044,V={2}:R=H,S=1080,V={3}:R=I,S=1171,V=20 - temps partiel:R=H,S=1137,V={4}:R=I,S=1005,V={5}:R=J,S=\"&amp;\"1007,V={6}:\";$B$1;G$66;G$67;$A$108;$B$2;$B$3;$B$4)": 270,_x000D_
    "=RIK_AC(\"INF04__;INF02@E=3,S=1022,G=0,T=0,P=0:@R=B,S=1257,V={0}:R=D,S=1016,V=CONSTANTES:R=E,S=1010,V=BRUT:R=F,S=1092,V={1}:R=G,S=1044,V={2}:R=H,S=1080,V={3}:R=I,S=1171,V=20 - temps partiel:R=H,S=1137,V={4}:R=I,S=1005,V={5}:R=J,S=\"&amp;\"1007,V={6}:\";$B$1;G$66;G$67;$A$94;$B$2;$B$3;$B$4)": 271,_x000D_
    "=RIK_AC(\"INF04__;INF02@E=3,S=1022,G=0,T=0,P=0:@R=B,S=1257,V={0}:R=D,S=1016,V=CONSTANTES:R=E,S=1010,V=BRUT:R=F,S=1092,V={1}:R=G,S=1044,V={2}:R=H,S=1080,V={3}:R=I,S=1171,V=20 - temps partiel:R=H,S=1137,V={4}:R=I,S=1005,V={5}:R=J,S=\"&amp;\"1007,V={6}:\";$B$1;G$66;G$67;$A$80;$B$2;$B$3;$B$4)": 272,_x000D_
    "=RIK_AC(\"INF04__;INF02@E=3,S=1022,G=0,T=0,P=0:@R=B,S=1257,V={0}:R=D,S=1016,V=CONSTANTES:R=E,S=1010,V=BRUT:R=F,S=1092,V={1}:R=G,S=1044,V={2}:R=H,S=1080,V={3}:R=I,S=1171,V=20 - temps partiel:R=H,S=1137,V={4}:R=I,S=1005,V={5}:R=J,S=\"&amp;\"1007,V={6}:\";$B$1;H$66;H$67;$A$122;$B$2;$B$3;$B</t>
  </si>
  <si>
    <t>$4)": 273,_x000D_
    "=RIK_AC(\"INF04__;INF02@E=3,S=1022,G=0,T=0,P=0:@R=B,S=1257,V={0}:R=D,S=1016,V=CONSTANTES:R=E,S=1010,V=BRUT:R=F,S=1092,V={1}:R=G,S=1044,V={2}:R=H,S=1080,V={3}:R=I,S=1171,V=20 - temps partiel:R=H,S=1137,V={4}:R=I,S=1005,V={5}:R=J,S=\"&amp;\"1007,V={6}:\";$B$1;H$66;H$67;$A$108;$B$2;$B$3;$B$4)": 274,_x000D_
    "=RIK_AC(\"INF04__;INF02@E=3,S=1022,G=0,T=0,P=0:@R=B,S=1257,V={0}:R=D,S=1016,V=CONSTANTES:R=E,S=1010,V=BRUT:R=F,S=1092,V={1}:R=G,S=1044,V={2}:R=H,S=1080,V={3}:R=I,S=1171,V=20 - temps partiel:R=H,S=1137,V={4}:R=I,S=1005,V={5}:R=J,S=\"&amp;\"1007,V={6}:\";$B$1;H$66;H$67;$A$94;$B$2;$B$3;$B$4)": 275,_x000D_
    "=RIK_AC(\"INF04__;INF02@E=3,S=1022,G=0,T=0,P=0:@R=B,S=1257,V={0}:R=D,S=1016,V=CONSTANTES:R=E,S=1010,V=BRUT:R=F,S=1092,V={1}:R=G,S=1044,V={2}:R=H,S=1080,V={3}:R=I,S=1171,V=20 - temps partiel:R=H,S=1137,V={4}:R=I,S=1005,V={5}:R=J,S=\"&amp;\"1007,V={6}:\";$B$1;H$66;H$67;$A$80;$B$2;$B$3;$B$4)": 276,_x000D_
    "=RIK_AC(\"INF04__;INF02@E=1,S=1022,G=0,T=0,P=0:@R=A,S=1257,V={0}:R=C,S=1016,V=CONSTANTES:R=D,S=1010,V=HORFORM:R=E,S=1092,V={1}:R=F,S=1080,V={2}:R=F,S=1137,V={3}:R=G,S=1005,V={4}:R=H,S=1007,V={5}:\";$B$1;E$150;$A$167;$B$2;$B$3;$B$4)": 277,_x000D_
    "=RIK_AC(\"INF04__;INF02@E=1,S=1022,G=0,T=0,P=0:@R=A,S=1257,V={0}:R=C,S=1016,V=CONSTANTES:R=D,S=1010,V=HORFORM:R=E,S=1092,V={1}:R=F,S=1080,V={2}:R=F,S=1137,V={3}:R=G,S=1005,V={4}:R=H,S=1007,V={5}:\";$B$1;E$150;$A$161;$B$2;$B$3;$B$4)": 278,_x000D_
    "=RIK_AC(\"INF04__;INF02@E=1,S=1022,G=0,T=0,P=0:@R=A,S=1257,V={0}:R=C,S=1016,V=CONSTANTES:R=D,S=1010,V=HORFORM:R=E,S=1092,V={1}:R=F,S=1080,V={2}:R=F,S=1137,V={3}:R=G,S=1005,V={4}:R=H,S=1007,V={5}:\";$B$1;E$150;$A$155;$B$2;$B$3;$B$4)": 279,_x000D_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plein:R=I,S=1137,V={4}:R=J,S=10\"&amp;\"05,V={5}:R=K,S=1007,V={6}:\";$B$1;C$66;C$67;$A$119;$B$2;$B$3;$B$4)": 280,_x000D_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plein:R=I,S=1137,V={4}:R=J,S=10\"&amp;\"05,V={5}:R=K,S=1007,V={6}:\";$B$1;C$66;C$67;$A$105;$B$2;$B$3;$B$4)": 281,_x000D_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plein:R=I,S=1137,V={4}:R=J,S=10\"&amp;\"05,V={5}:R=K,S=1007,V={6}:\";$B$1;C$66;C$67;$A$91;$B$2;$B$3;$B$4)": 282,_x000D_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plein:R=I,S=1137,V={4}:R=J,S=10\"&amp;\"05,V={5}:R=K,S=1007,V={6}:\";$B$1;C$66;C$67;$A$77;$B$2;$B$3;$B$4)": 283,_x000D_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plein:R=I,S=1137,V={4}:R=J,S=10\"&amp;\"05,V={5}:R=K,S=1007,V={6}:\";$B$1;D$66;D$67;$A$119;$B$2;$B$3;$B$4)": 284,_x000D_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plein:R=I,S=1137,V={4}:R=J,S=10\"&amp;\"05,V={5}:R=K,S=1007,V={6}:\";$B$1;D$66;D$67;$A$105;$B$2;$B$3;$B$4)": 285,_x000D_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plein:R=I,S=1137,V={4}:R=J,S=10\"&amp;\"05,V={5}:R=K,S=1007,V={6}:\";$B$1;D$66;D$67;$A$91;$B$2;$B$3;$B$4)": 286,_x000D_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plein:R=I,S=1137,V={4}:R=J,S=10\"&amp;\"05,V={5}:R=K,S=1007,V={6}:\";$B$1;D$66;D$67;$A$77;$B$2;$B$3;$B$4)": 287,_x000D_
    "=RIK_AC(\"INF04__;INF02@E=1,S=1022,G=0,T=0,P=0:@R=A,S=1257,V={0}:R=C,S=1016,V=CONSTANTES:R=D,S=1010,V=HORFORM:R=E,S=1092,V={1}:R=F,S=1080,V={2}:R=F,S=1137,V={3}:R=G,S=1005,V={4}:R=H,S=1007,V={5}:\";$B$1;C$150;$A$167;$B$2;$B$3;$B$4)": 288,_x000D_
    "=RIK_AC(\"INF04__;INF02@E=1,S=1022,G=0,T=0,P=0:@R=A,S=1257,V={0}:R=C,S=1016,V=CONSTANTES:R=D,S=1010,V=HORFORM:R=E,S=1092,V={1}:R=F,S=1080,V={2}:R=F,S=1137,V={3}:R=G,S=1005,V={4}:R=H,S=1007,V={5}:\";$B$1;C$150;$A$161;$B$2;$B$3;$B$4)": 289,_x000D_
    "=RIK_AC(\"INF04__;INF02@E=1,S=1022,G=0,T=0,P=0:@R=A,S=1257,V={0}:R=C,S=1016,V=CONSTANTES:R=D,S=1010,V=HORFORM:R=E,S=1092,V={1}:R=F,S=1080,V={2}:R=F,S=1137,V={3}:R=G,S=1005,V={4}:R=H,S=1007,V={5}:\";$B$1;C$150;$A$155;$B$2;$B$3;$B$4)": 290,_x000D_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plein:R=I,S=1137,V={4}:R=J,S=10\"&amp;\"05,V={5}:R=K,S=1007,V={6}:\";$B$1;F$66;F$67;$A$119;$B$2;$B$3;$B$4)": 291,_x000D_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plein:R=I,S=1137,V={4}:R=J,S=10\"&amp;\"05,V={5}:R=K,S=1007,V={6}:\";$B$1;F$66;F$67;$A$105;$B$2;$B$3;$B$4)": 292,_x000D_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plein:R=I,S=1137,V={4}:R=J,S=10\"&amp;\"05,V={5}:R=K,S=1007,V={6}:\";$B$1;F$66;F$67;$A$91;$B$2;$B$3;$B$4)": 293,_x000D_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plein:R=I,S=1137,V={4}:R=J,S=10\"&amp;\"05,V={5}:R=K,S=1007,V={6}:\";$B$1;F$66;F$67;$A$77;$B$2;$B$3;$B$4)": 294,_x000D_
    "=RIK_AC(\"INF04__;INF02@E=1,S=1022,G=0,T=0,P=0:@R=A,S=1257,V={0}:R=C,S=1016,V=CONSTANTES:R=D,S=1010,V=HORFORM:R=E,S=1092,V={1}:R=F,S=1080,V={2}:R=F,S=1137,V={3}:R=G,S=1005,V={4}:R=H,S=1007,V={5}:\";$B$1;D$150;$A$167;$B$2;$B$3;$B$4)": 295,_x000D_
    "=RIK_AC(\"INF04__;INF02@E=1,S=1022,G=0,T=0,P=0:@R=A,S=1257,V={0}:R=C,S=1016,V=CONSTANTES:R=D,S=1010,V=HORFORM:R=E,S=1092,V={1}:R=F,S=1080,V={2}:R=F,S=1137,V={3}:R=G,S=1005,V={4}:R=H,S=1007,V={5}:\";$B$1;D$150;$A$155;$B$2;$B$3;$B$4)": 296,_x000D_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plein:R=I,S=1137,V={4}:R=J,S=10\"&amp;\"05,V={5}:R=K,S=1007,V={6}:\";$B$1;E$66;E$67;$A$105;$B$2;$B$3;$B$4)": 297,_x000D_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plein:R=I,S=1137,V={4}:R=J,S=10\"&amp;\"05,V={5}:R=K,S=1007,V={6}:\";$B$1;E$66;E$67;$A$91;$B$2;$B$3;$B$4)": 298,_x000D_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partiel:R=H,S=1137,V={4}:R=I,S=1005,V\"&amp;\"={5}:R=J,S=1007,V={6}:\";$B$1;G$66;G$67;$A$121;$B$2;$B$3;$B$4)": 299,_x000D_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partiel:R=H,S=1137,V={4}:R=I,S=1005,V\"&amp;\"={5}:R=J,S=1007,V={6}:\";$B$1;G$66;G$67;$A$107;$B$2;$B$3;$B$4)": 300,_x000D_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partiel:R=H,S=1137,V={4}:R=I,S=1005,V\"&amp;\"={5}:R=J,S=1007,V={6}:\";$B$1;G$66;G$67;$A$93;$B$2;$B$3;$B$4)": 301,_x000D_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partiel:R=H,S=1137,V={4}:R=I,S=1005,V\"&amp;\"={5}:R=J,S=1007,V={6}:\";$B$1;G$66;G$67;$A$79;$B$2;$B$3;$B$4)": 302,_x000D_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partiel:R=H,S=1137,V={4}:R=I,S=1005,V\"&amp;\"={5}:R=J,S=1007,V={6}:\";$B$1;H$66;H$67;$A$121;$B$2;$B$3;$B$4)": 303,_x000D_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partiel:R=H,S=1137,V={4}:R=I,S=1005,V\"&amp;\"={5}:R=J,S=1007,V={6}:\";$B$1;H$66;H$67;$A$107;$B$2;$B$3;$B$4)": 304,_x000D_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partiel:R=H,S=1137,V={4}:R=I,S=1005,V\"&amp;\"={5}:R=J,S=1007,V={6}:\";$B$1;H$66;H$67;$A$93;$B$2;$B$3;$B$4)": 305,_x000D_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partiel:R=H,S=1137,V={4}:R=I,S=1005,V\"&amp;\"={5}:R=J,S=1007,V={6}:\";$B$1;H$66;H$67;$A$79;$B$2;$B$3;$B$4)": 306,_x000D_
    "=RIK_AC(\"INF04__;INF02@E=8,S=1114,G=0,T=0,P=0:@R=A,S=1257,V={0}:R=C,S=1016,V=CONSTANTES:R=D,S=1010,V=HORFORM:R=E,S=1092,V={1}:R=F,S=1080,V={2}:R=F,S=1137,V={3}:R=G,S=1005,V={4}:R=H,S=1007,V={5}:\";$B$1;E$150;$A$166;$B$2;$B$3;$B$4)": 307,_x000D_
    "=RIK_AC(\"INF04__;INF02@E=8,S=1114,G=0,T=0,P=0:@R=A,S=1257,V={0}:R=C,S=1016,V=CONSTANTES:R=D,S=1010,V=HORFORM:R=E,S=1092,V={1}:R=F,S=1080,V={2}:R=F,S=1137,V={3}:R=G,S=1005,V={4}:R=H,S=1007,V={5}:\";$B$1;E$150;$A$160;$B$2;$B$3;$B$4)": 308,_x000D_
    "=RIK_AC(\"INF04__;INF02@E=8,S=1114,G=0,T=0,P=0:@R=A,S=1257,V={0}:R=C,S=1016,V=CONSTANTES:R=D,S=1010,V=HORFORM:R=E,S=1092,V={1}:R=F,S=1080,V={2}:R=F,S=1137,V={3}:R=G,S=1005,V={4}:R=H,S=1007,V={5}:\";$B$1;E$150;$A$154;$B$2;$B$3;$B$4)": 309,_x000D_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plein:R=H,S=1137,V={4}:R=I,S=1005,V={\"&amp;\"5}:R=J,S=1007,V={6}:\";$B$1;C$66;C$67;$A$118;$B$2;$B$3;$B$4)": 310,_x000D_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plein:R=H,S=1137,V={4}:R=I,S=1005,V={\"&amp;\"5}:R=J,S=1007,V={6}:\";$B$1;C$66;C$67;$A$104;$B$2;$B$3;$B$4)": 311,_x000D_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plein:R=H,S=1137,V={4}:R=I,S=1005,V={\"&amp;\"5}:R=J,S=1007,V={6}:\";$B$1;C$66;C$67;$A$90;$B$2;$B$3;$B$4)": 312,_x000D_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plein:R=H,S=1137,V={4}:R=I,S=1005,V={\"&amp;\"5}:R=J,S=1007,V={6}:\";$B$1;C$66;C$67;$A$76;$B$2;$B$3;$B$4)": 313,_x000D_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plein:R=H,S=1137,V={4}:R=I,S=1005,V={\"&amp;\"5}:R=J,S=1007,V={6}:\";$B$1;D$66;D$67;$A$118;$B$2;$B$3;$B$4)": 314,_x000D_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plein:R=H,S=1137,V={4}:R=I,S=1005,V={\"&amp;\"5}:R=J,S=1007,V={6}:\";$B$1;D$66;D$67;$A$104;$B$2;$B$3;$B$4)": 315,_x000D_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plein:R=H,S=1137,V={4}:R=I,S=1005,V={\"&amp;\"5}:R=J,S=1007,V={6}:\";$B$1;D$66;D$67;$A$90;$B$2;$B$3;$B$4)": 316,_x000D_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plein:R=H,S=1137,V={4}:R=I,S=1005,V={\"&amp;\"5}:R=J,S=1007,V={6}:\";$B$1;D$66;D$67;$A$76;$B$2;$B$3;$B$4)": 317,_x000D_
    "=RIK_AC(\"INF04__;INF02@E=8,S=1114,G=0,T=0,P=0:@R=A,S=1257,V={0}:R=C,S=1016,V=CONSTANTES:R=D,S=1010,V=HORFORM:R=E,S=1092,V={1}:R=F,S=1080,V={2}:R=F,S=1137,V={3}:R=G,S=1005,V={4}:R=H,S=1007,V={5}:\";$B$1;C$150;$A$166;$B$2;$B$3;$B$4)": 318,_x000D_
    "=RIK_AC(\"INF04__;INF02@E=8,S=1114,G=0,T=0,P=0:@R=A,S=1257,V={0}:R=C,S=1016,V=CONSTANTES:R=D,S=1010,V=HORFORM:R=E,S=1092,V={1}:R=F,S=1080,V={2}:R=F,S=1137,V={3}:R=G,S=1005,V={4}:R=H,S=1007,V={5}:\";$B$1;C$150;$A$160;$B$2;$B$3;$B$4)": 319,_x000D_
    "=RIK_AC(\"INF04__;INF02@E=8,S=1114,G=0,T=0,P=0:@R=A,S=1257,V={0}:R=C,S=1016,V=CONSTANTES:R=D,S=1010,V=HORFORM:R=E,S=1092,V={1}:R=F,S=1080,V={2}:R=F,S=1137,V={3}:R=G,S=1005,V={4}:R=H,S=1007,V={5}:\";$B$1;C$150;$A$154;$B$2;$B$3;$B$4)": 320,_x000D_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plein:R=H,S=1137,V={4}:R=I,S=1005,V={\"&amp;\"5}:R=J,S=1007,V={6}:\";$B$1;F$66;F$67;$A$118;$B$2;$B$3;$B$4)": 321,_x000D_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plein:R=H,S=1137,V={4}:R=I,S=1005,V={\"&amp;\"5}:R=J,S=1007,V={6}:\";$B$1;F$66;F$67;$A$104;$B$2;$B$3;$B$4)": 322,_x000D_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plein:R=H,S=1137,V={4}:R=I,S=1005,V={\"&amp;\"5}:R=J,S=1007,V={6}:\";$B$1;F$66;F$67;$A$90;$B$2;$B$3;$B$4)": 323,_x000D_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plein:R=H,S=1137,V={4}:R=I,S=1005,V={\"&amp;\"5}:R=J,S=1007,V={6}:\";$B$1;F$66;F$67;$A$76;$B$2;$B$3;$B$4)": 324,_x000D_
    "=RIK_AC(\"INF04__;INF02@E=8,S=1114,G=0,T=0,P=0:@R=A,S=1257,V={0}:R=C,S=1016,V=CONSTANTES:R=D,S=1010,V=HORFORM:R=E,S=1092,V={1}:R=F,S=1080,V={2}:R=F,S=1137,V={3}:R=G,S=1005,V={4}:R=H,S=1007,V={5}:\";$B$1;D$150;$A$166;$B$2;$B$3;$B$4)": 325,_x000D_
    "=RIK_AC(\"INF04__;INF02@E=8,S=1114,G=0,T=0,P=0:@R=A,S=1257,V={0}:R=C,S=1016,V=CONSTANTES:R=D,S=1010,V=HORFORM:R=E,S=1092,V={1}:R=F,S=1080,V={2}:R=F,S=1137,V={3}:R=G,S=1005,V={4}:R=H,S=1007,V={5}:\";$B$1;D$150;$A$160;$B$2;$B$3;$B$4)": 326,_x000D_
    "=RIK_AC(\"INF04__;INF02@E=8,S=1114,G=0,T=0,P=0:@R=A,S=1257,V={0}:R=C,S=1016,V=CONSTANTES:R=D,S=1010,V=HORFORM:R=E,S=1092,V={1}:R=F,S=1080,V={2}:R=F,S=1137,V={3}:R=G,S=1005,V={4}:R=H,S=1007,V={5}:\";$B$1;D$150;$A$154;$B$2;$B$3;$B$4)": 327,_x000D_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plein:R=H,S=1137,V={4}:R=I,S=1005,V={\"&amp;\"5}:R=J,S=1007,V={6}:\";$B$1;E$66;E$67;$A$118;$B$2;$B$3;$B$4)": 328,_x000D_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plein:R=H,S=1137,V={4}:R=I,S=1005,V={\"&amp;\"5}:R=J,S=1007,V={6}:\";$B$1;E$66;E$67;$A$104;$B$2;$B$3;$B$4)": 329,_x000D_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plein:R=H,S=1137,V={4}:R=I,S=1005,V={\"&amp;\"5}:R=J,S=1007,V={6}:\";$B$1;E$66;E$67;$A$90;$B$2;$B$3;$B$4)": 330,_x000D_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plein:R=H,S=1137,V={4}:R=I,S=1005,V={\"&amp;\"5}:R=J,S=1007,V={6}:\";$B$1;E$66;E$67;$A$76;$B$2;$B$3;$B$4)": 331,_x000D_
    "=RIK_AC(\"INF04__;INF02@E=1,S=1022,G=0,T=0,P=0:@R=A,S=1257,V={0}:R=C,S=1016,V=CONSTANTES:R=D,S=1010,V=HORFORM:R=E,S=1092,V={1}:R=F,S=1080,V={2}:R=F,S=1137,V={3}:R=G,S=1005,V={4}:R=H,S=1007,V={5}:\";$B$1;D$150;$A$158;$B$2;$B$3;$B$4)": 332,_x000D_
    "=RIK_AC(\"INF04__;INF02@E=3,S=1022,G=0,T=0,P=0:@R=B,S=1257,V={0}:R=D,S=1016,V=CONSTANTES:R=E,S=1010,V=BRUT:R=F,S=1092,V={1}:R=G,S=1044,V={2}:R=H,S=1080,V={3}:R=I,S=1171,V=20 - temps partiel:R=H,S=1137,V={4}:R=I,S=1005,V={5}:R=J,S=\"&amp;\"1007,V={6}:\";$B$1;E$66;E$67;$A$94;$B$2;$B$3;$B$4)": 333,_x000D_
    "=RIK_AC(\"INF04__;INF04@E=1,S=1,G=0,T=0,P=0:@R=A,S=1260,V={0}:R=B,S=1092,V={1}:R=C,S=1080,V={2}:R=D,S=1250,V={3}:R=E,S=1005,V={4}:R=F,S=1007,V={5}:\";$B$1;C$53;$A56;$B$2;$B$3;$B$4)": 334,_x000D_
    "=RIK_AC(\"INF04__;INF04@E=1,S=1,G=0,T=0,P=0:@R=A,S=1260,V={0}:R=B,S=1092,V={1}:R=C,S=1080,V={2}:R=D,S=1250,V={3}:R=E,S=1005,V={4}:R=F,S=1007,V={5}:\";$B$1;C$53;$A57;$B$2;$B$3;$B$4)": 335,_x000D_
    "=RIK_AC(\"INF04__;INF04@E=1,S=1,G=0,T=0,P=0:@R=A,S=1260,V={0}:R=B,S=1092,V={1}:R=C,S=1080,V={2}:R=D,S=1250,V={3}:R=E,S=1005,V={4}:R=F,S=1007,V={5}:\";$B$1;C$53;$A58;$B$2;$B$3;$B$4)": 336,_x000D_
    "=RIK_AC(\"INF04__;INF04@E=1,S=1,G=0,T=0,P=0:@R=A,S=1260,V={0}:R=B,S=1092,V={1}:R=C,S=1080,V={2}:R=D,S=1250,V={3}:R=E,S=1005,V={4}:R=F,S=1007,V={5}:\";$B$1;C$53;$A59;$B$2;$B$3;$B$4)": 337,_x000D_
    "=RIK_AC(\"INF04__;INF04@E=1,S=1,G=0,T=0,P=0:@R=A,S=1260,V={0}:R=B,S=1092,V={1}:R=C,S=1080,V={2}:R=D,S=1250,V={3}:R=E,S=1005,V={4}:R=F,S=1007,V={5}:\";$B$1;C$53;$A60;$B$2;$B$3;$B$4)": 338,_x000D_
    "=RIK_AC(\"INF04__;INF04@E=1,S=1,G=0,T=0,P=0:@R=A,S=1260,V={0}:R=B,S=1092,V={1}:R=C,S=1080,V={2}:R=D,S=1250,V={3}:R=E,S=1005,V={4}:R=F,S=1007,V={5}:\";$B$1;D$53;$A56;$B$2;$B$3;$B$4)": 339,_x000D_
    "=RIK_AC(\"INF04__;INF04@E=1,S=1,G=0,T=0,P=0:@R=A,S=1260,V={0}:R=B,S=1092,V={1}:R=C,S=1080,V={2}:R=D,S=1250,V={3}:R=E,S=1005,V={4}:R=F,S=1007,V={5}:\";$B$1;D$53;$A58;$B$2;$B$3;$B$4)": 340,_x000D_
    "=RIK_AC(\"INF04__;INF04@E=1,S=1,G=0,T=0,P=0:@R=A,S=1260,V={0}:R=B,S=1092,V={1}:R=C,S=1080,V={2}:R=D,S=1250,V={3}:R=E,S=1005,V={4}:R=F,S=1007,V={5}:\";$B$1;D$53;$A60;$B$2;$B$3;$B$4)": 341,_x000D_
    "=RIK_AC(\"INF04__;INF04@E=1,S=1,G=0,T=0,P=0:@R=A,S=1260,V={0}:R=B,S=1092,V={1}:R=C,S=1080,V={2}:R=D,S=1250,V={3}:R=E,S=1005,V={4}:R=F,S=1007,V={5}:\";$B$1;E$53;$A56;$B$2;$B$3;$B$4)": 342,_x000D_
    "=RIK_AC(\"INF04__;INF04@E=1,S=1,G=0,T=0,P=0:@R=A,S=1260,V={0}:R=B,S=1092,V={1}:R=C,S=1080,V={2}:R=D,S=1250,V={3}:R=E,S=1005,V={4}:R=F,S=1007,V={5}:\";$B$1;E$53;$A58;$B$2;$B$3;$B$4)": 343,_x000D_
    "=RIK_AC(\"INF04__;INF04@E=1,S=1,G=0,T=0,P=0:@R=A,S=1260,V={0}:R=B,S=1092,V={1}:R=C,S=1080,V={2}:R=D,S=1250,V={3}:R=E,S=1005,V={4}:R=F,S=1007,V={5}:\";$B$1;E$53;$A60;$B$2;$B$3;$B$4)": 344,_x000D_
    "=RIK_AC(\"INF04__;INF04@E=1,S=1,G=0,T=0,P=0:@R=A,S=1260,V={0}:R=B,S=1092,V={1}:R=C,S=1080,V={2}:R=D,S=1250,V={3}:R=E,S=1005,V={4}:R=F,S=1007,V={5}:\";$B$1;D$53;$A57;$B$2;$B$3;$B$4)": 345,_x000D_
    "=RIK_AC(\"INF04__;INF04@E=1,S=1,G=0,T=0,P=0:@R=A,S=1260,V={0}:R=B,S=1092,V={1}:R=C,S=1080,V={2}:R=D,S=1250,V={3}:R=E,S=1005,V={4}:R=F,S=1007,V={5}:\";$B$1;D$53;$A59;$B$2;$B$3;$B$4)": 346,_x000D_
    "=RIK_AC(\"INF04__;INF04@E=1,S=1,G=0,T=0,P=0:@R=A,S=1260,V={0}:R=B,S=1092,V={1}:R=C,S=1080,V={2}:R=D,S=1250,V={3}:R=E,S=1005,V={4}:R=F,S=1007,V={5}:\";$B$1;E$53;$A57;$B$2;$B$3;$B$4)": 347,_x000D_
    "=RIK_AC(\"INF04__;INF04@E=1,S=1,G=0,T=0,P=0:@R=A,S=1260,V={0}:R=B,S=1092,V={1}:R=C,S=1080,V={2}:R=D,S=1250,V={3}:R=E,S=1005,V={4}:R=F,S=1007,V={5}:\";$B$1;E$53;$A59;$B$2;$B$3;$B$4)": 348,_x000D_
    "=RIK_AC(\"INF04__;INF04@E=1,S=1,G=0,T=0,P=0:@R=A,S=1260,V={0}:R=B,S=1092,V={1}:R=C,S=1151,V={2}:R=D,S=1250,V={3}:R=E,S=1005,V={4}:R=F,S=1007,V={5}:R=G,S=1081,V={6}:\";$B$1;C$39;$A42;$B$2;$B$3;$B$4;$B$5)": 349,_x000D_
    "=RIK_AC(\"INF04__;INF04@E=1,S=1,G=0,T=0,P=0:@R=A,S=1260,V={0}:R=B,S=1092,V={1}:R=C,S=1151,V={2}:R=D,S=1250,V={3}:R=E,S=1005,V={4}:R=F,S=1007,V={5}:R=G,S=1081,V={6}:\";$B$1;D$39;$A42;$B$2;$B$3;$B$4;$B$5)": 350,_x000D_
    "=RIK_AC(\"INF04__;INF04@E=1,S=1,G=0,T=0,P=0:@R=A,S=1260,V={0}:R=B,S=1092,V={1}:R=C,S=1151,V={2}:R=D,S=1250,V={3}:R=E,S=1005,V={4}:R=F,S=1007,V={5}:R=G,S=1081,V={6}:\";$B$1;E$39;$A42;$B$2;$B$3;$B$4;$B$5)": 351,_x000D_
    "=RIK_AC(\"INF04__;INF04@E=1,S=1,G=0,T=0,P=0:@R=A,S=1260,V={0}:R=B,S=1092,V={1}:R=C,S=1151,V={2}:R=D,S=1250,V={3}:R=E,S=1005,V={4}:R=F,S=1007,V={5}:R=G,S=1081,V={6}:\";$B$1;C$39;$A43;$B$2;$B$3;$B$4;$B$5)": 352,_x000D_
    "=RIK_AC(\"INF04__;INF04@E=1,S=1,G=0,T=0,P=0:@R=A,S=1260,V={0}:R=B,S=1092,V={1}:R=C,S=1151,V={2}:R=D,S=1250,V={3}:R=E,S=1005,V={4}:R=F,S=1007,V={5}:R=G,S=1081,V={6}:\";$B$1;D$39;$A44;$B$2;$B$3;$B$4;$B$5)": 353,_x000D_
    "=RIK_AC(\"INF04__;INF04@E=1,S=1,G=0,T=0,P=0:@R=A,S=1260,V={0}:R=B,S=1092,V={1}:R=C,S=1151,V={2}:R=D,S=1250,V={3}:R=E,S=1005,V={4}:R=F,S=1007,V={5}:R=G,S=1081,V={6}:\";$B$1;E$39;$A45;$B$2;$B$3;$B$4;$B$5)": 354,_x000D_
    "=RIK_AC(\"INF04__;INF04@E=1,S=1,G=0,T=0,P=0:@R=A,S=1260,V={0}:R=B,S=1092,V={1}:R=C,S=1151,V={2}:R=D,S=1250,V={3}:R=E,S=1005,V={4}:R=F,S=1007,V={5}:R=G,S=1081,V={6}:\";$B$1;C$39;$A47;$B$2;$B$3;$B$4;$B$5)": 355,_x000D_
    "=RIK_AC(\"INF04__;INF04@E=1,S=1,G=0,T=0,P=0:@R=A,S=1260,V={0}:R=B,S=1092,V={1}:R=C,S=1151,V={2}:R=D,S=1250,V={3}:R=E,S=1005,V={4}:R=F,S=1007,V={5}:R=G,S=1081,V={6}:\";$B$1;D$39;$A48;$B$2;$B$3;$B$4;$B$5)": 356,_x000D_
    "=RIK_AC(\"INF04__;INF04@E=1,S=1,G=0,T=0,P=0:@R=A,S=1260,V={0}:R=B,S=1092,V={1}:R=C,S=1151,V={2}:R=D,S=1250,V={3}:R=E,S=1005,V={4}:R=F,S=1007,V={5}:R=G,S=1081,V={6}:\";$B$1;E$39;$A46;$B$2;$B$3;$B$4;$B$5)": 357,_x000D_
    "=RIK_AC(\"INF04__;INF04@E=1,S=1,G=0,T=0,P=0:@R=A,S=1260,V={0}:R=B,S=1092,V={1}:R=C,S=1151,V={2}:R=D,S=1250,V={3}:R=E,S=1005,V={4}:R=F,S=1007,V={5}:R=G,S=1081,V={6}:\";$B$1;D$39;$A43;$B$2;$B$3;$B$4;$B$5)": 358,_x000D_
    "=RIK_AC(\"INF04__;INF04@E=1,S=1,G=0,T=0,P=0:@R=A,S=1260,V={0}:R=B,S=1092,V={1}:R=C,S=1151,V={2}:R=D,S=1250,V={3}:R=E,S=1005,V={4}:R=F,S=1007,V={5}:R=G,S=1081,V={6}:\";$B$1;E$39;$A44;$B$2;$B$3;$B$4;$B$5)": 359,_x000D_
    "=RIK_AC(\"INF04__;INF04@E=1,S=1,G=0,T=0,P=0:@R=A,S=1260,V={0}:R=B,S=1092,V={1}:R=C,S=1151,V={2}:R=D,S=1250,V={3}:R=E,S=1005,V={4}:R=F,S=1007,V={5}:R=G,S=1081,V={6}:\";$B$1;C$39;$A46;$B$2;$B$3;$B$4;$B$5)": 360,_x000D_
    "=RIK_AC(\"INF04__;INF04@E=1,S=1,G=0,T=0,P=0:@R=A,S=1260,V={0}:R=B,S=1092,V={1}:R=C,S=1151,V={2}:R=D,S=1250,V={3}:R=E,S=1005,V={4}:R=F,S=1007,V={5}:R=G,S=1081,V={6}:\";$B$1;D$39;$A47;$B$2;$B$3;$B$4;$B$5)": 361,_x000D_
    "=RIK_AC(\"INF04__;INF04@E=1,S=1,G=0,T=0,P=0:@R=A,S=1260,V={0}:R=B,S=1092,V={1}:R=C,S=1151,V={2}:R=D,S=1250,V={3}:R=E,S=1005,V={4}:R=F,S=1007,V={5}:R=G,S=1081,V={6}:\";$B$1;E$39;$A48;$B$2;$B$3;$B$4;$B$5)": 362,_x000D_
    "=RIK_AC(\"INF04__;INF04@E=1,S=1,G=0,T=0,P=0:@R=A,S=1260,V={0}:R=B,S=1092,V={1}:R=C,S=1151,V={2}:R=D,S=1250,V={3}:R=E,S=1005,V={4}:R=F,S=1007,V={5}:R=G,S=1081,V={6}:\";$B$1;C$39;$A48;$B$2;$B$3;$B$4;$B$5)": 363,_x000D_
    "=RIK_AC(\"INF04__;INF04@E=1,S=1,G=0,T=0,P=0:@R=A,S=1260,V={0}:R=B,S=1092,V={1}:R=C,S=1151,V={2}:R=D,S=1250,V={3}:R=E,S=1005,V={4}:R=F,S=1007,V={5}:R=G,S=1081,V={6}:\";$B$1;E$39;$A43;$B$2;$B$3;$B$4;$B$5)": 364,_x000D_
    "=RIK_AC(\"INF04__;INF04@E=1,S=1,G=0,T=0,P=0:@R=A,S=1260,V={0}:R=B,S=1092,V={1}:R=C,S=1151,V={2}:R=D,S=1250,V={3}:R=E,S=1005,V={4}:R=F,S=1007,V={5}:R=G,S=1081,V={6}:\";$B$1;C$39;$A45;$B$2;$B$3;$B$4;$B$5)": 365,_x000D_
    "=RIK_AC(\"INF04__;INF04@E=1,S=1,G=0,T=0,P=0:@R=A,S=1260,V={0}:R=B,S=1092,V={1}:R=C,S=1151,V={2}:R=D,S=1250,V={3}:R=E,S=1005,V={4}:R=F,S=1007,V={5}:R=G,S=1081,V={6}:\";$B$1;D$39;$A46;$B$2;$B$3;$B$4;$B$5)": 366,_x000D_
    "=RIK_AC(\"INF04__;INF04@E=1,S=1,G=0,T=0,P=0:@R=A,S=1260,V={0}:R=B,S=1092,V={1}:R=C,S=1151,V={2}:R=D,S=1250,V={3}:R=E,S=1005,V={4}:R=F,S=1007,V={5}:R=G,S=1081,V={6}:\";$B$1;E$39;$A47;$B$2;$B$3;$B$4;$B$5)": 367,_x000D_
    "=RIK_AC(\"INF04__;INF04@E=1,S=1,G=0,T=0,P=0:@R=A,S=1260,V={0}:R=B,S=1092,V={1}:R=C,S=1151,V={2}:R=D,S=1250,V={3}:R=E,S=1005,V={4}:R=F,S=1007,V={5}:R=G,S=1081,V={6}:\";$B$1;C$39;$A44;$B$2;$B$3;$B$4;$B$5)": 368,_x000D_
    "=RIK_AC(\"INF04__;INF04@E=1,S=1,G=0,T=0,P=0:@R=A,S=1260,V={0}:R=B,S=1092,V={1}:R=C,S=1151,V={2}:R=D,S=1250,V={3}:R=E,S=1005,V={4}:R=F,S=1007,V={5}:R=G,S=1081,V={6}:\";$B$1;D$39;$A45;$B$2;$B$3;$B$4;$B$5)": 369,_x000D_
    "=RIK_AC(\"INF04__;INF04@E=1,S=1,G=0,T=0,P=0:@R=A,S=1260,V={0}:R=B,S=1092,V={1}:R=C,S=1250,V={2}:R=D,S=1005,V={3}:R=E,S=1007,V={4}:R=F,S=1081,V={5}:R=G,S=1253,V={6}:\";$B$1;C$27;$B$2;$B$3;$B$4;$B$5;$A30)": 370,_x000D_
    "=RIK_AC(\"INF04__;INF04@E=1,S=1,G=0,T=0,P=0:@R=A,S=1260,V={0}:R=B,S=1092,V={1}:R=C,S=1250,V={2}:R=D,S=1005,V={3}:R=E,S=1007,V={4}:R=F,S=1081,V={5}:R=G,S=1253,V={6}:\";$B$1;D$27;$B$2;$B$3;$B$4;$B$5;$A30)": 371,_x000D_
    "=RIK_AC(\"INF04__;INF04@E=1,S=1,G=0,T=0,P=0:@R=A,S=1260,V={0}:R=B,S=1092,V={1}:R=C,S=1250,V={2}:R=D,S=1005,V={3}:R=E,S=1007,V={4}:R=F,S=1081,V={5}:R=G,S=1253,V={6}:\";$B$1;E$27;$B$2;$B$3;$B$4;$B$5;$A30)": 372,_x000D_
    "=RIK_AC(\"INF04__;INF04@E=1,S=1,G=0,T=0,P=0:@R=A,S=1260,V={0}:R=B,S=1092,V={1}:R=C,S=1250,V={2}:R=D,S=1005,V={3}:R=E,S=1007,V={4}:R=F,S=1081,V={5}:R=G,S=1253,V={6}:\";$B$1;C$27;$B$2;$B$3;$B$4;$B$5;$A31)": 373,_x000D_
    "=RIK_AC(\"INF04__;INF04@E=1,S=1,G=0,T=0,P=0:@R=A,S=1260,V={0}:R=B,S=1092,V={1}:R=C,S=1250,V={2}:R=D,S=1005,V={3}:R=E,S=1007,V={4}:R=F,S=1081,V={5}:R=G,S=1253,V={6}:\";$B$1;D$27;$B$2;$B$3;$B$4;$B$5;$A32)": 374,_x000D_
    "=RIK_AC(\"INF04__;INF04@E=1,S=1,G=0,T=0,P=0:@R=A,S=1260,V={0}:R=B,S=1092,V={1}:R=C,S=1250,V={2}:R=D,S=1005,V={3}:R=E,S=1007,V={4}:R=F,S=1081,V={5}:R=G,S=1253,V={6}:\";$B$1;E$27;$B$2;$B$3;$B$4;$B$5;$A33)": 375,_x000D_
    "=RIK_AC(\"INF04__;INF04@E=1,S=1,G=0,T=0,P=0:@R=A,S=1260,V={0}:R=B,S=1092,V={1}:R=C,S=1250,V={2}:R=D,S=1005,V={3}:R=E,S=1007,V={4}:R=F,S=1081,V={5}:R=G,S=1253,V={6}:\";$B$1;E$27;$B$2;$B$3;$B$4;$B$5;$A34)": 376,_x000D_
    "=RIK_AC(\"INF04__;INF04@E=1,S=1,G=0,T=0,P=0:@R=A,S=1260,V={0}:R=B,S=1092,V={1}:R=C,S=1250,V={2}:R=D,S=1005,V={3}:R=E,S=1007,V={4}:R=F,S=1081,V={5}:R=G,S=1253,V={6}:\";$B$1;D$27;$B$2;$B$3;$B$4;$B$5;$A31)": 377,_x000D_
    "=RIK_AC(\"INF04__;INF04@E=1,S=1,G=0,T=0,P=0:@R=A,S=1260,V={0}:R=B,S=1092,V={1}:R=C,S=1250,V={2}:R=D,S=1005,V={3}:R=E,S=1007,V={4}:R=F,S=1081,V={5}:R=G,S=1253,V={6}:\";$B$1;E$27;$B$2;$B$3;$B$4;$B$5;$A32)": 378,_x000D_
    "=RIK_AC(\"INF04__;INF04@E=1,S=1,G=0,T=0,P=0:@R=A,S=1260,V={0}:R=B,S=1092,V={1}:R=C,S=1250,V={2}:R=D,S=1005,V={3}:R=E,S=1007,V={4}:R=F,S=1081,V={5}:R=G,S=1253,V={6}:\";$B$1;C$27;$B$2;$B$3;$B$4;$B$5;$A34)": 379,_x000D_
    "=RIK_AC(\"INF04__;INF04@E=1,S=1,G=0,T=0,P=0:@R=A,S=1260,V={0}:R=B,S=1092,V={1}:R=C,S=1250,V={2}:R=D,S=1005,V={3}:R=E,S=1007,V={4}:R=F,S=1081,V={5}:R=G,S=1253,V={6}:\";$B$1;D$27;$B$2;$B$3;$B$4;$B$5;$A33)": 380,_x000D_
    "=RIK_AC(\"INF04__;INF04@E=1,S=1,G=0,T=0,P=0:@R=A,S=1260,V={0}:R=B,S=1092,V={1}:R=C,S=1250,V={2}:R=D,S=1005,V={3}:R=E,S=1007,V={4}:R=F,S=1081,V={5}:R=G,S=1253,V={6}:\";$B$1;E$27;$B$2;$B$3;$B$4;$B$5;$A31)": 381,_x000D_
    "=RIK_AC(\"INF04__;INF04@E=1,S=1,G=0,T=0,P=0:@R=A,S=1260,V={0}:R=B,S=1092,V={1}:R=C,S=1250,V={2}:R=D,S=1005,V={3}:R=E,S=1007,V={4}:R=F,S=1081,V={5}:R=G,S=1253,V={6}:\";$B$1;C$27;$B$2;$B$3;$B$4;$B$5;$A33)": 382,_x000D_
    "=RIK_AC(\"INF04__;INF04@E=1,S=1,G=0,T=0,P=0:@R=A,S=1260,V={0}:R=B,S=1092,V={1}:R=C,S=1250,V={2}:R=D,S=1005,V={3}:R=E,S=1007,V={4}:R=F,S=1081,V={5}:R=G,S=1253,V={6}:\";$B$1;D$27;$B$2;$B$3;$B$4;$B$5;$A34)": 383,_x000D_
    "=RIK_AC(\"INF04__;INF04@E=1,S=1,G=0,T=0,P=0:@R=A,S=1260,V={0}:R=B,S=1092,V={1}:R=C,S=1250,V={2}:R=D,S=1005,V={3}:R=E,S=1007,V={4}:R=F,S=1081,V={5}:R=G,S=1253,V={6}:\";$B$1;C$27;$B$2;$B$3;$B$4;$B$5;$A32)": 384,_x000D_
    "=RIK_AC(\"INF04__;INF04@E=1,S=1,G=0,T=0,P=0:@R=A,S=1260,V={0}:R=B,S=1092,V={1}:R=C,S=1096,V={2}:R=D,S=1250,V={3}:R=E,S=1005,V={4}:R=F,S=1007,V={5}:R=G,S=1081,V={6}:\";$B$1;C$16;$A19;$B$2;$B$3;$B$4;$B$5)": 385,_x000D_
    "=RIK_AC(\"INF04__;INF04@E=1,S=1,G=0,T=0,P=0:@R=A,S=1260,V={0}:R=B,S=1092,V={1}:R=C,S=1096,V={2}:R=D,S=1250,V={3}:R=E,S=1005,V={4}:R=F,S=1007,V={5}:R=G,S=1081,V={6}:\";$B$1;D$16;$A19;$B$2;$B$3;$B$4;$B$5)": 386,_x000D_
    "=RIK_AC(\"INF04__;INF04@E=1,S=1,G=0,T=0,P=0:@R=A,S=1260,V={0}:R=B,S=1092,V={1}:R=C,S=1096,V={2}:R=D,S=1250,V={3}:R=E,S=1005,V={4}:R=F,S=1007,V={5}:R=G,S=1081,V={6}:\";$B$1;E$16;$A19;$B$2;$B$3;$B$4;$B$5)": 387,_x000D_
    "=RIK_AC(\"INF04__;INF04@E=1,S=1,G=0,T=0,P=0:@R=A,S=1260,V={0}:R=B,S=1092,V={1}:R=C,S=1096,V={2}:R=D,S=1250,V={3}:R=E,S=1005,V={4}:R=F,S=1007,V={5}:R=G,S=1081,V={6}:\";$B$1;C$16;$A20;$B$2;$B$3;$B$4;$B$5)": 388,_x000D_
    "=RIK_AC(\"INF04__;INF04@E=1,S=1,G=0,T=0,P=0:@R=A,S=1260,V={0}:R=B,S=1092,V={1}:R=C,S=1096,V={2}:R=D,S=1250,V={3}:R=E,S=1005,V={4}:R=F,S=1007,V={5}:R=G,S=1081,V={6}:\";$B$1;D$16;$A20;$B$2;$B$3;$B$4;$B$5)": 389,_x000D_
    "=RIK_AC(\"INF04__;INF04@E=1,S=1,G=0,T=0,P=0:@R=A,S=1260,V={0}:R=B,S=1092,V={1}:R=C,S=1096,V={2}:R=D,S=1250,V={3}:R=E,S=1005,V={4}:R=F,S=1007,V={5}:R=G,S=1081,V={6}:\";$B$1;E$16;$A20;$B$2;$B$3;$B$4;$B$5)": 390,_x000D_
    "=RIK_AC(\"INF04__;INF04@E=1,S=1,G=0,T=0,P=0:@R=A,S=1260,V={0}:R=B,S=1092,V={1}:R=C,S=1096,V={2}:R=D,S=1250,V={3}:R=E,S=1005,V={4}:R=F,S=1007,V={5}:R=G,S=1081,V={6}:\";$B$1;C$16;$A22;$B$2;$B$3;$B$4;$B$5)": 391,_x000D_
    "=RIK_AC(\"INF04__;INF04@E=1,S=1,G=0,T=0,P=0:@R=A,S=1260,V={0}:R=B,S=1092,V={1}:R=C,S=1096,V={2}:R=D,S=1250,V={3}:R=E,S=1005,V={4}:R=F,S=1007,V={5}:R=G,S=1081,V={6}:\";$B$1;C$16;$A21;$B$2;$B$3;$B$4;$B$5)": 392,_x000D_
    "=RIK_AC(\"INF04__;INF04@E=1,S=1,G=0,T=0,P=0:@R=A,S=1260,V={0}:R=B,S=1092,V={1}:R=C,S=1096,V={2}:R=D,S=1250,V={3}:R=E,S=1005,V={4}:R=F,S=1007,V={5}:R=G,S=1081,V={6}:\";$B$1;D$16;$A22;$B$2;$B$3;$B$4;$B$5)": 393,_x000D_
    "=RIK_AC(\"INF04__;INF04@E=1,S=1,G=0,T=0,P=0:@R=A,S=1260,V={0}:R=B,S=1092,V={1}:R=C,S=1096,V={2}:R=D,S=1250,V={3}:R=E,S=1005,V={4}:R=F,S=1007,V={5}:R=G,S=1081,V={6}:\";$B$1;D$16;$A21;$B$2;$B$3;$B$4;$B$5)": 394,_x000D_
    "=RIK_AC(\"INF04__;INF04@E=1,S=1,G=0,T=0,P=0:@R=A,S=1260,V={0}:R=B,S=1092,V={1}:R=C,S=1096,V={2}:R=D,S=1250,V={3}:R=E,S=1005,V={4}:R=F,S=1007,V={5}:R=G,S=1081,V={6}:\";$B$1;E$16;$A22;$B$2;$B$3;$B$4;$B$5)": 395,_x000D_
    "=RIK_AC(\"INF04__;INF04@E=1,S=1,G=0,T=0,P=0:@R=A,S=1260,V={0}:R=B,S=1092,V={1}:R=C,S=1096,V={2}:R=D,S=1250,V={3}:R=E,S=1005,V={4}:R=F,S=1007,V={5}:R=G,S=1081,V={6}:\";$B$1;E$16;$A21;$B$2;$B$3;$B$4;$B$5)": 396,_x000D_
    "=RIK_AC(\"INF04__;INF04@E=1,S=1,G=0,T=0,P=0:@R=A,S=1260,V={0}:R=B,S=1092,V={1}:R=C,S=1250,V={2}:R=D,S=1005,V={3}:R=E,S=1007,V={4}:R=F,S=1081,V={5}:R=G,S=1253,V={6}:\";$B$1;$C$27;$B$2;$B$3;$B$4;$B$5;$A30)": 397,_x000D_
    "=RIK_AC(\"INF04__;INF04@E=1,S=1,G=0,T=0,P=0:@R=A,S=1260,V={0}:R=C,S=1096,V={1}:R=D,S=1250,V={2}:R=E,S=1005,V={3}:R=F,S=1007,V={4}:R=G,S=1081,V={5}:R=G,S=1093,V={6}:R=H,S=1094,V={7}:\";$B$1;$A19;$B$2;$B$3;$B$4;$B$5;C$18;$B$8)": 398,_x000D_
    "=RIK_AC(\"INF04__;INF04@E=1,S=1,G=0,T=0,P=0:@R=A,S=1260,V={0}:R=C,S=1096,V={1}:R=D,S=1250,V={2}:R=E,S=1005,V={3}:R=F,S=1007,V={4}:R=G,S=1081,V={5}:R=G,S=1093,V={6}:R=H,S=1094,V={7}:\";$B$1;$A22;$B$2;$B$3;$B$4;$B$5;E$18;$B$8)": 399,_x000D_
    "=RIK_AC(\"INF04__;INF04@E=1,S=1,G=0,T=0,P=0:@R=A,S=1260,V={0}:R=C,S=1096,V={1}:R=D,S=1250,V={2}:R=E,S=1005,V={3}:R=F,S=1007,V={4}:R=G,S=1081,V={5}:R=G,S=1093,V={6}:R=H,S=1094,V={7}:\";$B$1;$A21;$B$2;$B$3;$B$4;$B$5;D$18;$B$8)": 400,_x000D_
    "=RIK_AC(\"INF04__;INF04@E=1,S=1,G=0,T=0,P=0:@R=A,S=1260,V={0}:R=C,S=1096,V={1}:R=D,S=1250,V={2}:R=E,S=1005,V={3}:R=F,S=1007,V={4}:R=G,S=1081,V={5}:R=G,S=1093,V={6}:R=H,S=1094,V={7}:\";$B$1;$A20;$B$2;$B$3;$B$4;$B$5;C$18;$B$8)": 401,_x000D_
    "=RIK_AC(\"INF04__;INF04@E=1,S=1,G=0,T=0,P=0:@R=A,S=1260,V={0}:R=C,S=1096,V={1}:R=D,S=1250,V={2}:R=E,S=1005,V={3}:R=F,S=1007,V={4}:R=G,S=1081,V={5}:R=G,S=1093,V={6}:R=H,S=1094,V={7}:\";$B$1;$A20;$B$2;$B$3;$B$4;$B$5;D$18;$B$8)": 402,_x000D_
    "=RIK_AC(\"INF04__;INF04@E=1,S=1,G=0,T=0,P=0:@R=A,S=1260,V={0}:R=C,S=1096,V={1}:R=D,S=1250,V={2}:R=E,S=1005,V={3}:R=F,S=1007,V={4}:R=G,S=1081,V={5}:R=G,S=1093,V={6}:R=H,S=1094,V={7}:\";$B$1;$A22;$B$2;$B$3;$B$4;$B$5;D$18;$B$8)": 403,_x000D_
    "=RIK_AC(\"INF04__;INF04@E=1,S=1,G=0,T=0,P=0:@R=A,S=1260,V={0}:R=C,S=1096,V={1}:R=D,S=1250,V={2}:R=E,S=1005,V={3}:R=F,S=1007,V={4}:R=G,S=1081,V={5}:R=G,S=1093,V={6}:R=H,S=1094,V={7}:\";$B$1;$A21;$B$2;$B$3;$B$4;$B$5;C$18;$B$8)": 404,_x000D_
    "=RIK_AC(\"INF04__;INF04@E=1,S=1,G=0,T=0,P=0:@R=A,S=1260,V={0}:R=C,S=1096,V={1}:R=D,S=1250,V={2}:R=E,S=1005,V={3}:R=F,S=1007,V={4}:R=G,S=1081,V={5}:R=G,S=1093,V</t>
  </si>
  <si>
    <t>={6}:R=H,S=1094,V={7}:\";$B$1;$A19;$B$2;$B$3;$B$4;$B$5;E$18;$B$8)": 405,_x000D_
    "=RIK_AC(\"INF04__;INF04@E=1,S=1,G=0,T=0,P=0:@R=A,S=1260,V={0}:R=C,S=1096,V={1}:R=D,S=1250,V={2}:R=E,S=1005,V={3}:R=F,S=1007,V={4}:R=G,S=1081,V={5}:R=G,S=1093,V={6}:R=H,S=1094,V={7}:\";$B$1;$A22;$B$2;$B$3;$B$4;$B$5;C$18;$B$8)": 406,_x000D_
    "=RIK_AC(\"INF04__;INF04@E=1,S=1,G=0,T=0,P=0:@R=A,S=1260,V={0}:R=C,S=1096,V={1}:R=D,S=1250,V={2}:R=E,S=1005,V={3}:R=F,S=1007,V={4}:R=G,S=1081,V={5}:R=G,S=1093,V={6}:R=H,S=1094,V={7}:\";$B$1;$A20;$B$2;$B$3;$B$4;$B$5;E$18;$B$8)": 407,_x000D_
    "=RIK_AC(\"INF04__;INF04@E=1,S=1,G=0,T=0,P=0:@R=A,S=1260,V={0}:R=C,S=1096,V={1}:R=D,S=1250,V={2}:R=E,S=1005,V={3}:R=F,S=1007,V={4}:R=G,S=1081,V={5}:R=G,S=1093,V={6}:R=H,S=1094,V={7}:\";$B$1;$A19;$B$2;$B$3;$B$4;$B$5;D$18;$B$8)": 408,_x000D_
    "=RIK_AC(\"INF04__;INF04@E=1,S=1,G=0,T=0,P=0:@R=A,S=1260,V={0}:R=C,S=1096,V={1}:R=D,S=1250,V={2}:R=E,S=1005,V={3}:R=F,S=1007,V={4}:R=G,S=1081,V={5}:R=G,S=1093,V={6}:R=H,S=1094,V={7}:\";$B$1;$A21;$B$2;$B$3;$B$4;$B$5;E$18;$B$8)": 409,_x000D_
    "=RIK_AC(\"INF04__;INF04@E=1,S=1,G=0,T=0,P=0:@R=A,S=1260,V={0}:R=C,S=1250,V={1}:R=D,S=1005,V={2}:R=E,S=1007,V={3}:R=F,S=1081,V={4}:R=G,S=1253,V={5}:R=G,S=1093,V={6}:R=H,S=1094,V={7}:\";$B$1;$B$2;$B$3;$B$4;$B$5;$A30;C$29;$B$8)": 410,_x000D_
    "=RIK_AC(\"INF04__;INF04@E=1,S=1,G=0,T=0,P=0:@R=A,S=1260,V={0}:R=C,S=1250,V={1}:R=D,S=1005,V={2}:R=E,S=1007,V={3}:R=F,S=1081,V={4}:R=G,S=1253,V={5}:R=G,S=1093,V={6}:R=H,S=1094,V={7}:\";$B$1;$B$2;$B$3;$B$4;$B$5;$A34;E$29;$B$8)": 411,_x000D_
    "=RIK_AC(\"INF04__;INF04@E=1,S=1,G=0,T=0,P=0:@R=A,S=1260,V={0}:R=C,S=1250,V={1}:R=D,S=1005,V={2}:R=E,S=1007,V={3}:R=F,S=1081,V={4}:R=G,S=1253,V={5}:R=G,S=1093,V={6}:R=H,S=1094,V={7}:\";$B$1;$B$2;$B$3;$B$4;$B$5;$A33;D$29;$B$8)": 412,_x000D_
    "=RIK_AC(\"INF04__;INF04@E=1,S=1,G=0,T=0,P=0:@R=A,S=1260,V={0}:R=C,S=1250,V={1}:R=D,S=1005,V={2}:R=E,S=1007,V={3}:R=F,S=1081,V={4}:R=G,S=1253,V={5}:R=G,S=1093,V={6}:R=H,S=1094,V={7}:\";$B$1;$B$2;$B$3;$B$4;$B$5;$A32;C$29;$B$8)": 413,_x000D_
    "=RIK_AC(\"INF04__;INF04@E=1,S=1,G=0,T=0,P=0:@R=A,S=1260,V={0}:R=C,S=1250,V={1}:R=D,S=1005,V={2}:R=E,S=1007,V={3}:R=F,S=1081,V={4}:R=G,S=1253,V={5}:R=G,S=1093,V={6}:R=H,S=1094,V={7}:\";$B$1;$B$2;$B$3;$B$4;$B$5;$A30;E$29;$B$8)": 414,_x000D_
    "=RIK_AC(\"INF04__;INF04@E=1,S=1,G=0,T=0,P=0:@R=A,S=1260,V={0}:R=C,S=1250,V={1}:R=D,S=1005,V={2}:R=E,S=1007,V={3}:R=F,S=1081,V={4}:R=G,S=1253,V={5}:R=G,S=1093,V={6}:R=H,S=1094,V={7}:\";$B$1;$B$2;$B$3;$B$4;$B$5;$A30;D$29;$B$8)": 415,_x000D_
    "=RIK_AC(\"INF04__;INF04@E=1,S=1,G=0,T=0,P=0:@R=A,S=1260,V={0}:R=C,S=1250,V={1}:R=D,S=1005,V={2}:R=E,S=1007,V={3}:R=F,S=1081,V={4}:R=G,S=1253,V={5}:R=G,S=1093,V={6}:R=H,S=1094,V={7}:\";$B$1;$B$2;$B$3;$B$4;$B$5;$A34;D$29;$B$8)": 416,_x000D_
    "=RIK_AC(\"INF04__;INF04@E=1,S=1,G=0,T=0,P=0:@R=A,S=1260,V={0}:R=C,S=1250,V={1}:R=D,S=1005,V={2}:R=E,S=1007,V={3}:R=F,S=1081,V={4}:R=G,S=1253,V={5}:R=G,S=1093,V={6}:R=H,S=1094,V={7}:\";$B$1;$B$2;$B$3;$B$4;$B$5;$A33;C$29;$B$8)": 417,_x000D_
    "=RIK_AC(\"INF04__;INF04@E=1,S=1,G=0,T=0,P=0:@R=A,S=1260,V={0}:R=C,S=1250,V={1}:R=D,S=1005,V={2}:R=E,S=1007,V={3}:R=F,S=1081,V={4}:R=G,S=1253,V={5}:R=G,S=1093,V={6}:R=H,S=1094,V={7}:\";$B$1;$B$2;$B$3;$B$4;$B$5;$A31;E$29;$B$8)": 418,_x000D_
    "=RIK_AC(\"INF04__;INF04@E=1,S=1,G=0,T=0,P=0:@R=A,S=1260,V={0}:R=C,S=1250,V={1}:R=D,S=1005,V={2}:R=E,S=1007,V={3}:R=F,S=1081,V={4}:R=G,S=1253,V={5}:R=G,S=1093,V={6}:R=H,S=1094,V={7}:\";$B$1;$B$2;$B$3;$B$4;$B$5;$A31;C$29;$B$8)": 419,_x000D_
    "=RIK_AC(\"INF04__;INF04@E=1,S=1,G=0,T=0,P=0:@R=A,S=1260,V={0}:R=C,S=1250,V={1}:R=D,S=1005,V={2}:R=E,S=1007,V={3}:R=F,S=1081,V={4}:R=G,S=1253,V={5}:R=G,S=1093,V={6}:R=H,S=1094,V={7}:\";$B$1;$B$2;$B$3;$B$4;$B$5;$A34;C$29;$B$8)": 420,_x000D_
    "=RIK_AC(\"INF04__;INF04@E=1,S=1,G=0,T=0,P=0:@R=A,S=1260,V={0}:R=C,S=1250,V={1}:R=D,S=1005,V={2}:R=E,S=1007,V={3}:R=F,S=1081,V={4}:R=G,S=1253,V={5}:R=G,S=1093,V={6}:R=H,S=1094,V={7}:\";$B$1;$B$2;$B$3;$B$4;$B$5;$A32;E$29;$B$8)": 421,_x000D_
    "=RIK_AC(\"INF04__;INF04@E=1,S=1,G=0,T=0,P=0:@R=A,S=1260,V={0}:R=C,S=1250,V={1}:R=D,S=1005,V={2}:R=E,S=1007,V={3}:R=F,S=1081,V={4}:R=G,S=1253,V={5}:R=G,S=1093,V={6}:R=H,S=1094,V={7}:\";$B$1;$B$2;$B$3;$B$4;$B$5;$A31;D$29;$B$8)": 422,_x000D_
    "=RIK_AC(\"INF04__;INF04@E=1,S=1,G=0,T=0,P=0:@R=A,S=1260,V={0}:R=C,S=1250,V={1}:R=D,S=1005,V={2}:R=E,S=1007,V={3}:R=F,S=1081,V={4}:R=G,S=1253,V={5}:R=G,S=1093,V={6}:R=H,S=1094,V={7}:\";$B$1;$B$2;$B$3;$B$4;$B$5;$A33;E$29;$B$8)": 423,_x000D_
    "=RIK_AC(\"INF04__;INF04@E=1,S=1,G=0,T=0,P=0:@R=A,S=1260,V={0}:R=C,S=1250,V={1}:R=D,S=1005,V={2}:R=E,S=1007,V={3}:R=F,S=1081,V={4}:R=G,S=1253,V={5}:R=G,S=1093,V={6}:R=H,S=1094,V={7}:\";$B$1;$B$2;$B$3;$B$4;$B$5;$A32;D$29;$B$8)": 424,_x000D_
    "=RIK_AC(\"INF04__;INF04@L=Age,E=3,G=0,T=0,P=0,F=[1253],Y=1:@R=A,S=1260,V={0}:R=C,S=1250,V={1}:R=D,S=1005,V={2}:R=E,S=1007,V={3}:R=F,S=1081,V={4}:R=G,S=1253,V={5}:R=G,S=1093,V={6}:R=H,S=1094,V={7}:\";$B$1;$B$2;$B$3;$B$4;$B$5;$A$35;C$29;$B$8)": 425,_x000D_
    "=RIK_AC(\"INF04__;INF04@L=Age,E=3,G=0,T=0,P=0,F=[1253],Y=1:@R=A,S=1260,V={0}:R=C,S=1250,V={1}:R=D,S=1005,V={2}:R=E,S=1007,V={3}:R=F,S=1081,V={4}:R=G,S=1253,V={5}:R=G,S=1093,V={6}:R=H,S=1094,V={7}:\";$B$1;$B$2;$B$3;$B$4;$B$5;$A$35;D$29;$B$8)": 426,_x000D_
    "=RIK_AC(\"INF04__;INF04@L=Age,E=3,G=0,T=0,P=0,F=[1253],Y=1:@R=A,S=1260,V={0}:R=C,S=1250,V={1}:R=D,S=1005,V={2}:R=E,S=1007,V={3}:R=F,S=1081,V={4}:R=G,S=1253,V={5}:R=G,S=1093,V={6}:R=H,S=1094,V={7}:\";$B$1;$B$2;$B$3;$B$4;$B$5;$A$35;E$29;$B$8)": 427,_x000D_
    "=RIK_AC(\"INF04__;INF04@E=1,S=1,G=0,T=0,P=0:@R=A,S=1260,V={0}:R=C,S=1151,V={1}:R=D,S=1250,V={2}:R=E,S=1005,V={3}:R=F,S=1007,V={4}:R=G,S=1081,V={5}:R=G,S=1093,V={6}:R=H,S=1094,V={7}:\";$B$1;$A42;$B$2;$B$3;$B$4;$B$5;C$41;$B$8)": 428,_x000D_
    "=RIK_AC(\"INF04__;INF04@E=1,S=1,G=0,T=0,P=0:@R=A,S=1260,V={0}:R=C,S=1151,V={1}:R=D,S=1250,V={2}:R=E,S=1005,V={3}:R=F,S=1007,V={4}:R=G,S=1081,V={5}:R=G,S=1093,V={6}:R=H,S=1094,V={7}:\";$B$1;$A48;$B$2;$B$3;$B$4;$B$5;E$41;$B$8)": 429,_x000D_
    "=RIK_AC(\"INF04__;INF04@E=1,S=1,G=0,T=0,P=0:@R=A,S=1260,V={0}:R=C,S=1151,V={1}:R=D,S=1250,V={2}:R=E,S=1005,V={3}:R=F,S=1007,V={4}:R=G,S=1081,V={5}:R=G,S=1093,V={6}:R=H,S=1094,V={7}:\";$B$1;$A47;$B$2;$B$3;$B$4;$B$5;D$41;$B$8)": 430,_x000D_
    "=RIK_AC(\"INF04__;INF04@E=1,S=1,G=0,T=0,P=0:@R=A,S=1260,V={0}:R=C,S=1151,V={1}:R=D,S=1250,V={2}:R=E,S=1005,V={3}:R=F,S=1007,V={4}:R=G,S=1081,V={5}:R=G,S=1093,V={6}:R=H,S=1094,V={7}:\";$B$1;$A46;$B$2;$B$3;$B$4;$B$5;C$41;$B$8)": 431,_x000D_
    "=RIK_AC(\"INF04__;INF04@E=1,S=1,G=0,T=0,P=0:@R=A,S=1260,V={0}:R=C,S=1151,V={1}:R=D,S=1250,V={2}:R=E,S=1005,V={3}:R=F,S=1007,V={4}:R=G,S=1081,V={5}:R=G,S=1093,V={6}:R=H,S=1094,V={7}:\";$B$1;$A44;$B$2;$B$3;$B$4;$B$5;E$41;$B$8)": 432,_x000D_
    "=RIK_AC(\"INF04__;INF04@E=1,S=1,G=0,T=0,P=0:@R=A,S=1260,V={0}:R=C,S=1151,V={1}:R=D,S=1250,V={2}:R=E,S=1005,V={3}:R=F,S=1007,V={4}:R=G,S=1081,V={5}:R=G,S=1093,V={6}:R=H,S=1094,V={7}:\";$B$1;$A43;$B$2;$B$3;$B$4;$B$5;D$41;$B$8)": 433,_x000D_
    "=RIK_AC(\"INF04__;INF04@E=1,S=1,G=0,T=0,P=0:@R=A,S=1260,V={0}:R=C,S=1151,V={1}:R=D,S=1250,V={2}:R=E,S=1005,V={3}:R=F,S=1007,V={4}:R=G,S=1081,V={5}:R=G,S=1093,V={6}:R=H,S=1094,V={7}:\";$B$1;$A42;$B$2;$B$3;$B$4;$B$5;D$41;$B$8)": 434,_x000D_
    "=RIK_AC(\"INF04__;INF04@E=1,S=1,G=0,T=0,P=0:@R=A,S=1260,V={0}:R=C,S=1151,V={1}:R=D,S=1250,V={2}:R=E,S=1005,V={3}:R=F,S=1007,V={4}:R=G,S=1081,V={5}:R=G,S=1093,V={6}:R=H,S=1094,V={7}:\";$B$1;$A48;$B$2;$B$3;$B$4;$B$5;D$41;$B$8)": 435,_x000D_
    "=RIK_AC(\"INF04__;INF04@E=1,S=1,G=0,T=0,P=0:@R=A,S=1260,V={0}:R=C,S=1151,V={1}:R=D,S=1250,V={2}:R=E,S=1005,V={3}:R=F,S=1007,V={4}:R=G,S=1081,V={5}:R=G,S=1093,V={6}:R=H,S=1094,V={7}:\";$B$1;$A47;$B$2;$B$3;$B$4;$B$5;C$41;$B$8)": 436,_x000D_
    "=RIK_AC(\"INF04__;INF04@E=1,S=1,G=0,T=0,P=0:@R=A,S=1260,V={0}:R=C,S=1151,V={1}:R=D,S=1250,V={2}:R=E,S=1005,V={3}:R=F,S=1007,V={4}:R=G,S=1081,V={5}:R=G,S=1093,V={6}:R=H,S=1094,V={7}:\";$B$1;$A45;$B$2;$B$3;$B$4;$B$5;E$41;$B$8)": 437,_x000D_
    "=RIK_AC(\"INF04__;INF04@E=1,S=1,G=0,T=0,P=0:@R=A,S=1260,V={0}:R=C,S=1151,V={1}:R=D,S=1250,V={2}:R=E,S=1005,V={3}:R=F,S=1007,V={4}:R=G,S=1081,V={5}:R=G,S=1093,V={6}:R=H,S=1094,V={7}:\";$B$1;$A44;$B$2;$B$3;$B$4;$B$5;D$41;$B$8)": 438,_x000D_
    "=RIK_AC(\"INF04__;INF04@E=1,S=1,G=0,T=0,P=0:@R=A,S=1260,V={0}:R=C,S=1151,V={1}:R=D,S=1250,V={2}:R=E,S=1005,V={3}:R=F,S=1007,V={4}:R=G,S=1081,V={5}:R=G,S=1093,V={6}:R=H,S=1094,V={7}:\";$B$1;$A43;$B$2;$B$3;$B$4;$B$5;C$41;$B$8)": 439,_x000D_
    "=RIK_AC(\"INF04__;INF04@E=1,S=1,G=0,T=0,P=0:@R=A,S=1260,V={0}:R=C,S=1151,V={1}:R=D,S=1250,V={2}:R=E,S=1005,V={3}:R=F,S=1007,V={4}:R=G,S=1081,V={5}:R=G,S=1093,V={6}:R=H,S=1094,V={7}:\";$B$1;$A46;$B$2;$B$3;$B$4;$B$5;D$41;$B$8)": 440,_x000D_
    "=RIK_AC(\"INF04__;INF04@E=1,S=1,G=0,T=0,P=0:@R=A,S=1260,V={0}:R=C,S=1151,V={1}:R=D,S=1250,V={2}:R=E,S=1005,V={3}:R=F,S=1007,V={4}:R=G,S=1081,V={5}:R=G,S=1093,V={6}:R=H,S=1094,V={7}:\";$B$1;$A45;$B$2;$B$3;$B$4;$B$5;C$41;$B$8)": 441,_x000D_
    "=RIK_AC(\"INF04__;INF04@E=1,S=1,G=0,T=0,P=0:@R=A,S=1260,V={0}:R=C,S=1151,V={1}:R=D,S=1250,V={2}:R=E,S=1005,V={3}:R=F,S=1007,V={4}:R=G,S=1081,V={5}:R=G,S=1093,V={6}:R=H,S=1094,V={7}:\";$B$1;$A48;$B$2;$B$3;$B$4;$B$5;C$41;$B$8)": 442,_x000D_
    "=RIK_AC(\"INF04__;INF04@E=1,S=1,G=0,T=0,P=0:@R=A,S=1260,V={0}:R=C,S=1151,V={1}:R=D,S=1250,V={2}:R=E,S=1005,V={3}:R=F,S=1007,V={4}:R=G,S=1081,V={5}:R=G,S=1093,V={6}:R=H,S=1094,V={7}:\";$B$1;$A46;$B$2;$B$3;$B$4;$B$5;E$41;$B$8)": 443,_x000D_
    "=RIK_AC(\"INF04__;INF04@E=1,S=1,G=0,T=0,P=0:@R=A,S=1260,V={0}:R=C,S=1151,V={1}:R=D,S=1250,V={2}:R=E,S=1005,V={3}:R=F,S=1007,V={4}:R=G,S=1081,V={5}:R=G,S=1093,V={6}:R=H,S=1094,V={7}:\";$B$1;$A45;$B$2;$B$3;$B$4;$B$5;D$41;$B$8)": 444,_x000D_
    "=RIK_AC(\"INF04__;INF04@E=1,S=1,G=0,T=0,P=0:@R=A,S=1260,V={0}:R=C,S=1151,V={1}:R=D,S=1250,V={2}:R=E,S=1005,V={3}:R=F,S=1007,V={4}:R=G,S=1081,V={5}:R=G,S=1093,V={6}:R=H,S=1094,V={7}:\";$B$1;$A44;$B$2;$B$3;$B$4;$B$5;C$41;$B$8)": 445,_x000D_
    "=RIK_AC(\"INF04__;INF04@E=1,S=1,G=0,T=0,P=0:@R=A,S=1260,V={0}:R=C,S=1151,V={1}:R=D,S=1250,V={2}:R=E,S=1005,V={3}:R=F,S=1007,V={4}:R=G,S=1081,V={5}:R=G,S=1093,V={6}:R=H,S=1094,V={7}:\";$B$1;$A42;$B$2;$B$3;$B$4;$B$5;E$41;$B$8)": 446,_x000D_
    "=RIK_AC(\"INF04__;INF04@E=1,S=1,G=0,T=0,P=0:@R=A,S=1260,V={0}:R=C,S=1151,V={1}:R=D,S=1250,V={2}:R=E,S=1005,V={3}:R=F,S=1007,V={4}:R=G,S=1081,V={5}:R=G,S=1093,V={6}:R=H,S=1094,V={7}:\";$B$1;$A47;$B$2;$B$3;$B$4;$B$5;E$41;$B$8)": 447,_x000D_
    "=RIK_AC(\"INF04__;INF04@E=1,S=1,G=0,T=0,P=0:@R=A,S=1260,V={0}:R=C,S=1151,V={1}:R=D,S=1250,V={2}:R=E,S=1005,V={3}:R=F,S=1007,V={4}:R=G,S=1081,V={5}:R=G,S=1093,V={6}:R=H,S=1094,V={7}:\";$B$1;$A43;$B$2;$B$3;$B$4;$B$5;E$41;$B$8)": 448,_x000D_
    "=RIK_AC(\"INF04__;INF04@E=3,S=1151,G=0,T=0,P=0:@R=A,S=1260,V={0}:R=C,S=1151,V={1}:R=D,S=1250,V={2}:R=E,S=1005,V={3}:R=F,S=1007,V={4}:R=G,S=1081,V={5}:R=G,S=1093,V={6}:R=H,S=1094,V={7}:\";$B$1;$A$49;$B$2;$B$3;$B$4;$B$5;C$41;$B$8)": 449,_x000D_
    "=RIK_AC(\"INF04__;INF04@E=3,S=1151,G=0,T=0,P=0:@R=A,S=1260,V={0}:R=C,S=1151,V={1}:R=D,S=1250,V={2}:R=E,S=1005,V={3}:R=F,S=1007,V={4}:R=G,S=1081,V={5}:R=G,S=1093,V={6}:R=H,S=1094,V={7}:\";$B$1;$A$49;$B$2;$B$3;$B$4;$B$5;D$41;$B$8)": 450,_x000D_
    "=RIK_AC(\"INF04__;INF04@E=3,S=1151,G=0,T=0,P=0:@R=A,S=1260,V={0}:R=C,S=1151,V={1}:R=D,S=1250,V={2}:R=E,S=1005,V={3}:R=F,S=1007,V={4}:R=G,S=1081,V={5}:R=G,S=1093,V={6}:R=H,S=1094,V={7}:\";$B$1;$A$49;$B$2;$B$3;$B$4;$B$5;E$41;$B$8)": 451,_x000D_
    "=RIK_AC(\"INF04__;INF04@E=1,S=1,G=0,T=0,P=0:@R=A,S=1260,V={0}:R=C,S=1080,V={1}:R=D,S=1250,V={2}:R=E,S=1005,V={3}:R=F,S=1007,V={4}:R=F,S=1093,V={5}:R=G,S=1094,V={6}:\";$B$1;$A56;$B$2;$B$3;$B$4;C$53;$B$8)": 452,_x000D_
    "=RIK_AC(\"INF04__;INF04@E=1,S=1,G=0,T=0,P=0:@R=A,S=1260,V={0}:R=B,S=1080,V={1}:R=C,S=1250,V={2}:R=D,S=1005,V={3}:R=E,S=1007,V={4}:R=F,S=1093,V={5}:R=G,S=1094,V={6}:\";$B$1;$A56;$B$2;$B$3;$B$4;C$55;$B$8)": 453,_x000D_
    "=RIK_AC(\"INF04__;INF04@E=1,S=1,G=0,T=0,P=0:@R=A,S=1260,V={0}:R=B,S=1080,V={1}:R=C,S=1250,V={2}:R=D,S=1005,V={3}:R=E,S=1007,V={4}:R=F,S=1093,V={5}:R=G,S=1094,V={6}:\";$B$1;$A60;$B$2;$B$3;$B$4;E$55;$B$8)": 454,_x000D_
    "=RIK_AC(\"INF04__;INF04@E=1,S=1,G=0,T=0,P=0:@R=A,S=1260,V={0}:R=B,S=1080,V={1}:R=C,S=1250,V={2}:R=D,S=1005,V={3}:R=E,S=1007,V={4}:R=F,S=1093,V={5}:R=G,S=1094,V={6}:\";$B$1;$A59;$B$2;$B$3;$B$4;D$55;$B$8)": 455,_x000D_
    "=RIK_AC(\"INF04__;INF04@E=1,S=1,G=0,T=0,P=0:@R=A,S=1260,V={0}:R=B,S=1080,V={1}:R=C,S=1250,V={2}:R=D,S=1005,V={3}:R=E,S=1007,V={4}:R=F,S=1093,V={5}:R=G,S=1094,V={6}:\";$B$1;$A58;$B$2;$B$3;$B$4;C$55;$B$8)": 456,_x000D_
    "=RIK_AC(\"INF04__;INF04@E=1,S=1,G=0,T=0,P=0:@R=A,S=1260,V={0}:R=B,S=1080,V={1}:R=C,S=1250,V={2}:R=D,S=1005,V={3}:R=E,S=1007,V={4}:R=F,S=1093,V={5}:R=G,S=1094,V={6}:\";$B$1;$A56;$B$2;$B$3;$B$4;E$55;$B$8)": 457,_x000D_
    "=RIK_AC(\"INF04__;INF04@E=1,S=1,G=0,T=0,P=0:@R=A,S=1260,V={0}:R=B,S=1080,V={1}:R=C,S=1250,V={2}:R=D,S=1005,V={3}:R=E,S=1007,V={4}:R=F,S=1093,V={5}:R=G,S=1094,V={6}:\";$B$1;$A60;$B$2;$B$3;$B$4;D$55;$B$8)": 458,_x000D_
    "=RIK_AC(\"INF04__;INF04@E=1,S=1,G=0,T=0,P=0:@R=A,S=1260,V={0}:R=B,S=1080,V={1}:R=C,S=1250,V={2}:R=D,S=1005,V={3}:R=E,S=1007,V={4}:R=F,S=1093,V={5}:R=G,S=1094,V={6}:\";$B$1;$A59;$B$2;$B$3;$B$4;C$55;$B$8)": 459,_x000D_
    "=RIK_AC(\"INF04__;INF04@E=1,S=1,G=0,T=0,P=0:@R=A,S=1260,V={0}:R=B,S=1080,V={1}:R=C,S=1250,V={2}:R=D,S=1005,V={3}:R=E,S=1007,V={4}:R=F,S=1093,V={5}:R=G,S=1094,V={6}:\";$B$1;$A57;$B$2;$B$3;$B$4;E$55;$B$8)": 460,_x000D_
    "=RIK_AC(\"INF04__;INF04@E=1,S=1,G=0,T=0,P=0:@R=A,S=1260,V={0}:R=B,S=1080,V={1}:R=C,S=1250,V={2}:R=D,S=1005,V={3}:R=E,S=1007,V={4}:R=F,S=1093,V={5}:R=G,S=1094,V={6}:\";$B$1;$A56;$B$2;$B$3;$B$4;D$55;$B$8)": 461,_x000D_
    "=RIK_AC(\"INF04__;INF04@E=1,S=1,G=0,T=0,P=0:@R=A,S=1260,V={0}:R=B,S=1080,V={1}:R=C,S=1250,V={2}:R=D,S=1005,V={3}:R=E,S=1007,V={4}:R=F,S=1093,V={5}:R=G,S=1094,V={6}:\";$B$1;$A58;$B$2;$B$3;$B$4;D$55;$B$8)": 462,_x000D_
    "=RIK_AC(\"INF04__;INF04@E=1,S=1,G=0,T=0,P=0:@R=A,S=1260,V={0}:R=B,S=1080,V={1}:R=C,S=1250,V={2}:R=D,S=1005,V={3}:R=E,S=1007,V={4}:R=F,S=1093,V={5}:R=G,S=1094,V={6}:\";$B$1;$A60;$B$2;$B$3;$B$4;C$55;$B$8)": 463,_x000D_
    "=RIK_AC(\"INF04__;INF04@E=1,S=1,G=0,T=0,P=0:@R=A,S=1260,V={0}:R=B,S=1080,V={1}:R=C,S=1250,V={2}:R=D,S=1005,V={3}:R=E,S=1007,V={4}:R=F,S=1093,V={5}:R=G,S=1094,V={6}:\";$B$1;$A58;$B$2;$B$3;$B$4;E$55;$B$8)": 464,_x000D_
    "=RIK_AC(\"INF04__;INF04@E=1,S=1,G=0,T=0,P=0:@R=A,S=1260,V={0}:R=B,S=1080,V={1}:R=C,S=1250,V={2}:R=D,S=1005,V={3}:R=E,S=1007,V={4}:R=F,S=1093,V={5}:R=G,S=1094,V={6}:\";$B$1;$A57;$B$2;$B$3;$B$4;D$55;$B$8)": 465,_x000D_
    "=RIK_AC(\"INF04__;INF04@E=1,S=1,G=0,T=0,P=0:@R=A,S=1260,V={0}:R=B,S=1080,V={1}:R=C,S=1250,V={2}:R=D,S=1005,V={3}:R=E,S=1007,V={4}:R=F,S=1093,V={5}:R=G,S=1094,V={6}:\";$B$1;$A59;$B$2;$B$3;$B$4;E$55;$B$8)": 466,_x000D_
    "=RIK_AC(\"INF04__;INF04@E=1,S=1,G=0,T=0,P=0:@R=A,S=1260,V={0}:R=B,S=1080,V={1}:R=C,S=1250,V={2}:R=D,S=1005,V={3}:R=E,S=1007,V={4}:R=F,S=1093,V={5}:R=G,S=1094,V={6}:\";$B$1;$A57;$B$2;$B$3;$B$4;C$55;$B$8)": 467,_x000D_
    "=RIK_AC(\"INF04__;INF04@E=1,S=1,G=0,T=0,P=0:@R=A,S=1260,V={0}:R=C,S=1080,V={1}:R=D,S=1251,V={2}:R=E,S=1204,V={3}:R=F,S=1250,V={4}:R=G,S=1005,V={5}:R=H,S=1007,V={6}:R=H,S=1093,V={7}:R=I,S=1094,V={8}:\";$B$1;$A$131;C$67;$A$131;$B$2;$B$3;$B$4;C$137;$B$8)": 468,_x000D_
    "=RIK_AC(\"INF04__;INF04@E=1,S=1,G=0,T=0,P=0:@R=A,S=1260,V={0}:R=C,S=1080,V={1}:R=D,S=1250,V={2}:R=E,S=1005,V={3}:R=F,S=1007,V={4}:R=F,S=1093,V={5}:R=G,S=1094,V={6}:\";$B$1;$A$146;$B$2;$B$3;$B$4;C$145;$B$8)": 469,_x000D_
    "=RIK_AC(\"INF04__;INF04@E=1,S=1,G=0,T=0,P=0:@R=A,S=1260,V={0}:R=C,S=1080,V={1}:R=D,S=1250,V={2}:R=E,S=1005,V={3}:R=F,S=1007,V={4}:R=F,S=1093,V={5}:R=G,S=1094,V={6}:\";$B$1;$A$146;$B$2;$B$3;$B$4;E$145;$B$8)": 470,_x000D_
    "=RIK_AC(\"INF04__;INF04@E=1,S=1,G=0,T=0,P=0:@R=A,S=1260,V={0}:R=C,S=1080,V={1}:R=D,S=1250,V={2}:R=E,S=1005,V={3}:R=F,S=1007,V={4}:R=F,S=1093,V={5}:R=G,S=1094,V={6}:\";$B$1;$A$146;$B$2;$B$3;$B$4;D$145;$B$8)": 471,_x000D_
    "=RIK_AC(\"INF04__;INF02@E=3,S=1022,G=0,T=0,P=0:@R=A,S=1257,V={0}:R=B,S=1016,V=CONSTANTES:R=C,S=1010,V=HORHEBDO:R=E,S=1137,V={1}:R=F,S=1005,V={2}:R=G,S=1007,V={3}:R=G,S=1093,V={4}:R=H,S=1094,V={5}:\";$B$1;$B$2;$B$3;$B$4;C$174;$B$8)": 472,_x000D_
    "=RIK_AC(\"INF04__;INF02@E=3,S=1022,G=0,T=0,P=0:@R=A,S=1257,V={0}:R=B,S=1016,V=CONSTANTES:R=C,S=1010,V=HORHEBDO:R=E,S=1137,V={1}:R=F,S=1005,V={2}:R=G,S=1007,V={3}:R=G,S=1093,V={4}:R=H,S=1094,V={5}:\";$B$1;$B$2;$B$3;$B$4;D$174;$B$8)": 473,_x000D_
    "=RIK_AC(\"INF04__;INF02@E=3,S=1022,G=0,T=0,P=0:@R=A,S=1257,V={0}:R=B,S=1016,V=CONSTANTES:R=C,S=1010,V=HORHEBDO:R=E,S=1137,V={1}:R=F,S=1005,V={2}:R=G,S=1007,V={3}:R=G,S=1093,V={4}:R=H,S=1094,V={5}:\";$B$1;$B$2;$B$3;$B$4;E$174;$B$8)": 474,_x000D_
    "=RIK_AC(\"INF04__;INF02@E=3,S=1022,G=0,T=0,P=0:@R=A,S=1257,V={0}:R=B,S=1016,V=CONSTANTES:R=C,S=1010,V=HORHEBDO:R=D,S=1137,V={1}:R=E,S=1005,V={2}:R=F,S=1007,V={3}:R=G,S=1093,V={4}:R=H,S=1094,V={5}:\";$B$1;$B$2;$B$3;$B$4;C$174;$B$8)": 475,_x000D_
    "=RIK_AC(\"INF04__;INF02@E=3,S=1022,G=0,T=0,P=0:@R=A,S=1257,V={0}:R=B,S=1016,V=CONSTANTES:R=C,S=1010,V=HORHEBDO:R=D,S=1137,V={1}:R=E,S=1005,V={2}:R=F,S=1007,V={3}:R=G,S=1093,V={4}:R=H,S=1094,V={5}:\";$B$1;$B$2;$B$3;$B$4;D$174;$B$8)": 476,_x000D_
    "=RIK_AC(\"INF04__;INF02@E=3,S=1022,G=0,T=0,P=0:@R=A,S=1257,V={0}:R=B,S=1016,V=CONSTANTES:R=C,S=1010,V=HORHEBDO:R=D,S=1137,V={1}:R=E,S=1005,V={2}:R=F,S=1007,V={3}:R=G,S=1093,V={4}:R=H,S=1094,V={5}:\";$B$1;$B$2;$B$3;$B$4;E$174;$B$8)": 477,_x000D_
    "=RIK_AC(\"INF04__;INF02@E=1,S=1022,G=0,T=0,P=0:@R=B,S=1257,V={0}:R=D,S=1016,V=CONSTANTES:R=E,S=1010,V=MAL_NBJRAB:R=F,S=1092,V={1}:R=E,S=1137,V={2}:R=F,S=1005,V={3}:R=G,S=1007,V={4}:\";$B$1;C$206;$B$2;$B$3;$B$4)": 478,_x000D_
    "=RIK_AC(\"INF04__;INF02@E=1,S=1022,G=0,T=0,P=0:@R=B,S=1257,V={0}:R=D,S=1016,V=CONSTANTES:R=E,S=1010,V=MAL_NBJRAB:R=F,S=1092,V={1}:R=E,S=1137,V={2}:R=F,S=1005,V={3}:R=G,S=1007,V={4}:\";$B$1;E$206;$B$2;$B$3;$B$4)": 479,_x000D_
    "=RIK_AC(\"INF04__;INF02@E=1,S=1022,G=0,T=0,P=0:@R=B,S=1257,V={0}:R=D,S=1016,V=CONSTANTES:R=E,S=1010,V=MAL_NBJRAB:R=F,S=1092,V={1}:R=E,S=1137,V={2}:R=F,S=1005,V={3}:R=G,S=1007,V={4}:\";$B$1;D$206;$B$2;$B$3;$B$4)": 480,_x000D_
    "=RIK_AC(\"INF04__;INF02@E=1,S=1022,G=0,T=0,P=0:@R=A,S=1257,V={0}:R=B,S=1016,V=CONSTANTES:R=C,S=1010,V=MAL_NBJRAB:R=D,S=1092,V={1}:R=E,S=1137,V={2}:R=F,S=1005,V={3}:R=G,S=1007,V={4}:\";$B$1;C$206;$B$2;$B$3;$B$4)": 481,_x000D_
    "=RIK_AC(\"INF04__;INF02@E=1,S=1022,G=0,T=0,P=0:@R=B,S=1257,V={0}:R=D,S=1016,V=CONSTANTES:R=E,S=1010,V=MAL_NBJRAB:R=F,S=1092,V={1}:R=E,S=1137,V={2}:R=F,S=1005,V={3}:R=G,S=1007,V={4}:\";$B$1;E$205;$B$2;$B$3;$B$4)": 482,_x000D_
    "=RIK_AC(\"INF04__;INF02@E=1,S=1022,G=0,T=0,P=0:@R=B,S=1257,V={0}:R=D,S=1016,V=CONSTANTES:R=E,S=1010,V=MAL_NBJRAB:R=F,S=1092,V={1}:R=E,S=1137,V={2}:R=F,S=1005,V={3}:R=G,S=1007,V={4}:\";$B$1;D$205;$B$2;$B$3;$B$4)": 483,_x000D_
    "=RIK_AC(\"INF04__;INF02@E=1,S=1022,G=0,T=0,P=0:@R=B,S=1257,V={0}:R=D,S=1016,V=CONSTANTES:R=E,S=1010,V=MAL_NBJRAB:R=F,S=1092,V={1}:R=E,S=1137,V={2}:R=F,S=1005,V={3}:R=G,S=1007,V={4}:\";$B$1;C$205;$B$2;$B$3;$B$4)": 484,_x000D_
    "=RIK_AC(\"INF04__;INF02@E=1,S=1022,G=0,T=0,P=0:@R=A,S=1257,V={0}:R=B,S=1016,V=CONSTANTES:R=C,S=1010,V=MAL_NBJRAB:R=D,S=1092,V={1}:R=E,S=1137,V={2}:R=F,S=1005,V={3}:R=G,S=1007,V={4}:\";$B$1;C$205;$B$2;$B$3;$B$4)": 485,_x000D_
    "=RIK_AC(\"INF04__;INF04@E=1,S=1,G=0,T=0,P=0:@R=A,S=1260,V={0}:R=C,S=1080,V={1}:R=D,S=1250,V={2}:R=E,S=1005,V={3}:R=F,S=1007,V={4}:R=F,S=1093,V={5}:R=G,S=1094,V={6}:\";$B$1;$A$145;$B$2;$B$3;$B$4;E$144;$B$8)": 486,_x000D_
    "=RIK_AC(\"INF04__;INF04@E=1,S=1,G=0,T=0,P=0:@R=A,S=1260,V={0}:R=C,S=1080,V={1}:R=D,S=1250,V={2}:R=E,S=1005,V={3}:R=F,S=1007,V={4}:R=F,S=1093,V={5}:R=G,S=1094,V={6}:\";$B$1;$A$145;$B$2;$B$3;$B$4;D$144;$B$8)": 487,_x000D_
    "=RIK_AC(\"INF04__;INF04@E=1,S=1,G=0,T=0,P=0:@R=A,S=1260,V={0}:R=C,S=1080,V={1}:R=D,S=1250,V={2}:R=E,S=1005,V={3}:R=F,S=1007,V={4}:R=F,S=1093,V={5}:R=G,S=1094,V={6}:\";$B$1;$A$145;$B$2;$B$3;$B$4;C$144;$B$8)": 488,_x000D_
    "=RIK_AC(\"INF04__;INF04@E=1,S=1,G=0,T=0,P=0:@R=A,S=1260,V={0}:R=C,S=1092,V={1}:R=D,S=1080,V={2}:R=D,S=1250,V={3}:R=E,S=1005,V={4}:R=F,S=1007,V={5}:\";$B$1;E$134;$A$137;$B$2;$B$3;$B$4)": 489,_x000D_
    "=RIK_AC(\"INF04__;INF04@E=1,S=1,G=0,T=0,P=0:@R=A,S=1260,V={0}:R=C,S=1092,V={1}:R=D,S=1080,V={2}:R=D,S=1250,V={3}:R=E,S=1005,V={4}:R=F,S=1007,V={5}:\";$B$1;D$134;$A$137;$B$2;$B$3;$B$4)": 490,_x000D_
    "=RIK_AC(\"INF04__;INF04@E=1,S=1,G=0,T=0,P=0:@R=A,S=1260,V={0}:R=C,S=1080,V={1}:R=D,S=1251,V={2}:R=E,S=1204,V={3}:R=F,S=1250,V={4}:R=G,S=1005,V={5}:R=H,S=1007,V={6}:R=H,S=1093,V={7}:R=I,S=1094,V={8}:\";$B$1;$A$130;C$66;$A$130;$B$2;$B$3;$B$4;C$136;$B$8)": 491,_x000D_
    "=RIK_AC(\"INF04__;INF02@E=1,S=1022,G=0,T=0,P=0:@R=A,S=1257,V={0}:R=C,S=1016,V=CONSTANTES:R=D,S=1010,V=HORFORM:R=E,S=1092,V={1}:R=F,S=1080,V={2}:R=F,S=1137,V={3}:R=G,S=1005,V={4}:R=H,S=1007,V={5}:\";$B$1;D$149;$A$166;$B$2;$B$3;$B$4)": 492,_x000D_
    "=RIK_AC(\"INF04__;INF02@E=8,S=1114,G=0,T=0,P=0:@R=A,S=1257,V={0}:R=C,S=1016,V=CONSTANTES:R=D,S=1010,V=HORFORM:R=E,S=1092,V={1}:R=F,S=1080,V={2}:R=F,S=1137,V={3}:R=G,S=1005,V={4}:R=H,S=1007,V={5}:\";$B$1;D$149;$A$165;$B$2;$B$3;$B$4)": 493,_x000D_
    "=RIK_AC(\"INF04__;INF02@E=1,S=1022,G=0,T=0,P=0:@R=A,S=1257,V={0}:R=C,S=1016,V=CONSTANTES:R=D,S=1010,V=HORFORM:R=E,S=1092,V={1}:R=F,S=1080,V={2}:R=F,S=1137,V={3}:R=G,S=1005,V={4}:R=H,S=1007,V={5}:\";$B$1;D$149;$A$163;$B$2;$B$3;$B$4)": 494,_x000D_
    "=RIK_AC(\"INF04__;INF02@E=8,S=1114,G=0,T=0,P=0:@R=A,S=1257,V={0}:R=C,S=1016,V=CONSTANTES:R=D,S=1010,V=HORFORM:R=E,S=1092,V={1}:R=F,S=1080,V={2}:R=F,S=1137,V={3}:R=G,S=1005,V={4}:R=H,S=1007,V={5}:\";$B$1;D$149;$A$162;$B$2;$B$3;$B$4)": 495,_x000D_
    "=RIK_AC(\"INF04__;INF02@E=1,S=1022,G=0,T=0,P=0:@R=A,S=1257,V={0}:R=C,S=1016,V=CONSTANTES:R=D,S=1010,V=HORFORM:R=E,S=1092,V={1}:R=F,S=1080,V={2}:R=F,S=1137,V={3}:R=G,S=1005,V={4}:R=H,S=1007,V={5}:\";$B$1;D$149;$A$160;$B$2;$B$3;$B$4)": 496,_x000D_
    "=RIK_AC(\"INF04__;INF02@E=8,S=1114,G=0,T=0,P=0:@R=A,S=1257,V={0}:R=C,S=1016,V=CONSTANTES:R=D,S=1010,V=HORFORM:R=E,S=1092,V={1}:R=F,S=1080,V={2}:R=F,S=1137,V={3}:R=G,S=1005,V={4}:R=H,S=1007,V={5}:\";$B$1;D$149;$A$159;$B$2;$B$3;$B$4)": 497,_x000D_
    "=RIK_AC(\"INF04__;INF02@E=1,S=1022,G=0,T=0,P=0:@R=A,S=1257,V={0}:R=C,S=1016,V=CONSTANTES:R=D,S=1010,V=HORFORM:R=E,S=1092,V={1}:R=F,S=1080,V={2}:R=F,S=1137,V={3}:R=G,S=1005,V={4}:R=H,S=1007,V={5}:\";$B$1;D$149;$A$157;$B$2;$B$3;$B$4)": 498,_x000D_
    "=RIK_AC(\"INF04__;INF02@E=8,S=1114,G=0,T=0,P=0:@R=A,S=1257,V={0}:R=C,S=1016,V=CONSTANTES:R=D,S=1010,V=HORFORM:R=E,S=1092,V={1}:R=F,S=1080,V={2}:R=F,S=1137,V={3}:R=G,S=1005,V={4}:R=H,S=1007,V={5}:\";$B$1;D$149;$A$156;$B$2;$B$3;$B$4)": 499,_x000D_
    "=RIK_AC(\"INF04__;INF02@E=1,S=1022,G=0,T=0,P=0:@R=A,S=1257,V={0}:R=C,S=1016,V=CONSTANTES:R=D,S=1010,V=HORFORM:R=E,S=1092,V={1}:R=F,S=1080,V={2}:R=F,S=1137,V={3}:R=G,S=1005,V={4}:R=H,S=1007,V={5}:\";$B$1;D$149;$A$154;$B$2;$B$3;$B$4)": 500,_x000D_
    "=RIK_AC(\"INF04__;INF02@E=8,S=1114,G=0,T=0,P=0:@R=A,S=1257,V={0}:R=C,S=1016,V=CONSTANTES:R=D,S=1010,V=HORFORM:R=E,S=1092,V={1}:R=F,S=1080,V={2}:R=F,S=1137,V={3}:R=G,S=1005,V={4}:R=H,S=1007,V={5}:\";$B$1;D$149;$A$153;$B$2;$B$3;$B$4)": 501,_x000D_
    "=RIK_AC(\"INF04__;INF02@E=3,S=1022,G=0,T=0,P=0:@R=B,S=1257,V={0}:R=D,S=1016,V=CONSTANTES:R=E,S=1010,V=BRUT:R=F,S=1092,V={1}:R=G,S=1044,V={2}:R=H,S=1080,V={3}:R=I,S=1171,V=20 - temps partiel:R=H,S=1137,V={4}:R=I,S=1005,V={5}:R=J,S=\"&amp;\"1007,V={6}:\";$B$1;G$65;G$66;$A$121;$B$2;$B$3;$B$4)": 502,_x000D_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partiel:R=H,S=1137,V={4}:R=I,S=1005,V\"&amp;\"={5}:R=J,S=1007,V={6}:\";$B$1;G$65;G$66;$A$120;$B$2;$B$3;$B$4)": 503,_x000D_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plein:R=I,S=1137,V={4}:R=J,S=10\"&amp;\"05,V={5}:R=K,S=1007,V={6}:\";$B$1;G$65;G$66;$A$118;$B$2;$B$3;$B$4)": 504,_x000D_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plein:R=H,S=1137,V={4}:R=I,S=1005,V={\"&amp;\"5}:R=J,S=1007,V={6}:\";$B$1;G$65;G$66;$A$117;$B$2;$B$3;$B$4)": 505,_x000D_
    "=RIK_AC(\"INF04__;INF02@E=3,S=1022,G=0,T=0,P=0:@R=B,S=1257,V={0}:R=D,S=1016,V=CONSTANTES:R=E,S=1010,V=BRUT:R=F,S=1092,V={1}:R=G,S=1044,V={2}:R=H,S=1080,V={3}:R=I,S=1171,V=20 - temps partiel:R=H,S=1137,V={4}:R=I,S=1005,V={5}:R=J,S=\"&amp;\"1007,V={6}:\";$B$1;G$65;G$66;$A$107;$B$2;$B$3;$B$4)": 506,_x000D_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partiel:R=H,S=1137,V={4}:R=I,S=1005,V\"&amp;\"={5}:R=J,S=1007,V={6}:\";$B$1;G$65;G$66;$A$106;$B$2;$B$3;$B$4)": 507,_x000D_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plein:R=I,S=1137,V={4}:R=J,S=10\"&amp;\"05,V={5}:R=K,S=1007,V={6}:\";$B$1;G$65;G$66;$A$104;$B$2;$B$3;$B$4)": 508,_x000D_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plein:R=H,S=1137,V={4}:R=I,S=1005,V={\"&amp;\"5}:R=J,S=1007,V={6}:\";$B$1;G$65;G$66;$A$103;$B$2;$B$3;$B$4)": 509,_x000D_
    "=RIK_AC(\"INF04__;INF02@E=3,S=1022,G=0,T=0,P=0:@R=B,S=1257,V={0}:R=D,S=1016,V=CONSTANTES:R=E,S=1010,V=BRUT:R=F,S=1092,V={1}:R=G,S=1044,V={2}:R=H,S=1080,V={3}:R=I,S=1171,V=20 - temps partiel:R=H,S=1137,V={4}:R=I,S=1005,V={5}:R=J,S=\"&amp;\"1007,V={6}:\";$B$1;G$65;G$66;$A$93;$B$2;$B$3;$B$4)": 510,_x000D_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partiel:R=H,S=1137,V={4}:R=I,S=1005,V\"&amp;\"={5}:R=J,S=1007,V={6}:\";$B$1;G$65;G$66;$A$92;$B$2;$B$3;$B$4)": 511,_x000D_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plein:R=I,S=1137,V={4}:R=J,S=10\"&amp;\"05,V={5}:R=K,S=1007,V={6}:\";$B$1;G$65;G$66;$A$90;$B$2;$B$3;$B$4)": 512,_x000D_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plein:R=H,S=1137,V={4}:R=I,S=1005,V={\"&amp;\"5}:R=J,S=1007,V={6}:\";$B$1;G$65;G$66;$A$89;$B$2;$B$3;$B$4)": 513,_x000D_
    "=RIK_AC(\"INF04__;INF02@E=3,S=1022,G=0,T=0,P=0:@R=B,S=1257,V={0}:R=D,S=1016,V=CONSTANTES:R=E,S=1010,V=BRUT:R=F,S=1092,V={1}:R=G,S=1044,V={2}:R=H,S=1080,V={3}:R=I,S=1171,V=20 - temps partiel:R=H,S=1137,V={4}:R=I,S=1005,V={5}:R=J,S=\"&amp;\"1007,V={6}:\";$B$1;G$65;G$66;$A$79;$B$2;$B$3;$B$4)": 514,_x000D_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partiel:R=H,S=1137,V={4}:R=I,S=1005,V\"&amp;\"={5}:R=J,S=1007,V={6}:\";$B$1;G$65;G$66;$A$78;$B$2;$B$3;$B$4)": 515,_x000D_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plein:R=I,S=1137,V={4}:R=J,S=10\"&amp;\"05,V={5}:R=K,S=1007,V={6}:\";$B$1;G$65;G$66;$A$76;$B$2;$B$3;$B$4)": 516,_x000D_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plein:R=H,S=1137,V={4}:R=I,S=1005,V={\"&amp;\"5}:R=J,S=1007,V={6}:\";$B$1;G$65;G$66;$A$75;$B$2;$B$3;$B$4)": 517,_x000D_
    "=RIK_AC(\"INF04__;INF04@E=1,S=1,G=0,T=0,P=0:@R=A,S=1260,V={0}:R=C,S=1092,V={1}:R=D,S=1080,V={2}:R=E,S=1251,V={3}:R=F,S=1171,V=20 - temps partiel:R=F,S=1250,V={4}:R=G,S=1005,V={5}:R=H,S=1007,V={6}:\";$B$1;H$67;$A$119;H$66;$B$2;$B$3;$B$4)": 518,_x000D_
    "=RIK_AC(\"INF04__;INF04@E=1,S=1,G=0,T=0,P=0:@R=A,S=1260,V={0}:R=C,S=1092,V={1}:R=D,S=1080,V={2}:R=E,S=1251,V={3}:R=F,S=1171,V=10 - temps plein:R=F,S=1250,V={4}:R=G,S=1005,V={5}:R=H,S=1007,V={6}:\";$B$1;H$67;$A$116;H$66;$B$2;$B$3;$B$4)": 519,_x000D_
    "=RIK_AC(\"INF04__;INF04@E=1,S=7,G=0,T=0,P=0:@R=A,S=1260,V={0}:R=B,S=1092,V={1}:R=C,S=1080,V={2}:R=D,S=1251,V={3}:R=E,S=1250,V={4}:R=F,S=1005,V={5}:R=G,S=1007,V={6}:\";$B$1;H$67;$A$115;H$66;$B$2;$B$3;$B$4)": 520,_x000D_
    "=RIK_AC(\"INF04__;INF04@E=1,S=6,G=0,T=0,P=0:@R=A,S=1260,V={0}:R=B,S=1092,V={1}:R=C,S=1080,V={2}:R=D,S=1251,V={3}:R=E,S=1250,V={4}:R=F,S=1005,V={5}:R=G,S=1007,V={6}:\";$B$1;H$67;$A$114;H$66;$B$2;$B$3;$B$4)": 521,_x000D_
    "=RIK_AC(\"INF04__;INF04@E=1,S=1,G=0,T=0,P=0:@R=A,S=1260,V={0}:R=C,S=1092,V={1}:R=D,S=1080,V={2}:R=E,S=1251,V={3}:R=E,S=1250,V={4}:R=F,S=1005,V={5}:R=G,S=1007,V={6}:\";$B$1;H$67;$A$113;H$66;$B$2;$B$3;$B$4)": 522,_x000D_
    "=RIK_AC(\"INF04__;INF04@E=1,S=1,G=0,T=0,P=0:@R=A,S=1260,V={0}:R=C,S=1092,V={1}:R=D,S=1080,V={2}:R=E,S=1251,V={3}:R=F,S=1171,V=20 - temps partiel:R=F,S=1250,V={4}:R=G,S=1005,V={5}:R=H,S=1007,V={6}:\";$B$1;H$67;$A$105;H$66;$B$2;$B$3;$B$4)": 523,_x000D_
    "=RIK_AC(\"INF04__;INF04@E=1,S=1,G=0,T=0,P=0:@R=A,S=1260,V={0}:R=C,S=1092,V={1}:R=D,S=1080,V={2}:R=E,S=1251,V={3}:R=F,S=1171,V=10 - temps plein:R=F,S=1250,V={4}:R=G,S=1005,V={5}:R=H,S=1007,V={6}:\";$B$1;H$67;$A$102;H$66;$B$2;$B$3;$B$4)": 524,_x000D_
    "=RIK_AC(\"INF04__;INF04@E=1,S=7,G=0,T=0,P=0:@R=A,S=1260,V={0}:R=B,S=1092,V={1}:R=C,S=1080,V={2}:R=D,S=1251,V={3}:R=E,S=1250,V={4}:R=F,S=1005,V={5}:R=G,S=1007,V={6}:\";$B$1;H$67;$A$101;H$66;$B$2;$B$3;$B$4)": 525,_x000D_
    "=RIK_AC(\"INF04__;INF04@E=1,S=6,G=0,T=0,P=0:@R=A,S=1260,V={0}:R=B,S=1092,V={1}:R=C,S=1080,V={2}:R=D,S=1251,V={3}:R=E,S=1250,V={4}:R=F,S=1005,V={5}:R=G,S=1007,V={6}:\";$B$1;H$67;$A$100;H$66;$B$2;$B$3;$B$4)": 526,_x000D_
    "=RIK_AC(\"INF04__;INF04@E=1,S=1,G=0,T=0,P=0:@R=A,S=1260,V={0}:R=C,S=1092,V={1}:R=D,S=1080,V={2}:R=E,S=1251,V={3}:R=E,S=1250,V={4}:R=F,S=1005,V={5}:R=G,S=1007,V={6}:\";$B$1;H$67;$A$99;H$66;$B$2;$B$3;$B$4)": 527,_x000D_
    "=RIK_AC(\"INF04__;INF04@E=1,S=1,G=0,T=0,P=0:@R=A,S=1260,V={0}:R=C,S=1092,V={1}:R=D,S=1080,V={2}:R=E,S=1251,V={3}:R=F,S=1171,V=20 - temps partiel:R=F,S=1250,V={4}:R=G,S=1005,V={5}:R=H,S=1007,V={6}:\";$B$1;H$67;$A$91;H$66;$B$2;$B$3;$B$4)": 528,_x000D_
    "=RIK_AC(\"INF04__;INF04@E=1,S=1,G=0,T=0,P=0:@R=A,S=1260,V={0}:R=C,S=1092,V={1}:R=D,S=1080,V={2}:R=E,S=1251,V={3}:R=F,S=1171,V=10 - temps plein:R=F,S=1250,V={4}:R=G,S=1005,V={5}:R=H,S=1007,V={6}:\";$B$1;H$67;$A$88;H$66;$B$2;$B$3;$B$4)": 529,_x000D_
    "=RIK_AC(\"INF04__;INF04@E=1,S=7,G=0,T=0,P=0:@R=A,S=1260,V={0}:R=B,S=1092,V={1}:R=C,S=1080,V={2}:R=D,S=1251,V={3}:R=E,S=1250,V={4}:R=F,S=1005,V={5}:R=G,S=1007,V={6}:\";$B$1;H$67;$A$87;H$66;$B$2;$B$3;$B$4)": 530,_x000D_
    "=RIK_AC(\"INF04__;INF04@E=1,S=6,G=0,T=0,P=0:@R=A,S=1260,V={0}:R=B,S=1092,V={1}:R=C,S=1080,V={2}:R=D,S=1251,V={3}:R=E,S=1250,V={4}:R=F,S=1005,V={5}:R=G,S=1007,V={6}:\";$B$1;H$67;$A$86;H$66;$B$2;$B$3;$B$4)": 531,_x000D_
    "=RIK_AC(\"INF04__;INF04@E=1,S=1,G=0,T=0,P=0:@R=A,S=1260,V={0}:R=C,S=1092,V={1}:R=D,S=1080,V={2}:R=E,S=1251,V={3}:R=E,S=1250,V={4}:R=F,S=1005,V={5}:R=G,S=1007,V={6}:\";$B$1;H$67;$A$85;H$66;$B$2;$B$3;$B$4)": 532,_x000D_
    "=RIK_AC(\"INF04__;INF04@E=1,S=1,G=0,T=0,P=0:@R=A,S=1260,V={0}:R=C,S=1092,V={1}:R=D,S=1080,V={2}:R=E,S=1251,V={3}:R=F,S=1171,V=20 - temps partiel:R=F,S=1250,V={4}:R=G,S=1005,V={5}:R=H,S=1007,V={6}:\";$B$1;H$67;$A$77;H$66;$B$2;$B$3;$B$4)": 533,_x000D_
    "=RIK_AC(\"INF04__;INF04@E=1,S=1,G=0,T=0,P=0:@R=A,S=1260,V={0}:R=C,S=1092,V={1}:R=D,S=1080,V={2}:R=E,S=1251,V={3}:R=F,S=1171,V=10 - temps plein:R=F,S=1250,V={4}:R=G,S=1005,V={5}:R=H,S=1007,V={6}:\";$B$1;H$67;$A$74;H$66;$B$2;$B$3;$B$4)": 534,_x000D_
    "=RIK_AC(\"INF04__;INF04@E=1,S=7,G=0,T=0,P=0:@R=A,S=1260,V={0}:R=B,S=1092,V={1}:R=C,S=1080,V={2}:R=D,S=1251,V={3}:R=E,S=1250,V={4}:R=F,S=1005,V={5}:R=G,S=1007,V={6}:\";$B$1;H$67;$A$73;H$66;$B$2;$B$3;$B$4)": 535,_x000D_
    "=RIK_AC(\"INF04__;INF04@E=1,S=6,G=0,T=0,P=0:@R=A,S=1260,V={0}:R=B,S=1092,V={1}:R=C,S=1080,V={2}:R=D,S=1251,V={3}:R=E,S=1250,V={4}:R=F,S=1005,V={5}:R=G,S=1007,V={6}:\";$B$1;H$67;$A$72;H$66;$B$2;$B$3;$B$4)": 536,_x000D_
    "=RIK_AC(\"INF04__;INF04@E=1,S=1,G=0,T=0,P=0:@R=A,S=1260,V={0}:R=C,S=1092,V={1}:R=D,S=1080,V={2}:R=E,S=1251,V={3}:R=E,S=1250,V={4}:R=F,S=1005,V={5}:R=G,S=1007,V={6}:\";$B$1;H$67;$A$71;H$66;$B$2;$B$3;$B$4)": 537,_x000D_
    "=RIK_AC(\"INF04__;INF04@E=1,S=1,G=0,T=0,P=0:@R=A,S=1260,V={0}:R=C,S=1092,V={1}:R=D,S=1080,V={2}:R=E,S=1251,V={3}:R=F,S=1171,V=20 - temps partiel:R=F,S=1250,V={4}:R=G,S=1005,V={5}:R=H,S=1007,V={6}:\";$B$1;G$67;$A$119;G$66;$B$2;$B$3;$B$4)": 538,_x000D_
    "=RIK_AC(\"INF04__;INF04@E=1,S=1,G=0,T=0,P=0:@R=A,S=1260,V={0}:R=C,S=1092,V={1}:R=D,S=1080,V={2}:R=E,S=1251,V={3}:R=F,S=1171,V=10 - temps plein:R=F,S=1250,V={4}:R=G,S=1005,V={5}:R=H,S=1007,V={6}:\";$B$1;G$67;$A$116;G$66;$B$2;$B$3;$B$4)": 539,_x000D_
    "=RIK_AC(\"INF04__;INF04@E=1,S=7,G=0,T=0,P=0:@R=A,S=1260,V={0}:R=B,S=1092,V={1}:R=C,S=1080,V={2}:R=D,S=1251,V={3}:R=E,S=1250,V={4}:R=F,S=1005,V={5}:R=G,S=1007,V={6}:\";$B$1;G$67;$A$115;G$66;$B$2;$B$3;$B$4)": 540,_x000D_
    "=RIK_AC(\"INF04__;INF04@E=1,S=6,G=0</t>
  </si>
  <si>
    <t>,T=0,P=0:@R=A,S=1260,V={0}:R=B,S=1092,V={1}:R=C,S=1080,V={2}:R=D,S=1251,V={3}:R=E,S=1250,V={4}:R=F,S=1005,V={5}:R=G,S=1007,V={6}:\";$B$1;G$67;$A$114;G$66;$B$2;$B$3;$B$4)": 541,_x000D_
    "=RIK_AC(\"INF04__;INF04@E=1,S=1,G=0,T=0,P=0:@R=A,S=1260,V={0}:R=C,S=1092,V={1}:R=D,S=1080,V={2}:R=E,S=1251,V={3}:R=E,S=1250,V={4}:R=F,S=1005,V={5}:R=G,S=1007,V={6}:\";$B$1;G$67;$A$113;G$66;$B$2;$B$3;$B$4)": 542,_x000D_
    "=RIK_AC(\"INF04__;INF04@E=1,S=1,G=0,T=0,P=0:@R=A,S=1260,V={0}:R=C,S=1092,V={1}:R=D,S=1080,V={2}:R=E,S=1251,V={3}:R=F,S=1171,V=20 - temps partiel:R=F,S=1250,V={4}:R=G,S=1005,V={5}:R=H,S=1007,V={6}:\";$B$1;G$67;$A$105;G$66;$B$2;$B$3;$B$4)": 543,_x000D_
    "=RIK_AC(\"INF04__;INF04@E=1,S=1,G=0,T=0,P=0:@R=A,S=1260,V={0}:R=C,S=1092,V={1}:R=D,S=1080,V={2}:R=E,S=1251,V={3}:R=F,S=1171,V=10 - temps plein:R=F,S=1250,V={4}:R=G,S=1005,V={5}:R=H,S=1007,V={6}:\";$B$1;G$67;$A$102;G$66;$B$2;$B$3;$B$4)": 544,_x000D_
    "=RIK_AC(\"INF04__;INF04@E=1,S=7,G=0,T=0,P=0:@R=A,S=1260,V={0}:R=B,S=1092,V={1}:R=C,S=1080,V={2}:R=D,S=1251,V={3}:R=E,S=1250,V={4}:R=F,S=1005,V={5}:R=G,S=1007,V={6}:\";$B$1;G$67;$A$101;G$66;$B$2;$B$3;$B$4)": 545,_x000D_
    "=RIK_AC(\"INF04__;INF04@E=1,S=6,G=0,T=0,P=0:@R=A,S=1260,V={0}:R=B,S=1092,V={1}:R=C,S=1080,V={2}:R=D,S=1251,V={3}:R=E,S=1250,V={4}:R=F,S=1005,V={5}:R=G,S=1007,V={6}:\";$B$1;G$67;$A$100;G$66;$B$2;$B$3;$B$4)": 546,_x000D_
    "=RIK_AC(\"INF04__;INF04@E=1,S=1,G=0,T=0,P=0:@R=A,S=1260,V={0}:R=C,S=1092,V={1}:R=D,S=1080,V={2}:R=E,S=1251,V={3}:R=E,S=1250,V={4}:R=F,S=1005,V={5}:R=G,S=1007,V={6}:\";$B$1;G$67;$A$99;G$66;$B$2;$B$3;$B$4)": 547,_x000D_
    "=RIK_AC(\"INF04__;INF04@E=1,S=1,G=0,T=0,P=0:@R=A,S=1260,V={0}:R=C,S=1092,V={1}:R=D,S=1080,V={2}:R=E,S=1251,V={3}:R=F,S=1171,V=20 - temps partiel:R=F,S=1250,V={4}:R=G,S=1005,V={5}:R=H,S=1007,V={6}:\";$B$1;G$67;$A$91;G$66;$B$2;$B$3;$B$4)": 548,_x000D_
    "=RIK_AC(\"INF04__;INF04@E=1,S=1,G=0,T=0,P=0:@R=A,S=1260,V={0}:R=C,S=1092,V={1}:R=D,S=1080,V={2}:R=E,S=1251,V={3}:R=F,S=1171,V=10 - temps plein:R=F,S=1250,V={4}:R=G,S=1005,V={5}:R=H,S=1007,V={6}:\";$B$1;G$67;$A$88;G$66;$B$2;$B$3;$B$4)": 549,_x000D_
    "=RIK_AC(\"INF04__;INF04@E=1,S=7,G=0,T=0,P=0:@R=A,S=1260,V={0}:R=B,S=1092,V={1}:R=C,S=1080,V={2}:R=D,S=1251,V={3}:R=E,S=1250,V={4}:R=F,S=1005,V={5}:R=G,S=1007,V={6}:\";$B$1;G$67;$A$87;G$66;$B$2;$B$3;$B$4)": 550,_x000D_
    "=RIK_AC(\"INF04__;INF04@E=1,S=6,G=0,T=0,P=0:@R=A,S=1260,V={0}:R=B,S=1092,V={1}:R=C,S=1080,V={2}:R=D,S=1251,V={3}:R=E,S=1250,V={4}:R=F,S=1005,V={5}:R=G,S=1007,V={6}:\";$B$1;G$67;$A$86;G$66;$B$2;$B$3;$B$4)": 551,_x000D_
    "=RIK_AC(\"INF04__;INF04@E=1,S=1,G=0,T=0,P=0:@R=A,S=1260,V={0}:R=C,S=1092,V={1}:R=D,S=1080,V={2}:R=E,S=1251,V={3}:R=E,S=1250,V={4}:R=F,S=1005,V={5}:R=G,S=1007,V={6}:\";$B$1;G$67;$A$85;G$66;$B$2;$B$3;$B$4)": 552,_x000D_
    "=RIK_AC(\"INF04__;INF04@E=1,S=1,G=0,T=0,P=0:@R=A,S=1260,V={0}:R=C,S=1092,V={1}:R=D,S=1080,V={2}:R=E,S=1251,V={3}:R=F,S=1171,V=20 - temps partiel:R=F,S=1250,V={4}:R=G,S=1005,V={5}:R=H,S=1007,V={6}:\";$B$1;G$67;$A$77;G$66;$B$2;$B$3;$B$4)": 553,_x000D_
    "=RIK_AC(\"INF04__;INF04@E=1,S=1,G=0,T=0,P=0:@R=A,S=1260,V={0}:R=C,S=1092,V={1}:R=D,S=1080,V={2}:R=E,S=1251,V={3}:R=F,S=1171,V=10 - temps plein:R=F,S=1250,V={4}:R=G,S=1005,V={5}:R=H,S=1007,V={6}:\";$B$1;G$67;$A$74;G$66;$B$2;$B$3;$B$4)": 554,_x000D_
    "=RIK_AC(\"INF04__;INF04@E=1,S=7,G=0,T=0,P=0:@R=A,S=1260,V={0}:R=B,S=1092,V={1}:R=C,S=1080,V={2}:R=D,S=1251,V={3}:R=E,S=1250,V={4}:R=F,S=1005,V={5}:R=G,S=1007,V={6}:\";$B$1;G$67;$A$73;G$66;$B$2;$B$3;$B$4)": 555,_x000D_
    "=RIK_AC(\"INF04__;INF04@E=1,S=6,G=0,T=0,P=0:@R=A,S=1260,V={0}:R=B,S=1092,V={1}:R=C,S=1080,V={2}:R=D,S=1251,V={3}:R=E,S=1250,V={4}:R=F,S=1005,V={5}:R=G,S=1007,V={6}:\";$B$1;G$67;$A$72;G$66;$B$2;$B$3;$B$4)": 556,_x000D_
    "=RIK_AC(\"INF04__;INF04@E=1,S=1,G=0,T=0,P=0:@R=A,S=1260,V={0}:R=C,S=1092,V={1}:R=D,S=1080,V={2}:R=E,S=1251,V={3}:R=E,S=1250,V={4}:R=F,S=1005,V={5}:R=G,S=1007,V={6}:\";$B$1;G$67;$A$71;G$66;$B$2;$B$3;$B$4)": 557,_x000D_
    "=RIK_AC(\"INF04__;INF04@E=1,S=1,G=0,T=0,P=0:@R=A,S=1260,V={0}:R=B,S=1080,V={1}:R=C,S=1250,V={2}:R=D,S=1005,V={3}:R=E,S=1007,V={4}:R=F,S=1093,V={5}:R=G,S=1094,V={6}:\";$B$1;$A55;$B$2;$B$3;$B$4;E$54;$B$8)": 558,_x000D_
    "=RIK_AC(\"INF04__;INF04@E=1,S=1,G=0,T=0,P=0:@R=A,S=1260,V={0}:R=B,S=1080,V={1}:R=C,S=1250,V={2}:R=D,S=1005,V={3}:R=E,S=1007,V={4}:R=F,S=1093,V={5}:R=G,S=1094,V={6}:\";$B$1;$A56;$B$2;$B$3;$B$4;E$54;$B$8)": 559,_x000D_
    "=RIK_AC(\"INF04__;INF04@E=1,S=1,G=0,T=0,P=0:@R=A,S=1260,V={0}:R=B,S=1080,V={1}:R=C,S=1250,V={2}:R=D,S=1005,V={3}:R=E,S=1007,V={4}:R=F,S=1093,V={5}:R=G,S=1094,V={6}:\";$B$1;$A57;$B$2;$B$3;$B$4;E$54;$B$8)": 560,_x000D_
    "=RIK_AC(\"INF04__;INF04@E=1,S=1,G=0,T=0,P=0:@R=A,S=1260,V={0}:R=B,S=1080,V={1}:R=C,S=1250,V={2}:R=D,S=1005,V={3}:R=E,S=1007,V={4}:R=F,S=1093,V={5}:R=G,S=1094,V={6}:\";$B$1;$A58;$B$2;$B$3;$B$4;E$54;$B$8)": 561,_x000D_
    "=RIK_AC(\"INF04__;INF04@E=1,S=1,G=0,T=0,P=0:@R=A,S=1260,V={0}:R=B,S=1080,V={1}:R=C,S=1250,V={2}:R=D,S=1005,V={3}:R=E,S=1007,V={4}:R=F,S=1093,V={5}:R=G,S=1094,V={6}:\";$B$1;$A59;$B$2;$B$3;$B$4;E$54;$B$8)": 562,_x000D_
    "=RIK_AC(\"INF04__;INF04@E=1,S=1,G=0,T=0,P=0:@R=A,S=1260,V={0}:R=C,S=1151,V={1}:R=D,S=1250,V={2}:R=E,S=1005,V={3}:R=F,S=1007,V={4}:R=G,S=1081,V={5}:R=G,S=1093,V={6}:R=H,S=1094,V={7}:\";$B$1;$A41;$B$2;$B$3;$B$4;$B$5;E$40;$B$8)": 563,_x000D_
    "=RIK_AC(\"INF04__;INF04@E=1,S=1,G=0,T=0,P=0:@R=A,S=1260,V={0}:R=C,S=1151,V={1}:R=D,S=1250,V={2}:R=E,S=1005,V={3}:R=F,S=1007,V={4}:R=G,S=1081,V={5}:R=G,S=1093,V={6}:R=H,S=1094,V={7}:\";$B$1;$A42;$B$2;$B$3;$B$4;$B$5;E$40;$B$8)": 564,_x000D_
    "=RIK_AC(\"INF04__;INF04@E=1,S=1,G=0,T=0,P=0:@R=A,S=1260,V={0}:R=C,S=1151,V={1}:R=D,S=1250,V={2}:R=E,S=1005,V={3}:R=F,S=1007,V={4}:R=G,S=1081,V={5}:R=G,S=1093,V={6}:R=H,S=1094,V={7}:\";$B$1;$A43;$B$2;$B$3;$B$4;$B$5;E$40;$B$8)": 565,_x000D_
    "=RIK_AC(\"INF04__;INF04@E=1,S=1,G=0,T=0,P=0:@R=A,S=1260,V={0}:R=C,S=1151,V={1}:R=D,S=1250,V={2}:R=E,S=1005,V={3}:R=F,S=1007,V={4}:R=G,S=1081,V={5}:R=G,S=1093,V={6}:R=H,S=1094,V={7}:\";$B$1;$A44;$B$2;$B$3;$B$4;$B$5;E$40;$B$8)": 566,_x000D_
    "=RIK_AC(\"INF04__;INF04@E=1,S=1,G=0,T=0,P=0:@R=A,S=1260,V={0}:R=C,S=1151,V={1}:R=D,S=1250,V={2}:R=E,S=1005,V={3}:R=F,S=1007,V={4}:R=G,S=1081,V={5}:R=G,S=1093,V={6}:R=H,S=1094,V={7}:\";$B$1;$A45;$B$2;$B$3;$B$4;$B$5;E$40;$B$8)": 567,_x000D_
    "=RIK_AC(\"INF04__;INF04@E=1,S=1,G=0,T=0,P=0:@R=A,S=1260,V={0}:R=C,S=1151,V={1}:R=D,S=1250,V={2}:R=E,S=1005,V={3}:R=F,S=1007,V={4}:R=G,S=1081,V={5}:R=G,S=1093,V={6}:R=H,S=1094,V={7}:\";$B$1;$A46;$B$2;$B$3;$B$4;$B$5;E$40;$B$8)": 568,_x000D_
    "=RIK_AC(\"INF04__;INF04@E=1,S=1,G=0,T=0,P=0:@R=A,S=1260,V={0}:R=C,S=1151,V={1}:R=D,S=1250,V={2}:R=E,S=1005,V={3}:R=F,S=1007,V={4}:R=G,S=1081,V={5}:R=G,S=1093,V={6}:R=H,S=1094,V={7}:\";$B$1;$A47;$B$2;$B$3;$B$4;$B$5;E$40;$B$8)": 569,_x000D_
    "=RIK_AC(\"INF04__;INF04@E=3,S=1151,G=0,T=0,P=0:@R=A,S=1260,V={0}:R=C,S=1151,V={1}:R=D,S=1250,V={2}:R=E,S=1005,V={3}:R=F,S=1007,V={4}:R=G,S=1081,V={5}:R=G,S=1093,V={6}:R=H,S=1094,V={7}:\";$B$1;$A$48;$B$2;$B$3;$B$4;$B$5;E$40;$B$8)": 570,_x000D_
    "=RIK_AC(\"INF04__;INF02@E=3,S=1022,G=0,T=0,P=0:@R=B,S=1257,V={0}:R=D,S=1016,V=CONSTANTES:R=E,S=1010,V=BRUT:R=F,S=1092,V={1}:R=G,S=1044,V={2}:R=H,S=1080,V={3}:R=I,S=1171,V=20 - temps partiel:R=H,S=1137,V={4}:R=I,S=1005,V={5}:R=J,S=\"&amp;\"1007,V={6}:\";$B$1;H$65;H$66;$A$121;$B$2;$B$3;$B$4)": 571,_x000D_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partiel:R=H,S=1137,V={4}:R=I,S=1005,V\"&amp;\"={5}:R=J,S=1007,V={6}:\";$B$1;H$65;H$66;$A$120;$B$2;$B$3;$B$4)": 572,_x000D_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plein:R=I,S=1137,V={4}:R=J,S=10\"&amp;\"05,V={5}:R=K,S=1007,V={6}:\";$B$1;H$65;H$66;$A$118;$B$2;$B$3;$B$4)": 573,_x000D_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plein:R=H,S=1137,V={4}:R=I,S=1005,V={\"&amp;\"5}:R=J,S=1007,V={6}:\";$B$1;H$65;H$66;$A$117;$B$2;$B$3;$B$4)": 574,_x000D_
    "=RIK_AC(\"INF04__;INF02@E=3,S=1022,G=0,T=0,P=0:@R=B,S=1257,V={0}:R=D,S=1016,V=CONSTANTES:R=E,S=1010,V=BRUT:R=F,S=1092,V={1}:R=G,S=1044,V={2}:R=H,S=1080,V={3}:R=I,S=1171,V=20 - temps partiel:R=H,S=1137,V={4}:R=I,S=1005,V={5}:R=J,S=\"&amp;\"1007,V={6}:\";$B$1;H$65;H$66;$A$107;$B$2;$B$3;$B$4)": 575,_x000D_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partiel:R=H,S=1137,V={4}:R=I,S=1005,V\"&amp;\"={5}:R=J,S=1007,V={6}:\";$B$1;H$65;H$66;$A$106;$B$2;$B$3;$B$4)": 576,_x000D_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plein:R=I,S=1137,V={4}:R=J,S=10\"&amp;\"05,V={5}:R=K,S=1007,V={6}:\";$B$1;H$65;H$66;$A$104;$B$2;$B$3;$B$4)": 577,_x000D_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plein:R=H,S=1137,V={4}:R=I,S=1005,V={\"&amp;\"5}:R=J,S=1007,V={6}:\";$B$1;H$65;H$66;$A$103;$B$2;$B$3;$B$4)": 578,_x000D_
    "=RIK_AC(\"INF04__;INF02@E=3,S=1022,G=0,T=0,P=0:@R=B,S=1257,V={0}:R=D,S=1016,V=CONSTANTES:R=E,S=1010,V=BRUT:R=F,S=1092,V={1}:R=G,S=1044,V={2}:R=H,S=1080,V={3}:R=I,S=1171,V=20 - temps partiel:R=H,S=1137,V={4}:R=I,S=1005,V={5}:R=J,S=\"&amp;\"1007,V={6}:\";$B$1;H$65;H$66;$A$93;$B$2;$B$3;$B$4)": 579,_x000D_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partiel:R=H,S=1137,V={4}:R=I,S=1005,V\"&amp;\"={5}:R=J,S=1007,V={6}:\";$B$1;H$65;H$66;$A$92;$B$2;$B$3;$B$4)": 580,_x000D_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plein:R=I,S=1137,V={4}:R=J,S=10\"&amp;\"05,V={5}:R=K,S=1007,V={6}:\";$B$1;H$65;H$66;$A$90;$B$2;$B$3;$B$4)": 581,_x000D_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plein:R=H,S=1137,V={4}:R=I,S=1005,V={\"&amp;\"5}:R=J,S=1007,V={6}:\";$B$1;H$65;H$66;$A$89;$B$2;$B$3;$B$4)": 582,_x000D_
    "=RIK_AC(\"INF04__;INF02@E=3,S=1022,G=0,T=0,P=0:@R=B,S=1257,V={0}:R=D,S=1016,V=CONSTANTES:R=E,S=1010,V=BRUT:R=F,S=1092,V={1}:R=G,S=1044,V={2}:R=H,S=1080,V={3}:R=I,S=1171,V=20 - temps partiel:R=H,S=1137,V={4}:R=I,S=1005,V={5}:R=J,S=\"&amp;\"1007,V={6}:\";$B$1;H$65;H$66;$A$79;$B$2;$B$3;$B$4)": 583,_x000D_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partiel:R=H,S=1137,V={4}:R=I,S=1005,V\"&amp;\"={5}:R=J,S=1007,V={6}:\";$B$1;H$65;H$66;$A$78;$B$2;$B$3;$B$4)": 584,_x000D_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plein:R=I,S=1137,V={4}:R=J,S=10\"&amp;\"05,V={5}:R=K,S=1007,V={6}:\";$B$1;H$65;H$66;$A$76;$B$2;$B$3;$B$4)": 585,_x000D_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plein:R=H,S=1137,V={4}:R=I,S=1005,V={\"&amp;\"5}:R=J,S=1007,V={6}:\";$B$1;H$65;H$66;$A$75;$B$2;$B$3;$B$4)": 586,_x000D_
    "=RIK_AC(\"INF04__;INF02@E=3,S=1022,G=0,T=0,P=0:@R=B,S=1257,V={0}:R=D,S=1016,V=CONSTANTES:R=E,S=1010,V=BRUT:R=F,S=1092,V={1}:R=G,S=1044,V={2}:R=H,S=1080,V={3}:R=I,S=1171,V=20 - temps partiel:R=H,S=1137,V={4}:R=I,S=1005,V={5}:R=J,S=\"&amp;\"1007,V={6}:\";$B$1;C$65;C$66;$A$121;$B$2;$B$3;$B$4)": 587,_x000D_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partiel:R=H,S=1137,V={4}:R=I,S=1005,V\"&amp;\"={5}:R=J,S=1007,V={6}:\";$B$1;C$65;C$66;$A$120;$B$2;$B$3;$B$4)": 588,_x000D_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plein:R=I,S=1137,V={4}:R=J,S=10\"&amp;\"05,V={5}:R=K,S=1007,V={6}:\";$B$1;C$65;C$66;$A$118;$B$2;$B$3;$B$4)": 589,_x000D_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plein:R=H,S=1137,V={4}:R=I,S=1005,V={\"&amp;\"5}:R=J,S=1007,V={6}:\";$B$1;C$65;C$66;$A$117;$B$2;$B$3;$B$4)": 590,_x000D_
    "=RIK_AC(\"INF04__;INF02@E=3,S=1022,G=0,T=0,P=0:@R=B,S=1257,V={0}:R=D,S=1016,V=CONSTANTES:R=E,S=1010,V=BRUT:R=F,S=1092,V={1}:R=G,S=1044,V={2}:R=H,S=1080,V={3}:R=I,S=1171,V=20 - temps partiel:R=H,S=1137,V={4}:R=I,S=1005,V={5}:R=J,S=\"&amp;\"1007,V={6}:\";$B$1;C$65;C$66;$A$107;$B$2;$B$3;$B$4)": 591,_x000D_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partiel:R=H,S=1137,V={4}:R=I,S=1005,V\"&amp;\"={5}:R=J,S=1007,V={6}:\";$B$1;C$65;C$66;$A$106;$B$2;$B$3;$B$4)": 592,_x000D_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plein:R=I,S=1137,V={4}:R=J,S=10\"&amp;\"05,V={5}:R=K,S=1007,V={6}:\";$B$1;C$65;C$66;$A$104;$B$2;$B$3;$B$4)": 593,_x000D_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plein:R=H,S=1137,V={4}:R=I,S=1005,V={\"&amp;\"5}:R=J,S=1007,V={6}:\";$B$1;C$65;C$66;$A$103;$B$2;$B$3;$B$4)": 594,_x000D_
    "=RIK_AC(\"INF04__;INF02@E=3,S=1022,G=0,T=0,P=0:@R=B,S=1257,V={0}:R=D,S=1016,V=CONSTANTES:R=E,S=1010,V=BRUT:R=F,S=1092,V={1}:R=G,S=1044,V={2}:R=H,S=1080,V={3}:R=I,S=1171,V=20 - temps partiel:R=H,S=1137,V={4}:R=I,S=1005,V={5}:R=J,S=\"&amp;\"1007,V={6}:\";$B$1;C$65;C$66;$A$93;$B$2;$B$3;$B$4)": 595,_x000D_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partiel:R=H,S=1137,V={4}:R=I,S=1005,V\"&amp;\"={5}:R=J,S=1007,V={6}:\";$B$1;C$65;C$66;$A$92;$B$2;$B$3;$B$4)": 596,_x000D_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plein:R=I,S=1137,V={4}:R=J,S=10\"&amp;\"05,V={5}:R=K,S=1007,V={6}:\";$B$1;C$65;C$66;$A$90;$B$2;$B$3;$B$4)": 597,_x000D_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plein:R=H,S=1137,V={4}:R=I,S=1005,V={\"&amp;\"5}:R=J,S=1007,V={6}:\";$B$1;C$65;C$66;$A$89;$B$2;$B$3;$B$4)": 598,_x000D_
    "=RIK_AC(\"INF04__;INF02@E=3,S=1022,G=0,T=0,P=0:@R=B,S=1257,V={0}:R=D,S=1016,V=CONSTANTES:R=E,S=1010,V=BRUT:R=F,S=1092,V={1}:R=G,S=1044,V={2}:R=H,S=1080,V={3}:R=I,S=1171,V=20 - temps partiel:R=H,S=1137,V={4}:R=I,S=1005,V={5}:R=J,S=\"&amp;\"1007,V={6}:\";$B$1;C$65;C$66;$A$79;$B$2;$B$3;$B$4)": 599,_x000D_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partiel:R=H,S=1137,V={4}:R=I,S=1005,V\"&amp;\"={5}:R=J,S=1007,V={6}:\";$B$1;C$65;C$66;$A$78;$B$2;$B$3;$B$4)": 600,_x000D_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plein:R=I,S=1137,V={4}:R=J,S=10\"&amp;\"05,V={5}:R=K,S=1007,V={6}:\";$B$1;C$65;C$66;$A$76;$B$2;$B$3;$B$4)": 601,_x000D_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plein:R=H,S=1137,V={4}:R=I,S=1005,V={\"&amp;\"5}:R=J,S=1007,V={6}:\";$B$1;C$65;C$66;$A$75;$B$2;$B$3;$B$4)": 602,_x000D_
    "=RIK_AC(\"INF04__;INF04@E=1,S=1,G=0,T=0,P=0:@R=A,S=1260,V={0}:R=C,S=1092,V={1}:R=D,S=1080,V={2}:R=E,S=1251,V={3}:R=F,S=1204,V={4}:R=F,S=1250,V={5}:R=G,S=1005,V={6}:R=H,S=1007,V={7}:\";$B$1;E$67;$A$130;E$66;$A$130;$B$2;$B$3;$B$4)": 603,_x000D_
    "=RIK_AC(\"INF04__;INF04@E=1,S=1,G=0,T=0,P=0:@R=A,S=1260,V={0}:R=C,S=1092,V={1}:R=D,S=1080,V={2}:R=E,S=1251,V={3}:R=F,S=1171,V=20 - temps partiel:R=F,S=1250,V={4}:R=G,S=1005,V={5}:R=H,S=1007,V={6}:\";$B$1;E$67;$A$119;E$66;$B$2;$B$3;$B$4)": 604,_x000D_
    "=RIK_AC(\"INF04__;INF04@E=1,S=1,G=0,T=0,P=0:@R=A,S=1260,V={0}:R=C,S=1092,V={1}:R=D,S=1080,V={2}:R=E,S=1251,V={3}:R=F,S=1171,V=10 - temps plein:R=F,S=1250,V={4}:R=G,S=1005,V={5}:R=H,S=1007,V={6}:\";$B$1;E$67;$A$116;E$66;$B$2;$B$3;$B$4)": 605,_x000D_
    "=RIK_AC(\"INF04__;INF04@E=1,S=7,G=0,T=0,P=0:@R=A,S=1260,V={0}:R=B,S=1092,V={1}:R=C,S=1080,V={2}:R=D,S=1251,V={3}:R=E,S=1250,V={4}:R=F,S=1005,V={5}:R=G,S=1007,V={6}:\";$B$1;E$67;$A$115;E$66;$B$2;$B$3;$B$4)": 606,_x000D_
    "=RIK_AC(\"INF04__;INF04@E=1,S=6,G=0,T=0,P=0:@R=A,S=1260,V={0}:R=B,S=1092,V={1}:R=C,S=1080,V={2}:R=D,S=1251,V={3}:R=E,S=1250,V={4}:R=F,S=1005,V={5}:R=G,S=1007,V={6}:\";$B$1;E$67;$A$114;E$66;$B$2;$B$3;$B$4)": 607,_x000D_
    "=RIK_AC(\"INF04__;INF04@E=1,S=1,G=0,T=0,P=0:@R=A,S=1260,V={0}:R=C,S=1092,V={1}:R=D,S=1080,V={2}:R=E,S=1251,V={3}:R=E,S=1250,V={4}:R=F,S=1005,V={5}:R=G,S=1007,V={6}:\";$B$1;E$67;$A$113;E$66;$B$2;$B$3;$B$4)": 608,_x000D_
    "=RIK_AC(\"INF04__;INF04@E=1,S=1,G=0,T=0,P=0:@R=A,S=1260,V={0}:R=C,S=1092,V={1}:R=D,S=1080,V={2}:R=E,S=1251,V={3}:R=F,S=1171,V=20 - temps partiel:R=F,S=1250,V={4}:R=G,S=1005,V={5}:R=H,S=1007,V={6}:\";$B$1;E$67;$A$105;E$66;$B$2;$B$3;$B$4)": 609,_x000D_
    "=RIK_AC(\"INF04__;INF04@E=1,S=1,G=0,T=0,P=0:@R=A,S=1260,V={0}:R=C,S=1092,V={1}:R=D,S=1080,V={2}:R=E,S=1251,V={3}:R=F,S=1171,V=10 - temps plein:R=F,S=1250,V={4}:R=G,S=1005,V={5}:R=H,S=1007,V={6}:\";$B$1;E$67;$A$102;E$66;$B$2;$B$3;$B$4)": 610,_x000D_
    "=RIK_AC(\"INF04__;INF04@E=1,S=7,G=0,T=0,P=0:@R=A,S=1260,V={0}:R=B,S=1092,V={1}:R=C,S=1080,V={2}:R=D,S=1251,V={3}:R=E,S=1250,V={4}:R=F,S=1005,V={5}:R=G,S=1007,V={6}:\";$B$1;E$67;$A$101;E$66;$B$2;$B$3;$B$4)": 611,_x000D_
    "=RIK_AC(\"INF04__;INF04@E=1,S=6,G=0,T=0,P=0:@R=A,S=1260,V={0}:R=B,S=1092,V={1}:R=C,S=1080,V={2}:R=D,S=1251,V={3}:R=E,S=1250,V={4}:R=F,S=1005,V={5}:R=G,S=1007,V={6}:\";$B$1;E$67;$A$100;E$66;$B$2;$B$3;$B$4)": 612,_x000D_
    "=RIK_AC(\"INF04__;INF04@E=1,S=1,G=0,T=0,P=0:@R=A,S=1260,V={0}:R=C,S=1092,V={1}:R=D,S=1080,V={2}:R=E,S=1251,V={3}:R=E,S=1250,V={4}:R=F,S=1005,V={5}:R=G,S=1007,V={6}:\";$B$1;E$67;$A$99;E$66;$B$2;$B$3;$B$4)": 613,_x000D_
    "=RIK_AC(\"INF04__;INF04@E=1,S=1,G=0,T=0,P=0:@R=A,S=1260,V={0}:R=C,S=1092,V={1}:R=D,S=1080,V={2}:R=E,S=1251,V={3}:R=F,S=1171,V=20 - temps partiel:R=F,S=1250,V={4}:R=G,S=1005,V={5}:R=H,S=1007,V={6}:\";$B$1;E$67;$A$91;E$66;$B$2;$B$3;$B$4)": 614,_x000D_
    "=RIK_AC(\"INF04__;INF04@E=1,S=1,G=0,T=0,P=0:@R=A,S=1260,V={0}:R=C,S=1092,V={1}:R=D,S=1080,V={2}:R=E,S=1251,V={3}:R=F,S=1171,V=10 - temps plein:R=F,S=1250,V={4}:R=G,S=1005,V={5}:R=H,S=1007,V={6}:\";$B$1;E$67;$A$88;E$66;$B$2;$B$3;$B$4)": 615,_x000D_
    "=RIK_AC(\"INF04__;INF04@E=1,S=7,G=0,T=0,P=0:@R=A,S=1260,V={0}:R=B,S=1092,V={1}:R=C,S=1080,V={2}:R=D,S=1251,V={3}:R=E,S=1250,V={4}:R=F,S=1005,V={5}:R=G,S=1007,V={6}:\";$B$1;E$67;$A$87;E$66;$B$2;$B$3;$B$4)": 616,_x000D_
    "=RIK_AC(\"INF04__;INF04@E=1,S=6,G=0,T=0,P=0:@R=A,S=1260,V={0}:R=B,S=1092,V={1}:R=C,S=1080,V={2}:R=D,S=1251,V={3}:R=E,S=1250,V={4}:R=F,S=1005,V={5}:R=G,S=1007,V={6}:\";$B$1;E$67;$A$86;E$66;$B$2;$B$3;$B$4)": 617,_x000D_
    "=RIK_AC(\"INF04__;INF04@E=1,S=1,G=0,T=0,P=0:@R=A,S=1260,V={0}:R=C,S=1092,V={1}:R=D,S=1080,V={2}:R=E,S=1251,V={3}:R=E,S=1250,V={4}:R=F,S=1005,V={5}:R=G,S=1007,V={6}:\";$B$1;E$67;$A$85;E$66;$B$2;$B$3;$B$4)": 618,_x000D_
    "=RIK_AC(\"INF04__;INF04@E=1,S=1,G=0,T=0,P=0:@R=A,S=1260,V={0}:R=C,S=1092,V={1}:R=D,S=1080,V={2}:R=E,S=1251,V={3}:R=F,S=1171,V=20 - temps partiel:R=F,S=1250,V={4}:R=G,S=1005,V={5}:R=H,S=1007,V={6}:\";$B$1;E$67;$A$77;E$66;$B$2;$B$3;$B$4)": 619,_x000D_
    "=RIK_AC(\"INF04__;INF04@E=1,S=1,G=0,T=0,P=0:@R=A,S=1260,V={0}:R=C,S=1092,V={1}:R=D,S=1080,V={2}:R=E,S=1251,V={3}:R=F,S=1171,V=10 - temps plein:R=F,S=1250,V={4}:R=G,S=1005,V={5}:R=H,S=1007,V={6}:\";$B$1;E$67;$A$74;E$66;$B$2;$B$3;$B$4)": 620,_x000D_
    "=RIK_AC(\"INF04__;INF04@E=1,S=7,G=0,T=0,P=0:@R=A,S=1260,V={0}:R=B,S=1092,V={1}:R=C,S=1080,V={2}:R=D,S=1251,V={3}:R=E,S=1250,V={4}:R=F,S=1005,V={5}:R=G,S=1007,V={6}:\";$B$1;E$67;$A$73;E$66;$B$2;$B$3;$B$4)": 621,_x000D_
    "=RIK_AC(\"INF04__;INF04@E=1,S=6,G=0,T=0,P=0:@R=A,S=1260,V={0}:R=B,S=1092,V={1}:R=C,S=1080,V={2}:R=D,S=1251,V={3}:R=E,S=1250,V={4}:R=F,S=1005,V={5}:R=G,S=1007,V={6}:\";$B$1;E$67;$A$72;E$66;$B$2;$B$3;$B$4)": 622,_x000D_
    "=RIK_AC(\"INF04__;INF04@E=1,S=1,G=0,T=0,P=0:@R=A,S=1260,V={0}:R=C,S=1092,V={1}:R=D,S=1080,V={2}:R=E,S=1251,V={3}:R=E,S=1250,V={4}:R=F,S=1005,V={5}:R=G,S=1007,V={6}:\";$B$1;E$67;$A$71;E$66;$B$2;$B$3;$B$4)": 623,_x000D_
    "=RIK_AC(\"INF04__;INF04@E=1,S=1,G=0,T=0,P=0:@R=A,S=1260,V={0}:R=C,S=1092,V={1}:R=D,S=1080,V={2}:R=E,S=1251,V={3}:R=F,S=1171,V=20 - temps partiel:R=F,S=1250,V={4}:R=G,S=1005,V={5}:R=H,S=1007,V={6}:\";$B$1;C$67;$A$119;C$66;$B$2;$B$3;$B$4)": 624,_x000D_
    "=RIK_AC(\"INF04__;INF04@E=1,S=1,G=0,T=0,P=0:@R=A,S=1260,V={0}:R=C,S=1092,V={1}:R=D,S=1080,V={2}:R=E,S=1251,V={3}:R=F,S=1171,V=10 - temps plein:R=F,S=1250,V={4}:R=G,S=1005,V={5}:R=H,S=1007,V={6}:\";$B$1;C$67;$A$116;C$66;$B$2;$B$3;$B$4)": 625,_x000D_
    "=RIK_AC(\"INF04__;INF04@E=1,S=7,G=0,T=0,P=0:@R=A,S=1260,V={0}:R=B,S=1092,V={1}:R=C,S=1080,V={2}:R=D,S=1251,V={3}:R=E,S=1250,V={4}:R=F,S=1005,V={5}:R=G,S=1007,V={6}:\";$B$1;C$67;$A$115;C$66;$B$2;$B$3;$B$4)": 626,_x000D_
    "=RIK_AC(\"INF04__;INF04@E=1,S=6,G=0,T=0,P=0:@R=A,S=1260,V={0}:R=B,S=1092,V={1}:R=C,S=1080,V={2}:R=D,S=1251,V={3}:R=E,S=1250,V={4}:R=F,S=1005,V={5}:R=G,S=1007,V={6}:\";$B$1;C$67;$A$114;C$66;$B$2;$B$3;$B$4)": 627,_x000D_
    "=RIK_AC(\"INF04__;INF04@E=1,S=1,G=0,T=0,P=0:@R=A,S=1260,V={0}:R=B,S=1092,V={1}:R=C,S=1080,V={2}:R=D,S=1251,V={3}:R=E,S=1250,V={4}:R=F,S=1005,V={5}:R=G,S=1007,V={6}:\";$B$1;C$67;$A$113;C$66;$B$2;$B$3;$B$4)": 628,_x000D_
    "=RIK_AC(\"INF04__;INF04@E=1,S=1,G=0,T=0,P=0:@R=A,S=1260,V={0}:R=C,S=1092,V={1}:R=D,S=1080,V={2}:R=E,S=1251,V={3}:R=F,S=1171,V=20 - temps partiel:R=F,S=1250,V={4}:R=G,S=1005,V={5}:R=H,S=1007,V={6}:\";$B$1;C$67;$A$105;C$66;$B$2;$B$3;$B$4)": 629,_x000D_
    "=RIK_AC(\"INF04__;INF04@E=1,S=1,G=0,T=0,P=0:@R=A,S=1260,V={0}:R=C,S=1092,V={1}:R=D,S=1080,V={2}:R=E,S=1251,V={3}:R=F,S=1171,V=10 - temps plein:R=F,S=1250,V={4}:R=G,S=1005,V={5}:R=H,S=1007,V={6}:\";$B$1;C$67;$A$102;C$66;$B$2;$B$3;$B$4)": 630,_x000D_
    "=RIK_AC(\"INF04__;INF04@E=1,S=7,G=0,T=0,P=0:@R=A,S=1260,V={0}:R=B,S=1092,V={1}:R=C,S=1080,V={2}:R=D,S=1251,V={3}:R=E,S=1250,V={4}:R=F,S=1005,V={5}:R=G,S=1007,V={6}:\";$B$1;C$67;$A$101;C$66;$B$2;$B$3;$B$4)": 631,_x000D_
    "=RIK_AC(\"INF04__;INF04@E=1,S=6,G=0,T=0,P=0:@R=A,S=1260,V={0}:R=B,S=1092,V={1}:R=C,S=1080,V={2}:R=D,S=1251,V={3}:R=E,S=1250,V={4}:R=F,S=1005,V={5}:R=G,S=1007,V={6}:\";$B$1;C$67;$A$100;C$66;$B$2;$B$3;$B$4)": 632,_x000D_
    "=RIK_AC(\"INF04__;INF04@E=1,S=1,G=0,T=0,P=0:@R=A,S=1260,V={0}:R=B,S=1092,V={1}:R=C,S=1080,V={2}:R=D,S=1251,V={3}:R=E,S=1250,V={4}:R=F,S=1005,V={5}:R=G,S=1007,V={6}:\";$B$1;C$67;$A$99;C$66;$B$2;$B$3;$B$4)": 633,_x000D_
    "=RIK_AC(\"INF04__;INF04@E=1,S=1,G=0,T=0,P=0:@R=A,S=1260,V={0}:R=C,S=1092,V={1}:R=D,S=1080,V={2}:R=E,S=1251,V={3}:R=F,S=1171,V=20 - temps partiel:R=F,S=1250,V={4}:R=G,S=1005,V={5}:R=H,S=1007,V={6}:\";$B$1;C$67;$A$91;C$66;$B$2;$B$3;$B$4)": 634,_x000D_
    "=RIK_AC(\"INF04__;INF04@E=1,S=1,G=0,T=0,P=0:@R=A,S=1260,V={0}:R=C,S=1092,V={1}:R=D,S=1080,V={2}:R=E,S=1251,V={3}:R=F,S=1171,V=10 - temps plein:R=F,S=1250,V={4}:R=G,S=1005,V={5}:R=H,S=1007,V={6}:\";$B$1;C$67;$A$88;C$66;$B$2;$B$3;$B$4)": 635,_x000D_
    "=RIK_AC(\"INF04__;INF04@E=1,S=7,G=0,T=0,P=0:@R=A,S=1260,V={0}:R=B,S=1092,V={1}:R=C,S=1080,V={2}:R=D,S=1251,V={3}:R=E,S=1250,V={4}:R=F,S=1005,V={5}:R=G,S=1007,V={6}:\";$B$1;C$67;$A$87;C$66;$B$2;$B$3;$B$4)": 636,_x000D_
    "=RIK_AC(\"INF04__;INF04@E=1,S=6,G=0,T=0,P=0:@R=A,S=1260,V={0}:R=B,S=1092,V={1}:R=C,S=1080,V={2}:R=D,S=1251,V={3}:R=E,S=1250,V={4}:R=F,S=1005,V={5}:R=G,S=1007,V={6}:\";$B$1;C$67;$A$86;C$66;$B$2;$B$3;$B$4)": 637,_x000D_
    "=RIK_AC(\"INF04__;INF04@E=1,S=1,G=0,T=0,P=0:@R=A,S=1260,V={0}:R=B,S=1092,V={1}:R=C,S=1080,V={2}:R=D,S=1251,V={3}:R=E,S=1250,V={4}:R=F,S=1005,V={5}:R=G,S=1007,V={6}:\";$B$1;C$67;$A$85;C$66;$B$2;$B$3;$B$4)": 638,_x000D_
    "=RIK_AC(\"INF04__;INF04@E=1,S=1,G=0,T=0,P=0:@R=A,S=1260,V={0}:R=C,S=1092,V={1}:R=D,S=1080,V={2}:R=E,S=1251,V={3}:R=F,S=1171,V=20 - temps partiel:R=F,S=1250,V={4}:R=G,S=1005,V={5}:R=H,S=1007,V={6}:\";$B$1;C$67;$A$77;C$66;$B$2;$B$3;$B$4)": 639,_x000D_
    "=RIK_AC(\"INF04__;INF04@E=1,S=1,G=0,T=0,P=0:@R=A,S=1260,V={0}:R=C,S=1092,V={1}:R=D,S=1080,V={2}:R=E,S=1251,V={3}:R=F,S=1171,V=10 - temps plein:R=F,S=1250,V={4}:R=G,S=1005,V={5}:R=H,S=1007,V={6}:\";$B$1;C$67;$A$74;C$66;$B$2;$B$3;$B$4)": 640,_x000D_
    "=RIK_AC(\"INF04__;INF04@E=1,S=7,G=0,T=0,P=0:@R=A,S=1260,V={0}:R=B,S=1092,V={1}:R=C,S=1080,V={2}:R=D,S=1251,V={3}:R=E,S=1250,V={4}:R=F,S=1005,V={5}:R=G,S=1007,V={6}:\";$B$1;C$67;$A$73;C$66;$B$2;$B$3;$B$4)": 641,_x000D_
    "=RIK_AC(\"INF04__;INF04@E=1,S=6,G=0,T=0,P=0:@R=A,S=1260,V={0}:R=B,S=1092,V={1}:R=C,S=1080,V={2}:R=D,S=1251,V={3}:R=E,S=1250,V={4}:R=F,S=1005,V={5}:R=G,S=1007,V={6}:\";$B$1;C$67;$A$72;C$66;$B$2;$B$3;$B$4)": 642,_x000D_
    "=RIK_AC(\"INF04__;INF04@E=1,S=1,G=0,T=0,P=0:@R=A,S=1260,V={0}:R=B,S=1092,V={1}:R=C,S=1080,V={2}:R=D,S=1251,V={3}:R=E,S=1250,V={4}:R=F,S=1005,V={5}:R=G,S=1007,V={6}:\";$B$1;C$67;$A$71;C$66;$B$2;$B$3;$B$4)": 643,_x000D_
    "=RIK_AC(\"INF04__;INF02@E=1,S=1022,G=0,T=0,P=0:@R=A,S=1257,V={0}:R=C,S=1016,V=CONSTANTES:R=D,S=1010,V=HORFORM:R=E,S=1092,V={1}:R=F,S=1080,V={2}:R=F,S=1137,V={3}:R=G,S=1005,V={4}:R=H,S=1007,V={5}:\";$B$1;E$149;$A$166;$B$2;$B$3;$B$4)": 644,_x000D_
    "=RIK_AC(\"INF04__;INF02@E=8,S=1114,G=0,T=0,P=0:@R=A,S=1257,V={0}:R=C,S=1016,V=CONSTANTES:R=D,S=1010,V=HORFORM:R=E,S=1092,V={1}:R=F,S=1080,V={2}:R=F,S=1137,V={3}:R=G,S=1005,V={4}:R=H,S=1007,V={5}:\";$B$1;E$149;$A$165;$B$2;$B$3;$B$4)": 645,_x000D_
    "=RIK_AC(\"INF04__;INF02@E=1,S=1022,G=0,T=0,P=0:@R=A,S=1257,V={0}:R=C,S=1016,V=CONSTANTES:R=D,S=1010,V=HORFORM:R=E,S=1092,V={1}:R=F,S=1080,V={2}:R=F,S=1137,V={3}:R=G,S=1005,V={4}:R=H,S=1007,V={5}:\";$B$1;E$149;$A$163;$B$2;$B$3;$B$4)": 646,_x000D_
    "=RIK_AC(\"INF04__;INF02@E=8,S=1114,G=0,T=0,P=0:@R=A,S=1257,V={0}:R=C,S=1016,V=CONSTANTES:R=D,S=1010,V=HORFORM:R=E,S=1092,V={1}:R=F,S=1080,V={2}:R=F,S=1137,V={3}:R=G,S=1005,V={4}:R=H,S=1007,V={5}:\";$B$1;E$149;$A$162;$B$2;$B$3;$B$4)": 647,_x000D_
    "=RIK_AC(\"INF04__;INF02@E=1,S=1022,G=0,T=0,P=0:@R=A,S=1257,V={0}:R=C,S=1016,V=CONSTANTES:R=D,S=1010,V=HORFORM:R=E,S=1092,V={1}:R=F,S=1080,V={2}:R=F,S=1137,V={3}:R=G,S=1005,V={4}:R=H,S=1007,V={5}:\";$B$1;E$149;$A$160;$B$2;$B$3;$B$4)": 648,_x000D_
    "=RIK_AC(\"INF04__;INF02@E=8,S=1114,G=0,T=0,P=0:@R=A,S=1257,V={0}:R=C,S=1016,V=CONSTANTES:R=D,S=1010,V=HORFORM:R=E,S=1092,V={1}:R=F,S=1080,V={2}:R=F,S=1137,V={3}:R=G,S=1005,V={4}:R=H,S=1007,V={5}:\";$B$1;E$149;$A$159;$B$2;$B$3;$B$4)": 649,_x000D_
    "=RIK_AC(\"INF04__;INF02@E=1,S=1022,G=0,T=0,P=0:@R=A,S=1257,V={0}:R=C,S=1016,V=CONSTANTES:R=D,S=1010,V=HORFORM:R=E,S=1092,V={1}:R=F,S=1080,V={2}:R=F,S=1137,V={3}:R=G,S=1005,V={4}:R=H,S=1007,V={5}:\";$B$1;E$149;$A$157;$B$2;$B$3;$B$4)": 650,_x000D_
    "=RIK_AC(\"INF04__;INF02@E=8,S=1114,G=0,T=0,P=0:@R=A,S=1257,V={0}:R=C,S=1016,V=CONSTANTES:R=D,S=1010,V=HORFORM:R=E,S=1092,V={1}:R=F,S=1080,V={2}:R=F,S=1137,V={3}:R=G,S=1005,V={4}:R=H,S=1007,V={5}:\";$B$1;E$149;$A$156;$B$2;$B$3;$B$4)": 651,_x000D_
    "=RIK_AC(\"INF04__;INF02@E=1,S=1022,G=0,T=0,P=0:@R=A,S=1257,V={0}:R=C,S=1016,V=CONSTANTES:R=D,S=1010,V=HORFORM:R=E,S=1092,V={1}:R=F,S=1080,V={2}:R=F,S=1137,V={3}:R=G,S=1005,V={4}:R=H,S=1007,V={5}:\";$B$1;E$149;$A$154;$B$2;$B$3;$B$4)": 652,_x000D_
    "=RIK_AC(\"INF04__;INF02@E=8,S=1114,G=0,T=0,P=0:@R=A,S=1257,V={0}:R=C,S=1016,V=CONSTANTES:R=D,S=1010,V=HORFORM:R=E,S=1092,V={1}:R=F,S=1080,V={2}:R=F,S=1137,V={3}:R=G,S=1005,V={4}:R=H,S=1007,V={5}:\";$B$1;E$149;$A$153;$B$2;$B$3;$B$4)": 653,_x000D_
    "=RIK_AC(\"INF04__;INF02@E=3,S=1022,G=0,T=0,P=0:@R=B,S=1257,V={0}:R=D,S=1016,V=CONSTANTES:R=E,S=1010,V=BRUT:R=F,S=1092,V={1}:R=G,S=1044,V={2}:R=H,S=1080,V={3}:R=I,S=1171,V=20 - temps partiel:R=H,S=1137,V={4}:R=I,S=1005,V={5}:R=J,S=\"&amp;\"1007,V={6}:\";$B$1;D$65;D$66;$A$121;$B$2;$B$3;$B$4)": 654,_x000D_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partiel:R=H,S=1137,V={4}:R=I,S=1005,V\"&amp;\"={5}:R=J,S=1007,V={6}:\";$B$1;D$65;D$66;$A$120;$B$2;$B$3;$B$4)": 655,_x000D_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plein:R=I,S=1137,V={4}:R=J,S=10\"&amp;\"05,V={5}:R=K,S=1007,V={6}:\";$B$1;D$65;D$66;$A$118;$B$2;$B$3;$B$4)": 656,_x000D_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plein:R=H,S=1137,V={4}:R=I,S=1005,V={\"&amp;\"5}:R=J,S=1007,V={6}:\";$B$1;D$65;D$66;$A$117;$B$2;$B$3;$B$4)": 657,_x000D_
    "=RIK_AC(\"INF04__;INF02@E=3,S=1022,G=0,T=0,P=0:@R=B,S=1257,V={0}:R=D,S=1016,V=CONSTANTES:R=E,S=1010,V=BRUT:R=F,S=1092,V={1}:R=G,S=1044,V={2}:R=H,S=1080,V={3}:R=I,S=1171,V=20 - temps partiel:R=H,S=1137,V={4}:R=I,S=1005,V={5}:R=J,S=\"&amp;\"1007,V={6}:\";$B$1;D$65;D$66;$A$107;$B$2;$B$3;$B$4)": 658,_x000D_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partiel:R=H,S=1137,V={4}:R=I,S=1005,V\"&amp;\"={5}:R=J,S=1007,V={6}:\";$B$1;D$65;D$66;$A$106;$B$2;$B$3;$B$4)": 659,_x000D_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plein:R=I,S=1137,V={4}:R=J,S=10\"&amp;\"05,V={5}:R=K,S=1007,V={6}:\";$B$1;D$65;D$66;$A$104;$B$2;$B$3;$B$4)": 660,_x000D_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plein:R=H,S=1137,V={4}:R=I,S=1005,V={\"&amp;\"5}:R=J,S=1007,V={6}:\";$B$1;D$65;D$66;$A$103;$B$2;$B$3;$B$4)": 661,_x000D_
    "=RIK_AC(\"INF04__;INF02@E=3,S=1022,G=0,T=0,P=0:@R=B,S=1257,V={0}:R=D,S=1016,V=CONSTANTES:R=E,S=1010,V=BRUT:R=F,S=1092,V={1}:R=G,S=1044,V={2}:R=H,S=1080,V={3}:R=I,S=1171,V=20 - temps partiel:R=H,S=1137,V={4}:R=I,S=1005,V={5}:R=J,S=\"&amp;\"1007,V={6}:\";$B$1;D$65;D$66;$A$93;$B$2;$B$3;$B$4)": 662,_x000D_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partiel:R=H,S=1137,V={4}:R=I,S=1005,V\"&amp;\"={5}:R=J,S=1007,V={6}:\";$B$1;D$65;D$66;$A$92;$B$2;$B$3;$B$4)": 663,_x000D_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plein:R=I,S=1137,V={4}:R=J,S=10\"&amp;\"05,V={5}:R=K,S=1007,V={6}:\";$B$1;D$65;D$66;$A$90;$B$2;$B$3;$B$4)": 664,_x000D_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plein:R=H,S=1137,V={4}:R=I,S=1005,V={\"&amp;\"5}:R=J,S=1007,V={6}:\";$B$1;D$65;D$66;$A$89;$B$2;$B$3;$B$4)": 665,_x000D_
    "=RIK_AC(\"INF04__;INF02@E=3,S=1022,G=0,T=0,P=0:@R=B,S=1257,V={0}:R=D,S=1016,V=CONSTANTES:R=E,S=1010,V=BRUT:R=F,S=1092,V={1}:R=G,S=1044,V={2}:R=H,S=1080,V={3}:R=I,S=1171,V=20 - temps partiel:R=H,S=1137,V={4}:R=I,S=1005,V={5}:R=J,S=\"&amp;\"1007,V={6}:\";$B$1;D$65;D$66;$A$79;$B$2;$B$3;$B$4)": 666,_x000D_
    "=RIK_AC(\"INF04__;INF02@E=1,S=1022,G=0,T=0,P=0:@R=A,S=1257,V={0}:R=B,S=1016,V=CONSTANTES:R=C,S=1010,V=TOTALHS,TOTALHC:R=D,S=1092,V={1}:R=E,S=1044,V={2}:R=F,S=1080,V={3}:R=G,S=1171,V=2</t>
  </si>
  <si>
    <t xml:space="preserve">0 - temps partiel:R=H,S=1137,V={4}:R=I,S=1005,V\"&amp;\"={5}:R=J,S=1007,V={6}:\";$B$1;D$65;D$66;$A$78;$B$2;$B$3;$B$4)": 667,_x000D_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plein:R=I,S=1137,V={4}:R=J,S=10\"&amp;\"05,V={5}:R=K,S=1007,V={6}:\";$B$1;D$65;D$66;$A$76;$B$2;$B$3;$B$4)": 668,_x000D_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plein:R=H,S=1137,V={4}:R=I,S=1005,V={\"&amp;\"5}:R=J,S=1007,V={6}:\";$B$1;D$65;D$66;$A$75;$B$2;$B$3;$B$4)": 669,_x000D_
    "=RIK_AC(\"INF04__;INF02@E=3,S=1022,G=0,T=0,P=0:@R=B,S=1257,V={0}:R=D,S=1016,V=CONSTANTES:R=E,S=1010,V=BRUT:R=F,S=1092,V={1}:R=G,S=1044,V={2}:R=H,S=1080,V={3}:R=I,S=1171,V=20 - temps partiel:R=H,S=1137,V={4}:R=I,S=1005,V={5}:R=J,S=\"&amp;\"1007,V={6}:\";$B$1;E$65;E$66;$A$121;$B$2;$B$3;$B$4)": 670,_x000D_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partiel:R=H,S=1137,V={4}:R=I,S=1005,V\"&amp;\"={5}:R=J,S=1007,V={6}:\";$B$1;E$65;E$66;$A$120;$B$2;$B$3;$B$4)": 671,_x000D_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plein:R=I,S=1137,V={4}:R=J,S=10\"&amp;\"05,V={5}:R=K,S=1007,V={6}:\";$B$1;E$65;E$66;$A$118;$B$2;$B$3;$B$4)": 672,_x000D_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plein:R=H,S=1137,V={4}:R=I,S=1005,V={\"&amp;\"5}:R=J,S=1007,V={6}:\";$B$1;E$65;E$66;$A$117;$B$2;$B$3;$B$4)": 673,_x000D_
    "=RIK_AC(\"INF04__;INF02@E=3,S=1022,G=0,T=0,P=0:@R=B,S=1257,V={0}:R=D,S=1016,V=CONSTANTES:R=E,S=1010,V=BRUT:R=F,S=1092,V={1}:R=G,S=1044,V={2}:R=H,S=1080,V={3}:R=I,S=1171,V=20 - temps partiel:R=H,S=1137,V={4}:R=I,S=1005,V={5}:R=J,S=\"&amp;\"1007,V={6}:\";$B$1;E$65;E$66;$A$107;$B$2;$B$3;$B$4)": 674,_x000D_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partiel:R=H,S=1137,V={4}:R=I,S=1005,V\"&amp;\"={5}:R=J,S=1007,V={6}:\";$B$1;E$65;E$66;$A$106;$B$2;$B$3;$B$4)": 675,_x000D_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plein:R=I,S=1137,V={4}:R=J,S=10\"&amp;\"05,V={5}:R=K,S=1007,V={6}:\";$B$1;E$65;E$66;$A$104;$B$2;$B$3;$B$4)": 676,_x000D_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plein:R=H,S=1137,V={4}:R=I,S=1005,V={\"&amp;\"5}:R=J,S=1007,V={6}:\";$B$1;E$65;E$66;$A$103;$B$2;$B$3;$B$4)": 677,_x000D_
    "=RIK_AC(\"INF04__;INF02@E=3,S=1022,G=0,T=0,P=0:@R=B,S=1257,V={0}:R=D,S=1016,V=CONSTANTES:R=E,S=1010,V=BRUT:R=F,S=1092,V={1}:R=G,S=1044,V={2}:R=H,S=1080,V={3}:R=I,S=1171,V=20 - temps partiel:R=H,S=1137,V={4}:R=I,S=1005,V={5}:R=J,S=\"&amp;\"1007,V={6}:\";$B$1;E$65;E$66;$A$93;$B$2;$B$3;$B$4)": 678,_x000D_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partiel:R=H,S=1137,V={4}:R=I,S=1005,V\"&amp;\"={5}:R=J,S=1007,V={6}:\";$B$1;E$65;E$66;$A$92;$B$2;$B$3;$B$4)": 679,_x000D_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plein:R=I,S=1137,V={4}:R=J,S=10\"&amp;\"05,V={5}:R=K,S=1007,V={6}:\";$B$1;E$65;E$66;$A$90;$B$2;$B$3;$B$4)": 680,_x000D_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plein:R=H,S=1137,V={4}:R=I,S=1005,V={\"&amp;\"5}:R=J,S=1007,V={6}:\";$B$1;E$65;E$66;$A$89;$B$2;$B$3;$B$4)": 681,_x000D_
    "=RIK_AC(\"INF04__;INF02@E=3,S=1022,G=0,T=0,P=0:@R=B,S=1257,V={0}:R=D,S=1016,V=CONSTANTES:R=E,S=1010,V=BRUT:R=F,S=1092,V={1}:R=G,S=1044,V={2}:R=H,S=1080,V={3}:R=I,S=1171,V=20 - temps partiel:R=H,S=1137,V={4}:R=I,S=1005,V={5}:R=J,S=\"&amp;\"1007,V={6}:\";$B$1;E$65;E$66;$A$79;$B$2;$B$3;$B$4)": 682,_x000D_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partiel:R=H,S=1137,V={4}:R=I,S=1005,V\"&amp;\"={5}:R=J,S=1007,V={6}:\";$B$1;E$65;E$66;$A$78;$B$2;$B$3;$B$4)": 683,_x000D_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plein:R=I,S=1137,V={4}:R=J,S=10\"&amp;\"05,V={5}:R=K,S=1007,V={6}:\";$B$1;E$65;E$66;$A$76;$B$2;$B$3;$B$4)": 684,_x000D_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plein:R=H,S=1137,V={4}:R=I,S=1005,V={\"&amp;\"5}:R=J,S=1007,V={6}:\";$B$1;E$65;E$66;$A$75;$B$2;$B$3;$B$4)": 685,_x000D_
    "=RIK_AC(\"INF04__;INF04@E=1,S=1,G=0,T=0,P=0:@R=A,S=1260,V={0}:R=C,S=1092,V={1}:R=D,S=1080,V={2}:R=E,S=1251,V={3}:R=F,S=1204,V={4}:R=F,S=1250,V={5}:R=G,S=1005,V={6}:R=H,S=1007,V={7}:\";$B$1;D$67;$A$130;D$66;$A$130;$B$2;$B$3;$B$4)": 686,_x000D_
    "=RIK_AC(\"INF04__;INF04@E=1,S=1,G=0,T=0,P=0:@R=A,S=1260,V={0}:R=C,S=1092,V={1}:R=D,S=1080,V={2}:R=E,S=1251,V={3}:R=F,S=1171,V=20 - temps partiel:R=F,S=1250,V={4}:R=G,S=1005,V={5}:R=H,S=1007,V={6}:\";$B$1;D$67;$A$119;D$66;$B$2;$B$3;$B$4)": 687,_x000D_
    "=RIK_AC(\"INF04__;INF04@E=1,S=1,G=0,T=0,P=0:@R=A,S=1260,V={0}:R=C,S=1092,V={1}:R=D,S=1080,V={2}:R=E,S=1251,V={3}:R=F,S=1171,V=10 - temps plein:R=F,S=1250,V={4}:R=G,S=1005,V={5}:R=H,S=1007,V={6}:\";$B$1;D$67;$A$116;D$66;$B$2;$B$3;$B$4)": 688,_x000D_
    "=RIK_AC(\"INF04__;INF04@E=1,S=7,G=0,T=0,P=0:@R=A,S=1260,V={0}:R=B,S=1092,V={1}:R=C,S=1080,V={2}:R=D,S=1251,V={3}:R=E,S=1250,V={4}:R=F,S=1005,V={5}:R=G,S=1007,V={6}:\";$B$1;D$67;$A$115;D$66;$B$2;$B$3;$B$4)": 689,_x000D_
    "=RIK_AC(\"INF04__;INF04@E=1,S=6,G=0,T=0,P=0:@R=A,S=1260,V={0}:R=B,S=1092,V={1}:R=C,S=1080,V={2}:R=D,S=1251,V={3}:R=E,S=1250,V={4}:R=F,S=1005,V={5}:R=G,S=1007,V={6}:\";$B$1;D$67;$A$114;D$66;$B$2;$B$3;$B$4)": 690,_x000D_
    "=RIK_AC(\"INF04__;INF04@E=1,S=1,G=0,T=0,P=0:@R=A,S=1260,V={0}:R=C,S=1092,V={1}:R=D,S=1080,V={2}:R=E,S=1251,V={3}:R=E,S=1250,V={4}:R=F,S=1005,V={5}:R=G,S=1007,V={6}:\";$B$1;D$67;$A$113;D$66;$B$2;$B$3;$B$4)": 691,_x000D_
    "=RIK_AC(\"INF04__;INF04@E=1,S=1,G=0,T=0,P=0:@R=A,S=1260,V={0}:R=C,S=1092,V={1}:R=D,S=1080,V={2}:R=E,S=1251,V={3}:R=F,S=1171,V=20 - temps partiel:R=F,S=1250,V={4}:R=G,S=1005,V={5}:R=H,S=1007,V={6}:\";$B$1;D$67;$A$105;D$66;$B$2;$B$3;$B$4)": 692,_x000D_
    "=RIK_AC(\"INF04__;INF04@E=1,S=1,G=0,T=0,P=0:@R=A,S=1260,V={0}:R=C,S=1092,V={1}:R=D,S=1080,V={2}:R=E,S=1251,V={3}:R=F,S=1171,V=10 - temps plein:R=F,S=1250,V={4}:R=G,S=1005,V={5}:R=H,S=1007,V={6}:\";$B$1;D$67;$A$102;D$66;$B$2;$B$3;$B$4)": 693,_x000D_
    "=RIK_AC(\"INF04__;INF04@E=1,S=7,G=0,T=0,P=0:@R=A,S=1260,V={0}:R=B,S=1092,V={1}:R=C,S=1080,V={2}:R=D,S=1251,V={3}:R=E,S=1250,V={4}:R=F,S=1005,V={5}:R=G,S=1007,V={6}:\";$B$1;D$67;$A$101;D$66;$B$2;$B$3;$B$4)": 694,_x000D_
    "=RIK_AC(\"INF04__;INF04@E=1,S=6,G=0,T=0,P=0:@R=A,S=1260,V={0}:R=B,S=1092,V={1}:R=C,S=1080,V={2}:R=D,S=1251,V={3}:R=E,S=1250,V={4}:R=F,S=1005,V={5}:R=G,S=1007,V={6}:\";$B$1;D$67;$A$100;D$66;$B$2;$B$3;$B$4)": 695,_x000D_
    "=RIK_AC(\"INF04__;INF04@E=1,S=1,G=0,T=0,P=0:@R=A,S=1260,V={0}:R=C,S=1092,V={1}:R=D,S=1080,V={2}:R=E,S=1251,V={3}:R=E,S=1250,V={4}:R=F,S=1005,V={5}:R=G,S=1007,V={6}:\";$B$1;D$67;$A$99;D$66;$B$2;$B$3;$B$4)": 696,_x000D_
    "=RIK_AC(\"INF04__;INF04@E=1,S=1,G=0,T=0,P=0:@R=A,S=1260,V={0}:R=C,S=1092,V={1}:R=D,S=1080,V={2}:R=E,S=1251,V={3}:R=F,S=1171,V=20 - temps partiel:R=F,S=1250,V={4}:R=G,S=1005,V={5}:R=H,S=1007,V={6}:\";$B$1;D$67;$A$91;D$66;$B$2;$B$3;$B$4)": 697,_x000D_
    "=RIK_AC(\"INF04__;INF04@E=1,S=1,G=0,T=0,P=0:@R=A,S=1260,V={0}:R=C,S=1092,V={1}:R=D,S=1080,V={2}:R=E,S=1251,V={3}:R=F,S=1171,V=10 - temps plein:R=F,S=1250,V={4}:R=G,S=1005,V={5}:R=H,S=1007,V={6}:\";$B$1;D$67;$A$88;D$66;$B$2;$B$3;$B$4)": 698,_x000D_
    "=RIK_AC(\"INF04__;INF04@E=1,S=7,G=0,T=0,P=0:@R=A,S=1260,V={0}:R=B,S=1092,V={1}:R=C,S=1080,V={2}:R=D,S=1251,V={3}:R=E,S=1250,V={4}:R=F,S=1005,V={5}:R=G,S=1007,V={6}:\";$B$1;D$67;$A$87;D$66;$B$2;$B$3;$B$4)": 699,_x000D_
    "=RIK_AC(\"INF04__;INF04@E=1,S=6,G=0,T=0,P=0:@R=A,S=1260,V={0}:R=B,S=1092,V={1}:R=C,S=1080,V={2}:R=D,S=1251,V={3}:R=E,S=1250,V={4}:R=F,S=1005,V={5}:R=G,S=1007,V={6}:\";$B$1;D$67;$A$86;D$66;$B$2;$B$3;$B$4)": 700,_x000D_
    "=RIK_AC(\"INF04__;INF04@E=1,S=1,G=0,T=0,P=0:@R=A,S=1260,V={0}:R=C,S=1092,V={1}:R=D,S=1080,V={2}:R=E,S=1251,V={3}:R=E,S=1250,V={4}:R=F,S=1005,V={5}:R=G,S=1007,V={6}:\";$B$1;D$67;$A$85;D$66;$B$2;$B$3;$B$4)": 701,_x000D_
    "=RIK_AC(\"INF04__;INF04@E=1,S=1,G=0,T=0,P=0:@R=A,S=1260,V={0}:R=C,S=1092,V={1}:R=D,S=1080,V={2}:R=E,S=1251,V={3}:R=F,S=1171,V=20 - temps partiel:R=F,S=1250,V={4}:R=G,S=1005,V={5}:R=H,S=1007,V={6}:\";$B$1;D$67;$A$77;D$66;$B$2;$B$3;$B$4)": 702,_x000D_
    "=RIK_AC(\"INF04__;INF04@E=1,S=1,G=0,T=0,P=0:@R=A,S=1260,V={0}:R=C,S=1092,V={1}:R=D,S=1080,V={2}:R=E,S=1251,V={3}:R=F,S=1171,V=10 - temps plein:R=F,S=1250,V={4}:R=G,S=1005,V={5}:R=H,S=1007,V={6}:\";$B$1;D$67;$A$74;D$66;$B$2;$B$3;$B$4)": 703,_x000D_
    "=RIK_AC(\"INF04__;INF04@E=1,S=7,G=0,T=0,P=0:@R=A,S=1260,V={0}:R=B,S=1092,V={1}:R=C,S=1080,V={2}:R=D,S=1251,V={3}:R=E,S=1250,V={4}:R=F,S=1005,V={5}:R=G,S=1007,V={6}:\";$B$1;D$67;$A$73;D$66;$B$2;$B$3;$B$4)": 704,_x000D_
    "=RIK_AC(\"INF04__;INF04@E=1,S=6,G=0,T=0,P=0:@R=A,S=1260,V={0}:R=B,S=1092,V={1}:R=C,S=1080,V={2}:R=D,S=1251,V={3}:R=E,S=1250,V={4}:R=F,S=1005,V={5}:R=G,S=1007,V={6}:\";$B$1;D$67;$A$72;D$66;$B$2;$B$3;$B$4)": 705,_x000D_
    "=RIK_AC(\"INF04__;INF04@E=1,S=1,G=0,T=0,P=0:@R=A,S=1260,V={0}:R=C,S=1092,V={1}:R=D,S=1080,V={2}:R=E,S=1251,V={3}:R=E,S=1250,V={4}:R=F,S=1005,V={5}:R=G,S=1007,V={6}:\";$B$1;D$67;$A$71;D$66;$B$2;$B$3;$B$4)": 706,_x000D_
    "=RIK_AC(\"INF04__;INF02@E=1,S=1022,G=0,T=0,P=0:@R=A,S=1257,V={0}:R=C,S=1016,V=CONSTANTES:R=D,S=1010,V=HORFORM:R=E,S=1092,V={1}:R=F,S=1080,V={2}:R=F,S=1137,V={3}:R=G,S=1005,V={4}:R=H,S=1007,V={5}:\";$B$1;C$149;$A$166;$B$2;$B$3;$B$4)": 707,_x000D_
    "=RIK_AC(\"INF04__;INF02@E=8,S=1114,G=0,T=0,P=0:@R=A,S=1257,V={0}:R=C,S=1016,V=CONSTANTES:R=D,S=1010,V=HORFORM:R=E,S=1092,V={1}:R=F,S=1080,V={2}:R=F,S=1137,V={3}:R=G,S=1005,V={4}:R=H,S=1007,V={5}:\";$B$1;C$149;$A$165;$B$2;$B$3;$B$4)": 708,_x000D_
    "=RIK_AC(\"INF04__;INF02@E=1,S=1022,G=0,T=0,P=0:@R=A,S=1257,V={0}:R=C,S=1016,V=CONSTANTES:R=D,S=1010,V=HORFORM:R=E,S=1092,V={1}:R=F,S=1080,V={2}:R=F,S=1137,V={3}:R=G,S=1005,V={4}:R=H,S=1007,V={5}:\";$B$1;C$149;$A$163;$B$2;$B$3;$B$4)": 709,_x000D_
    "=RIK_AC(\"INF04__;INF02@E=8,S=1114,G=0,T=0,P=0:@R=A,S=1257,V={0}:R=C,S=1016,V=CONSTANTES:R=D,S=1010,V=HORFORM:R=E,S=1092,V={1}:R=F,S=1080,V={2}:R=F,S=1137,V={3}:R=G,S=1005,V={4}:R=H,S=1007,V={5}:\";$B$1;C$149;$A$162;$B$2;$B$3;$B$4)": 710,_x000D_
    "=RIK_AC(\"INF04__;INF02@E=1,S=1022,G=0,T=0,P=0:@R=A,S=1257,V={0}:R=C,S=1016,V=CONSTANTES:R=D,S=1010,V=HORFORM:R=E,S=1092,V={1}:R=F,S=1080,V={2}:R=F,S=1137,V={3}:R=G,S=1005,V={4}:R=H,S=1007,V={5}:\";$B$1;C$149;$A$160;$B$2;$B$3;$B$4)": 711,_x000D_
    "=RIK_AC(\"INF04__;INF02@E=8,S=1114,G=0,T=0,P=0:@R=A,S=1257,V={0}:R=C,S=1016,V=CONSTANTES:R=D,S=1010,V=HORFORM:R=E,S=1092,V={1}:R=F,S=1080,V={2}:R=F,S=1137,V={3}:R=G,S=1005,V={4}:R=H,S=1007,V={5}:\";$B$1;C$149;$A$159;$B$2;$B$3;$B$4)": 712,_x000D_
    "=RIK_AC(\"INF04__;INF02@E=1,S=1022,G=0,T=0,P=0:@R=A,S=1257,V={0}:R=C,S=1016,V=CONSTANTES:R=D,S=1010,V=HORFORM:R=E,S=1092,V={1}:R=F,S=1080,V={2}:R=F,S=1137,V={3}:R=G,S=1005,V={4}:R=H,S=1007,V={5}:\";$B$1;C$149;$A$157;$B$2;$B$3;$B$4)": 713,_x000D_
    "=RIK_AC(\"INF04__;INF02@E=8,S=1114,G=0,T=0,P=0:@R=A,S=1257,V={0}:R=C,S=1016,V=CONSTANTES:R=D,S=1010,V=HORFORM:R=E,S=1092,V={1}:R=F,S=1080,V={2}:R=F,S=1137,V={3}:R=G,S=1005,V={4}:R=H,S=1007,V={5}:\";$B$1;C$149;$A$156;$B$2;$B$3;$B$4)": 714,_x000D_
    "=RIK_AC(\"INF04__;INF02@E=1,S=1022,G=0,T=0,P=0:@R=A,S=1257,V={0}:R=C,S=1016,V=CONSTANTES:R=D,S=1010,V=HORFORM:R=E,S=1092,V={1}:R=F,S=1080,V={2}:R=F,S=1137,V={3}:R=G,S=1005,V={4}:R=H,S=1007,V={5}:\";$B$1;C$149;$A$154;$B$2;$B$3;$B$4)": 715,_x000D_
    "=RIK_AC(\"INF04__;INF02@E=8,S=1114,G=0,T=0,P=0:@R=A,S=1257,V={0}:R=C,S=1016,V=CONSTANTES:R=D,S=1010,V=HORFORM:R=E,S=1092,V={1}:R=F,S=1080,V={2}:R=F,S=1137,V={3}:R=G,S=1005,V={4}:R=H,S=1007,V={5}:\";$B$1;C$149;$A$153;$B$2;$B$3;$B$4)": 716,_x000D_
    "=RIK_AC(\"INF04__;INF02@E=3,S=1022,G=0,T=0,P=0:@R=B,S=1257,V={0}:R=D,S=1016,V=CONSTANTES:R=E,S=1010,V=BRUT:R=F,S=1092,V={1}:R=G,S=1044,V={2}:R=H,S=1080,V={3}:R=I,S=1171,V=20 - temps partiel:R=H,S=1137,V={4}:R=I,S=1005,V={5}:R=J,S=\"&amp;\"1007,V={6}:\";$B$1;F$65;F$66;$A$121;$B$2;$B$3;$B$4)": 717,_x000D_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partiel:R=H,S=1137,V={4}:R=I,S=1005,V\"&amp;\"={5}:R=J,S=1007,V={6}:\";$B$1;F$65;F$66;$A$120;$B$2;$B$3;$B$4)": 718,_x000D_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plein:R=I,S=1137,V={4}:R=J,S=10\"&amp;\"05,V={5}:R=K,S=1007,V={6}:\";$B$1;F$65;F$66;$A$118;$B$2;$B$3;$B$4)": 719,_x000D_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plein:R=H,S=1137,V={4}:R=I,S=1005,V={\"&amp;\"5}:R=J,S=1007,V={6}:\";$B$1;F$65;F$66;$A$117;$B$2;$B$3;$B$4)": 720,_x000D_
    "=RIK_AC(\"INF04__;INF02@E=3,S=1022,G=0,T=0,P=0:@R=B,S=1257,V={0}:R=D,S=1016,V=CONSTANTES:R=E,S=1010,V=BRUT:R=F,S=1092,V={1}:R=G,S=1044,V={2}:R=H,S=1080,V={3}:R=I,S=1171,V=20 - temps partiel:R=H,S=1137,V={4}:R=I,S=1005,V={5}:R=J,S=\"&amp;\"1007,V={6}:\";$B$1;F$65;F$66;$A$107;$B$2;$B$3;$B$4)": 721,_x000D_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partiel:R=H,S=1137,V={4}:R=I,S=1005,V\"&amp;\"={5}:R=J,S=1007,V={6}:\";$B$1;F$65;F$66;$A$106;$B$2;$B$3;$B$4)": 722,_x000D_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plein:R=I,S=1137,V={4}:R=J,S=10\"&amp;\"05,V={5}:R=K,S=1007,V={6}:\";$B$1;F$65;F$66;$A$104;$B$2;$B$3;$B$4)": 723,_x000D_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plein:R=H,S=1137,V={4}:R=I,S=1005,V={\"&amp;\"5}:R=J,S=1007,V={6}:\";$B$1;F$65;F$66;$A$103;$B$2;$B$3;$B$4)": 724,_x000D_
    "=RIK_AC(\"INF04__;INF02@E=3,S=1022,G=0,T=0,P=0:@R=B,S=1257,V={0}:R=D,S=1016,V=CONSTANTES:R=E,S=1010,V=BRUT:R=F,S=1092,V={1}:R=G,S=1044,V={2}:R=H,S=1080,V={3}:R=I,S=1171,V=20 - temps partiel:R=H,S=1137,V={4}:R=I,S=1005,V={5}:R=J,S=\"&amp;\"1007,V={6}:\";$B$1;F$65;F$66;$A$93;$B$2;$B$3;$B$4)": 725,_x000D_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partiel:R=H,S=1137,V={4}:R=I,S=1005,V\"&amp;\"={5}:R=J,S=1007,V={6}:\";$B$1;F$65;F$66;$A$92;$B$2;$B$3;$B$4)": 726,_x000D_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plein:R=I,S=1137,V={4}:R=J,S=10\"&amp;\"05,V={5}:R=K,S=1007,V={6}:\";$B$1;F$65;F$66;$A$90;$B$2;$B$3;$B$4)": 727,_x000D_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plein:R=H,S=1137,V={4}:R=I,S=1005,V={\"&amp;\"5}:R=J,S=1007,V={6}:\";$B$1;F$65;F$66;$A$89;$B$2;$B$3;$B$4)": 728,_x000D_
    "=RIK_AC(\"INF04__;INF02@E=3,S=1022,G=0,T=0,P=0:@R=B,S=1257,V={0}:R=D,S=1016,V=CONSTANTES:R=E,S=1010,V=BRUT:R=F,S=1092,V={1}:R=G,S=1044,V={2}:R=H,S=1080,V={3}:R=I,S=1171,V=20 - temps partiel:R=H,S=1137,V={4}:R=I,S=1005,V={5}:R=J,S=\"&amp;\"1007,V={6}:\";$B$1;F$65;F$66;$A$79;$B$2;$B$3;$B$4)": 729,_x000D_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partiel:R=H,S=1137,V={4}:R=I,S=1005,V\"&amp;\"={5}:R=J,S=1007,V={6}:\";$B$1;F$65;F$66;$A$78;$B$2;$B$3;$B$4)": 730,_x000D_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plein:R=I,S=1137,V={4}:R=J,S=10\"&amp;\"05,V={5}:R=K,S=1007,V={6}:\";$B$1;F$65;F$66;$A$76;$B$2;$B$3;$B$4)": 731,_x000D_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plein:R=H,S=1137,V={4}:R=I,S=1005,V={\"&amp;\"5}:R=J,S=1007,V={6}:\";$B$1;F$65;F$66;$A$75;$B$2;$B$3;$B$4)": 732,_x000D_
    "=RIK_AC(\"INF04__;INF04@E=1,S=1,G=0,T=0,P=0:@R=A,S=1260,V={0}:R=C,S=1092,V={1}:R=D,S=1080,V={2}:R=D,S=1250,V={3}:R=E,S=1005,V={4}:R=F,S=1007,V={5}:\";$B$1;C$134;$A$137;$B$2;$B$3;$B$4)": 733,_x000D_
    "=RIK_AC(\"INF04__;INF04@E=1,S=1,G=0,T=0,P=0:@R=A,S=1260,V={0}:R=C,S=1092,V={1}:R=D,S=1080,V={2}:R=E,S=1251,V={3}:R=F,S=1171,V=20 - temps partiel:R=F,S=1250,V={4}:R=G,S=1005,V={5}:R=H,S=1007,V={6}:\";$B$1;F$67;$A$119;F$66;$B$2;$B$3;$B$4)": 734,_x000D_
    "=RIK_AC(\"INF04__;INF04@E=1,S=1,G=0,T=0,P=0:@R=A,S=1260,V={0}:R=C,S=1092,V={1}:R=D,S=1080,V={2}:R=E,S=1251,V={3}:R=F,S=1171,V=10 - temps plein:R=F,S=1250,V={4}:R=G,S=1005,V={5}:R=H,S=1007,V={6}:\";$B$1;F$67;$A$116;F$66;$B$2;$B$3;$B$4)": 735,_x000D_
    "=RIK_AC(\"INF04__;INF04@E=1,S=7,G=0,T=0,P=0:@R=A,S=1260,V={0}:R=B,S=1092,V={1}:R=C,S=1080,V={2}:R=D,S=1251,V={3}:R=E,S=1250,V={4}:R=F,S=1005,V={5}:R=G,S=1007,V={6}:\";$B$1;F$67;$A$115;F$66;$B$2;$B$3;$B$4)": 736,_x000D_
    "=RIK_AC(\"INF04__;INF04@E=1,S=6,G=0,T=0,P=0:@R=A,S=1260,V={0}:R=B,S=1092,V={1}:R=C,S=1080,V={2}:R=D,S=1251,V={3}:R=E,S=1250,V={4}:R=F,S=1005,V={5}:R=G,S=1007,V={6}:\";$B$1;F$67;$A$114;F$66;$B$2;$B$3;$B$4)": 737,_x000D_
    "=RIK_AC(\"INF04__;INF04@E=1,S=1,G=0,T=0,P=0:@R=A,S=1260,V={0}:R=C,S=1092,V={1}:R=D,S=1080,V={2}:R=E,S=1251,V={3}:R=E,S=1250,V={4}:R=F,S=1005,V={5}:R=G,S=1007,V={6}:\";$B$1;F$67;$A$113;F$66;$B$2;$B$3;$B$4)": 738,_x000D_
    "=RIK_AC(\"INF04__;INF04@E=1,S=1,G=0,T=0,P=0:@R=A,S=1260,V={0}:R=C,S=1092,V={1}:R=D,S=1080,V={2}:R=E,S=1251,V={3}:R=F,S=1171,V=20 - temps partiel:R=F,S=1250,V={4}:R=G,S=1005,V={5}:R=H,S=1007,V={6}:\";$B$1;F$67;$A$105;F$66;$B$2;$B$3;$B$4)": 739,_x000D_
    "=RIK_AC(\"INF04__;INF04@E=1,S=1,G=0,T=0,P=0:@R=A,S=1260,V={0}:R=C,S=1092,V={1}:R=D,S=1080,V={2}:R=E,S=1251,V={3}:R=F,S=1171,V=10 - temps plein:R=F,S=1250,V={4}:R=G,S=1005,V={5}:R=H,S=1007,V={6}:\";$B$1;F$67;$A$102;F$66;$B$2;$B$3;$B$4)": 740,_x000D_
    "=RIK_AC(\"INF04__;INF04@E=1,S=7,G=0,T=0,P=0:@R=A,S=1260,V={0}:R=B,S=1092,V={1}:R=C,S=1080,V={2}:R=D,S=1251,V={3}:R=E,S=1250,V={4}:R=F,S=1005,V={5}:R=G,S=1007,V={6}:\";$B$1;F$67;$A$101;F$66;$B$2;$B$3;$B$4)": 741,_x000D_
    "=RIK_AC(\"INF04__;INF04@E=1,S=6,G=0,T=0,P=0:@R=A,S=1260,V={0}:R=B,S=1092,V={1}:R=C,S=1080,V={2}:R=D,S=1251,V={3}:R=E,S=1250,V={4}:R=F,S=1005,V={5}:R=G,S=1007,V={6}:\";$B$1;F$67;$A$100;F$66;$B$2;$B$3;$B$4)": 742,_x000D_
    "=RIK_AC(\"INF04__;INF04@E=1,S=1,G=0,T=0,P=0:@R=A,S=1260,V={0}:R=C,S=1092,V={1}:R=D,S=1080,V={2}:R=E,S=1251,V={3}:R=E,S=1250,V={4}:R=F,S=1005,V={5}:R=G,S=1007,V={6}:\";$B$1;F$67;$A$99;F$66;$B$2;$B$3;$B$4)": 743,_x000D_
    "=RIK_AC(\"INF04__;INF04@E=1,S=1,G=0,T=0,P=0:@R=A,S=1260,V={0}:R=C,S=1092,V={1}:R=D,S=1080,V={2}:R=E,S=1251,V={3}:R=F,S=1171,V=20 - temps partiel:R=F,S=1250,V={4}:R=G,S=1005,V={5}:R=H,S=1007,V={6}:\";$B$1;F$67;$A$91;F$66;$B$2;$B$3;$B$4)": 744,_x000D_
    "=RIK_AC(\"INF04__;INF04@E=1,S=1,G=0,T=0,P=0:@R=A,S=1260,V={0}:R=C,S=1092,V={1}:R=D,S=1080,V={2}:R=E,S=1251,V={3}:R=F,S=1171,V=10 - temps plein:R=F,S=1250,V={4}:R=G,S=1005,V={5}:R=H,S=1007,V={6}:\";$B$1;F$67;$A$88;F$66;$B$2;$B$3;$B$4)": 745,_x000D_
    "=RIK_AC(\"INF04__;INF04@E=1,S=7,G=0,T=0,P=0:@R=A,S=1260,V={0}:R=B,S=1092,V={1}:R=C,S=1080,V={2}:R=D,S=1251,V={3}:R=E,S=1250,V={4}:R=F,S=1005,V={5}:R=G,S=1007,V={6}:\";$B$1;F$67;$A$87;F$66;$B$2;$B$3;$B$4)": 746,_x000D_
    "=RIK_AC(\"INF04__;INF04@E=1,S=6,G=0,T=0,P=0:@R=A,S=1260,V={0}:R=B,S=1092,V={1}:R=C,S=1080,V={2}:R=D,S=1251,V={3}:R=E,S=1250,V={4}:R=F,S=1005,V={5}:R=G,S=1007,V={6}:\";$B$1;F$67;$A$86;F$66;$B$2;$B$3;$B$4)": 747,_x000D_
    "=RIK_AC(\"INF04__;INF04@E=1,S=1,G=0,T=0,P=0:@R=A,S=1260,V={0}:R=C,S=1092,V={1}:R=D,S=1080,V={2}:R=E,S=1251,V={3}:R=E,S=1250,V={4}:R=F,S=1005,V={5}:R=G,S=1007,V={6}:\";$B$1;F$67;$A$85;F$66;$B$2;$B$3;$B$4)": 748,_x000D_
    "=RIK_AC(\"INF04__;INF04@E=1,S=1,G=0,T=0,P=0:@R=A,S=1260,V={0}:R=C,S=1092,V={1}:R=D,S=1080,V={2}:R=E,S=1251,V={3}:R=F,S=1171,V=20 - temps partiel:R=F,S=1250,V={4}:R=G,S=1005,V={5}:R=H,S=1007,V={6}:\";$B$1;F$67;$A$77;F$66;$B$2;$B$3;$B$4)": 749,_x000D_
    "=RIK_AC(\"INF04__;INF04@E=1,S=1,G=0,T=0,P=0:@R=A,S=1260,V={0}:R=C,S=1092,V={1}:R=D,S=1080,V={2}:R=E,S=1251,V={3}:R=F,S=1171,V=10 - temps plein:R=F,S=1250,V={4}:R=G,S=1005,V={5}:R=H,S=1007,V={6}:\";$B$1;F$67;$A$74;F$66;$B$2;$B$3;$B$4)": 750,_x000D_
    "=RIK_AC(\"INF04__;INF04@E=1,S=7,G=0,T=0,P=0:@R=A,S=1260,V={0}:R=B,S=1092,V={1}:R=C,S=1080,V={2}:R=D,S=1251,V={3}:R=E,S=1250,V={4}:R=F,S=1005,V={5}:R=G,S=1007,V={6}:\";$B$1;F$67;$A$73;F$66;$B$2;$B$3;$B$4)": 751,_x000D_
    "=RIK_AC(\"INF04__;INF04@E=1,S=6,G=0,T=0,P=0:@R=A,S=1260,V={0}:R=B,S=1092,V={1}:R=C,S=1080,V={2}:R=D,S=1251,V={3}:R=E,S=1250,V={4}:R=F,S=1005,V={5}:R=G,S=1007,V={6}:\";$B$1;F$67;$A$72;F$66;$B$2;$B$3;$B$4)": 752,_x000D_
    "=RIK_AC(\"INF04__;INF04@E=1,S=1,G=0,T=0,P=0:@R=A,S=1260,V={0}:R=C,S=1092,V={1}:R=D,S=1080,V={2}:R=E,S=1251,V={3}:R=E,S=1250,V={4}:R=F,S=1005,V={5}:R=G,S=1007,V={6}:\";$B$1;F$67;$A$71;F$66;$B$2;$B$3;$B$4)": 753,_x000D_
    "=RIK_AC(\"INF04__;INF04@E=1,S=1,G=0,T=0,P=0:@R=A,S=1260,V={0}:R=B,S=1080,V={1}:R=C,S=1250,V={2}:R=D,S=1005,V={3}:R=E,S=1007,V={4}:R=F,S=1093,V={5}:R=G,S=1094,V={6}:\";$B$1;$A55;$B$2;$B$3;$B$4;D$54;$B$8)": 754,_x000D_
    "=RIK_AC(\"INF04__;INF04@E=1,S=1,G=0,T=0,P=0:@R=A,S=1260,V={0}:R=B,S=1080,V={1}:R=C,S=1250,V={2}:R=D,S=1005,V={3}:R=E,S=1007,V={4}:R=F,S=1093,V={5}:R=G,S=1094,V={6}:\";$B$1;$A56;$B$2;$B$3;$B$4;D$54;$B$8)": 755,_x000D_
    "=RIK_AC(\"INF04__;INF04@E=1,S=1,G=0,T=0,P=0:@R=A,S=1260,V={0}:R=B,S=1080,V={1}:R=C,S=1250,V={2}:R=D,S=1005,V={3}:R=E,S=1007,V={4}:R=F,S=1093,V={5}:R=G,S=1094,V={6}:\";$B$1;$A57;$B$2;$B$3;$B$4;D$54;$B$8)": 756,_x000D_
    "=RIK_AC(\"INF04__;INF04@E=1,S=1,G=0,T=0,P=0:@R=A,S=1260,V={0}:R=B,S=1080,V={1}:R=C,S=1250,V={2}:R=D,S=1005,V={3}:R=E,S=1007,V={4}:R=F,S=1093,V={5}:R=G,S=1094,V={6}:\";$B$1;$A58;$B$2;$B$3;$B$4;D$54;$B$8)": 757,_x000D_
    "=RIK_AC(\"INF04__;INF04@E=1,S=1,G=0,T=0,P=0:@R=A,S=1260,V={0}:R=B,S=1080,V={1}:R=C,S=1250,V={2}:R=D,S=1005,V={3}:R=E,S=1007,V={4}:R=F,S=1093,V={5}:R=G,S=1094,V={6}:\";$B$1;$A59;$B$2;$B$3;$B$4;D$54;$B$8)": 758,_x000D_
    "=RIK_AC(\"INF04__;INF04@E=1,S=1,G=0,T=0,P=0:@R=A,S=1260,V={0}:R=C,S=1151,V={1}:R=D,S=1250,V={2}:R=E,S=1005,V={3}:R=F,S=1007,V={4}:R=G,S=1081,V={5}:R=G,S=1093,V={6}:R=H,S=1094,V={7}:\";$B$1;$A41;$B$2;$B$3;$B$4;$B$5;D$40;$B$8)": 759,_x000D_
    "=RIK_AC(\"INF04__;INF04@E=1,S=1,G=0,T=0,P=0:@R=A,S=1260,V={0}:R=C,S=1151,V={1}:R=D,S=1250,V={2}:R=E,S=1005,V={3}:R=F,S=1007,V={4}:R=G,S=1081,V={5}:R=G,S=1093,V={6}:R=H,S=1094,V={7}:\";$B$1;$A42;$B$2;$B$3;$B$4;$B$5;D$40;$B$8)": 760,_x000D_
    "=RIK_AC(\"INF04__;INF04@E=1,S=1,G=0,T=0,P=0:@R=A,S=1260,V={0}:R=C,S=1151,V={1}:R=D,S=1250,V={2}:R=E,S=1005,V={3}:R=F,S=1007,V={4}:R=G,S=1081,V={5}:R=G,S=1093,V={6}:R=H,S=1094,V={7}:\";$B$1;$A43;$B$2;$B$3;$B$4;$B$5;D$40;$B$8)": 761,_x000D_
    "=RIK_AC(\"INF04__;INF04@E=1,S=1,G=0,T=0,P=0:@R=A,S=1260,V={0}:R=C,S=1151,V={1}:R=D,S=1250,V={2}:R=E,S=1005,V={3}:R=F,S=1007,V={4}:R=G,S=1081,V={5}:R=G,S=1093,V={6}:R=H,S=1094,V={7}:\";$B$1;$A44;$B$2;$B$3;$B$4;$B$5;D$40;$B$8)": 762,_x000D_
    "=RIK_AC(\"INF04__;INF04@E=1,S=1,G=0,T=0,P=0:@R=A,S=1260,V={0}:R=C,S=1151,V={1}:R=D,S=1250,V={2}:R=E,S=1005,V={3}:R=F,S=1007,V={4}:R=G,S=1081,V={5}:R=G,S=1093,V={6}:R=H,S=1094,V={7}:\";$B$1;$A45;$B$2;$B$3;$B$4;$B$5;D$40;$B$8)": 763,_x000D_
    "=RIK_AC(\"INF04__;INF04@E=1,S=1,G=0,T=0,P=0:@R=A,S=1260,V={0}:R=C,S=1151,V={1}:R=D,S=1250,V={2}:R=E,S=1005,V={3}:R=F,S=1007,V={4}:R=G,S=1081,V={5}:R=G,S=1093,V={6}:R=H,S=1094,V={7}:\";$B$1;$A46;$B$2;$B$3;$B$4;$B$5;D$40;$B$8)": 764,_x000D_
    "=RIK_AC(\"INF04__;INF04@E=1,S=1,G=0,T=0,P=0:@R=A,S=1260,V={0}:R=C,S=1151,V={1}:R=D,S=1250,V={2}:R=E,S=1005,V={3}:R=F,S=1007,V={4}:R=G,S=1081,V={5}:R=G,S=1093,V={6}:R=H,S=1094,V={7}:\";$B$1;$A47;$B$2;$B$3;$B$4;$B$5;D$40;$B$8)": 765,_x000D_
    "=RIK_AC(\"INF04__;INF04@E=3,S=1151,G=0,T=0,P=0:@R=A,S=1260,V={0}:R=C,S=1151,V={1}:R=D,S=1250,V={2}:R=E,S=1005,V={3}:R=F,S=1007,V={4}:R=G,S=1081,V={5}:R=G,S=1093,V={6}:R=H,S=1094,V={7}:\";$B$1;$A$48;$B$2;$B$3;$B$4;$B$5;D$40;$B$8)": 766,_x000D_
    "=RIK_AC(\"INF04__;INF04@E=1,S=1,G=0,T=0,P=0:@R=A,S=1260,V={0}:R=C,S=1151,V={1}:R=D,S=1250,V={2}:R=E,S=1005,V={3}:R=F,S=1007,V={4}:R=G,S=1081,V={5}:R=G,S=1093,V={6}:R=H,S=1094,V={7}:\";$B$1;$A41;$B$2;$B$3;$B$4;$B$5;C$40;$B$8)": 767,_x000D_
    "=RIK_AC(\"INF04__;INF04@E=1,S=1,G=0,T=0,P=0:@R=A,S=1260,V={0}:R=C,S=1151,V={1}:R=D,S=1250,V={2}:R=E,S=1005,V={3}:R=F,S=1007,V={4}:R=G,S=1081,V={5}:R=G,S=1093,V={6}:R=H,S=1094,V={7}:\";$B$1;$A42;$B$2;$B$3;$B$4;$B$5;C$40;$B$8)": 768,_x000D_
    "=RIK_AC(\"INF04__;INF04@E=1,S=1,G=0,T=0,P=0:@R=A,S=1260,V={0}:R=C,S=1151,V={1}:R=D,S=1250,V={2}:R=E,S=1005,V={3}:R=F,S=1007,V={4}:R=G,S=1081,V={5}:R=G,S=1093,V={6}:R=H,S=1094,V={7}:\";$B$1;$A43;$B$2;$B$3;$B$4;$B$5;C$40;$B$8)": 769,_x000D_
    "=RIK_AC(\"INF04__;INF04@E=1,S=1,G=0,T=0,P=0:@R=A,S=1260,V={0}:R=C,S=1151,V={1}:R=D,S=1250,V={2}:R=E,S=1005,V={3}:R=F,S=1007,V={4}:R=G,S=1081,V={5}:R=G,S=1093,V={6}:R=H,S=1094,V={7}:\";$B$1;$A44;$B$2;$B$3;$B$4;$B$5;C$40;$B$8)": 770,_x000D_
    "=RIK_AC(\"INF04__;INF04@E=1,S=1,G=0,T=0,P=0:@R=A,S=1260,V={0}:R=C,S=1151,V={1}:R=D,S=1250,V={2}:R=E,S=1005,V={3}:R=F,S=1007,V={4}:R=G,S=1081,V={5}:R=G,S=1093,V={6}:R=H,S=1094,V={7}:\";$B$1;$A45;$B$2;$B$3;$B$4;$B$5;C$40;$B$8)": 771,_x000D_
    "=RIK_AC(\"INF04__;INF04@E=1,S=1,G=0,T=0,P=0:@R=A,S=1260,V={0}:R=C,S=1151,V={1}:R=D,S=1250,V={2}:R=E,S=1005,V={3}:R=F,S=1007,V={4}:R=G,S=1081,V={5}:R=G,S=1093,V={6}:R=H,S=1094,V={7}:\";$B$1;$A46;$B$2;$B$3;$B$4;$B$5;C$40;$B$8)": 772,_x000D_
    "=RIK_AC(\"INF04__;INF04@E=1,S=1,G=0,T=0,P=0:@R=A,S=1260,V={0}:R=C,S=1151,V={1}:R=D,S=1250,V={2}:R=E,S=1005,V={3}:R=F,S=1007,V={4}:R=G,S=1081,V={5}:R=G,S=1093,V={6}:R=H,S=1094,V={7}:\";$B$1;$A47;$B$2;$B$3;$B$4;$B$5;C$40;$B$8)": 773,_x000D_
    "=RIK_AC(\"INF04__;INF04@E=3,S=1151,G=0,T=0,P=0:@R=A,S=1260,V={0}:R=C,S=1151,V={1}:R=D,S=1250,V={2}:R=E,S=1005,V={3}:R=F,S=1007,V={4}:R=G,S=1081,V={5}:R=G,S=1093,V={6}:R=H,S=1094,V={7}:\";$B$1;$A$48;$B$2;$B$3;$B$4;$B$5;C$40;$B$8)": 774,_x000D_
    "=RIK_AC(\"INF04__;INF04@E=1,S=1,G=0,T=0,P=0:@R=A,S=1260,V={0}:R=B,S=1080,V={1}:R=C,S=1250,V={2}:R=D,S=1005,V={3}:R=E,S=1007,V={4}:R=F,S=1093,V={5}:R=G,S=1094,V={6}:\";$B$1;$A55;$B$2;$B$3;$B$4;C$54;$B$8)": 775,_x000D_
    "=RIK_AC(\"INF04__;INF04@E=1,S=1,G=0,T=0,P=0:@R=A,S=1260,V={0}:R=B,S=1080,V={1}:R=C,S=1250,V={2}:R=D,S=1005,V={3}:R=E,S=1007,V={4}:R=F,S=1093,V={5}:R=G,S=1094,V={6}:\";$B$1;$A56;$B$2;$B$3;$B$4;C$54;$B$8)": 776,_x000D_
    "=RIK_AC(\"INF04__;INF04@E=1,S=1,G=0,T=0,P=0:@R=A,S=1260,V={0}:R=B,S=1080,V={1}:R=C,S=1250,V={2}:R=D,S=1005,V={3}:R=E,S=1007,V={4}:R=F,S=1093,V={5}:R=G,S=1094,V={6}:\";$B$1;$A57;$B$2;$B$3;$B$4;C$54;$B$8)": 777,_x000D_
    "=RIK_AC(\"INF04__;INF04@E=1,S=1,G=0,T=0,P=0:@R=A,S=1260,V={0}:R=B,S=1080,V={1}:R=C,S=1250,V={2}:R=D,S=1005,V={3}:R=E,S=1007,V={4}:R=F,S=1093,V={5}:R=G,S=1094,V={6}:\";$B$1;$A58;$B$2;$B$3;$B$4;C$54;$B$8)": 778,_x000D_
    "=RIK_AC(\"INF04__;INF04@E=1,S=1,G=0,T=0,P=0:@R=A,S=1260,V={0}:R=B,S=1080,V={1}:R=C,S=1250,V={2}:R=D,S=1005,V={3}:R=E,S=1007,V={4}:R=F,S=1093,V={5}:R=G,S=1094,V={6}:\";$B$1;$A59;$B$2;$B$3;$B$4;C$54;$B$8)": 779,_x000D_
    "=RIK_AC(\"INF04__;INF04@E=1,S=1,G=0,T=0,P=0:@R=A,S=1260,V={0}:R=C,S=1096,V={1}:R=D,S=1250,V={2}:R=E,S=1005,V={3}:R=F,S=1007,V={4}:R=G,S=1081,V={5}:R=G,S=1093,V={6}:R=H,S=1094,V={7}:\";$B$1;$A18;$B$2;$B$3;$B$4;$B$5;E$17;$B$8)": 780,_x000D_
    "=RIK_AC(\"INF04__;INF04@E=1,S=1,G=0,T=0,P=0:@R=A,S=1260,V={0}:R=C,S=1096,V={1}:R=D,S=1250,V={2}:R=E,S=1005,V={3}:R=F,S=1007,V={4}:R=G,S=1081,V={5}:R=G,S=1093,V={6}:R=H,S=1094,V={7}:\";$B$1;$A19;$B$2;$B$3;$B$4;$B$5;E$17;$B$8)": 781,_x000D_
    "=RIK_AC(\"INF04__;INF04@E=1,S=1,G=0,T=0,P=0:@R=A,S=1260,V={0}:R=C,S=1096,V={1}:R=D,S=1250,V={2}:R=E,S=1005,V={3}:R=F,S=1007,V={4}:R=G,S=1081,V={5}:R=G,S=1093,V={6}:R=H,S=1094,V={7}:\";$B$1;$A20;$B$2;$B$3;$B$4;$B$5;E$17;$B$8)": 782,_x000D_
    "=RIK_AC(\"INF04__;INF04@E=1,S=1,G=0,T=0,P=0:@R=A,S=1260,V={0}:R=C,S=1096,V={1}:R=D,S=1250,V={2}:R=E,S=1005,V={3}:R=F,S=1007,V={4}:R=G,S=1081,V={5}:R=G,S=1093,V={6}:R=H,S=1094,V={7}:\";$B$1;$A21;$B$2;$B$3;$B$4;$B$5;E$17;$B$8)": 783,_x000D_
    "=RIK_AC(\"INF04__;INF02@E=1,S=1022,G=0,T=0,P=0:@R=B,S=1257,V={0}:R=D,S=1016,V=CONSTANTES:R=E,S=1010,V=MAL_NBJRAB:R=F,S=1092,V={1}:R=E,S=1137,V={2}:R=F,S=1005,V={3}:R=G,S=1007,V={4}:\";$B$1;E$204;$B$2;$B$3;$B$4)": 784,_x000D_
    "=RIK_AC(\"INF04__;INF04@E=1,S=1,G=0,T=0,P=0:@R=A,S=1260,V={0}:R=C,S=1080,V={1}:R=D,S=1250,V={2}:R=E,S=1005,V={3}:R=F,S=1007,V={4}:R=F,S=1093,V={5}:R=G,S=1094,V={6}:\";$B$1;$A$144;$B$2;$B$3;$B$4;E$143;$B$8)": 785,_x000D_
    "=RIK_AC(\"INF04__;INF04@E=1,S=1,G=0,T=0,P=0:@R=A,S=1260,V={0}:R=C,S=1092,V={1}:R=D,S=1080,V={2}:R=D,S=1250,V={3}:R=E,S=1005,V={4}:R=F,S=1007,V={5}:\";$B$1;E$133;$A$136;$B$2;$B$3;$B$4)": 786,_x000D_
    "=RIK_AC(\"INF04__;INF04@E=1,S=1,G=0,T=0,P=0:@R=A,S=1260,V={0}:R=C,S=1092,V={1}:R=D,S=1080,V={2}:R=D,S=1250,V={3}:R=E,S=1005,V={4}:R=F,S=1007,V={5}:\";$B$1;D$133;$A$136;$B$2;$B$3;$B$4)": 787,_x000D_
    "=RIK_AC(\"INF04__;INF02@E=1,S=1022,G=0,T=0,P=0:@R=B,S=1257,V={0}:R=D,S=1016,V=CONSTANTES:R=E,S=1010,V=MAL_NBJRAB:R=F,S=1092,V={1}:R=E,S=1137,V={2}:R=F,S=1005,V={3}:R=G,S=1007,V={4}:\";$B$1;D$204;$B$2;$B$3;$B$4)": 788,_x000D_
    "=RIK_AC(\"INF04__;INF04@E=1,S=1,G=0,T=0,P=0:@R=A,S=1260,V={0}:R=C,S=1092,V={1}:R=D,S=1080,V={2}:R=E,S=1251,V={3}:R=F,S=1171,V=20 - temps partiel:R=F,S=1250,V={4}:R=G,S=1005,V={5}:R=H,S=1007,V={6}:\";$B$1;H$66;$A$118;H$65;$B$2;$B$3;$B$4)": 789,_x000D_
    "=RIK_AC(\"INF04__;INF04@E=1,S=1,G=0,T=0,P=0:@R=A,S=1260,V={0}:R=C,S=1092,V={1}:R=D,S=1080,V={2}:R=E,S=1251,V={3}:R=F,S=1171,V=10 - temps plein:R=F,S=1250,V={4}:R=G,S=1005,V={5}:R=H,S=1007,V={6}:\";$B$1;H$66;$A$115;H$65;$B$2;$B$3;$B$4)": 790,_x000D_
    "=RIK_AC(\"INF04__;INF04@E=1,S=7,G=0,T=0,P=0:@R=A,S=1260,V={0}:R=B,S=1092,V={1}:R=C,S=1080,V={2}:R=D,S=1251,V={3}:R=E,S=1250,V={4}:R=F,S=1005,V={5}:R=G,S=1007,V={6}:\";$B$1;H$66;$A$114;H$65;$B$2;$B$3;$B$4)": 791,_x000D_
    "=RIK_AC(\"INF04__;INF04@E=1,S=6,G=0,T=0,P=0:@R=A,S=1260,V={0}:R=B,S=1092,V={1}:R=C,S=1080,V={2}:R=D,S=1251,V={3}:R=E,S=1250,V={4}:R=F,S=1005,V={5}:R=G,S=1007,V={6}:\";$B$1;H$66;$A$113;H$65;$B$2;$B$3;$B$4)": 792,_x000D_
    "=RIK_AC(\"INF04__;INF04@E=1,S=1,G=0,T=0,P=0:@R=A,S=1260,V={0}:R=C,S=1092,V={1}:R=D,S=1080,V={2}:R=E,S=1251,V={3}:R=E,S=1250,V={4}:R=F,S=1005,V={5}:R=G,S=1007,V={6}:\";$B$1;H$66;$A$112;H$65;$B$2;$B$3;$B$4)": 793,_x000D_
    "=RIK_AC(\"INF04__;INF04@E=1,S=1,G=0,T=0,P=0:@R=A,S=1260,V={0}:R=C,S=1092,V={1}:R=D,S=1080,V={2}:R=E,S=1251,V={3}:R=F,S=1171,V=20 - temps partiel:R=F,S=1250,V={4}:R=G,S=1005,V={5}:R=H,S=1007,V={6}:\";$B$1;H$66;$A$104;H$65;$B$2;$B$3;$B$4)": 794,_x000D_
    "=RIK_AC(\"INF04__;INF04@E=1,S=1,G=0,T=0,P=0:@R=A,S=1260,V={0}:R=C,S=1092,V={1}:R=D,S=1080,V={2}:R=E,S=1251,V={3}:R=F,S=1171,V=10 - temps plein:R=F,S=1250,V={4}:R=G,S=1005,V={5}:R=H,S=1007,V={6}:\";$B$1;H$66;$A$101;H$65;$B$2;$B$3;$B$4)": 795,_x000D_
    "=RIK_AC(\"INF04__;INF04@E=1,S=7,G=0,T=0,P=0:@R=A,S=1260,V={0}:R=B,S=1092,V={1}:R=C,S=1080,V={2}:R=D,S=1251,V={3}:R=E,S=1250,V={4}:R=F,S=1005,V={5}:R=G,S=1007,V={6}:\";$B$1;H$66;$A$100;H$65;$B$2;$B$3;$B$4)": 796,_x000D_
    "=RIK_AC(\"INF04__;INF04@E=1,S=6,G=0,T=0,P=0:@R=A,S=1260,V={0}:R=B,S=1092,V={1}:R=C,S=1080,V={2}:R=D,S=1251,V={3}:R=E,S=1250,V={4}:R=F,S=1005,V={5}:R=G,S=1007,V={6}:\";$B$1;H$66;$A$99;H$65;$B$2;$B$3;$B$4)": 797,_x000D_
  </t>
  </si>
  <si>
    <t xml:space="preserve">  "=RIK_AC(\"INF04__;INF04@E=1,S=1,G=0,T=0,P=0:@R=A,S=1260,V={0}:R=C,S=1092,V={1}:R=D,S=1080,V={2}:R=E,S=1251,V={3}:R=E,S=1250,V={4}:R=F,S=1005,V={5}:R=G,S=1007,V={6}:\";$B$1;H$66;$A$98;H$65;$B$2;$B$3;$B$4)": 798,_x000D_
    "=RIK_AC(\"INF04__;INF04@E=1,S=1,G=0,T=0,P=0:@R=A,S=1260,V={0}:R=C,S=1092,V={1}:R=D,S=1080,V={2}:R=E,S=1251,V={3}:R=F,S=1171,V=20 - temps partiel:R=F,S=1250,V={4}:R=G,S=1005,V={5}:R=H,S=1007,V={6}:\";$B$1;H$66;$A$90;H$65;$B$2;$B$3;$B$4)": 799,_x000D_
    "=RIK_AC(\"INF04__;INF04@E=1,S=1,G=0,T=0,P=0:@R=A,S=1260,V={0}:R=C,S=1092,V={1}:R=D,S=1080,V={2}:R=E,S=1251,V={3}:R=F,S=1171,V=10 - temps plein:R=F,S=1250,V={4}:R=G,S=1005,V={5}:R=H,S=1007,V={6}:\";$B$1;H$66;$A$87;H$65;$B$2;$B$3;$B$4)": 800,_x000D_
    "=RIK_AC(\"INF04__;INF04@E=1,S=7,G=0,T=0,P=0:@R=A,S=1260,V={0}:R=B,S=1092,V={1}:R=C,S=1080,V={2}:R=D,S=1251,V={3}:R=E,S=1250,V={4}:R=F,S=1005,V={5}:R=G,S=1007,V={6}:\";$B$1;H$66;$A$86;H$65;$B$2;$B$3;$B$4)": 801,_x000D_
    "=RIK_AC(\"INF04__;INF04@E=1,S=6,G=0,T=0,P=0:@R=A,S=1260,V={0}:R=B,S=1092,V={1}:R=C,S=1080,V={2}:R=D,S=1251,V={3}:R=E,S=1250,V={4}:R=F,S=1005,V={5}:R=G,S=1007,V={6}:\";$B$1;H$66;$A$85;H$65;$B$2;$B$3;$B$4)": 802,_x000D_
    "=RIK_AC(\"INF04__;INF04@E=1,S=1,G=0,T=0,P=0:@R=A,S=1260,V={0}:R=C,S=1092,V={1}:R=D,S=1080,V={2}:R=E,S=1251,V={3}:R=E,S=1250,V={4}:R=F,S=1005,V={5}:R=G,S=1007,V={6}:\";$B$1;H$66;$A$84;H$65;$B$2;$B$3;$B$4)": 803,_x000D_
    "=RIK_AC(\"INF04__;INF04@E=1,S=1,G=0,T=0,P=0:@R=A,S=1260,V={0}:R=C,S=1092,V={1}:R=D,S=1080,V={2}:R=E,S=1251,V={3}:R=F,S=1171,V=20 - temps partiel:R=F,S=1250,V={4}:R=G,S=1005,V={5}:R=H,S=1007,V={6}:\";$B$1;H$66;$A$76;H$65;$B$2;$B$3;$B$4)": 804,_x000D_
    "=RIK_AC(\"INF04__;INF04@E=1,S=1,G=0,T=0,P=0:@R=A,S=1260,V={0}:R=C,S=1092,V={1}:R=D,S=1080,V={2}:R=E,S=1251,V={3}:R=F,S=1171,V=10 - temps plein:R=F,S=1250,V={4}:R=G,S=1005,V={5}:R=H,S=1007,V={6}:\";$B$1;H$66;$A$73;H$65;$B$2;$B$3;$B$4)": 805,_x000D_
    "=RIK_AC(\"INF04__;INF04@E=1,S=7,G=0,T=0,P=0:@R=A,S=1260,V={0}:R=B,S=1092,V={1}:R=C,S=1080,V={2}:R=D,S=1251,V={3}:R=E,S=1250,V={4}:R=F,S=1005,V={5}:R=G,S=1007,V={6}:\";$B$1;H$66;$A$72;H$65;$B$2;$B$3;$B$4)": 806,_x000D_
    "=RIK_AC(\"INF04__;INF04@E=1,S=6,G=0,T=0,P=0:@R=A,S=1260,V={0}:R=B,S=1092,V={1}:R=C,S=1080,V={2}:R=D,S=1251,V={3}:R=E,S=1250,V={4}:R=F,S=1005,V={5}:R=G,S=1007,V={6}:\";$B$1;H$66;$A$71;H$65;$B$2;$B$3;$B$4)": 807,_x000D_
    "=RIK_AC(\"INF04__;INF04@E=1,S=1,G=0,T=0,P=0:@R=A,S=1260,V={0}:R=C,S=1092,V={1}:R=D,S=1080,V={2}:R=E,S=1251,V={3}:R=E,S=1250,V={4}:R=F,S=1005,V={5}:R=G,S=1007,V={6}:\";$B$1;H$66;$A$70;H$65;$B$2;$B$3;$B$4)": 808,_x000D_
    "=RIK_AC(\"INF04__;INF04@E=1,S=1,G=0,T=0,P=0:@R=A,S=1260,V={0}:R=C,S=1092,V={1}:R=D,S=1080,V={2}:R=E,S=1251,V={3}:R=F,S=1171,V=20 - temps partiel:R=F,S=1250,V={4}:R=G,S=1005,V={5}:R=H,S=1007,V={6}:\";$B$1;G$66;$A$118;G$65;$B$2;$B$3;$B$4)": 809,_x000D_
    "=RIK_AC(\"INF04__;INF04@E=1,S=1,G=0,T=0,P=0:@R=A,S=1260,V={0}:R=C,S=1092,V={1}:R=D,S=1080,V={2}:R=E,S=1251,V={3}:R=F,S=1171,V=10 - temps plein:R=F,S=1250,V={4}:R=G,S=1005,V={5}:R=H,S=1007,V={6}:\";$B$1;G$66;$A$115;G$65;$B$2;$B$3;$B$4)": 810,_x000D_
    "=RIK_AC(\"INF04__;INF04@E=1,S=7,G=0,T=0,P=0:@R=A,S=1260,V={0}:R=B,S=1092,V={1}:R=C,S=1080,V={2}:R=D,S=1251,V={3}:R=E,S=1250,V={4}:R=F,S=1005,V={5}:R=G,S=1007,V={6}:\";$B$1;G$66;$A$114;G$65;$B$2;$B$3;$B$4)": 811,_x000D_
    "=RIK_AC(\"INF04__;INF04@E=1,S=6,G=0,T=0,P=0:@R=A,S=1260,V={0}:R=B,S=1092,V={1}:R=C,S=1080,V={2}:R=D,S=1251,V={3}:R=E,S=1250,V={4}:R=F,S=1005,V={5}:R=G,S=1007,V={6}:\";$B$1;G$66;$A$113;G$65;$B$2;$B$3;$B$4)": 812,_x000D_
    "=RIK_AC(\"INF04__;INF04@E=1,S=1,G=0,T=0,P=0:@R=A,S=1260,V={0}:R=C,S=1092,V={1}:R=D,S=1080,V={2}:R=E,S=1251,V={3}:R=E,S=1250,V={4}:R=F,S=1005,V={5}:R=G,S=1007,V={6}:\";$B$1;G$66;$A$112;G$65;$B$2;$B$3;$B$4)": 813,_x000D_
    "=RIK_AC(\"INF04__;INF04@E=1,S=1,G=0,T=0,P=0:@R=A,S=1260,V={0}:R=C,S=1092,V={1}:R=D,S=1080,V={2}:R=E,S=1251,V={3}:R=F,S=1171,V=20 - temps partiel:R=F,S=1250,V={4}:R=G,S=1005,V={5}:R=H,S=1007,V={6}:\";$B$1;G$66;$A$104;G$65;$B$2;$B$3;$B$4)": 814,_x000D_
    "=RIK_AC(\"INF04__;INF04@E=1,S=1,G=0,T=0,P=0:@R=A,S=1260,V={0}:R=C,S=1092,V={1}:R=D,S=1080,V={2}:R=E,S=1251,V={3}:R=F,S=1171,V=10 - temps plein:R=F,S=1250,V={4}:R=G,S=1005,V={5}:R=H,S=1007,V={6}:\";$B$1;G$66;$A$101;G$65;$B$2;$B$3;$B$4)": 815,_x000D_
    "=RIK_AC(\"INF04__;INF04@E=1,S=7,G=0,T=0,P=0:@R=A,S=1260,V={0}:R=B,S=1092,V={1}:R=C,S=1080,V={2}:R=D,S=1251,V={3}:R=E,S=1250,V={4}:R=F,S=1005,V={5}:R=G,S=1007,V={6}:\";$B$1;G$66;$A$100;G$65;$B$2;$B$3;$B$4)": 816,_x000D_
    "=RIK_AC(\"INF04__;INF04@E=1,S=6,G=0,T=0,P=0:@R=A,S=1260,V={0}:R=B,S=1092,V={1}:R=C,S=1080,V={2}:R=D,S=1251,V={3}:R=E,S=1250,V={4}:R=F,S=1005,V={5}:R=G,S=1007,V={6}:\";$B$1;G$66;$A$99;G$65;$B$2;$B$3;$B$4)": 817,_x000D_
    "=RIK_AC(\"INF04__;INF04@E=1,S=1,G=0,T=0,P=0:@R=A,S=1260,V={0}:R=C,S=1092,V={1}:R=D,S=1080,V={2}:R=E,S=1251,V={3}:R=E,S=1250,V={4}:R=F,S=1005,V={5}:R=G,S=1007,V={6}:\";$B$1;G$66;$A$98;G$65;$B$2;$B$3;$B$4)": 818,_x000D_
    "=RIK_AC(\"INF04__;INF04@E=1,S=1,G=0,T=0,P=0:@R=A,S=1260,V={0}:R=C,S=1092,V={1}:R=D,S=1080,V={2}:R=E,S=1251,V={3}:R=F,S=1171,V=20 - temps partiel:R=F,S=1250,V={4}:R=G,S=1005,V={5}:R=H,S=1007,V={6}:\";$B$1;G$66;$A$90;G$65;$B$2;$B$3;$B$4)": 819,_x000D_
    "=RIK_AC(\"INF04__;INF04@E=1,S=1,G=0,T=0,P=0:@R=A,S=1260,V={0}:R=C,S=1092,V={1}:R=D,S=1080,V={2}:R=E,S=1251,V={3}:R=F,S=1171,V=10 - temps plein:R=F,S=1250,V={4}:R=G,S=1005,V={5}:R=H,S=1007,V={6}:\";$B$1;G$66;$A$87;G$65;$B$2;$B$3;$B$4)": 820,_x000D_
    "=RIK_AC(\"INF04__;INF04@E=1,S=7,G=0,T=0,P=0:@R=A,S=1260,V={0}:R=B,S=1092,V={1}:R=C,S=1080,V={2}:R=D,S=1251,V={3}:R=E,S=1250,V={4}:R=F,S=1005,V={5}:R=G,S=1007,V={6}:\";$B$1;G$66;$A$86;G$65;$B$2;$B$3;$B$4)": 821,_x000D_
    "=RIK_AC(\"INF04__;INF04@E=1,S=6,G=0,T=0,P=0:@R=A,S=1260,V={0}:R=B,S=1092,V={1}:R=C,S=1080,V={2}:R=D,S=1251,V={3}:R=E,S=1250,V={4}:R=F,S=1005,V={5}:R=G,S=1007,V={6}:\";$B$1;G$66;$A$85;G$65;$B$2;$B$3;$B$4)": 822,_x000D_
    "=RIK_AC(\"INF04__;INF04@E=1,S=1,G=0,T=0,P=0:@R=A,S=1260,V={0}:R=C,S=1092,V={1}:R=D,S=1080,V={2}:R=E,S=1251,V={3}:R=E,S=1250,V={4}:R=F,S=1005,V={5}:R=G,S=1007,V={6}:\";$B$1;G$66;$A$84;G$65;$B$2;$B$3;$B$4)": 823,_x000D_
    "=RIK_AC(\"INF04__;INF04@E=1,S=1,G=0,T=0,P=0:@R=A,S=1260,V={0}:R=C,S=1092,V={1}:R=D,S=1080,V={2}:R=E,S=1251,V={3}:R=F,S=1171,V=20 - temps partiel:R=F,S=1250,V={4}:R=G,S=1005,V={5}:R=H,S=1007,V={6}:\";$B$1;G$66;$A$76;G$65;$B$2;$B$3;$B$4)": 824,_x000D_
    "=RIK_AC(\"INF04__;INF04@E=1,S=1,G=0,T=0,P=0:@R=A,S=1260,V={0}:R=C,S=1092,V={1}:R=D,S=1080,V={2}:R=E,S=1251,V={3}:R=F,S=1171,V=10 - temps plein:R=F,S=1250,V={4}:R=G,S=1005,V={5}:R=H,S=1007,V={6}:\";$B$1;G$66;$A$73;G$65;$B$2;$B$3;$B$4)": 825,_x000D_
    "=RIK_AC(\"INF04__;INF04@E=1,S=7,G=0,T=0,P=0:@R=A,S=1260,V={0}:R=B,S=1092,V={1}:R=C,S=1080,V={2}:R=D,S=1251,V={3}:R=E,S=1250,V={4}:R=F,S=1005,V={5}:R=G,S=1007,V={6}:\";$B$1;G$66;$A$72;G$65;$B$2;$B$3;$B$4)": 826,_x000D_
    "=RIK_AC(\"INF04__;INF04@E=1,S=6,G=0,T=0,P=0:@R=A,S=1260,V={0}:R=B,S=1092,V={1}:R=C,S=1080,V={2}:R=D,S=1251,V={3}:R=E,S=1250,V={4}:R=F,S=1005,V={5}:R=G,S=1007,V={6}:\";$B$1;G$66;$A$71;G$65;$B$2;$B$3;$B$4)": 827,_x000D_
    "=RIK_AC(\"INF04__;INF04@E=1,S=1,G=0,T=0,P=0:@R=A,S=1260,V={0}:R=C,S=1092,V={1}:R=D,S=1080,V={2}:R=E,S=1251,V={3}:R=E,S=1250,V={4}:R=F,S=1005,V={5}:R=G,S=1007,V={6}:\";$B$1;G$66;$A$70;G$65;$B$2;$B$3;$B$4)": 828,_x000D_
    "=RIK_AC(\"INF04__;INF04@E=1,S=1,G=0,T=0,P=0:@R=A,S=1260,V={0}:R=B,S=1080,V={1}:R=C,S=1250,V={2}:R=D,S=1005,V={3}:R=E,S=1007,V={4}:R=F,S=1093,V={5}:R=G,S=1094,V={6}:\";$B$1;$A54;$B$2;$B$3;$B$4;E$53;$B$8)": 829,_x000D_
    "=RIK_AC(\"INF04__;INF04@E=1,S=1,G=0,T=0,P=0:@R=A,S=1260,V={0}:R=B,S=1080,V={1}:R=C,S=1250,V={2}:R=D,S=1005,V={3}:R=E,S=1007,V={4}:R=F,S=1093,V={5}:R=G,S=1094,V={6}:\";$B$1;$A55;$B$2;$B$3;$B$4;E$53;$B$8)": 830,_x000D_
    "=RIK_AC(\"INF04__;INF04@E=1,S=1,G=0,T=0,P=0:@R=A,S=1260,V={0}:R=B,S=1080,V={1}:R=C,S=1250,V={2}:R=D,S=1005,V={3}:R=E,S=1007,V={4}:R=F,S=1093,V={5}:R=G,S=1094,V={6}:\";$B$1;$A56;$B$2;$B$3;$B$4;E$53;$B$8)": 831,_x000D_
    "=RIK_AC(\"INF04__;INF04@E=1,S=1,G=0,T=0,P=0:@R=A,S=1260,V={0}:R=B,S=1080,V={1}:R=C,S=1250,V={2}:R=D,S=1005,V={3}:R=E,S=1007,V={4}:R=F,S=1093,V={5}:R=G,S=1094,V={6}:\";$B$1;$A57;$B$2;$B$3;$B$4;E$53;$B$8)": 832,_x000D_
    "=RIK_AC(\"INF04__;INF04@E=1,S=1,G=0,T=0,P=0:@R=A,S=1260,V={0}:R=B,S=1080,V={1}:R=C,S=1250,V={2}:R=D,S=1005,V={3}:R=E,S=1007,V={4}:R=F,S=1093,V={5}:R=G,S=1094,V={6}:\";$B$1;$A58;$B$2;$B$3;$B$4;E$53;$B$8)": 833,_x000D_
    "=RIK_AC(\"INF04__;INF04@E=1,S=1,G=0,T=0,P=0:@R=A,S=1260,V={0}:R=C,S=1151,V={1}:R=D,S=1250,V={2}:R=E,S=1005,V={3}:R=F,S=1007,V={4}:R=G,S=1081,V={5}:R=G,S=1093,V={6}:R=H,S=1094,V={7}:\";$B$1;$A40;$B$2;$B$3;$B$4;$B$5;E$39;$B$8)": 834,_x000D_
    "=RIK_AC(\"INF04__;INF04@E=1,S=1,G=0,T=0,P=0:@R=A,S=1260,V={0}:R=C,S=1151,V={1}:R=D,S=1250,V={2}:R=E,S=1005,V={3}:R=F,S=1007,V={4}:R=G,S=1081,V={5}:R=G,S=1093,V={6}:R=H,S=1094,V={7}:\";$B$1;$A41;$B$2;$B$3;$B$4;$B$5;E$39;$B$8)": 835,_x000D_
    "=RIK_AC(\"INF04__;INF04@E=1,S=1,G=0,T=0,P=0:@R=A,S=1260,V={0}:R=C,S=1151,V={1}:R=D,S=1250,V={2}:R=E,S=1005,V={3}:R=F,S=1007,V={4}:R=G,S=1081,V={5}:R=G,S=1093,V={6}:R=H,S=1094,V={7}:\";$B$1;$A42;$B$2;$B$3;$B$4;$B$5;E$39;$B$8)": 836,_x000D_
    "=RIK_AC(\"INF04__;INF04@E=1,S=1,G=0,T=0,P=0:@R=A,S=1260,V={0}:R=C,S=1151,V={1}:R=D,S=1250,V={2}:R=E,S=1005,V={3}:R=F,S=1007,V={4}:R=G,S=1081,V={5}:R=G,S=1093,V={6}:R=H,S=1094,V={7}:\";$B$1;$A43;$B$2;$B$3;$B$4;$B$5;E$39;$B$8)": 837,_x000D_
    "=RIK_AC(\"INF04__;INF04@E=1,S=1,G=0,T=0,P=0:@R=A,S=1260,V={0}:R=C,S=1151,V={1}:R=D,S=1250,V={2}:R=E,S=1005,V={3}:R=F,S=1007,V={4}:R=G,S=1081,V={5}:R=G,S=1093,V={6}:R=H,S=1094,V={7}:\";$B$1;$A44;$B$2;$B$3;$B$4;$B$5;E$39;$B$8)": 838,_x000D_
    "=RIK_AC(\"INF04__;INF04@E=1,S=1,G=0,T=0,P=0:@R=A,S=1260,V={0}:R=C,S=1151,V={1}:R=D,S=1250,V={2}:R=E,S=1005,V={3}:R=F,S=1007,V={4}:R=G,S=1081,V={5}:R=G,S=1093,V={6}:R=H,S=1094,V={7}:\";$B$1;$A45;$B$2;$B$3;$B$4;$B$5;E$39;$B$8)": 839,_x000D_
    "=RIK_AC(\"INF04__;INF04@E=1,S=1,G=0,T=0,P=0:@R=A,S=1260,V={0}:R=C,S=1151,V={1}:R=D,S=1250,V={2}:R=E,S=1005,V={3}:R=F,S=1007,V={4}:R=G,S=1081,V={5}:R=G,S=1093,V={6}:R=H,S=1094,V={7}:\";$B$1;$A46;$B$2;$B$3;$B$4;$B$5;E$39;$B$8)": 840,_x000D_
    "=RIK_AC(\"INF04__;INF04@E=3,S=1151,G=0,T=0,P=0:@R=A,S=1260,V={0}:R=C,S=1151,V={1}:R=D,S=1250,V={2}:R=E,S=1005,V={3}:R=F,S=1007,V={4}:R=G,S=1081,V={5}:R=G,S=1093,V={6}:R=H,S=1094,V={7}:\";$B$1;$A$47;$B$2;$B$3;$B$4;$B$5;E$39;$B$8)": 841,_x000D_
    "=RIK_AC(\"INF04__;INF04@E=1,S=1,G=0,T=0,P=0:@R=A,S=1260,V={0}:R=C,S=1092,V={1}:R=D,S=1080,V={2}:R=E,S=1251,V={3}:R=F,S=1204,V={4}:R=F,S=1250,V={5}:R=G,S=1005,V={6}:R=H,S=1007,V={7}:\";$B$1;E$66;$A$129;E$65;$A$129;$B$2;$B$3;$B$4)": 842,_x000D_
    "=RIK_AC(\"INF04__;INF04@E=1,S=1,G=0,T=0,P=0:@R=A,S=1260,V={0}:R=C,S=1092,V={1}:R=D,S=1080,V={2}:R=E,S=1251,V={3}:R=F,S=1171,V=20 - temps partiel:R=F,S=1250,V={4}:R=G,S=1005,V={5}:R=H,S=1007,V={6}:\";$B$1;E$66;$A$118;E$65;$B$2;$B$3;$B$4)": 843,_x000D_
    "=RIK_AC(\"INF04__;INF04@E=1,S=1,G=0,T=0,P=0:@R=A,S=1260,V={0}:R=C,S=1092,V={1}:R=D,S=1080,V={2}:R=E,S=1251,V={3}:R=F,S=1171,V=10 - temps plein:R=F,S=1250,V={4}:R=G,S=1005,V={5}:R=H,S=1007,V={6}:\";$B$1;E$66;$A$115;E$65;$B$2;$B$3;$B$4)": 844,_x000D_
    "=RIK_AC(\"INF04__;INF04@E=1,S=7,G=0,T=0,P=0:@R=A,S=1260,V={0}:R=B,S=1092,V={1}:R=C,S=1080,V={2}:R=D,S=1251,V={3}:R=E,S=1250,V={4}:R=F,S=1005,V={5}:R=G,S=1007,V={6}:\";$B$1;E$66;$A$114;E$65;$B$2;$B$3;$B$4)": 845,_x000D_
    "=RIK_AC(\"INF04__;INF04@E=1,S=6,G=0,T=0,P=0:@R=A,S=1260,V={0}:R=B,S=1092,V={1}:R=C,S=1080,V={2}:R=D,S=1251,V={3}:R=E,S=1250,V={4}:R=F,S=1005,V={5}:R=G,S=1007,V={6}:\";$B$1;E$66;$A$113;E$65;$B$2;$B$3;$B$4)": 846,_x000D_
    "=RIK_AC(\"INF04__;INF04@E=1,S=1,G=0,T=0,P=0:@R=A,S=1260,V={0}:R=C,S=1092,V={1}:R=D,S=1080,V={2}:R=E,S=1251,V={3}:R=E,S=1250,V={4}:R=F,S=1005,V={5}:R=G,S=1007,V={6}:\";$B$1;E$66;$A$112;E$65;$B$2;$B$3;$B$4)": 847,_x000D_
    "=RIK_AC(\"INF04__;INF04@E=1,S=1,G=0,T=0,P=0:@R=A,S=1260,V={0}:R=C,S=1092,V={1}:R=D,S=1080,V={2}:R=E,S=1251,V={3}:R=F,S=1171,V=20 - temps partiel:R=F,S=1250,V={4}:R=G,S=1005,V={5}:R=H,S=1007,V={6}:\";$B$1;E$66;$A$104;E$65;$B$2;$B$3;$B$4)": 848,_x000D_
    "=RIK_AC(\"INF04__;INF04@E=1,S=1,G=0,T=0,P=0:@R=A,S=1260,V={0}:R=C,S=1092,V={1}:R=D,S=1080,V={2}:R=E,S=1251,V={3}:R=F,S=1171,V=10 - temps plein:R=F,S=1250,V={4}:R=G,S=1005,V={5}:R=H,S=1007,V={6}:\";$B$1;E$66;$A$101;E$65;$B$2;$B$3;$B$4)": 849,_x000D_
    "=RIK_AC(\"INF04__;INF04@E=1,S=7,G=0,T=0,P=0:@R=A,S=1260,V={0}:R=B,S=1092,V={1}:R=C,S=1080,V={2}:R=D,S=1251,V={3}:R=E,S=1250,V={4}:R=F,S=1005,V={5}:R=G,S=1007,V={6}:\";$B$1;E$66;$A$100;E$65;$B$2;$B$3;$B$4)": 850,_x000D_
    "=RIK_AC(\"INF04__;INF04@E=1,S=6,G=0,T=0,P=0:@R=A,S=1260,V={0}:R=B,S=1092,V={1}:R=C,S=1080,V={2}:R=D,S=1251,V={3}:R=E,S=1250,V={4}:R=F,S=1005,V={5}:R=G,S=1007,V={6}:\";$B$1;E$66;$A$99;E$65;$B$2;$B$3;$B$4)": 851,_x000D_
    "=RIK_AC(\"INF04__;INF04@E=1,S=1,G=0,T=0,P=0:@R=A,S=1260,V={0}:R=C,S=1092,V={1}:R=D,S=1080,V={2}:R=E,S=1251,V={3}:R=E,S=1250,V={4}:R=F,S=1005,V={5}:R=G,S=1007,V={6}:\";$B$1;E$66;$A$98;E$65;$B$2;$B$3;$B$4)": 852,_x000D_
    "=RIK_AC(\"INF04__;INF04@E=1,S=1,G=0,T=0,P=0:@R=A,S=1260,V={0}:R=C,S=1092,V={1}:R=D,S=1080,V={2}:R=E,S=1251,V={3}:R=F,S=1171,V=20 - temps partiel:R=F,S=1250,V={4}:R=G,S=1005,V={5}:R=H,S=1007,V={6}:\";$B$1;E$66;$A$90;E$65;$B$2;$B$3;$B$4)": 853,_x000D_
    "=RIK_AC(\"INF04__;INF04@E=1,S=1,G=0,T=0,P=0:@R=A,S=1260,V={0}:R=C,S=1092,V={1}:R=D,S=1080,V={2}:R=E,S=1251,V={3}:R=F,S=1171,V=10 - temps plein:R=F,S=1250,V={4}:R=G,S=1005,V={5}:R=H,S=1007,V={6}:\";$B$1;E$66;$A$87;E$65;$B$2;$B$3;$B$4)": 854,_x000D_
    "=RIK_AC(\"INF04__;INF04@E=1,S=7,G=0,T=0,P=0:@R=A,S=1260,V={0}:R=B,S=1092,V={1}:R=C,S=1080,V={2}:R=D,S=1251,V={3}:R=E,S=1250,V={4}:R=F,S=1005,V={5}:R=G,S=1007,V={6}:\";$B$1;E$66;$A$86;E$65;$B$2;$B$3;$B$4)": 855,_x000D_
    "=RIK_AC(\"INF04__;INF04@E=1,S=6,G=0,T=0,P=0:@R=A,S=1260,V={0}:R=B,S=1092,V={1}:R=C,S=1080,V={2}:R=D,S=1251,V={3}:R=E,S=1250,V={4}:R=F,S=1005,V={5}:R=G,S=1007,V={6}:\";$B$1;E$66;$A$85;E$65;$B$2;$B$3;$B$4)": 856,_x000D_
    "=RIK_AC(\"INF04__;INF04@E=1,S=1,G=0,T=0,P=0:@R=A,S=1260,V={0}:R=C,S=1092,V={1}:R=D,S=1080,V={2}:R=E,S=1251,V={3}:R=E,S=1250,V={4}:R=F,S=1005,V={5}:R=G,S=1007,V={6}:\";$B$1;E$66;$A$84;E$65;$B$2;$B$3;$B$4)": 857,_x000D_
    "=RIK_AC(\"INF04__;INF04@E=1,S=1,G=0,T=0,P=0:@R=A,S=1260,V={0}:R=C,S=1092,V={1}:R=D,S=1080,V={2}:R=E,S=1251,V={3}:R=F,S=1171,V=20 - temps partiel:R=F,S=1250,V={4}:R=G,S=1005,V={5}:R=H,S=1007,V={6}:\";$B$1;E$66;$A$76;E$65;$B$2;$B$3;$B$4)": 858,_x000D_
    "=RIK_AC(\"INF04__;INF04@E=1,S=1,G=0,T=0,P=0:@R=A,S=1260,V={0}:R=C,S=1092,V={1}:R=D,S=1080,V={2}:R=E,S=1251,V={3}:R=F,S=1171,V=10 - temps plein:R=F,S=1250,V={4}:R=G,S=1005,V={5}:R=H,S=1007,V={6}:\";$B$1;E$66;$A$73;E$65;$B$2;$B$3;$B$4)": 859,_x000D_
    "=RIK_AC(\"INF04__;INF04@E=1,S=7,G=0,T=0,P=0:@R=A,S=1260,V={0}:R=B,S=1092,V={1}:R=C,S=1080,V={2}:R=D,S=1251,V={3}:R=E,S=1250,V={4}:R=F,S=1005,V={5}:R=G,S=1007,V={6}:\";$B$1;E$66;$A$72;E$65;$B$2;$B$3;$B$4)": 860,_x000D_
    "=RIK_AC(\"INF04__;INF04@E=1,S=6,G=0,T=0,P=0:@R=A,S=1260,V={0}:R=B,S=1092,V={1}:R=C,S=1080,V={2}:R=D,S=1251,V={3}:R=E,S=1250,V={4}:R=F,S=1005,V={5}:R=G,S=1007,V={6}:\";$B$1;E$66;$A$71;E$65;$B$2;$B$3;$B$4)": 861,_x000D_
    "=RIK_AC(\"INF04__;INF04@E=1,S=1,G=0,T=0,P=0:@R=A,S=1260,V={0}:R=C,S=1092,V={1}:R=D,S=1080,V={2}:R=E,S=1251,V={3}:R=E,S=1250,V={4}:R=F,S=1005,V={5}:R=G,S=1007,V={6}:\";$B$1;E$66;$A$70;E$65;$B$2;$B$3;$B$4)": 862,_x000D_
    "=RIK_AC(\"INF04__;INF04@E=1,S=1,G=0,T=0,P=0:@R=A,S=1260,V={0}:R=C,S=1092,V={1}:R=D,S=1080,V={2}:R=E,S=1251,V={3}:R=F,S=1171,V=20 - temps partiel:R=F,S=1250,V={4}:R=G,S=1005,V={5}:R=H,S=1007,V={6}:\";$B$1;C$66;$A$118;C$65;$B$2;$B$3;$B$4)": 863,_x000D_
    "=RIK_AC(\"INF04__;INF04@E=1,S=1,G=0,T=0,P=0:@R=A,S=1260,V={0}:R=C,S=1092,V={1}:R=D,S=1080,V={2}:R=E,S=1251,V={3}:R=F,S=1171,V=10 - temps plein:R=F,S=1250,V={4}:R=G,S=1005,V={5}:R=H,S=1007,V={6}:\";$B$1;C$66;$A$115;C$65;$B$2;$B$3;$B$4)": 864,_x000D_
    "=RIK_AC(\"INF04__;INF04@E=1,S=7,G=0,T=0,P=0:@R=A,S=1260,V={0}:R=B,S=1092,V={1}:R=C,S=1080,V={2}:R=D,S=1251,V={3}:R=E,S=1250,V={4}:R=F,S=1005,V={5}:R=G,S=1007,V={6}:\";$B$1;C$66;$A$114;C$65;$B$2;$B$3;$B$4)": 865,_x000D_
    "=RIK_AC(\"INF04__;INF04@E=1,S=6,G=0,T=0,P=0:@R=A,S=1260,V={0}:R=B,S=1092,V={1}:R=C,S=1080,V={2}:R=D,S=1251,V={3}:R=E,S=1250,V={4}:R=F,S=1005,V={5}:R=G,S=1007,V={6}:\";$B$1;C$66;$A$113;C$65;$B$2;$B$3;$B$4)": 866,_x000D_
    "=RIK_AC(\"INF04__;INF04@E=1,S=1,G=0,T=0,P=0:@R=A,S=1260,V={0}:R=B,S=1092,V={1}:R=C,S=1080,V={2}:R=D,S=1251,V={3}:R=E,S=1250,V={4}:R=F,S=1005,V={5}:R=G,S=1007,V={6}:\";$B$1;C$66;$A$112;C$65;$B$2;$B$3;$B$4)": 867,_x000D_
    "=RIK_AC(\"INF04__;INF04@E=1,S=1,G=0,T=0,P=0:@R=A,S=1260,V={0}:R=C,S=1092,V={1}:R=D,S=1080,V={2}:R=E,S=1251,V={3}:R=F,S=1171,V=20 - temps partiel:R=F,S=1250,V={4}:R=G,S=1005,V={5}:R=H,S=1007,V={6}:\";$B$1;C$66;$A$104;C$65;$B$2;$B$3;$B$4)": 868,_x000D_
    "=RIK_AC(\"INF04__;INF04@E=1,S=1,G=0,T=0,P=0:@R=A,S=1260,V={0}:R=C,S=1092,V={1}:R=D,S=1080,V={2}:R=E,S=1251,V={3}:R=F,S=1171,V=10 - temps plein:R=F,S=1250,V={4}:R=G,S=1005,V={5}:R=H,S=1007,V={6}:\";$B$1;C$66;$A$101;C$65;$B$2;$B$3;$B$4)": 869,_x000D_
    "=RIK_AC(\"INF04__;INF04@E=1,S=7,G=0,T=0,P=0:@R=A,S=1260,V={0}:R=B,S=1092,V={1}:R=C,S=1080,V={2}:R=D,S=1251,V={3}:R=E,S=1250,V={4}:R=F,S=1005,V={5}:R=G,S=1007,V={6}:\";$B$1;C$66;$A$100;C$65;$B$2;$B$3;$B$4)": 870,_x000D_
    "=RIK_AC(\"INF04__;INF04@E=1,S=6,G=0,T=0,P=0:@R=A,S=1260,V={0}:R=B,S=1092,V={1}:R=C,S=1080,V={2}:R=D,S=1251,V={3}:R=E,S=1250,V={4}:R=F,S=1005,V={5}:R=G,S=1007,V={6}:\";$B$1;C$66;$A$99;C$65;$B$2;$B$3;$B$4)": 871,_x000D_
    "=RIK_AC(\"INF04__;INF04@E=1,S=1,G=0,T=0,P=0:@R=A,S=1260,V={0}:R=B,S=1092,V={1}:R=C,S=1080,V={2}:R=D,S=1251,V={3}:R=E,S=1250,V={4}:R=F,S=1005,V={5}:R=G,S=1007,V={6}:\";$B$1;C$66;$A$98;C$65;$B$2;$B$3;$B$4)": 872,_x000D_
    "=RIK_AC(\"INF04__;INF04@E=1,S=1,G=0,T=0,P=0:@R=A,S=1260,V={0}:R=C,S=1092,V={1}:R=D,S=1080,V={2}:R=E,S=1251,V={3}:R=F,S=1171,V=20 - temps partiel:R=F,S=1250,V={4}:R=G,S=1005,V={5}:R=H,S=1007,V={6}:\";$B$1;C$66;$A$90;C$65;$B$2;$B$3;$B$4)": 873,_x000D_
    "=RIK_AC(\"INF04__;INF04@E=1,S=1,G=0,T=0,P=0:@R=A,S=1260,V={0}:R=C,S=1092,V={1}:R=D,S=1080,V={2}:R=E,S=1251,V={3}:R=F,S=1171,V=10 - temps plein:R=F,S=1250,V={4}:R=G,S=1005,V={5}:R=H,S=1007,V={6}:\";$B$1;C$66;$A$87;C$65;$B$2;$B$3;$B$4)": 874,_x000D_
    "=RIK_AC(\"INF04__;INF04@E=1,S=7,G=0,T=0,P=0:@R=A,S=1260,V={0}:R=B,S=1092,V={1}:R=C,S=1080,V={2}:R=D,S=1251,V={3}:R=E,S=1250,V={4}:R=F,S=1005,V={5}:R=G,S=1007,V={6}:\";$B$1;C$66;$A$86;C$65;$B$2;$B$3;$B$4)": 875,_x000D_
    "=RIK_AC(\"INF04__;INF04@E=1,S=6,G=0,T=0,P=0:@R=A,S=1260,V={0}:R=B,S=1092,V={1}:R=C,S=1080,V={2}:R=D,S=1251,V={3}:R=E,S=1250,V={4}:R=F,S=1005,V={5}:R=G,S=1007,V={6}:\";$B$1;C$66;$A$85;C$65;$B$2;$B$3;$B$4)": 876,_x000D_
    "=RIK_AC(\"INF04__;INF04@E=1,S=1,G=0,T=0,P=0:@R=A,S=1260,V={0}:R=B,S=1092,V={1}:R=C,S=1080,V={2}:R=D,S=1251,V={3}:R=E,S=1250,V={4}:R=F,S=1005,V={5}:R=G,S=1007,V={6}:\";$B$1;C$66;$A$84;C$65;$B$2;$B$3;$B$4)": 877,_x000D_
    "=RIK_AC(\"INF04__;INF04@E=1,S=1,G=0,T=0,P=0:@R=A,S=1260,V={0}:R=C,S=1092,V={1}:R=D,S=1080,V={2}:R=E,S=1251,V={3}:R=F,S=1171,V=20 - temps partiel:R=F,S=1250,V={4}:R=G,S=1005,V={5}:R=H,S=1007,V={6}:\";$B$1;C$66;$A$76;C$65;$B$2;$B$3;$B$4)": 878,_x000D_
    "=RIK_AC(\"INF04__;INF04@E=1,S=1,G=0,T=0,P=0:@R=A,S=1260,V={0}:R=C,S=1092,V={1}:R=D,S=1080,V={2}:R=E,S=1251,V={3}:R=F,S=1171,V=10 - temps plein:R=F,S=1250,V={4}:R=G,S=1005,V={5}:R=H,S=1007,V={6}:\";$B$1;C$66;$A$73;C$65;$B$2;$B$3;$B$4)": 879,_x000D_
    "=RIK_AC(\"INF04__;INF04@E=1,S=7,G=0,T=0,P=0:@R=A,S=1260,V={0}:R=B,S=1092,V={1}:R=C,S=1080,V={2}:R=D,S=1251,V={3}:R=E,S=1250,V={4}:R=F,S=1005,V={5}:R=G,S=1007,V={6}:\";$B$1;C$66;$A$72;C$65;$B$2;$B$3;$B$4)": 880,_x000D_
    "=RIK_AC(\"INF04__;INF04@E=1,S=6,G=0,T=0,P=0:@R=A,S=1260,V={0}:R=B,S=1092,V={1}:R=C,S=1080,V={2}:R=D,S=1251,V={3}:R=E,S=1250,V={4}:R=F,S=1005,V={5}:R=G,S=1007,V={6}:\";$B$1;C$66;$A$71;C$65;$B$2;$B$3;$B$4)": 881,_x000D_
    "=RIK_AC(\"INF04__;INF04@E=1,S=1,G=0,T=0,P=0:@R=A,S=1260,V={0}:R=B,S=1092,V={1}:R=C,S=1080,V={2}:R=D,S=1251,V={3}:R=E,S=1250,V={4}:R=F,S=1005,V={5}:R=G,S=1007,V={6}:\";$B$1;C$66;$A$70;C$65;$B$2;$B$3;$B$4)": 882,_x000D_
    "=RIK_AC(\"INF04__;INF04@E=1,S=1,G=0,T=0,P=0:@R=A,S=1260,V={0}:R=C,S=1096,V={1}:R=D,S=1250,V={2}:R=E,S=1005,V={3}:R=F,S=1007,V={4}:R=G,S=1081,V={5}:R=G,S=1093,V={6}:R=H,S=1094,V={7}:\";$B$1;$A18;$B$2;$B$3;$B$4;$B$5;D$17;$B$8)": 883,_x000D_
    "=RIK_AC(\"INF04__;INF04@E=1,S=1,G=0,T=0,P=0:@R=A,S=1260,V={0}:R=C,S=1096,V={1}:R=D,S=1250,V={2}:R=E,S=1005,V={3}:R=F,S=1007,V={4}:R=G,S=1081,V={5}:R=G,S=1093,V={6}:R=H,S=1094,V={7}:\";$B$1;$A19;$B$2;$B$3;$B$4;$B$5;D$17;$B$8)": 884,_x000D_
    "=RIK_AC(\"INF04__;INF04@E=1,S=1,G=0,T=0,P=0:@R=A,S=1260,V={0}:R=C,S=1096,V={1}:R=D,S=1250,V={2}:R=E,S=1005,V={3}:R=F,S=1007,V={4}:R=G,S=1081,V={5}:R=G,S=1093,V={6}:R=H,S=1094,V={7}:\";$B$1;$A20;$B$2;$B$3;$B$4;$B$5;D$17;$B$8)": 885,_x000D_
    "=RIK_AC(\"INF04__;INF04@E=1,S=1,G=0,T=0,P=0:@R=A,S=1260,V={0}:R=C,S=1096,V={1}:R=D,S=1250,V={2}:R=E,S=1005,V={3}:R=F,S=1007,V={4}:R=G,S=1081,V={5}:R=G,S=1093,V={6}:R=H,S=1094,V={7}:\";$B$1;$A21;$B$2;$B$3;$B$4;$B$5;D$17;$B$8)": 886,_x000D_
    "=RIK_AC(\"INF04__;INF04@E=1,S=1,G=0,T=0,P=0:@R=A,S=1260,V={0}:R=C,S=1092,V={1}:R=D,S=1080,V={2}:R=E,S=1251,V={3}:R=F,S=1204,V={4}:R=F,S=1250,V={5}:R=G,S=1005,V={6}:R=H,S=1007,V={7}:\";$B$1;D$66;$A$129;D$65;$A$129;$B$2;$B$3;$B$4)": 887,_x000D_
    "=RIK_AC(\"INF04__;INF04@E=1,S=1,G=0,T=0,P=0:@R=A,S=1260,V={0}:R=C,S=1092,V={1}:R=D,S=1080,V={2}:R=E,S=1251,V={3}:R=F,S=1171,V=20 - temps partiel:R=F,S=1250,V={4}:R=G,S=1005,V={5}:R=H,S=1007,V={6}:\";$B$1;D$66;$A$118;D$65;$B$2;$B$3;$B$4)": 888,_x000D_
    "=RIK_AC(\"INF04__;INF04@E=1,S=1,G=0,T=0,P=0:@R=A,S=1260,V={0}:R=C,S=1092,V={1}:R=D,S=1080,V={2}:R=E,S=1251,V={3}:R=F,S=1171,V=10 - temps plein:R=F,S=1250,V={4}:R=G,S=1005,V={5}:R=H,S=1007,V={6}:\";$B$1;D$66;$A$115;D$65;$B$2;$B$3;$B$4)": 889,_x000D_
    "=RIK_AC(\"INF04__;INF04@E=1,S=7,G=0,T=0,P=0:@R=A,S=1260,V={0}:R=B,S=1092,V={1}:R=C,S=1080,V={2}:R=D,S=1251,V={3}:R=E,S=1250,V={4}:R=F,S=1005,V={5}:R=G,S=1007,V={6}:\";$B$1;D$66;$A$114;D$65;$B$2;$B$3;$B$4)": 890,_x000D_
    "=RIK_AC(\"INF04__;INF04@E=1,S=6,G=0,T=0,P=0:@R=A,S=1260,V={0}:R=B,S=1092,V={1}:R=C,S=1080,V={2}:R=D,S=1251,V={3}:R=E,S=1250,V={4}:R=F,S=1005,V={5}:R=G,S=1007,V={6}:\";$B$1;D$66;$A$113;D$65;$B$2;$B$3;$B$4)": 891,_x000D_
    "=RIK_AC(\"INF04__;INF04@E=1,S=1,G=0,T=0,P=0:@R=A,S=1260,V={0}:R=C,S=1092,V={1}:R=D,S=1080,V={2}:R=E,S=1251,V={3}:R=E,S=1250,V={4}:R=F,S=1005,V={5}:R=G,S=1007,V={6}:\";$B$1;D$66;$A$112;D$65;$B$2;$B$3;$B$4)": 892,_x000D_
    "=RIK_AC(\"INF04__;INF04@E=1,S=1,G=0,T=0,P=0:@R=A,S=1260,V={0}:R=C,S=1092,V={1}:R=D,S=1080,V={2}:R=E,S=1251,V={3}:R=F,S=1171,V=20 - temps partiel:R=F,S=1250,V={4}:R=G,S=1005,V={5}:R=H,S=1007,V={6}:\";$B$1;D$66;$A$104;D$65;$B$2;$B$3;$B$4)": 893,_x000D_
    "=RIK_AC(\"INF04__;INF04@E=1,S=1,G=0,T=0,P=0:@R=A,S=1260,V={0}:R=C,S=1092,V={1}:R=D,S=1080,V={2}:R=E,S=1251,V={3}:R=F,S=1171,V=10 - temps plein:R=F,S=1250,V={4}:R=G,S=1005,V={5}:R=H,S=1007,V={6}:\";$B$1;D$66;$A$101;D$65;$B$2;$B$3;$B$4)": 894,_x000D_
    "=RIK_AC(\"INF04__;INF04@E=1,S=7,G=0,T=0,P=0:@R=A,S=1260,V={0}:R=B,S=1092,V={1}:R=C,S=1080,V={2}:R=D,S=1251,V={3}:R=E,S=1250,V={4}:R=F,S=1005,V={5}:R=G,S=1007,V={6}:\";$B$1;D$66;$A$100;D$65;$B$2;$B$3;$B$4)": 895,_x000D_
    "=RIK_AC(\"INF04__;INF04@E=1,S=6,G=0,T=0,P=0:@R=A,S=1260,V={0}:R=B,S=1092,V={1}:R=C,S=1080,V={2}:R=D,S=1251,V={3}:R=E,S=1250,V={4}:R=F,S=1005,V={5}:R=G,S=1007,V={6}:\";$B$1;D$66;$A$99;D$65;$B$2;$B$3;$B$4)": 896,_x000D_
    "=RIK_AC(\"INF04__;INF04@E=1,S=1,G=0,T=0,P=0:@R=A,S=1260,V={0}:R=C,S=1092,V={1}:R=D,S=1080,V={2}:R=E,S=1251,V={3}:R=E,S=1250,V={4}:R=F,S=1005,V={5}:R=G,S=1007,V={6}:\";$B$1;D$66;$A$98;D$65;$B$2;$B$3;$B$4)": 897,_x000D_
    "=RIK_AC(\"INF04__;INF04@E=1,S=1,G=0,T=0,P=0:@R=A,S=1260,V={0}:R=C,S=1092,V={1}:R=D,S=1080,V={2}:R=E,S=1251,V={3}:R=F,S=1171,V=20 - temps partiel:R=F,S=1250,V={4}:R=G,S=1005,V={5}:R=H,S=1007,V={6}:\";$B$1;D$66;$A$90;D$65;$B$2;$B$3;$B$4)": 898,_x000D_
    "=RIK_AC(\"INF04__;INF04@E=1,S=1,G=0,T=0,P=0:@R=A,S=1260,V={0}:R=C,S=1092,V={1}:R=D,S=1080,V={2}:R=E,S=1251,V={3}:R=F,S=1171,V=10 - temps plein:R=F,S=1250,V={4}:R=G,S=1005,V={5}:R=H,S=1007,V={6}:\";$B$1;D$66;$A$87;D$65;$B$2;$B$3;$B$4)": 899,_x000D_
    "=RIK_AC(\"INF04__;INF04@E=1,S=7,G=0,T=0,P=0:@R=A,S=1260,V={0}:R=B,S=1092,V={1}:R=C,S=1080,V={2}:R=D,S=1251,V={3}:R=E,S=1250,V={4}:R=F,S=1005,V={5}:R=G,S=1007,V={6}:\";$B$1;D$66;$A$86;D$65;$B$2;$B$3;$B$4)": 900,_x000D_
    "=RIK_AC(\"INF04__;INF04@E=1,S=6,G=0,T=0,P=0:@R=A,S=1260,V={0}:R=B,S=1092,V={1}:R=C,S=1080,V={2}:R=D,S=1251,V={3}:R=E,S=1250,V={4}:R=F,S=1005,V={5}:R=G,S=1007,V={6}:\";$B$1;D$66;$A$85;D$65;$B$2;$B$3;$B$4)": 901,_x000D_
    "=RIK_AC(\"INF04__;INF04@E=1,S=1,G=0,T=0,P=0:@R=A,S=1260,V={0}:R=C,S=1092,V={1}:R=D,S=1080,V={2}:R=E,S=1251,V={3}:R=E,S=1250,V={4}:R=F,S=1005,V={5}:R=G,S=1007,V={6}:\";$B$1;D$66;$A$84;D$65;$B$2;$B$3;$B$4)": 902,_x000D_
    "=RIK_AC(\"INF04__;INF04@E=1,S=1,G=0,T=0,P=0:@R=A,S=1260,V={0}:R=C,S=1092,V={1}:R=D,S=1080,V={2}:R=E,S=1251,V={3}:R=F,S=1171,V=20 - temps partiel:R=F,S=1250,V={4}:R=G,S=1005,V={5}:R=H,S=1007,V={6}:\";$B$1;D$66;$A$76;D$65;$B$2;$B$3;$B$4)": 903,_x000D_
    "=RIK_AC(\"INF04__;INF04@E=1,S=1,G=0,T=0,P=0:@R=A,S=1260,V={0}:R=C,S=1092,V={1}:R=D,S=1080,V={2}:R=E,S=1251,V={3}:R=F,S=1171,V=10 - temps plein:R=F,S=1250,V={4}:R=G,S=1005,V={5}:R=H,S=1007,V={6}:\";$B$1;D$66;$A$73;D$65;$B$2;$B$3;$B$4)": 904,_x000D_
    "=RIK_AC(\"INF04__;INF04@E=1,S=7,G=0,T=0,P=0:@R=A,S=1260,V={0}:R=B,S=1092,V={1}:R=C,S=1080,V={2}:R=D,S=1251,V={3}:R=E,S=1250,V={4}:R=F,S=1005,V={5}:R=G,S=1007,V={6}:\";$B$1;D$66;$A$72;D$65;$B$2;$B$3;$B$4)": 905,_x000D_
    "=RIK_AC(\"INF04__;INF04@E=1,S=6,G=0,T=0,P=0:@R=A,S=1260,V={0}:R=B,S=1092,V={1}:R=C,S=1080,V={2}:R=D,S=1251,V={3}:R=E,S=1250,V={4}:R=F,S=1005,V={5}:R=G,S=1007,V={6}:\";$B$1;D$66;$A$71;D$65;$B$2;$B$3;$B$4)": 906,_x000D_
    "=RIK_AC(\"INF04__;INF04@E=1,S=1,G=0,T=0,P=0:@R=A,S=1260,V={0}:R=C,S=1092,V={1}:R=D,S=1080,V={2}:R=E,S=1251,V={3}:R=E,S=1250,V={4}:R=F,S=1005,V={5}:R=G,S=1007,V={6}:\";$B$1;D$66;$A$70;D$65;$B$2;$B$3;$B$4)": 907,_x000D_
    "=RIK_AC(\"INF04__;INF02@E=1,S=1022,G=0,T=0,P=0:@R=A,S=1257,V={0}:R=C,S=1016,V=CONSTANTES:R=D,S=1010,V=HORFORM:R=E,S=1092,V={1}:R=F,S=1080,V={2}:R=F,S=1137,V={3}:R=G,S=1005,V={4}:R=H,S=1007,V={5}:\";$B$1;C$148;$A$165;$B$2;$B$3;$B$4)": 908,_x000D_
    "=RIK_AC(\"INF04__;INF02@E=8,S=1114,G=0,T=0,P=0:@R=A,S=1257,V={0}:R=C,S=1016,V=CONSTANTES:R=D,S=1010,V=HORFORM:R=E,S=1092,V={1}:R=F,S=1080,V={2}:R=F,S=1137,V={3}:R=G,S=1005,V={4}:R=H,S=1007,V={5}:\";$B$1;C$148;$A$164;$B$2;$B$3;$B$4)": 909,_x000D_
    "=RIK_AC(\"INF04__;INF02@E=1,S=1022,G=0,T=0,P=0:@R=A,S=1257,V={0}:R=C,S=1016,V=CONSTANTES:R=D,S=1010,V=HORFORM:R=E,S=1092,V={1}:R=F,S=1080,V={2}:R=F,S=1137,V={3}:R=G,S=1005,V={4}:R=H,S=1007,V={5}:\";$B$1;C$148;$A$162;$B$2;$B$3;$B$4)": 910,_x000D_
    "=RIK_AC(\"INF04__;INF02@E=8,S=1114,G=0,T=0,P=0:@R=A,S=1257,V={0}:R=C,S=1016,V=CONSTANTES:R=D,S=1010,V=HORFORM:R=E,S=1092,V={1}:R=F,S=1080,V={2}:R=F,S=1137,V={3}:R=G,S=1005,V={4}:R=H,S=1007,V={5}:\";$B$1;C$148;$A$161;$B$2;$B$3;$B$4)": 911,_x000D_
    "=RIK_AC(\"INF04__;INF02@E=1,S=1022,G=0,T=0,P=0:@R=A,S=1257,V={0}:R=C,S=1016,V=CONSTANTES:R=D,S=1010,V=HORFORM:R=E,S=1092,V={1}:R=F,S=1080,V={2}:R=F,S=1137,V={3}:R=G,S=1005,V={4}:R=H,S=1007,V={5}:\";$B$1;C$148;$A$159;$B$2;$B$3;$B$4)": 912,_x000D_
    "=RIK_AC(\"INF04__;INF02@E=8,S=1114,G=0,T=0,P=0:@R=A,S=1257,V={0}:R=C,S=1016,V=CONSTANTES:R=D,S=1010,V=HORFORM:R=E,S=1092,V={1}:R=F,S=1080,V={2}:R=F,S=1137,V={3}:R=G,S=1005,V={4}:R=H,S=1007,V={5}:\";$B$1;C$148;$A$158;$B$2;$B$3;$B$4)": 913,_x000D_
    "=RIK_AC(\"INF04__;INF02@E=1,S=1022,G=0,T=0,P=0:@R=A,S=1257,V={0}:R=C,S=1016,V=CONSTANTES:R=D,S=1010,V=HORFORM:R=E,S=1092,V={1}:R=F,S=1080,V={2}:R=F,S=1137,V={3}:R=G,S=1005,V={4}:R=H,S=1007,V={5}:\";$B$1;C$148;$A$156;$B$2;$B$3;$B$4)": 914,_x000D_
    "=RIK_AC(\"INF04__;INF02@E=8,S=1114,G=0,T=0,P=0:@R=A,S=1257,V={0}:R=C,S=1016,V=CONSTANTES:R=D,S=1010,V=HORFORM:R=E,S=1092,V={1}:R=F,S=1080,V={2}:R=F,S=1137,V={3}:R=G,S=1005,V={4}:R=H,S=1007,V={5}:\";$B$1;C$148;$A$155;$B$2;$B$3;$B$4)": 915,_x000D_
    "=RIK_AC(\"INF04__;INF02@E=1,S=1022,G=0,T=0,P=0:@R=A,S=1257,V={0}:R=C,S=1016,V=CONSTANTES:R=D,S=1010,V=HORFORM:R=E,S=1092,V={1}:R=F,S=1080,V={2}:R=F,S=1137,V={3}:R=G,S=1005,V={4}:R=H,S=1007,V={5}:\";$B$1;C$148;$A$153;$B$2;$B$3;$B$4)": 916,_x000D_
    "=RIK_AC(\"INF04__;INF02@E=8,S=1114,G=0,T=0,P=0:@R=A,S=1257,V={0}:R=C,S=1016,V=CONSTANTES:R=D,S=1010,V=HORFORM:R=E,S=1092,V={1}:R=F,S=1080,V={2}:R=F,S=1137,V={3}:R=G,S=1005,V={4}:R=H,S=1007,V={5}:\";$B$1;C$148;$A$152;$B$2;$B$3;$B$4)": 917,_x000D_
    "=RIK_AC(\"INF04__;INF02@E=3,S=1022,G=0,T=0,P=0:@R=B,S=1257,V={0}:R=D,S=1016,V=CONSTANTES:R=E,S=1010,V=BRUT:R=F,S=1092,V={1}:R=G,S=1044,V={2}:R=H,S=1080,V={3}:R=I,S=1171,V=20 - temps partiel:R=H,S=1137,V={4}:R=I,S=1005,V={5}:R=J,S=\"&amp;\"1007,V={6}:\";$B$1;F$64;F$65;$A$120;$B$2;$B$3;$B$4)": 918,_x000D_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partiel:R=H,S=1137,V={4}:R=I,S=1005,V\"&amp;\"={5}:R=J,S=1007,V={6}:\";$B$1;F$64;F$65;$A$119;$B$2;$B$3;$B$4)": 919,_x000D_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plein:R=I,S=1137,V={4}:R=J,S=10\"&amp;\"05,V={5}:R=K,S=1007,V={6}:\";$B$1;F$64;F$65;$A$117;$B$2;$B$3;$B$4)": 920,_x000D_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plein:R=H,S=1137,V={4}:R=I,S=1005,V={\"&amp;\"5}:R=J,S=1007,V={6}:\";$B$1;F$64;F$65;$A$116;$B$2;$B$3;$B$4)": 921,_x000D_
    "=RIK_AC(\"INF04__;INF02@E=3,S=1022,G=0,T=0,P=0:@R=B,S=1257,V={0}:R=D,S=1016,V=CONSTANTES:R=E,S=1010,V=BRUT:R=F,S=1092,V={1}:R=G,S=1044,V={2}:R=H,S=1080,V={3}:R=I,S=1171,V=20 - temps partiel:R=H,S=1137,V={4}:R=I,S=1005,V={5}:R=J,S=\"&amp;\"1007,V={6}:\";$B$1;F$64;F$65;$A$106;$B$2;$B$3;$B$4)": 922,_x000D_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partiel:R=H,S=1137,V={4}:R=I,S=1005,V\"&amp;\"={5}:R=J,S=1007,V={6}:\";$B$1;F$64;F$65;$A$105;$B$2;$B$3;$B$4)": 923,_x000D_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plein:R=I,S=1137,V={4}:R=J,S=10\"&amp;\"05,V={5}:R=K,S=1007,V={6}:\";$B$1;F$64;F$65;$A$103;$B$2;$B$3;$B$4)": 924,_x000D_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plein:R=H,S=1137,V={4}:R=I,S=1005,V={\"&amp;\"5}:R=J,S=1007,V={6}:\";$B$1;F$64;F$65;$A$102;$B$2;$B$3;$B$4)": 925,_x000D_
    "=RIK_AC(\"INF04__;INF02@E=3,S=1022,G=0,T=0,P=0:@R=B,S=1257,V={0}:R=D,S=1016,V=CONSTANTES:R=E,S=1010,V=BRUT:R=F,S=1092,V={1}:R=G,S=1044,V={2}:R=H,S=1080,V={3}:R=I,S=1171,V=20 - temps partiel:R=H,S=1137,V={4}:R=I,S=1005,V={5}:R=J,S=\"&amp;\"1007,V={6}:\";$B$1;F$64;F$65;$A$92;$B$2;$B$3;$B$4)": 926,_x000D_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partiel:R=H,S=1137,V={4}:R=I,S=1005,V\"&amp;\"={5}:R=J,S=1007,V={6}:\";$B$1;F$64;F$65;$A$91;$B$2;$B$3;$B$4)": 927,_x000D_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plein:R=I,S=1137,V={4}:R=J,S=10\"&amp;\"05,V={5}:R=K,S=1007,V={6}:\";$B$1;F$64;F$65;$A$89;$B$2;$B$3;$B$4)": 928,_x000D_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plein:R=H,S=1137,V={4}:R=I,S=1005,V={\"&amp;\"5}:R=J,S=1007,V={6}:\";$B$1;F$64;F$65;$A$88;$B$2;$B$3;$B$4)": 929,_x000D_
    "=RIK_AC(\"INF04__;INF02@E=3,S=1022,G=0,T=0,P=0:@R=B,S=1257,V={0}:R=D,S=1016,V=CONSTANTES:R=E,S=1010,V=BRUT:R=F,S=1092,V={1}:R=G,S=1044,V={2}:R=H,S=1080,V={3}:R=I,S=1171,V=20 - temps partiel:R=H,S=1137,V={4}:R=I,S=1005,V={5}:R=J,S=\"&amp;\"1007,V={6}:\";$B$1;F$64;F$65;$A$78;$B$2;$B$3;$B$4)": 930,_x000D_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partiel:R=H,S=1137,V={4}:R=I,S=1005,V\"&amp;\"={5}:R=J,S=1007,V={6}:\";$B$1;F$64;F$65;$A$77;$B$2;$B$3;$B$4)": 931,_x000D_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plein:R=I,S=1137,V={4}:R=J,S=10\"&amp;\"05,V={5}:R=K,S=1007,V={6}:\";$B$1;F$64;F$65;$A$75;$B$2;$B$3;$B$4)": 932,_x000D_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plein:R=H,S=1137,V={4}:R=I,S=1005,V={\"&amp;\"5}:R=J,S=1007,V={6}:\";$B$1;F$64;F$65;$A$74;$B$2;$B$3;$B$4)": 933,_x000D_
    "=RIK_AC(\"INF04__;INF04@E=1,S=1,G=0,T=0,P=0:@R=A,S=1260,V={0}:R</t>
  </si>
  <si>
    <t>=C,S=1092,V={1}:R=D,S=1080,V={2}:R=D,S=1250,V={3}:R=E,S=1005,V={4}:R=F,S=1007,V={5}:\";$B$1;C$133;$A$136;$B$2;$B$3;$B$4)": 934,_x000D_
    "=RIK_AC(\"INF04__;INF04@E=1,S=1,G=0,T=0,P=0:@R=A,S=1260,V={0}:R=C,S=1092,V={1}:R=D,S=1080,V={2}:R=E,S=1251,V={3}:R=F,S=1171,V=20 - temps partiel:R=F,S=1250,V={4}:R=G,S=1005,V={5}:R=H,S=1007,V={6}:\";$B$1;F$66;$A$118;F$65;$B$2;$B$3;$B$4)": 935,_x000D_
    "=RIK_AC(\"INF04__;INF04@E=1,S=1,G=0,T=0,P=0:@R=A,S=1260,V={0}:R=C,S=1092,V={1}:R=D,S=1080,V={2}:R=E,S=1251,V={3}:R=F,S=1171,V=10 - temps plein:R=F,S=1250,V={4}:R=G,S=1005,V={5}:R=H,S=1007,V={6}:\";$B$1;F$66;$A$115;F$65;$B$2;$B$3;$B$4)": 936,_x000D_
    "=RIK_AC(\"INF04__;INF04@E=1,S=7,G=0,T=0,P=0:@R=A,S=1260,V={0}:R=B,S=1092,V={1}:R=C,S=1080,V={2}:R=D,S=1251,V={3}:R=E,S=1250,V={4}:R=F,S=1005,V={5}:R=G,S=1007,V={6}:\";$B$1;F$66;$A$114;F$65;$B$2;$B$3;$B$4)": 937,_x000D_
    "=RIK_AC(\"INF04__;INF04@E=1,S=6,G=0,T=0,P=0:@R=A,S=1260,V={0}:R=B,S=1092,V={1}:R=C,S=1080,V={2}:R=D,S=1251,V={3}:R=E,S=1250,V={4}:R=F,S=1005,V={5}:R=G,S=1007,V={6}:\";$B$1;F$66;$A$113;F$65;$B$2;$B$3;$B$4)": 938,_x000D_
    "=RIK_AC(\"INF04__;INF04@E=1,S=1,G=0,T=0,P=0:@R=A,S=1260,V={0}:R=C,S=1092,V={1}:R=D,S=1080,V={2}:R=E,S=1251,V={3}:R=E,S=1250,V={4}:R=F,S=1005,V={5}:R=G,S=1007,V={6}:\";$B$1;F$66;$A$112;F$65;$B$2;$B$3;$B$4)": 939,_x000D_
    "=RIK_AC(\"INF04__;INF04@E=1,S=1,G=0,T=0,P=0:@R=A,S=1260,V={0}:R=C,S=1092,V={1}:R=D,S=1080,V={2}:R=E,S=1251,V={3}:R=F,S=1171,V=20 - temps partiel:R=F,S=1250,V={4}:R=G,S=1005,V={5}:R=H,S=1007,V={6}:\";$B$1;F$66;$A$104;F$65;$B$2;$B$3;$B$4)": 940,_x000D_
    "=RIK_AC(\"INF04__;INF04@E=1,S=1,G=0,T=0,P=0:@R=A,S=1260,V={0}:R=C,S=1092,V={1}:R=D,S=1080,V={2}:R=E,S=1251,V={3}:R=F,S=1171,V=10 - temps plein:R=F,S=1250,V={4}:R=G,S=1005,V={5}:R=H,S=1007,V={6}:\";$B$1;F$66;$A$101;F$65;$B$2;$B$3;$B$4)": 941,_x000D_
    "=RIK_AC(\"INF04__;INF04@E=1,S=7,G=0,T=0,P=0:@R=A,S=1260,V={0}:R=B,S=1092,V={1}:R=C,S=1080,V={2}:R=D,S=1251,V={3}:R=E,S=1250,V={4}:R=F,S=1005,V={5}:R=G,S=1007,V={6}:\";$B$1;F$66;$A$100;F$65;$B$2;$B$3;$B$4)": 942,_x000D_
    "=RIK_AC(\"INF04__;INF04@E=1,S=6,G=0,T=0,P=0:@R=A,S=1260,V={0}:R=B,S=1092,V={1}:R=C,S=1080,V={2}:R=D,S=1251,V={3}:R=E,S=1250,V={4}:R=F,S=1005,V={5}:R=G,S=1007,V={6}:\";$B$1;F$66;$A$99;F$65;$B$2;$B$3;$B$4)": 943,_x000D_
    "=RIK_AC(\"INF04__;INF04@E=1,S=1,G=0,T=0,P=0:@R=A,S=1260,V={0}:R=C,S=1092,V={1}:R=D,S=1080,V={2}:R=E,S=1251,V={3}:R=E,S=1250,V={4}:R=F,S=1005,V={5}:R=G,S=1007,V={6}:\";$B$1;F$66;$A$98;F$65;$B$2;$B$3;$B$4)": 944,_x000D_
    "=RIK_AC(\"INF04__;INF04@E=1,S=1,G=0,T=0,P=0:@R=A,S=1260,V={0}:R=C,S=1092,V={1}:R=D,S=1080,V={2}:R=E,S=1251,V={3}:R=F,S=1171,V=20 - temps partiel:R=F,S=1250,V={4}:R=G,S=1005,V={5}:R=H,S=1007,V={6}:\";$B$1;F$66;$A$90;F$65;$B$2;$B$3;$B$4)": 945,_x000D_
    "=RIK_AC(\"INF04__;INF04@E=1,S=1,G=0,T=0,P=0:@R=A,S=1260,V={0}:R=C,S=1092,V={1}:R=D,S=1080,V={2}:R=E,S=1251,V={3}:R=F,S=1171,V=10 - temps plein:R=F,S=1250,V={4}:R=G,S=1005,V={5}:R=H,S=1007,V={6}:\";$B$1;F$66;$A$87;F$65;$B$2;$B$3;$B$4)": 946,_x000D_
    "=RIK_AC(\"INF04__;INF04@E=1,S=7,G=0,T=0,P=0:@R=A,S=1260,V={0}:R=B,S=1092,V={1}:R=C,S=1080,V={2}:R=D,S=1251,V={3}:R=E,S=1250,V={4}:R=F,S=1005,V={5}:R=G,S=1007,V={6}:\";$B$1;F$66;$A$86;F$65;$B$2;$B$3;$B$4)": 947,_x000D_
    "=RIK_AC(\"INF04__;INF04@E=1,S=6,G=0,T=0,P=0:@R=A,S=1260,V={0}:R=B,S=1092,V={1}:R=C,S=1080,V={2}:R=D,S=1251,V={3}:R=E,S=1250,V={4}:R=F,S=1005,V={5}:R=G,S=1007,V={6}:\";$B$1;F$66;$A$85;F$65;$B$2;$B$3;$B$4)": 948,_x000D_
    "=RIK_AC(\"INF04__;INF04@E=1,S=1,G=0,T=0,P=0:@R=A,S=1260,V={0}:R=C,S=1092,V={1}:R=D,S=1080,V={2}:R=E,S=1251,V={3}:R=E,S=1250,V={4}:R=F,S=1005,V={5}:R=G,S=1007,V={6}:\";$B$1;F$66;$A$84;F$65;$B$2;$B$3;$B$4)": 949,_x000D_
    "=RIK_AC(\"INF04__;INF04@E=1,S=1,G=0,T=0,P=0:@R=A,S=1260,V={0}:R=C,S=1092,V={1}:R=D,S=1080,V={2}:R=E,S=1251,V={3}:R=F,S=1171,V=20 - temps partiel:R=F,S=1250,V={4}:R=G,S=1005,V={5}:R=H,S=1007,V={6}:\";$B$1;F$66;$A$76;F$65;$B$2;$B$3;$B$4)": 950,_x000D_
    "=RIK_AC(\"INF04__;INF04@E=1,S=1,G=0,T=0,P=0:@R=A,S=1260,V={0}:R=C,S=1092,V={1}:R=D,S=1080,V={2}:R=E,S=1251,V={3}:R=F,S=1171,V=10 - temps plein:R=F,S=1250,V={4}:R=G,S=1005,V={5}:R=H,S=1007,V={6}:\";$B$1;F$66;$A$73;F$65;$B$2;$B$3;$B$4)": 951,_x000D_
    "=RIK_AC(\"INF04__;INF04@E=1,S=7,G=0,T=0,P=0:@R=A,S=1260,V={0}:R=B,S=1092,V={1}:R=C,S=1080,V={2}:R=D,S=1251,V={3}:R=E,S=1250,V={4}:R=F,S=1005,V={5}:R=G,S=1007,V={6}:\";$B$1;F$66;$A$72;F$65;$B$2;$B$3;$B$4)": 952,_x000D_
    "=RIK_AC(\"INF04__;INF04@E=1,S=6,G=0,T=0,P=0:@R=A,S=1260,V={0}:R=B,S=1092,V={1}:R=C,S=1080,V={2}:R=D,S=1251,V={3}:R=E,S=1250,V={4}:R=F,S=1005,V={5}:R=G,S=1007,V={6}:\";$B$1;F$66;$A$71;F$65;$B$2;$B$3;$B$4)": 953,_x000D_
    "=RIK_AC(\"INF04__;INF04@E=1,S=1,G=0,T=0,P=0:@R=A,S=1260,V={0}:R=C,S=1092,V={1}:R=D,S=1080,V={2}:R=E,S=1251,V={3}:R=E,S=1250,V={4}:R=F,S=1005,V={5}:R=G,S=1007,V={6}:\";$B$1;F$66;$A$70;F$65;$B$2;$B$3;$B$4)": 954,_x000D_
    "=RIK_AC(\"INF04__;INF04@E=1,S=1,G=0,T=0,P=0:@R=A,S=1260,V={0}:R=C,S=1250,V={1}:R=D,S=1005,V={2}:R=E,S=1007,V={3}:R=F,S=1081,V={4}:R=G,S=1253,V={5}:R=G,S=1093,V={6}:R=H,S=1094,V={7}:\";$B$1;$B$2;$B$3;$B$4;$B$5;$A29;E$28;$B$8)": 955,_x000D_
    "=RIK_AC(\"INF04__;INF04@E=1,S=1,G=0,T=0,P=0:@R=A,S=1260,V={0}:R=C,S=1250,V={1}:R=D,S=1005,V={2}:R=E,S=1007,V={3}:R=F,S=1081,V={4}:R=G,S=1253,V={5}:R=G,S=1093,V={6}:R=H,S=1094,V={7}:\";$B$1;$B$2;$B$3;$B$4;$B$5;$A30;E$28;$B$8)": 956,_x000D_
    "=RIK_AC(\"INF04__;INF04@E=1,S=1,G=0,T=0,P=0:@R=A,S=1260,V={0}:R=C,S=1250,V={1}:R=D,S=1005,V={2}:R=E,S=1007,V={3}:R=F,S=1081,V={4}:R=G,S=1253,V={5}:R=G,S=1093,V={6}:R=H,S=1094,V={7}:\";$B$1;$B$2;$B$3;$B$4;$B$5;$A31;E$28;$B$8)": 957,_x000D_
    "=RIK_AC(\"INF04__;INF04@E=1,S=1,G=0,T=0,P=0:@R=A,S=1260,V={0}:R=C,S=1250,V={1}:R=D,S=1005,V={2}:R=E,S=1007,V={3}:R=F,S=1081,V={4}:R=G,S=1253,V={5}:R=G,S=1093,V={6}:R=H,S=1094,V={7}:\";$B$1;$B$2;$B$3;$B$4;$B$5;$A32;E$28;$B$8)": 958,_x000D_
    "=RIK_AC(\"INF04__;INF04@E=1,S=1,G=0,T=0,P=0:@R=A,S=1260,V={0}:R=C,S=1250,V={1}:R=D,S=1005,V={2}:R=E,S=1007,V={3}:R=F,S=1081,V={4}:R=G,S=1253,V={5}:R=G,S=1093,V={6}:R=H,S=1094,V={7}:\";$B$1;$B$2;$B$3;$B$4;$B$5;$A33;E$28;$B$8)": 959,_x000D_
    "=RIK_AC(\"INF04__;INF04@L=Age,E=3,G=0,T=0,P=0,F=[1253],Y=1:@R=A,S=1260,V={0}:R=C,S=1250,V={1}:R=D,S=1005,V={2}:R=E,S=1007,V={3}:R=F,S=1081,V={4}:R=G,S=1253,V={5}:R=G,S=1093,V={6}:R=H,S=1094,V={7}:\";$B$1;$B$2;$B$3;$B$4;$B$5;$A$34;E$28;$B$8)": 960,_x000D_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plein:R=H,S=1137,V={4}:R=I,S=1005,V={\"&amp;\"5}:R=J,S=1007,V={6}:\";$B$1;E$64;E$65;$A$74;$B$2;$B$3;$B$4)": 961,_x000D_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plein:R=I,S=1137,V={4}:R=J,S=10\"&amp;\"05,V={5}:R=K,S=1007,V={6}:\";$B$1;E$64;E$65;$A$75;$B$2;$B$3;$B$4)": 962,_x000D_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partiel:R=H,S=1137,V={4}:R=I,S=1005,V\"&amp;\"={5}:R=J,S=1007,V={6}:\";$B$1;E$64;E$65;$A$77;$B$2;$B$3;$B$4)": 963,_x000D_
    "=RIK_AC(\"INF04__;INF02@E=3,S=1022,G=0,T=0,P=0:@R=B,S=1257,V={0}:R=D,S=1016,V=CONSTANTES:R=E,S=1010,V=BRUT:R=F,S=1092,V={1}:R=G,S=1044,V={2}:R=H,S=1080,V={3}:R=I,S=1171,V=20 - temps partiel:R=H,S=1137,V={4}:R=I,S=1005,V={5}:R=J,S=\"&amp;\"1007,V={6}:\";$B$1;E$64;E$65;$A$78;$B$2;$B$3;$B$4)": 964,_x000D_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plein:R=H,S=1137,V={4}:R=I,S=1005,V={\"&amp;\"5}:R=J,S=1007,V={6}:\";$B$1;E$64;E$65;$A$88;$B$2;$B$3;$B$4)": 965,_x000D_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plein:R=I,S=1137,V={4}:R=J,S=10\"&amp;\"05,V={5}:R=K,S=1007,V={6}:\";$B$1;E$64;E$65;$A$89;$B$2;$B$3;$B$4)": 966,_x000D_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partiel:R=H,S=1137,V={4}:R=I,S=1005,V\"&amp;\"={5}:R=J,S=1007,V={6}:\";$B$1;E$64;E$65;$A$91;$B$2;$B$3;$B$4)": 967,_x000D_
    "=RIK_AC(\"INF04__;INF02@E=3,S=1022,G=0,T=0,P=0:@R=B,S=1257,V={0}:R=D,S=1016,V=CONSTANTES:R=E,S=1010,V=BRUT:R=F,S=1092,V={1}:R=G,S=1044,V={2}:R=H,S=1080,V={3}:R=I,S=1171,V=20 - temps partiel:R=H,S=1137,V={4}:R=I,S=1005,V={5}:R=J,S=\"&amp;\"1007,V={6}:\";$B$1;E$64;E$65;$A$92;$B$2;$B$3;$B$4)": 968,_x000D_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plein:R=H,S=1137,V={4}:R=I,S=1005,V={\"&amp;\"5}:R=J,S=1007,V={6}:\";$B$1;E$64;E$65;$A$102;$B$2;$B$3;$B$4)": 969,_x000D_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plein:R=I,S=1137,V={4}:R=J,S=10\"&amp;\"05,V={5}:R=K,S=1007,V={6}:\";$B$1;E$64;E$65;$A$103;$B$2;$B$3;$B$4)": 970,_x000D_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partiel:R=H,S=1137,V={4}:R=I,S=1005,V\"&amp;\"={5}:R=J,S=1007,V={6}:\";$B$1;E$64;E$65;$A$105;$B$2;$B$3;$B$4)": 971,_x000D_
    "=RIK_AC(\"INF04__;INF02@E=3,S=1022,G=0,T=0,P=0:@R=B,S=1257,V={0}:R=D,S=1016,V=CONSTANTES:R=E,S=1010,V=BRUT:R=F,S=1092,V={1}:R=G,S=1044,V={2}:R=H,S=1080,V={3}:R=I,S=1171,V=20 - temps partiel:R=H,S=1137,V={4}:R=I,S=1005,V={5}:R=J,S=\"&amp;\"1007,V={6}:\";$B$1;E$64;E$65;$A$106;$B$2;$B$3;$B$4)": 972,_x000D_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plein:R=H,S=1137,V={4}:R=I,S=1005,V={\"&amp;\"5}:R=J,S=1007,V={6}:\";$B$1;E$64;E$65;$A$116;$B$2;$B$3;$B$4)": 973,_x000D_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plein:R=I,S=1137,V={4}:R=J,S=10\"&amp;\"05,V={5}:R=K,S=1007,V={6}:\";$B$1;E$64;E$65;$A$117;$B$2;$B$3;$B$4)": 974,_x000D_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partiel:R=H,S=1137,V={4}:R=I,S=1005,V\"&amp;\"={5}:R=J,S=1007,V={6}:\";$B$1;E$64;E$65;$A$119;$B$2;$B$3;$B$4)": 975,_x000D_
    "=RIK_AC(\"INF04__;INF02@E=3,S=1022,G=0,T=0,P=0:@R=B,S=1257,V={0}:R=D,S=1016,V=CONSTANTES:R=E,S=1010,V=BRUT:R=F,S=1092,V={1}:R=G,S=1044,V={2}:R=H,S=1080,V={3}:R=I,S=1171,V=20 - temps partiel:R=H,S=1137,V={4}:R=I,S=1005,V={5}:R=J,S=\"&amp;\"1007,V={6}:\";$B$1;E$64;E$65;$A$120;$B$2;$B$3;$B$4)": 976,_x000D_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plein:R=H,S=1137,V={4}:R=I,S=1005,V={\"&amp;\"5}:R=J,S=1007,V={6}:\";$B$1;H$64;H$65;$A$74;$B$2;$B$3;$B$4)": 977,_x000D_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plein:R=I,S=1137,V={4}:R=J,S=10\"&amp;\"05,V={5}:R=K,S=1007,V={6}:\";$B$1;H$64;H$65;$A$75;$B$2;$B$3;$B$4)": 978,_x000D_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partiel:R=H,S=1137,V={4}:R=I,S=1005,V\"&amp;\"={5}:R=J,S=1007,V={6}:\";$B$1;H$64;H$65;$A$77;$B$2;$B$3;$B$4)": 979,_x000D_
    "=RIK_AC(\"INF04__;INF02@E=3,S=1022,G=0,T=0,P=0:@R=B,S=1257,V={0}:R=D,S=1016,V=CONSTANTES:R=E,S=1010,V=BRUT:R=F,S=1092,V={1}:R=G,S=1044,V={2}:R=H,S=1080,V={3}:R=I,S=1171,V=20 - temps partiel:R=H,S=1137,V={4}:R=I,S=1005,V={5}:R=J,S=\"&amp;\"1007,V={6}:\";$B$1;H$64;H$65;$A$78;$B$2;$B$3;$B$4)": 980,_x000D_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plein:R=H,S=1137,V={4}:R=I,S=1005,V={\"&amp;\"5}:R=J,S=1007,V={6}:\";$B$1;H$64;H$65;$A$88;$B$2;$B$3;$B$4)": 981,_x000D_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plein:R=I,S=1137,V={4}:R=J,S=10\"&amp;\"05,V={5}:R=K,S=1007,V={6}:\";$B$1;H$64;H$65;$A$89;$B$2;$B$3;$B$4)": 982,_x000D_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partiel:R=H,S=1137,V={4}:R=I,S=1005,V\"&amp;\"={5}:R=J,S=1007,V={6}:\";$B$1;H$64;H$65;$A$91;$B$2;$B$3;$B$4)": 983,_x000D_
    "=RIK_AC(\"INF04__;INF02@E=3,S=1022,G=0,T=0,P=0:@R=B,S=1257,V={0}:R=D,S=1016,V=CONSTANTES:R=E,S=1010,V=BRUT:R=F,S=1092,V={1}:R=G,S=1044,V={2}:R=H,S=1080,V={3}:R=I,S=1171,V=20 - temps partiel:R=H,S=1137,V={4}:R=I,S=1005,V={5}:R=J,S=\"&amp;\"1007,V={6}:\";$B$1;H$64;H$65;$A$92;$B$2;$B$3;$B$4)": 984,_x000D_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plein:R=H,S=1137,V={4}:R=I,S=1005,V={\"&amp;\"5}:R=J,S=1007,V={6}:\";$B$1;H$64;H$65;$A$102;$B$2;$B$3;$B$4)": 985,_x000D_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plein:R=I,S=1137,V={4}:R=J,S=10\"&amp;\"05,V={5}:R=K,S=1007,V={6}:\";$B$1;H$64;H$65;$A$103;$B$2;$B$3;$B$4)": 986,_x000D_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partiel:R=H,S=1137,V={4}:R=I,S=1005,V\"&amp;\"={5}:R=J,S=1007,V={6}:\";$B$1;H$64;H$65;$A$105;$B$2;$B$3;$B$4)": 987,_x000D_
    "=RIK_AC(\"INF04__;INF02@E=3,S=1022,G=0,T=0,P=0:@R=B,S=1257,V={0}:R=D,S=1016,V=CONSTANTES:R=E,S=1010,V=BRUT:R=F,S=1092,V={1}:R=G,S=1044,V={2}:R=H,S=1080,V={3}:R=I,S=1171,V=20 - temps partiel:R=H,S=1137,V={4}:R=I,S=1005,V={5}:R=J,S=\"&amp;\"1007,V={6}:\";$B$1;H$64;H$65;$A$106;$B$2;$B$3;$B$4)": 988,_x000D_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plein:R=H,S=1137,V={4}:R=I,S=1005,V={\"&amp;\"5}:R=J,S=1007,V={6}:\";$B$1;H$64;H$65;$A$116;$B$2;$B$3;$B$4)": 989,_x000D_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plein:R=I,S=1137,V={4}:R=J,S=10\"&amp;\"05,V={5}:R=K,S=1007,V={6}:\";$B$1;H$64;H$65;$A$117;$B$2;$B$3;$B$4)": 990,_x000D_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partiel:R=H,S=1137,V={4}:R=I,S=1005,V\"&amp;\"={5}:R=J,S=1007,V={6}:\";$B$1;H$64;H$65;$A$119;$B$2;$B$3;$B$4)": 991,_x000D_
    "=RIK_AC(\"INF04__;INF02@E=3,S=1022,G=0,T=0,P=0:@R=B,S=1257,V={0}:R=D,S=1016,V=CONSTANTES:R=E,S=1010,V=BRUT:R=F,S=1092,V={1}:R=G,S=1044,V={2}:R=H,S=1080,V={3}:R=I,S=1171,V=20 - temps partiel:R=H,S=1137,V={4}:R=I,S=1005,V={5}:R=J,S=\"&amp;\"1007,V={6}:\";$B$1;H$64;H$65;$A$120;$B$2;$B$3;$B$4)": 992,_x000D_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plein:R=H,S=1137,V={4}:R=I,S=1005,V={\"&amp;\"5}:R=J,S=1007,V={6}:\";$B$1;D$64;D$65;$A$74;$B$2;$B$3;$B$4)": 993,_x000D_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plein:R=I,S=1137,V={4}:R=J,S=10\"&amp;\"05,V={5}:R=K,S=1007,V={6}:\";$B$1;D$64;D$65;$A$75;$B$2;$B$3;$B$4)": 994,_x000D_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partiel:R=H,S=1137,V={4}:R=I,S=1005,V\"&amp;\"={5}:R=J,S=1007,V={6}:\";$B$1;D$64;D$65;$A$77;$B$2;$B$3;$B$4)": 995,_x000D_
    "=RIK_AC(\"INF04__;INF02@E=3,S=1022,G=0,T=0,P=0:@R=B,S=1257,V={0}:R=D,S=1016,V=CONSTANTES:R=E,S=1010,V=BRUT:R=F,S=1092,V={1}:R=G,S=1044,V={2}:R=H,S=1080,V={3}:R=I,S=1171,V=20 - temps partiel:R=H,S=1137,V={4}:R=I,S=1005,V={5}:R=J,S=\"&amp;\"1007,V={6}:\";$B$1;D$64;D$65;$A$78;$B$2;$B$3;$B$4)": 996,_x000D_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plein:R=H,S=1137,V={4}:R=I,S=1005,V={\"&amp;\"5}:R=J,S=1007,V={6}:\";$B$1;D$64;D$65;$A$88;$B$2;$B$3;$B$4)": 997,_x000D_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plein:R=I,S=1137,V={4}:R=J,S=10\"&amp;\"05,V={5}:R=K,S=1007,V={6}:\";$B$1;D$64;D$65;$A$89;$B$2;$B$3;$B$4)": 998,_x000D_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partiel:R=H,S=1137,V={4}:R=I,S=1005,V\"&amp;\"={5}:R=J,S=1007,V={6}:\";$B$1;D$64;D$65;$A$91;$B$2;$B$3;$B$4)": 999,_x000D_
    "=RIK_AC(\"INF04__;INF02@E=3,S=1022,G=0,T=0,P=0:@R=B,S=1257,V={0}:R=D,S=1016,V=CONSTANTES:R=E,S=1010,V=BRUT:R=F,S=1092,V={1}:R=G,S=1044,V={2}:R=H,S=1080,V={3}:R=I,S=1171,V=20 - temps partiel:R=H,S=1137,V={4}:R=I,S=1005,V={5}:R=J,S=\"&amp;\"1007,V={6}:\";$B$1;D$64;D$65;$A$92;$B$2;$B$3;$B$4)": 1000,_x000D_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plein:R=H,S=1137,V={4}:R=I,S=1005,V={\"&amp;\"5}:R=J,S=1007,V={6}:\";$B$1;D$64;D$65;$A$102;$B$2;$B$3;$B$4)": 1001,_x000D_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plein:R=I,S=1137,V={4}:R=J,S=10\"&amp;\"05,V={5}:R=K,S=1007,V={6}:\";$B$1;D$64;D$65;$A$103;$B$2;$B$3;$B$4)": 1002,_x000D_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partiel:R=H,S=1137,V={4}:R=I,S=1005,V\"&amp;\"={5}:R=J,S=1007,V={6}:\";$B$1;D$64;D$65;$A$105;$B$2;$B$3;$B$4)": 1003,_x000D_
    "=RIK_AC(\"INF04__;INF02@E=3,S=1022,G=0,T=0,P=0:@R=B,S=1257,V={0}:R=D,S=1016,V=CONSTANTES:R=E,S=1010,V=BRUT:R=F,S=1092,V={1}:R=G,S=1044,V={2}:R=H,S=1080,V={3}:R=I,S=1171,V=20 - temps partiel:R=H,S=1137,V={4}:R=I,S=1005,V={5}:R=J,S=\"&amp;\"1007,V={6}:\";$B$1;D$64;D$65;$A$106;$B$2;$B$3;$B$4)": 1004,_x000D_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plein:R=H,S=1137,V={4}:R=I,S=1005,V={\"&amp;\"5}:R=J,S=1007,V={6}:\";$B$1;D$64;D$65;$A$116;$B$2;$B$3;$B$4)": 1005,_x000D_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plein:R=I,S=1137,V={4}:R=J,S=10\"&amp;\"05,V={5}:R=K,S=1007,V={6}:\";$B$1;D$64;D$65;$A$117;$B$2;$B$3;$B$4)": 1006,_x000D_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partiel:R=H,S=1137,V={4}:R=I,S=1005,V\"&amp;\"={5}:R=J,S=1007,V={6}:\";$B$1;D$64;D$65;$A$119;$B$2;$B$3;$B$4)": 1007,_x000D_
    "=RIK_AC(\"INF04__;INF02@E=3,S=1022,G=0,T=0,P=0:@R=B,S=1257,V={0}:R=D,S=1016,V=CONSTANTES:R=E,S=1010,V=BRUT:R=F,S=1092,V={1}:R=G,S=1044,V={2}:R=H,S=1080,V={3}:R=I,S=1171,V=20 - temps partiel:R=H,S=1137,V={4}:R=I,S=1005,V={5}:R=J,S=\"&amp;\"1007,V={6}:\";$B$1;D$64;D$65;$A$120;$B$2;$B$3;$B$4)": 1008,_x000D_
    "=RIK_AC(\"INF04__;INF02@E=1,S=1022,G=0,T=0,P=0:@R=A,S=1257,V={0}:R=B,S=1016,V=CONSTANTES:R=C,S=1010,V=MAL_NBJRAB:R=D,S=1092,V={1}:R=E,S=1137,V={2}:R=F,S=1005,V={3}:R=G,S=1007,V={4}:\";$B$1;C$204;$B$2;$B$3;$B$4)": 1009,_x000D_
    "=RIK_AC(\"INF04__;INF02@E=1,S=1022,G=0,T=0,P=0:@R=B,S=1257,V={0}:R=D,S=1016,V=CONSTANTES:R=E,S=1010,V=MAL_NBJRAB:R=F,S=1092,V={1}:R=E,S=1137,V={2}:R=F,S=1005,V={3}:R=G,S=1007,V={4}:\";$B$1;C$204;$B$2;$B$3;$B$4)": 1010,_x000D_
    "=RIK_AC(\"INF04__;INF04@E=1,S=1,G=0,T=0,P=0:@R=A,S=1260,V={0}:R=C,S=1080,V={1}:R=D,S=1250,V={2}:R=E,S=1005,V={3}:R=F,S=1007,V={4}:R=F,S=1093,V={5}:R=G,S=1094,V={6}:\";$B$1;$A$144;$B$2;$B$3;$B$4;D$143;$B$8)": 1011,_x000D_
    "=RIK_AC(\"INF04__;INF02@E=8,S=1114,G=0,T=0,P=0:@R=A,S=1257,V={0}:R=C,S=1016,V=CONSTANTES:R=D,S=1010,V=HORFORM:R=E,S=1092,V={1}:R=F,S=1080,V={2}:R=F,S=1137,V={3}:R=G,S=1005,V={4}:R=H,S=1007,V={5}:\";$B$1;E$148;$A$152;$B$2;$B$3;$B$4)": 1012,_x000D_
    "=RIK_AC(\"INF04__;INF02@E=1,S=1022,G=0,T=0,P=0:@R=A,S=1257,V={0}:R=C,S=1016,V=CONSTANTES:R=D,S=1010,V=HORFORM:R=E,S=1092,V={1}:R=F,S=1080,V={2}:R=F,S=1137,V={3}:R=G,S=1005,V={4}:R=H,S=1007,V={5}:\";$B$1;E$148;$A$153;$B$2;$B$3;$B$4)": 1013,_x000D_
    "=RIK_AC(\"INF04__;INF02@E=8,S=1114,G=0,T=0,P=0:@R=A,S=1257,V={0}:R=C,S=1016,V=CONSTANTES:R=D,S=1010,V=HORFORM:R=E,S=1092,V={1}:R=F,S=1080,V={2}:R=F,S=1137,V={3}:R=G,S=1005,V={4}:R=H,S=1007,V={5}:\";$B$1;E$148;$A$155;$B$2;$B$3;$B$4)": 1014,_x000D_
    "=RIK_AC(\"INF04__;INF02@E=1,S=1022,G=0,T=0,P=0:@R=A,S=1257,V={0}:R=C,S=1016,V=CONSTANTES:R=D,S=1010,V=HORFORM:R=E,S=1092,V={1}:R=F,S=1080,V={2}:R=F,S=1137,V={3}:R=G,S=1005,V={4}:R=H,S=1007,V={5}:\";$B$1;E$148;$A$156;$B$2;$B$3;$B$4)": 1015,_x000D_
    "=RIK_AC(\"INF04__;INF02@E=8,S=1114,G=0,T=0,P=0:@R=A,S=1257,V={0}:R=C,S=1016,V=CONSTANTES:R=D,S=1010,V=HORFORM:R=E,S=1092,V={1}:R=F,S=1080,V={2}:R=F,S=1137,V={3}:R=G,S=1005,V={4}:R=H,S=1007,V={5}:\";$B$1;E$148;$A$158;$B$2;$B$3;$B$4)": 1016,_x000D_
    "=RIK_AC(\"INF04__;INF02@E=1,S=1022,G=0,T=0,P=0:@R=A,S=1257,V={0}:R=C,S=1016,V=CONSTANTES:R=D,S=1010,V=HORFORM:R=E,S=1092,V={1}:R=F,S=1080,V={2}:R=F,S=1137,V={3}:R=G,S=1005,V={4}:R=H,S=1007,V={5}:\";$B$1;E$148;$A$159;$B$2;$B$3;$B$4)": 1017,_x000D_
    "=RIK_AC(\"INF04__;INF02@E=8,S=1114,G=0,T=0,P=0:@R=A,S=1257,V={0}:R=C,S=1016,V=CONSTANTES:R=D,S=1010,V=HORFORM:R=E,S=1092,V={1}:R=F,S=1080,V={2}:R=F,S=1137,V={3}:R=G,S=1005,V={4}:R=H,S=1007,V={5}:\";$B$1;E$148;$A$161;$B$2;$B$3;$B$4)": 1018,_x000D_
    "=RIK_AC(\"INF04__;INF02@E=1,S=1022,G=0,T=0,P=0:@R=A,S=1257,V={0}:R=C,S=1016,V=CONSTANTES:R=D,S=1010,V=HORFORM:R=E,S=1092,V={1}:R=F,S=1080,V={2}:R=F,S=1137,V={3}:R=G,S=1005,V={4}:R=H,S=1007,V={5}:\";$B$1;E$148;$A$162;$B$2;$B$3;$B$4)": 1019,_x000D_
    "=RIK_AC(\"INF04__;INF02@E=8,S=1114,G=0,T=0,P=0:@R=A,S=1257,V={0}:R=C,S=1016,V=CONSTANTES:R=D,S=1010,V=HORFORM:R=E,S=1092,V={1}:R=F,S=1080,V={2}:R=F,S=1137,V={3}:R=G,S=1005,V={4}:R=H,S=1007,V={5}:\";$B$1;E$148;$A$164;$B$2;$B$3;$B$4)": 1020,_x000D_
    "=RIK_AC(\"INF04__;INF02@E=1,S=1022,G=0,T=0,P=0:@R=A,S=1257,V={0}:R=C,S=1016,V=CONSTANTES:R=D,S=1010,V=HORFORM:R=E,S=1092,V={1}:R=F,S=1080,V={2}:R=F,S=1137,V={3}:R=G,S=1005,V={4}:R=H,S=1007,V={5}:\";$B$1;E$148;$A$165;$B$2;$B$3;$B$4)": 1021,_x000D_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plein:R=H,S=1137,V={4}:R=I,S=1005,V={\"&amp;\"5}:R=J,S=1007,V={6}:\";$B$1;G$64;G$65;$A$74;$B$2;$B$3;$B$4)": 1022,_x000D_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plein:R=I,S=1137,V={4}:R=J,S=10\"&amp;\"05,V={5}:R=K,S=1007,V={6}:\";$B$1;G$64;G$65;$A$75;$B$2;$B$3;$B$4)": 1023,_x000D_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partiel:R=H,S=1137,V={4}:R=I,S=1005,V\"&amp;\"={5}:R=J,S=1007,V={6}:\";$B$1;G$64;G$65;$A$77;$B$2;$B$3;$B$4)": 1024,_x000D_
    "=RIK_AC(\"INF04__;INF02@E=3,S=1022,G=0,T=0,P=0:@R=B,S=1257,V={0}:R=D,S=1016,V=CONSTANTES:R=E,S=1010,V=BRUT:R=F,S=1092,V={1}:R=G,S=1044,V={2}:R=H,S=1080,V={3}:R=I,S=1171,V=20 - temps partiel:R=H,S=1137,V={4}:R=I,S=1005,V={5}:R=J,S=\"&amp;\"1007,V={6}:\";$B$1;G$64;G$65;$A$78;$B$2;$B$3;$B$4)": 1025,_x000D_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plein:R=H,S=1137,V={4}:R=I,S=1005,V={\"&amp;\"5}:R=J,S=1007,V={6}:\";$B$1;G$64;G$65;$A$88;$B$2;$B$3;$B$4)": 1026,_x000D_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plein:R=I,S=1137,V={4}:R=J,S=10\"&amp;\"05,V={5}:R=K,S=1007,V={6}:\";$B$1;G$64;G$65;$A$89;$B$2;$B$3;$B$4)": 1027,_x000D_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partiel:R=H,S=1137,V={4}:R=I,S=1005,V\"&amp;\"={5}:R=J,S=1007,V={6}:\";$B$1;G$64;G$65;$A$91;$B$2;$B$3;$B$4)": 1028,_x000D_
    "=RIK_AC(\"INF04__;INF02@E=3,S=1022,G=0,T=0,P=0:@R=B,S=1257,V={0}:R=D,S=1016,V=CONSTANTES:R=E,S=1010,V=BRUT:R=F,S=1092,V={1}:R=G,S=1044,V={2}:R=H,S=1080,V={3}:R=I,S=1171,V=20 - temps partiel:R=H,S=1137,V={4}:R=I,S=1005,V={5}:R=J,S=\"&amp;\"1007,V={6}:\";$B$1;G$64;G$65;$A$92;$B$2;$B$3;$B$4)": 1029,_x000D_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plein:R=H,S=1137,V={4}:R=I,S=1005,V={\"&amp;\"5}:R=J,S=1007,V={6}:\";$B$1;G$64;G$65;$A$102;$B$2;$B$3;$B$4)": 1030,_x000D_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plein:R=I,S=1137,V={4}:R=J,S=10\"&amp;\"05,V={5}:R=K,S=1007,V={6}:\";$B$1;G$64;G$65;$A$103;$B$2;$B$3;$B$4)": 1031,_x000D_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partiel:R=H,S=1137,V={4}:R=I,S=1005,V\"&amp;\"={5}:R=J,S=1007,V={6}:\";$B$1;G$64;G$65;$A$105;$B$2;$B$3;$B$4)": 1032,_x000D_
    "=RIK_AC(\"INF04__;INF02@E=3,S=1022,G=0,T=0,P=0:@R=B,S=1257,V={0}:R=D,S=1016,V=CONSTANTES:R=E,S=1010,V=BRUT:R=F,S=1092,V={1}:R=G,S=1044,V={2}:R=H,S=1080,V={3}:R=I,S=1171,V=20 - temps partiel:R=H,S=1137,V={4}:R=I,S=1005,V={5}:R=J,S=\"&amp;\"1007,V={6}:\";$B$1;G$64;G$65;$A$106;$B$2;$B$3;$B$4)": 1033,_x000D_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plein:R=H,S=1137,V={4}:R=I,S=1005,V={\"&amp;\"5}:R=J,S=1007,V={6}:\";$B$1;G$64;G$65;$A$116;$B$2;$B$3;$B$4)": 1034,_x000D_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plein:R=I,S=1137,V={4}:R=J,S=10\"&amp;\"05,V={5}:R=K,S=1007,V={6}:\";$B$1;G$64;G$65;$A$117;$B$2;$B$3;$B$4)": 1035,_x000D_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partiel:R=H,S=1137,V={4}:R=I,S=1005,V\"&amp;\"={5}:R=J,S=1007,V={6}:\";$B$1;G$64;G$65;$A$119;$B$2;$B$3;$B$4)": 1036,_x000D_
    "=RIK_AC(\"INF04__;INF02@E=3,S=1022,G=0,T=0,P=0:@R=B,S=1257,V={0}:R=D,S=1016,V=CONSTANTES:R=E,S=1010,V=BRUT:R=F,S=1092,V={1}:R=G,S=1044,V={2}:R=H,S=1080,V={3}:R=I,S=1171,V=20 - temps partiel:R=H,S=1137,V={4}:R=I,S=1005,V={5}:R=J,S=\"&amp;\"1007,V={6}:\";$B$1;G$64;G$65;$A$120;$B$2;$B$3;$B$4)": 1037,_x000D_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plein:R=H,S=1137,V={4}:R=I,S=1005,V={\"&amp;\"5}:R=J,S=1007,V={6}:\";$B$1;C$64;C$65;$A$74;$B$2;$B$3;$B$4)": 1038,_x000D_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plein:R=I,S=1137,V={4}:R=J,S=10\"&amp;\"05,V={5}:R=K,S=1007,V={6}:\";$B$1;C$64;C$65;$A$75;$B$2;$B$3;$B$4)": 1039,_x000D_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partiel:R=H,S=1137,V={4}:R=I,S=1005,V\"&amp;\"={5}:R=J,S=1007,V={6}:\";$B$1;C$64;C$65;$A$77;$B$2;$B$3;$B$4)": 1040,_x000D_
    "=RIK_AC(\"INF04__;INF02@E=3,S=1022,G=0,T=0,P=0:@R=B,S=1257,V={0}:R=D,S=1016,V=CONSTANTES:R=E,S=1010,V=BRUT:R=F,S=1092,V={1}:R=G,S=1044,V={2}:R=H,S=1080,V={3}:R=I,S=1171,V=20 - temps partiel:R=H,S=1137,V={4}:R=I,S=1005,V={5}:R=J,S=\"&amp;\"1007,V={6}:\";$B$1;C$64;C$65;$A$78;$B$2;$B$3;$B$4)": 1041,_x000D_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plein:R=H,S=1137,V={4}:R=I,S=1005,V={\"&amp;\"5}:R=J,S=1007,V={6}:\";$B$1;C$64;C$65;$A$88;$B$2;$B$3;$B$4)": 1042,_x000D_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plein:R=I,S=1137,V={4}:R=J,S=10\"&amp;\"05,V={5}:R=K,S=1007,V={6}:\";$B$1;C$64;C$65;$A$89;$B$2;$B$3;$B$4)": 1043,_x000D_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partiel:R=H,S=1137,V={4}:R=I,S=1005,V\"&amp;\"={5}:R=J,S=1007,V={6}:\";$B$1;C$64;C$65;$A$91;$B$2;$B$3;$B$4)": 1044,_x000D_
    "=RIK_AC(\"INF04__;INF02@E=3,S=1022,G=0,T=0,P=0:@R=B,S=1257,V={0}:R=D,S=1016,V=CONSTANTES:R=E,S=1010,V=BRUT:R=F,S=1092,V={1}:R=G,S=1044,V={2}:R=H,S=1080,V={3}:R=I,S=1171,V=20 - temps partiel:R=H,S=1137,V={4}:R=I,S=1005,V={5}:R=J,S=\"&amp;\"1007,V={6}:\";$B$1;C$64;C$65;$A$92;$B$2;$B$3;$B$4)": 1045,_x000D_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plein:R=H,S=1137,V={4}:R=I,S=1005,V={\"&amp;\"5}:R=J,S=1007,V={6}:\";$B$1;C$64;C$65;$A$102;$B$2;$B$3;$B$4)": 1046,_x000D_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plein:R=I,S=1137,V={4}:R=J,S=10\"&amp;\"05,V={5}:R=K,S=1007,V={6}:\";$B$1;C$64;C$65;$A$103;$B$2;$B$3;$B$4)": 1047,_x000D_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partiel:R=H,S=1137,V={4}:R=I,S=1005,V\"&amp;\"={5}:R=J,S=1007,V={6}:\";$B$1;C$64;C$65;$A$105;$B$2;$B$3;$B$4)": 1048,_x000D_
    "=RIK_AC(\"INF04__;INF02@E=3,S=1022,G=0,T=0,P=0:@R=B,S=1257,V={0}:R=D,S=1016,V=CONSTANTES:R=E,S=1010,V=BRUT:R=F,S=1092,V={1}:R=G,S=1044,V={2}:R=H,S=1080,V={3}:R=I,S=1171,V=20 - temps partiel:R=H,S=1137,V={4}:R=I,S=1005,V={5}:R=J,S=\"&amp;\"1007,V={6}:\";$B$1;C$64;C$65;$A$106;$B$2;$B$3;$B$4)": 1049,_x000D_
    "=</t>
  </si>
  <si>
    <t>RIK_AC(\"INF04__;INF02@E=1,S=1022,G=0,T=0,P=0:@R=A,S=1257,V={0}:R=C,S=1016,V=CONSTANTES:R=D,S=1010,V=TOTALHS,TOTALHC:R=E,S=1092,V={1}:R=F,S=1044,V={2}:R=G,S=1080,V={3}:R=H,S=1171,V=10 - temps plein:R=H,S=1137,V={4}:R=I,S=1005,V={\"&amp;\"5}:R=J,S=1007,V={6}:\";$B$1;C$64;C$65;$A$116;$B$2;$B$3;$B$4)": 1050,_x000D_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plein:R=I,S=1137,V={4}:R=J,S=10\"&amp;\"05,V={5}:R=K,S=1007,V={6}:\";$B$1;C$64;C$65;$A$117;$B$2;$B$3;$B$4)": 1051,_x000D_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partiel:R=H,S=1137,V={4}:R=I,S=1005,V\"&amp;\"={5}:R=J,S=1007,V={6}:\";$B$1;C$64;C$65;$A$119;$B$2;$B$3;$B$4)": 1052,_x000D_
    "=RIK_AC(\"INF04__;INF02@E=3,S=1022,G=0,T=0,P=0:@R=B,S=1257,V={0}:R=D,S=1016,V=CONSTANTES:R=E,S=1010,V=BRUT:R=F,S=1092,V={1}:R=G,S=1044,V={2}:R=H,S=1080,V={3}:R=I,S=1171,V=20 - temps partiel:R=H,S=1137,V={4}:R=I,S=1005,V={5}:R=J,S=\"&amp;\"1007,V={6}:\";$B$1;C$64;C$65;$A$120;$B$2;$B$3;$B$4)": 1053,_x000D_
    "=RIK_AC(\"INF04__;INF02@E=8,S=1114,G=0,T=0,P=0:@R=A,S=1257,V={0}:R=C,S=1016,V=CONSTANTES:R=D,S=1010,V=HORFORM:R=E,S=1092,V={1}:R=F,S=1080,V={2}:R=F,S=1137,V={3}:R=G,S=1005,V={4}:R=H,S=1007,V={5}:\";$B$1;D$148;$A$152;$B$2;$B$3;$B$4)": 1054,_x000D_
    "=RIK_AC(\"INF04__;INF02@E=1,S=1022,G=0,T=0,P=0:@R=A,S=1257,V={0}:R=C,S=1016,V=CONSTANTES:R=D,S=1010,V=HORFORM:R=E,S=1092,V={1}:R=F,S=1080,V={2}:R=F,S=1137,V={3}:R=G,S=1005,V={4}:R=H,S=1007,V={5}:\";$B$1;D$148;$A$153;$B$2;$B$3;$B$4)": 1055,_x000D_
    "=RIK_AC(\"INF04__;INF02@E=8,S=1114,G=0,T=0,P=0:@R=A,S=1257,V={0}:R=C,S=1016,V=CONSTANTES:R=D,S=1010,V=HORFORM:R=E,S=1092,V={1}:R=F,S=1080,V={2}:R=F,S=1137,V={3}:R=G,S=1005,V={4}:R=H,S=1007,V={5}:\";$B$1;D$148;$A$155;$B$2;$B$3;$B$4)": 1056,_x000D_
    "=RIK_AC(\"INF04__;INF02@E=1,S=1022,G=0,T=0,P=0:@R=A,S=1257,V={0}:R=C,S=1016,V=CONSTANTES:R=D,S=1010,V=HORFORM:R=E,S=1092,V={1}:R=F,S=1080,V={2}:R=F,S=1137,V={3}:R=G,S=1005,V={4}:R=H,S=1007,V={5}:\";$B$1;D$148;$A$156;$B$2;$B$3;$B$4)": 1057,_x000D_
    "=RIK_AC(\"INF04__;INF02@E=8,S=1114,G=0,T=0,P=0:@R=A,S=1257,V={0}:R=C,S=1016,V=CONSTANTES:R=D,S=1010,V=HORFORM:R=E,S=1092,V={1}:R=F,S=1080,V={2}:R=F,S=1137,V={3}:R=G,S=1005,V={4}:R=H,S=1007,V={5}:\";$B$1;D$148;$A$158;$B$2;$B$3;$B$4)": 1058,_x000D_
    "=RIK_AC(\"INF04__;INF02@E=1,S=1022,G=0,T=0,P=0:@R=A,S=1257,V={0}:R=C,S=1016,V=CONSTANTES:R=D,S=1010,V=HORFORM:R=E,S=1092,V={1}:R=F,S=1080,V={2}:R=F,S=1137,V={3}:R=G,S=1005,V={4}:R=H,S=1007,V={5}:\";$B$1;D$148;$A$159;$B$2;$B$3;$B$4)": 1059,_x000D_
    "=RIK_AC(\"INF04__;INF02@E=8,S=1114,G=0,T=0,P=0:@R=A,S=1257,V={0}:R=C,S=1016,V=CONSTANTES:R=D,S=1010,V=HORFORM:R=E,S=1092,V={1}:R=F,S=1080,V={2}:R=F,S=1137,V={3}:R=G,S=1005,V={4}:R=H,S=1007,V={5}:\";$B$1;D$148;$A$161;$B$2;$B$3;$B$4)": 1060,_x000D_
    "=RIK_AC(\"INF04__;INF02@E=1,S=1022,G=0,T=0,P=0:@R=A,S=1257,V={0}:R=C,S=1016,V=CONSTANTES:R=D,S=1010,V=HORFORM:R=E,S=1092,V={1}:R=F,S=1080,V={2}:R=F,S=1137,V={3}:R=G,S=1005,V={4}:R=H,S=1007,V={5}:\";$B$1;D$148;$A$162;$B$2;$B$3;$B$4)": 1061,_x000D_
    "=RIK_AC(\"INF04__;INF02@E=8,S=1114,G=0,T=0,P=0:@R=A,S=1257,V={0}:R=C,S=1016,V=CONSTANTES:R=D,S=1010,V=HORFORM:R=E,S=1092,V={1}:R=F,S=1080,V={2}:R=F,S=1137,V={3}:R=G,S=1005,V={4}:R=H,S=1007,V={5}:\";$B$1;D$148;$A$164;$B$2;$B$3;$B$4)": 1062,_x000D_
    "=RIK_AC(\"INF04__;INF02@E=1,S=1022,G=0,T=0,P=0:@R=A,S=1257,V={0}:R=C,S=1016,V=CONSTANTES:R=D,S=1010,V=HORFORM:R=E,S=1092,V={1}:R=F,S=1080,V={2}:R=F,S=1137,V={3}:R=G,S=1005,V={4}:R=H,S=1007,V={5}:\";$B$1;D$148;$A$165;$B$2;$B$3;$B$4)": 1063,_x000D_
    "=RIK_AC(\"INF04__;INF04@E=1,S=1,G=0,T=0,P=0:@R=A,S=1260,V={0}:R=C,S=1080,V={1}:R=D,S=1251,V={2}:R=E,S=1204,V={3}:R=F,S=1250,V={4}:R=G,S=1005,V={5}:R=H,S=1007,V={6}:R=H,S=1093,V={7}:R=I,S=1094,V={8}:\";$B$1;$A$129;C$65;$A$129;$B$2;$B$3;$B$4;C$135;$B$8)": 1064,_x000D_
    "=RIK_AC(\"INF04__;INF04@E=1,S=1,G=0,T=0,P=0:@R=A,S=1260,V={0}:R=C,S=1250,V={1}:R=D,S=1005,V={2}:R=E,S=1007,V={3}:R=F,S=1081,V={4}:R=G,S=1253,V={5}:R=G,S=1093,V={6}:R=H,S=1094,V={7}:\";$B$1;$B$2;$B$3;$B$4;$B$5;$A29;D$28;$B$8)": 1065,_x000D_
    "=RIK_AC(\"INF04__;INF04@E=1,S=1,G=0,T=0,P=0:@R=A,S=1260,V={0}:R=C,S=1250,V={1}:R=D,S=1005,V={2}:R=E,S=1007,V={3}:R=F,S=1081,V={4}:R=G,S=1253,V={5}:R=G,S=1093,V={6}:R=H,S=1094,V={7}:\";$B$1;$B$2;$B$3;$B$4;$B$5;$A30;D$28;$B$8)": 1066,_x000D_
    "=RIK_AC(\"INF04__;INF04@E=1,S=1,G=0,T=0,P=0:@R=A,S=1260,V={0}:R=C,S=1250,V={1}:R=D,S=1005,V={2}:R=E,S=1007,V={3}:R=F,S=1081,V={4}:R=G,S=1253,V={5}:R=G,S=1093,V={6}:R=H,S=1094,V={7}:\";$B$1;$B$2;$B$3;$B$4;$B$5;$A31;D$28;$B$8)": 1067,_x000D_
    "=RIK_AC(\"INF04__;INF04@E=1,S=1,G=0,T=0,P=0:@R=A,S=1260,V={0}:R=C,S=1250,V={1}:R=D,S=1005,V={2}:R=E,S=1007,V={3}:R=F,S=1081,V={4}:R=G,S=1253,V={5}:R=G,S=1093,V={6}:R=H,S=1094,V={7}:\";$B$1;$B$2;$B$3;$B$4;$B$5;$A32;D$28;$B$8)": 1068,_x000D_
    "=RIK_AC(\"INF04__;INF04@E=1,S=1,G=0,T=0,P=0:@R=A,S=1260,V={0}:R=C,S=1250,V={1}:R=D,S=1005,V={2}:R=E,S=1007,V={3}:R=F,S=1081,V={4}:R=G,S=1253,V={5}:R=G,S=1093,V={6}:R=H,S=1094,V={7}:\";$B$1;$B$2;$B$3;$B$4;$B$5;$A33;D$28;$B$8)": 1069,_x000D_
    "=RIK_AC(\"INF04__;INF04@L=Age,E=3,G=0,T=0,P=0,F=[1253],Y=1:@R=A,S=1260,V={0}:R=C,S=1250,V={1}:R=D,S=1005,V={2}:R=E,S=1007,V={3}:R=F,S=1081,V={4}:R=G,S=1253,V={5}:R=G,S=1093,V={6}:R=H,S=1094,V={7}:\";$B$1;$B$2;$B$3;$B$4;$B$5;$A$34;D$28;$B$8)": 1070,_x000D_
    "=RIK_AC(\"INF04__;INF04@E=1,S=1,G=0,T=0,P=0:@R=A,S=1260,V={0}:R=B,S=1080,V={1}:R=C,S=1250,V={2}:R=D,S=1005,V={3}:R=E,S=1007,V={4}:R=F,S=1093,V={5}:R=G,S=1094,V={6}:\";$B$1;$A54;$B$2;$B$3;$B$4;D$53;$B$8)": 1071,_x000D_
    "=RIK_AC(\"INF04__;INF04@E=1,S=1,G=0,T=0,P=0:@R=A,S=1260,V={0}:R=B,S=1080,V={1}:R=C,S=1250,V={2}:R=D,S=1005,V={3}:R=E,S=1007,V={4}:R=F,S=1093,V={5}:R=G,S=1094,V={6}:\";$B$1;$A55;$B$2;$B$3;$B$4;D$53;$B$8)": 1072,_x000D_
    "=RIK_AC(\"INF04__;INF04@E=1,S=1,G=0,T=0,P=0:@R=A,S=1260,V={0}:R=B,S=1080,V={1}:R=C,S=1250,V={2}:R=D,S=1005,V={3}:R=E,S=1007,V={4}:R=F,S=1093,V={5}:R=G,S=1094,V={6}:\";$B$1;$A56;$B$2;$B$3;$B$4;D$53;$B$8)": 1073,_x000D_
    "=RIK_AC(\"INF04__;INF04@E=1,S=1,G=0,T=0,P=0:@R=A,S=1260,V={0}:R=B,S=1080,V={1}:R=C,S=1250,V={2}:R=D,S=1005,V={3}:R=E,S=1007,V={4}:R=F,S=1093,V={5}:R=G,S=1094,V={6}:\";$B$1;$A57;$B$2;$B$3;$B$4;D$53;$B$8)": 1074,_x000D_
    "=RIK_AC(\"INF04__;INF04@E=1,S=1,G=0,T=0,P=0:@R=A,S=1260,V={0}:R=B,S=1080,V={1}:R=C,S=1250,V={2}:R=D,S=1005,V={3}:R=E,S=1007,V={4}:R=F,S=1093,V={5}:R=G,S=1094,V={6}:\";$B$1;$A58;$B$2;$B$3;$B$4;D$53;$B$8)": 1075,_x000D_
    "=RIK_AC(\"INF04__;INF04@E=1,S=1,G=0,T=0,P=0:@R=A,S=1260,V={0}:R=C,S=1096,V={1}:R=D,S=1250,V={2}:R=E,S=1005,V={3}:R=F,S=1007,V={4}:R=G,S=1081,V={5}:R=G,S=1093,V={6}:R=H,S=1094,V={7}:\";$B$1;$A18;$B$2;$B$3;$B$4;$B$5;C$17;$B$8)": 1076,_x000D_
    "=RIK_AC(\"INF04__;INF04@E=1,S=1,G=0,T=0,P=0:@R=A,S=1260,V={0}:R=C,S=1096,V={1}:R=D,S=1250,V={2}:R=E,S=1005,V={3}:R=F,S=1007,V={4}:R=G,S=1081,V={5}:R=G,S=1093,V={6}:R=H,S=1094,V={7}:\";$B$1;$A19;$B$2;$B$3;$B$4;$B$5;C$17;$B$8)": 1077,_x000D_
    "=RIK_AC(\"INF04__;INF04@E=1,S=1,G=0,T=0,P=0:@R=A,S=1260,V={0}:R=C,S=1096,V={1}:R=D,S=1250,V={2}:R=E,S=1005,V={3}:R=F,S=1007,V={4}:R=G,S=1081,V={5}:R=G,S=1093,V={6}:R=H,S=1094,V={7}:\";$B$1;$A20;$B$2;$B$3;$B$4;$B$5;C$17;$B$8)": 1078,_x000D_
    "=RIK_AC(\"INF04__;INF04@E=1,S=1,G=0,T=0,P=0:@R=A,S=1260,V={0}:R=C,S=1096,V={1}:R=D,S=1250,V={2}:R=E,S=1005,V={3}:R=F,S=1007,V={4}:R=G,S=1081,V={5}:R=G,S=1093,V={6}:R=H,S=1094,V={7}:\";$B$1;$A21;$B$2;$B$3;$B$4;$B$5;C$17;$B$8)": 1079,_x000D_
    "=RIK_AC(\"INF04__;INF04@E=1,S=1,G=0,T=0,P=0:@R=A,S=1260,V={0}:R=C,S=1151,V={1}:R=D,S=1250,V={2}:R=E,S=1005,V={3}:R=F,S=1007,V={4}:R=G,S=1081,V={5}:R=G,S=1093,V={6}:R=H,S=1094,V={7}:\";$B$1;$A40;$B$2;$B$3;$B$4;$B$5;D$39;$B$8)": 1080,_x000D_
    "=RIK_AC(\"INF04__;INF04@E=1,S=1,G=0,T=0,P=0:@R=A,S=1260,V={0}:R=C,S=1151,V={1}:R=D,S=1250,V={2}:R=E,S=1005,V={3}:R=F,S=1007,V={4}:R=G,S=1081,V={5}:R=G,S=1093,V={6}:R=H,S=1094,V={7}:\";$B$1;$A41;$B$2;$B$3;$B$4;$B$5;D$39;$B$8)": 1081,_x000D_
    "=RIK_AC(\"INF04__;INF04@E=1,S=1,G=0,T=0,P=0:@R=A,S=1260,V={0}:R=C,S=1151,V={1}:R=D,S=1250,V={2}:R=E,S=1005,V={3}:R=F,S=1007,V={4}:R=G,S=1081,V={5}:R=G,S=1093,V={6}:R=H,S=1094,V={7}:\";$B$1;$A42;$B$2;$B$3;$B$4;$B$5;D$39;$B$8)": 1082,_x000D_
    "=RIK_AC(\"INF04__;INF04@E=1,S=1,G=0,T=0,P=0:@R=A,S=1260,V={0}:R=C,S=1151,V={1}:R=D,S=1250,V={2}:R=E,S=1005,V={3}:R=F,S=1007,V={4}:R=G,S=1081,V={5}:R=G,S=1093,V={6}:R=H,S=1094,V={7}:\";$B$1;$A43;$B$2;$B$3;$B$4;$B$5;D$39;$B$8)": 1083,_x000D_
    "=RIK_AC(\"INF04__;INF04@E=1,S=1,G=0,T=0,P=0:@R=A,S=1260,V={0}:R=C,S=1151,V={1}:R=D,S=1250,V={2}:R=E,S=1005,V={3}:R=F,S=1007,V={4}:R=G,S=1081,V={5}:R=G,S=1093,V={6}:R=H,S=1094,V={7}:\";$B$1;$A44;$B$2;$B$3;$B$4;$B$5;D$39;$B$8)": 1084,_x000D_
    "=RIK_AC(\"INF04__;INF04@E=1,S=1,G=0,T=0,P=0:@R=A,S=1260,V={0}:R=C,S=1151,V={1}:R=D,S=1250,V={2}:R=E,S=1005,V={3}:R=F,S=1007,V={4}:R=G,S=1081,V={5}:R=G,S=1093,V={6}:R=H,S=1094,V={7}:\";$B$1;$A45;$B$2;$B$3;$B$4;$B$5;D$39;$B$8)": 1085,_x000D_
    "=RIK_AC(\"INF04__;INF04@E=1,S=1,G=0,T=0,P=0:@R=A,S=1260,V={0}:R=C,S=1151,V={1}:R=D,S=1250,V={2}:R=E,S=1005,V={3}:R=F,S=1007,V={4}:R=G,S=1081,V={5}:R=G,S=1093,V={6}:R=H,S=1094,V={7}:\";$B$1;$A46;$B$2;$B$3;$B$4;$B$5;D$39;$B$8)": 1086,_x000D_
    "=RIK_AC(\"INF04__;INF04@E=3,S=1151,G=0,T=0,P=0:@R=A,S=1260,V={0}:R=C,S=1151,V={1}:R=D,S=1250,V={2}:R=E,S=1005,V={3}:R=F,S=1007,V={4}:R=G,S=1081,V={5}:R=G,S=1093,V={6}:R=H,S=1094,V={7}:\";$B$1;$A$47;$B$2;$B$3;$B$4;$B$5;D$39;$B$8)": 1087,_x000D_
    "=RIK_AC(\"INF04__;INF04@E=1,S=1,G=0,T=0,P=0:@R=A,S=1260,V={0}:R=C,S=1080,V={1}:R=D,S=1250,V={2}:R=E,S=1005,V={3}:R=F,S=1007,V={4}:R=F,S=1093,V={5}:R=G,S=1094,V={6}:\";$B$1;$A$144;$B$2;$B$3;$B$4;C$143;$B$8)": 1088,_x000D_
    "=RIK_AC(\"INF04__;INF04@E=1,S=1,G=0,T=0,P=0:@R=A,S=1260,V={0}:R=C,S=1151,V={1}:R=D,S=1250,V={2}:R=E,S=1005,V={3}:R=F,S=1007,V={4}:R=G,S=1081,V={5}:R=G,S=1093,V={6}:R=H,S=1094,V={7}:\";$B$1;$A40;$B$2;$B$3;$B$4;$B$5;C$39;$B$8)": 1089,_x000D_
    "=RIK_AC(\"INF04__;INF04@E=1,S=1,G=0,T=0,P=0:@R=A,S=1260,V={0}:R=C,S=1151,V={1}:R=D,S=1250,V={2}:R=E,S=1005,V={3}:R=F,S=1007,V={4}:R=G,S=1081,V={5}:R=G,S=1093,V={6}:R=H,S=1094,V={7}:\";$B$1;$A41;$B$2;$B$3;$B$4;$B$5;C$39;$B$8)": 1090,_x000D_
    "=RIK_AC(\"INF04__;INF04@E=1,S=1,G=0,T=0,P=0:@R=A,S=1260,V={0}:R=C,S=1151,V={1}:R=D,S=1250,V={2}:R=E,S=1005,V={3}:R=F,S=1007,V={4}:R=G,S=1081,V={5}:R=G,S=1093,V={6}:R=H,S=1094,V={7}:\";$B$1;$A42;$B$2;$B$3;$B$4;$B$5;C$39;$B$8)": 1091,_x000D_
    "=RIK_AC(\"INF04__;INF04@E=1,S=1,G=0,T=0,P=0:@R=A,S=1260,V={0}:R=C,S=1151,V={1}:R=D,S=1250,V={2}:R=E,S=1005,V={3}:R=F,S=1007,V={4}:R=G,S=1081,V={5}:R=G,S=1093,V={6}:R=H,S=1094,V={7}:\";$B$1;$A43;$B$2;$B$3;$B$4;$B$5;C$39;$B$8)": 1092,_x000D_
    "=RIK_AC(\"INF04__;INF04@E=1,S=1,G=0,T=0,P=0:@R=A,S=1260,V={0}:R=C,S=1151,V={1}:R=D,S=1250,V={2}:R=E,S=1005,V={3}:R=F,S=1007,V={4}:R=G,S=1081,V={5}:R=G,S=1093,V={6}:R=H,S=1094,V={7}:\";$B$1;$A44;$B$2;$B$3;$B$4;$B$5;C$39;$B$8)": 1093,_x000D_
    "=RIK_AC(\"INF04__;INF04@E=1,S=1,G=0,T=0,P=0:@R=A,S=1260,V={0}:R=C,S=1151,V={1}:R=D,S=1250,V={2}:R=E,S=1005,V={3}:R=F,S=1007,V={4}:R=G,S=1081,V={5}:R=G,S=1093,V={6}:R=H,S=1094,V={7}:\";$B$1;$A45;$B$2;$B$3;$B$4;$B$5;C$39;$B$8)": 1094,_x000D_
    "=RIK_AC(\"INF04__;INF04@E=1,S=1,G=0,T=0,P=0:@R=A,S=1260,V={0}:R=C,S=1151,V={1}:R=D,S=1250,V={2}:R=E,S=1005,V={3}:R=F,S=1007,V={4}:R=G,S=1081,V={5}:R=G,S=1093,V={6}:R=H,S=1094,V={7}:\";$B$1;$A46;$B$2;$B$3;$B$4;$B$5;C$39;$B$8)": 1095,_x000D_
    "=RIK_AC(\"INF04__;INF04@E=3,S=1151,G=0,T=0,P=0:@R=A,S=1260,V={0}:R=C,S=1151,V={1}:R=D,S=1250,V={2}:R=E,S=1005,V={3}:R=F,S=1007,V={4}:R=G,S=1081,V={5}:R=G,S=1093,V={6}:R=H,S=1094,V={7}:\";$B$1;$A$47;$B$2;$B$3;$B$4;$B$5;C$39;$B$8)": 1096,_x000D_
    "=RIK_AC(\"INF04__;INF04@E=1,S=1,G=0,T=0,P=0:@R=A,S=1260,V={0}:R=B,S=1080,V={1}:R=C,S=1250,V={2}:R=D,S=1005,V={3}:R=E,S=1007,V={4}:R=F,S=1093,V={5}:R=G,S=1094,V={6}:\";$B$1;$A54;$B$2;$B$3;$B$4;C$53;$B$8)": 1097,_x000D_
    "=RIK_AC(\"INF04__;INF04@E=1,S=1,G=0,T=0,P=0:@R=A,S=1260,V={0}:R=B,S=1080,V={1}:R=C,S=1250,V={2}:R=D,S=1005,V={3}:R=E,S=1007,V={4}:R=F,S=1093,V={5}:R=G,S=1094,V={6}:\";$B$1;$A55;$B$2;$B$3;$B$4;C$53;$B$8)": 1098,_x000D_
    "=RIK_AC(\"INF04__;INF04@E=1,S=1,G=0,T=0,P=0:@R=A,S=1260,V={0}:R=B,S=1080,V={1}:R=C,S=1250,V={2}:R=D,S=1005,V={3}:R=E,S=1007,V={4}:R=F,S=1093,V={5}:R=G,S=1094,V={6}:\";$B$1;$A56;$B$2;$B$3;$B$4;C$53;$B$8)": 1099,_x000D_
    "=RIK_AC(\"INF04__;INF04@E=1,S=1,G=0,T=0,P=0:@R=A,S=1260,V={0}:R=B,S=1080,V={1}:R=C,S=1250,V={2}:R=D,S=1005,V={3}:R=E,S=1007,V={4}:R=F,S=1093,V={5}:R=G,S=1094,V={6}:\";$B$1;$A57;$B$2;$B$3;$B$4;C$53;$B$8)": 1100,_x000D_
    "=RIK_AC(\"INF04__;INF04@E=1,S=1,G=0,T=0,P=0:@R=A,S=1260,V={0}:R=B,S=1080,V={1}:R=C,S=1250,V={2}:R=D,S=1005,V={3}:R=E,S=1007,V={4}:R=F,S=1093,V={5}:R=G,S=1094,V={6}:\";$B$1;$A58;$B$2;$B$3;$B$4;C$53;$B$8)": 1101,_x000D_
    "=RIK_AC(\"INF04__;INF04@E=1,S=1,G=0,T=0,P=0:@R=A,S=1260,V={0}:R=C,S=1250,V={1}:R=D,S=1005,V={2}:R=E,S=1007,V={3}:R=F,S=1081,V={4}:R=G,S=1253,V={5}:R=G,S=1093,V={6}:R=H,S=1094,V={7}:\";$B$1;$B$2;$B$3;$B$4;$B$5;$A29;C$28;$B$8)": 1102,_x000D_
    "=RIK_AC(\"INF04__;INF04@E=1,S=1,G=0,T=0,P=0:@R=A,S=1260,V={0}:R=C,S=1250,V={1}:R=D,S=1005,V={2}:R=E,S=1007,V={3}:R=F,S=1081,V={4}:R=G,S=1253,V={5}:R=G,S=1093,V={6}:R=H,S=1094,V={7}:\";$B$1;$B$2;$B$3;$B$4;$B$5;$A30;C$28;$B$8)": 1103,_x000D_
    "=RIK_AC(\"INF04__;INF04@E=1,S=1,G=0,T=0,P=0:@R=A,S=1260,V={0}:R=C,S=1250,V={1}:R=D,S=1005,V={2}:R=E,S=1007,V={3}:R=F,S=1081,V={4}:R=G,S=1253,V={5}:R=G,S=1093,V={6}:R=H,S=1094,V={7}:\";$B$1;$B$2;$B$3;$B$4;$B$5;$A31;C$28;$B$8)": 1104,_x000D_
    "=RIK_AC(\"INF04__;INF04@E=1,S=1,G=0,T=0,P=0:@R=A,S=1260,V={0}:R=C,S=1250,V={1}:R=D,S=1005,V={2}:R=E,S=1007,V={3}:R=F,S=1081,V={4}:R=G,S=1253,V={5}:R=G,S=1093,V={6}:R=H,S=1094,V={7}:\";$B$1;$B$2;$B$3;$B$4;$B$5;$A32;C$28;$B$8)": 1105,_x000D_
    "=RIK_AC(\"INF04__;INF04@E=1,S=1,G=0,T=0,P=0:@R=A,S=1260,V={0}:R=C,S=1250,V={1}:R=D,S=1005,V={2}:R=E,S=1007,V={3}:R=F,S=1081,V={4}:R=G,S=1253,V={5}:R=G,S=1093,V={6}:R=H,S=1094,V={7}:\";$B$1;$B$2;$B$3;$B$4;$B$5;$A33;C$28;$B$8)": 1106,_x000D_
    "=RIK_AC(\"INF04__;INF04@L=Age,E=3,G=0,T=0,P=0,F=[1253],Y=1:@R=A,S=1260,V={0}:R=C,S=1250,V={1}:R=D,S=1005,V={2}:R=E,S=1007,V={3}:R=F,S=1081,V={4}:R=G,S=1253,V={5}:R=G,S=1093,V={6}:R=H,S=1094,V={7}:\";$B$1;$B$2;$B$3;$B$4;$B$5;$A$34;C$28;$B$8)": 1107,_x000D_
    "=RIK_AC(\"INF04__;INF02@E=1,S=1022,G=0,T=0,P=0:@R=B,S=1257,V={0}:R=D,S=1016,V=CONSTANTES:R=E,S=1010,V=MAL_NBJRAB:R=F,S=1092,V={1}:R=E,S=1137,V={2}:R=F,S=1005,V={3}:R=G,S=1007,V={4}:\";$B$1;E$203;$B$2;$B$3;$B$4)": 1108,_x000D_
    "=RIK_AC(\"INF04__;INF04@E=1,S=1,G=0,T=0,P=0:@R=A,S=1260,V={0}:R=C,S=1080,V={1}:R=D,S=1250,V={2}:R=E,S=1005,V={3}:R=F,S=1007,V={4}:R=F,S=1093,V={5}:R=G,S=1094,V={6}:\";$B$1;$A$143;$B$2;$B$3;$B$4;E$142;$B$8)": 1109,_x000D_
    "=RIK_AC(\"INF04__;INF04@E=1,S=1,G=0,T=0,P=0:@R=A,S=1260,V={0}:R=C,S=1092,V={1}:R=D,S=1080,V={2}:R=D,S=1250,V={3}:R=E,S=1005,V={4}:R=F,S=1007,V={5}:\";$B$1;E$132;$A$135;$B$2;$B$3;$B$4)": 1110,_x000D_
    "=RIK_AC(\"INF04__;INF04@E=1,S=1,G=0,T=0,P=0:@R=A,S=1260,V={0}:R=C,S=1092,V={1}:R=D,S=1080,V={2}:R=D,S=1250,V={3}:R=E,S=1005,V={4}:R=F,S=1007,V={5}:\";$B$1;D$132;$A$135;$B$2;$B$3;$B$4)": 1111,_x000D_
    "=RIK_AC(\"INF04__;INF02@E=1,S=1022,G=0,T=0,P=0:@R=B,S=1257,V={0}:R=D,S=1016,V=CONSTANTES:R=E,S=1010,V=MAL_NBJRAB:R=F,S=1092,V={1}:R=E,S=1137,V={2}:R=F,S=1005,V={3}:R=G,S=1007,V={4}:\";$B$1;D$203;$B$2;$B$3;$B$4)": 1112,_x000D_
    "=RIK_AC(\"INF04__;INF04@E=1,S=1,G=0,T=0,P=0:@R=A,S=1260,V={0}:R=C,S=1092,V={1}:R=D,S=1080,V={2}:R=E,S=1251,V={3}:R=F,S=1171,V=20 - temps partiel:R=F,S=1250,V={4}:R=G,S=1005,V={5}:R=H,S=1007,V={6}:\";$B$1;H$65;$A$117;H$64;$B$2;$B$3;$B$4)": 1113,_x000D_
    "=RIK_AC(\"INF04__;INF04@E=1,S=1,G=0,T=0,P=0:@R=A,S=1260,V={0}:R=C,S=1092,V={1}:R=D,S=1080,V={2}:R=E,S=1251,V={3}:R=F,S=1171,V=10 - temps plein:R=F,S=1250,V={4}:R=G,S=1005,V={5}:R=H,S=1007,V={6}:\";$B$1;H$65;$A$114;H$64;$B$2;$B$3;$B$4)": 1114,_x000D_
    "=RIK_AC(\"INF04__;INF04@E=1,S=7,G=0,T=0,P=0:@R=A,S=1260,V={0}:R=B,S=1092,V={1}:R=C,S=1080,V={2}:R=D,S=1251,V={3}:R=E,S=1250,V={4}:R=F,S=1005,V={5}:R=G,S=1007,V={6}:\";$B$1;H$65;$A$113;H$64;$B$2;$B$3;$B$4)": 1115,_x000D_
    "=RIK_AC(\"INF04__;INF04@E=1,S=6,G=0,T=0,P=0:@R=A,S=1260,V={0}:R=B,S=1092,V={1}:R=C,S=1080,V={2}:R=D,S=1251,V={3}:R=E,S=1250,V={4}:R=F,S=1005,V={5}:R=G,S=1007,V={6}:\";$B$1;H$65;$A$112;H$64;$B$2;$B$3;$B$4)": 1116,_x000D_
    "=RIK_AC(\"INF04__;INF04@E=1,S=1,G=0,T=0,P=0:@R=A,S=1260,V={0}:R=C,S=1092,V={1}:R=D,S=1080,V={2}:R=E,S=1251,V={3}:R=E,S=1250,V={4}:R=F,S=1005,V={5}:R=G,S=1007,V={6}:\";$B$1;H$65;$A$111;H$64;$B$2;$B$3;$B$4)": 1117,_x000D_
    "=RIK_AC(\"INF04__;INF04@E=1,S=1,G=0,T=0,P=0:@R=A,S=1260,V={0}:R=C,S=1092,V={1}:R=D,S=1080,V={2}:R=E,S=1251,V={3}:R=F,S=1171,V=20 - temps partiel:R=F,S=1250,V={4}:R=G,S=1005,V={5}:R=H,S=1007,V={6}:\";$B$1;H$65;$A$103;H$64;$B$2;$B$3;$B$4)": 1118,_x000D_
    "=RIK_AC(\"INF04__;INF04@E=1,S=1,G=0,T=0,P=0:@R=A,S=1260,V={0}:R=C,S=1092,V={1}:R=D,S=1080,V={2}:R=E,S=1251,V={3}:R=F,S=1171,V=10 - temps plein:R=F,S=1250,V={4}:R=G,S=1005,V={5}:R=H,S=1007,V={6}:\";$B$1;H$65;$A$100;H$64;$B$2;$B$3;$B$4)": 1119,_x000D_
    "=RIK_AC(\"INF04__;INF04@E=1,S=7,G=0,T=0,P=0:@R=A,S=1260,V={0}:R=B,S=1092,V={1}:R=C,S=1080,V={2}:R=D,S=1251,V={3}:R=E,S=1250,V={4}:R=F,S=1005,V={5}:R=G,S=1007,V={6}:\";$B$1;H$65;$A$99;H$64;$B$2;$B$3;$B$4)": 1120,_x000D_
    "=RIK_AC(\"INF04__;INF04@E=1,S=6,G=0,T=0,P=0:@R=A,S=1260,V={0}:R=B,S=1092,V={1}:R=C,S=1080,V={2}:R=D,S=1251,V={3}:R=E,S=1250,V={4}:R=F,S=1005,V={5}:R=G,S=1007,V={6}:\";$B$1;H$65;$A$98;H$64;$B$2;$B$3;$B$4)": 1121,_x000D_
    "=RIK_AC(\"INF04__;INF04@E=1,S=1,G=0,T=0,P=0:@R=A,S=1260,V={0}:R=C,S=1092,V={1}:R=D,S=1080,V={2}:R=E,S=1251,V={3}:R=E,S=1250,V={4}:R=F,S=1005,V={5}:R=G,S=1007,V={6}:\";$B$1;H$65;$A$97;H$64;$B$2;$B$3;$B$4)": 1122,_x000D_
    "=RIK_AC(\"INF04__;INF04@E=1,S=1,G=0,T=0,P=0:@R=A,S=1260,V={0}:R=C,S=1092,V={1}:R=D,S=1080,V={2}:R=E,S=1251,V={3}:R=F,S=1171,V=20 - temps partiel:R=F,S=1250,V={4}:R=G,S=1005,V={5}:R=H,S=1007,V={6}:\";$B$1;H$65;$A$89;H$64;$B$2;$B$3;$B$4)": 1123,_x000D_
    "=RIK_AC(\"INF04__;INF04@E=1,S=1,G=0,T=0,P=0:@R=A,S=1260,V={0}:R=C,S=1092,V={1}:R=D,S=1080,V={2}:R=E,S=1251,V={3}:R=F,S=1171,V=10 - temps plein:R=F,S=1250,V={4}:R=G,S=1005,V={5}:R=H,S=1007,V={6}:\";$B$1;H$65;$A$86;H$64;$B$2;$B$3;$B$4)": 1124,_x000D_
    "=RIK_AC(\"INF04__;INF04@E=1,S=7,G=0,T=0,P=0:@R=A,S=1260,V={0}:R=B,S=1092,V={1}:R=C,S=1080,V={2}:R=D,S=1251,V={3}:R=E,S=1250,V={4}:R=F,S=1005,V={5}:R=G,S=1007,V={6}:\";$B$1;H$65;$A$85;H$64;$B$2;$B$3;$B$4)": 1125,_x000D_
    "=RIK_AC(\"INF04__;INF04@E=1,S=6,G=0,T=0,P=0:@R=A,S=1260,V={0}:R=B,S=1092,V={1}:R=C,S=1080,V={2}:R=D,S=1251,V={3}:R=E,S=1250,V={4}:R=F,S=1005,V={5}:R=G,S=1007,V={6}:\";$B$1;H$65;$A$84;H$64;$B$2;$B$3;$B$4)": 1126,_x000D_
    "=RIK_AC(\"INF04__;INF04@E=1,S=1,G=0,T=0,P=0:@R=A,S=1260,V={0}:R=C,S=1092,V={1}:R=D,S=1080,V={2}:R=E,S=1251,V={3}:R=E,S=1250,V={4}:R=F,S=1005,V={5}:R=G,S=1007,V={6}:\";$B$1;H$65;$A$83;H$64;$B$2;$B$3;$B$4)": 1127,_x000D_
    "=RIK_AC(\"INF04__;INF04@E=1,S=1,G=0,T=0,P=0:@R=A,S=1260,V={0}:R=C,S=1092,V={1}:R=D,S=1080,V={2}:R=E,S=1251,V={3}:R=F,S=1171,V=20 - temps partiel:R=F,S=1250,V={4}:R=G,S=1005,V={5}:R=H,S=1007,V={6}:\";$B$1;H$65;$A$75;H$64;$B$2;$B$3;$B$4)": 1128,_x000D_
    "=RIK_AC(\"INF04__;INF04@E=1,S=1,G=0,T=0,P=0:@R=A,S=1260,V={0}:R=C,S=1092,V={1}:R=D,S=1080,V={2}:R=E,S=1251,V={3}:R=F,S=1171,V=10 - temps plein:R=F,S=1250,V={4}:R=G,S=1005,V={5}:R=H,S=1007,V={6}:\";$B$1;H$65;$A$72;H$64;$B$2;$B$3;$B$4)": 1129,_x000D_
    "=RIK_AC(\"INF04__;INF04@E=1,S=7,G=0,T=0,P=0:@R=A,S=1260,V={0}:R=B,S=1092,V={1}:R=C,S=1080,V={2}:R=D,S=1251,V={3}:R=E,S=1250,V={4}:R=F,S=1005,V={5}:R=G,S=1007,V={6}:\";$B$1;H$65;$A$71;H$64;$B$2;$B$3;$B$4)": 1130,_x000D_
    "=RIK_AC(\"INF04__;INF04@E=1,S=6,G=0,T=0,P=0:@R=A,S=1260,V={0}:R=B,S=1092,V={1}:R=C,S=1080,V={2}:R=D,S=1251,V={3}:R=E,S=1250,V={4}:R=F,S=1005,V={5}:R=G,S=1007,V={6}:\";$B$1;H$65;$A$70;H$64;$B$2;$B$3;$B$4)": 1131,_x000D_
    "=RIK_AC(\"INF04__;INF04@E=1,S=1,G=0,T=0,P=0:@R=A,S=1260,V={0}:R=C,S=1092,V={1}:R=D,S=1080,V={2}:R=E,S=1251,V={3}:R=E,S=1250,V={4}:R=F,S=1005,V={5}:R=G,S=1007,V={6}:\";$B$1;H$65;$A$69;H$64;$B$2;$B$3;$B$4)": 1132,_x000D_
    "=RIK_AC(\"INF04__;INF04@E=1,S=1,G=0,T=0,P=0:@R=A,S=1260,V={0}:R=C,S=1092,V={1}:R=D,S=1080,V={2}:R=E,S=1251,V={3}:R=F,S=1171,V=20 - temps partiel:R=F,S=1250,V={4}:R=G,S=1005,V={5}:R=H,S=1007,V={6}:\";$B$1;G$65;$A$117;G$64;$B$2;$B$3;$B$4)": 1133,_x000D_
    "=RIK_AC(\"INF04__;INF04@E=1,S=1,G=0,T=0,P=0:@R=A,S=1260,V={0}:R=C,S=1092,V={1}:R=D,S=1080,V={2}:R=E,S=1251,V={3}:R=F,S=1171,V=10 - temps plein:R=F,S=1250,V={4}:R=G,S=1005,V={5}:R=H,S=1007,V={6}:\";$B$1;G$65;$A$114;G$64;$B$2;$B$3;$B$4)": 1134,_x000D_
    "=RIK_AC(\"INF04__;INF04@E=1,S=7,G=0,T=0,P=0:@R=A,S=1260,V={0}:R=B,S=1092,V={1}:R=C,S=1080,V={2}:R=D,S=1251,V={3}:R=E,S=1250,V={4}:R=F,S=1005,V={5}:R=G,S=1007,V={6}:\";$B$1;G$65;$A$113;G$64;$B$2;$B$3;$B$4)": 1135,_x000D_
    "=RIK_AC(\"INF04__;INF04@E=1,S=6,G=0,T=0,P=0:@R=A,S=1260,V={0}:R=B,S=1092,V={1}:R=C,S=1080,V={2}:R=D,S=1251,V={3}:R=E,S=1250,V={4}:R=F,S=1005,V={5}:R=G,S=1007,V={6}:\";$B$1;G$65;$A$112;G$64;$B$2;$B$3;$B$4)": 1136,_x000D_
    "=RIK_AC(\"INF04__;INF04@E=1,S=1,G=0,T=0,P=0:@R=A,S=1260,V={0}:R=C,S=1092,V={1}:R=D,S=1080,V={2}:R=E,S=1251,V={3}:R=E,S=1250,V={4}:R=F,S=1005,V={5}:R=G,S=1007,V={6}:\";$B$1;G$65;$A$111;G$64;$B$2;$B$3;$B$4)": 1137,_x000D_
    "=RIK_AC(\"INF04__;INF04@E=1,S=1,G=0,T=0,P=0:@R=A,S=1260,V={0}:R=C,S=1092,V={1}:R=D,S=1080,V={2}:R=E,S=1251,V={3}:R=F,S=1171,V=20 - temps partiel:R=F,S=1250,V={4}:R=G,S=1005,V={5}:R=H,S=1007,V={6}:\";$B$1;G$65;$A$103;G$64;$B$2;$B$3;$B$4)": 1138,_x000D_
    "=RIK_AC(\"INF04__;INF04@E=1,S=1,G=0,T=0,P=0:@R=A,S=1260,V={0}:R=C,S=1092,V={1}:R=D,S=1080,V={2}:R=E,S=1251,V={3}:R=F,S=1171,V=10 - temps plein:R=F,S=1250,V={4}:R=G,S=1005,V={5}:R=H,S=1007,V={6}:\";$B$1;G$65;$A$100;G$64;$B$2;$B$3;$B$4)": 1139,_x000D_
    "=RIK_AC(\"INF04__;INF04@E=1,S=7,G=0,T=0,P=0:@R=A,S=1260,V={0}:R=B,S=1092,V={1}:R=C,S=1080,V={2}:R=D,S=1251,V={3}:R=E,S=1250,V={4}:R=F,S=1005,V={5}:R=G,S=1007,V={6}:\";$B$1;G$65;$A$99;G$64;$B$2;$B$3;$B$4)": 1140,_x000D_
    "=RIK_AC(\"INF04__;INF04@E=1,S=6,G=0,T=0,P=0:@R=A,S=1260,V={0}:R=B,S=1092,V={1}:R=C,S=1080,V={2}:R=D,S=1251,V={3}:R=E,S=1250,V={4}:R=F,S=1005,V={5}:R=G,S=1007,V={6}:\";$B$1;G$65;$A$98;G$64;$B$2;$B$3;$B$4)": 1141,_x000D_
    "=RIK_AC(\"INF04__;INF04@E=1,S=1,G=0,T=0,P=0:@R=A,S=1260,V={0}:R=C,S=1092,V={1}:R=D,S=1080,V={2}:R=E,S=1251,V={3}:R=E,S=1250,V={4}:R=F,S=1005,V={5}:R=G,S=1007,V={6}:\";$B$1;G$65;$A$97;G$64;$B$2;$B$3;$B$4)": 1142,_x000D_
    "=RIK_AC(\"INF04__;INF04@E=1,S=1,G=0,T=0,P=0:@R=A,S=1260,V={0}:R=C,S=1092,V={1}:R=D,S=1080,V={2}:R=E,S=1251,V={3}:R=F,S=1171,V=20 - temps partiel:R=F,S=1250,V={4}:R=G,S=1005,V={5}:R=H,S=1007,V={6}:\";$B$1;G$65;$A$89;G$64;$B$2;$B$3;$B$4)": 1143,_x000D_
    "=RIK_AC(\"INF04__;INF04@E=1,S=1,G=0,T=0,P=0:@R=A,S=1260,V={0}:R=C,S=1092,V={1}:R=D,S=1080,V={2}:R=E,S=1251,V={3}:R=F,S=1171,V=10 - temps plein:R=F,S=1250,V={4}:R=G,S=1005,V={5}:R=H,S=1007,V={6}:\";$B$1;G$65;$A$86;G$64;$B$2;$B$3;$B$4)": 1144,_x000D_
    "=RIK_AC(\"INF04__;INF04@E=1,S=7,G=0,T=0,P=0:@R=A,S=1260,V={0}:R=B,S=1092,V={1}:R=C,S=1080,V={2}:R=D,S=1251,V={3}:R=E,S=1250,V={4}:R=F,S=1005,V={5}:R=G,S=1007,V={6}:\";$B$1;G$65;$A$85;G$64;$B$2;$B$3;$B$4)": 1145,_x000D_
    "=RIK_AC(\"INF04__;INF04@E=1,S=6,G=0,T=0,P=0:@R=A,S=1260,V={0}:R=B,S=1092,V={1}:R=C,S=1080,V={2}:R=D,S=1251,V={3}:R=E,S=1250,V={4}:R=F,S=1005,V={5}:R=G,S=1007,V={6}:\";$B$1;G$65;$A$84;G$64;$B$2;$B$3;$B$4)": 1146,_x000D_
    "=RIK_AC(\"INF04__;INF04@E=1,S=1,G=0,T=0,P=0:@R=A,S=1260,V={0}:R=C,S=1092,V={1}:R=D,S=1080,V={2}:R=E,S=1251,V={3}:R=E,S=1250,V={4}:R=F,S=1005,V={5}:R=G,S=1007,V={6}:\";$B$1;G$65;$A$83;G$64;$B$2;$B$3;$B$4)": 1147,_x000D_
    "=RIK_AC(\"INF04__;INF04@E=1,S=1,G=0,T=0,P=0:@R=A,S=1260,V={0}:R=C,S=1092,V={1}:R=D,S=1080,V={2}:R=E,S=1251,V={3}:R=F,S=1171,V=20 - temps partiel:R=F,S=1250,V={4}:R=G,S=1005,V={5}:R=H,S=1007,V={6}:\";$B$1;G$65;$A$75;G$64;$B$2;$B$3;$B$4)": 1148,_x000D_
    "=RIK_AC(\"INF04__;INF04@E=1,S=1,G=0,T=0,P=0:@R=A,S=1260,V={0}:R=C,S=1092,V={1}:R=D,S=1080,V={2}:R=E,S=1251,V={3}:R=F,S=1171,V=10 - temps plein:R=F,S=1250,V={4}:R=G,S=1005,V={5}:R=H,S=1007,V={6}:\";$B$1;G$65;$A$72;G$64;$B$2;$B$3;$B$4)": 1149,_x000D_
    "=RIK_AC(\"INF04__;INF04@E=1,S=7,G=0,T=0,P=0:@R=A,S=1260,V={0}:R=B,S=1092,V={1}:R=C,S=1080,V={2}:R=D,S=1251,V={3}:R=E,S=1250,V={4}:R=F,S=1005,V={5}:R=G,S=1007,V={6}:\";$B$1;G$65;$A$71;G$64;$B$2;$B$3;$B$4)": 1150,_x000D_
    "=RIK_AC(\"INF04__;INF04@E=1,S=6,G=0,T=0,P=0:@R=A,S=1260,V={0}:R=B,S=1092,V={1}:R=C,S=1080,V={2}:R=D,S=1251,V={3}:R=E,S=1250,V={4}:R=F,S=1005,V={5}:R=G,S=1007,V={6}:\";$B$1;G$65;$A$70;G$64;$B$2;$B$3;$B$4)": 1151,_x000D_
    "=RIK_AC(\"INF04__;INF04@E=1,S=1,G=0,T=0,P=0:@R=A,S=1260,V={0}:R=C,S=1092,V={1}:R=D,S=1080,V={2}:R=E,S=1251,V={3}:R=E,S=1250,V={4}:R=F,S=1005,V={5}:R=G,S=1007,V={6}:\";$B$1;G$65;$A$69;G$64;$B$2;$B$3;$B$4)": 1152,_x000D_
    "=RIK_AC(\"INF04__;INF04@E=1,S=1,G=0,T=0,P=0:@R=A,S=1260,V={0}:R=B,S=1080,V={1}:R=C,S=1250,V={2}:R=D,S=1005,V={3}:R=E,S=1007,V={4}:R=F,S=1093,V={5}:R=G,S=1094,V={6}:\";$B$1;$A53;$B$2;$B$3;$B$4;E$52;$B$8)": 1153,_x000D_
    "=RIK_AC(\"INF04__;INF04@E=1,S=1,G=0,T=0,P=0:@R=A,S=1260,V={0}:R=B,S=1080,V={1}:R=C,S=1250,V={2}:R=D,S=1005,V={3}:R=E,S=1007,V={4}:R=F,S=1093,V={5}:R=G,S=1094,V={6}:\";$B$1;$A54;$B$2;$B$3;$B$4;E$52;$B$8)": 1154,_x000D_
    "=RIK_AC(\"INF04__;INF04@E=1,S=1,G=0,T=0,P=0:@R=A,S=1260,V={0}:R=B,S=1080,V={1}:R=C,S=1250,V={2}:R=D,S=1005,V={3}:R=E,S=1007,V={4}:R=F,S=1093,V={5}:R=G,S=1094,V={6}:\";$B$1;$A55;$B$2;$B$3;$B$4;E$52;$B$8)": 1155,_x000D_
    "=RIK_AC(\"INF04__;INF04@E=1,S=1,G=0,T=0,P=0:@R=A,S=1260,V={0}:R=B,S=1080,V={1}:R=C,S=1250,V={2}:R=D,S=1005,V={3}:R=E,S=1007,V={4}:R=F,S=1093,V={5}:R=G,S=1094,V={6}:\";$B$1;$A56;$B$2;$B$3;$B$4;E$52;$B$8)": 1156,_x000D_
    "=RIK_AC(\"INF04__;INF04@E=1,S=1,G=0,T=0,P=0:@R=A,S=1260,V={0}:R=B,S=1080,V={1}:R=C,S=1250,V={2}:R=D,S=1005,V={3}:R=E,S=1007,V={4}:R=F,S=1093,V={5}:R=G,S=1094,V={6}:\";$B$1;$A57;$B$2;$B$3;$B$4;E$52;$B$8)": 1157,_x000D_
    "=RIK_AC(\"INF04__;INF04@E=1,S=1,G=0,T=0,P=0:@R=A,S=1260,V={0}:R=C,S=1151,V={1}:R=D,S=1250,V={2}:R=E,S=1005,V={3}:R=F,S=1007,V={4}:R=G,S=1081,V={5}:R=G,S=1093,V={6}:R=H,S=1094,V={7}:\";$B$1;$A39;$B$2;$B$3;$B$4;$B$5;E$38;$B$8)": 1158,_x000D_
    "=RIK_AC(\"INF04__;INF04@E=1,S=1,G=0,T=0,P=0:@R=A,S=1260,V={0}:R=C,S=1151,V={1}:R=D,S=1250,V={2}:R=E,S=1005,V={3}:R=F,S=1007,V={4}:R=G,S=1081,V={5}:R=G,S=1093,V={6}:R=H,S=1094,V={7}:\";$B$1;$A40;$B$2;$B$3;$B$4;$B$5;E$38;$B$8)": 1159,_x000D_
    "=RIK_AC(\"INF04__;INF04@E=1,S=1,G=0,T=0,P=0:@R=A,S=1260,V={0}:R=C,S=1151,V={1}:R=D,S=1250,V={2}:R=E,S=1005,V={3}:R=F,S=1007,V={4}:R=G,S=1081,V={5}:R=G,S=1093,V={6}:R=H,S=1094,V={7}:\";$B$1;$A41;$B$2;$B$3;$B$4;$B$5;E$38;$B$8)": 1160,_x000D_
    "=RIK_AC(\"INF04__;INF04@E=1,S=1,G=0,T=0,P=0:@R=A,S=1260,V={0}:R=C,S=1151,V={1}:R=D,S=1250,V={2}:R=E,S=1005,V={3}:R=F,S=1007,V={4}:R=G,S=1081,V={5}:R=G,S=1093,V={6}:R=H,S=1094,V={7}:\";$B$1;$A42;$B$2;$B$3;$B$4;$B$5;E$38;$B$8)": 1161,_x000D_
    "=RIK_AC(\"INF04__;INF04@E=1,S=1,G=0,T=0,P=0:@R=A,S=1260,V={0}:R=C,S=1151,V={1}:R=D,S=1250,V={2}:R=E,S=1005,V={3}:R=F,S=1007,V={4}:R=G,S=1081,V={5}:R=G,S=1093,V={6}:R=H,S=1094,V={7}:\";$B$1;$A43;$B$2;$B$3;$B$4;$B$5;E$38;$B$8)": 1162,_x000D_
    "=RIK_AC(\"INF04__;INF04@E=1,S=1,G=0,T=0,P=0:@R=A,S=1260,V={0}:R=C,S=1151,V={1}:R=D,S=1250,V={2}:R=E,S=1005,V={3}:R=F,S=1007,V={4}:R=G,S=1081,V={5}:R=G,S=1093,V={6}:R=H,S=1094,V={7}:\";$B$1;$A44;$B$2;$B$3;$B$4;$B$5;E$38;$B$8)": 1163,_x000D_
    "=RIK_AC(\"INF04__;INF04@E=1,S=1,G=0,T=0,P=0:@R=A,S=1260,V={0}:R=C,S=1151,V={1}:R=D,S=1250,V={2}:R=E,S=1005,V={3}:R=F,S=1007,V={4}:R=G,S=1081,V={5}:R=G,S=1093,V={6}:R=H,S=1094,V={7}:\";$B$1;$A45;$B$2;$B$3;$B$4;$B$5;E$38;$B$8)": 1164,_x000D_
    "=RIK_AC(\"INF04__;INF04@E=3,S=1151,G=0,T=0,P=0:@R=A,S=1260,V={0}:R=C,S=1151,V={1}:R=D,S=1250,V={2}:R=E,S=1005,V={3}:R=F,S=1007,V={4}:R=G,S=1081,V={5}:R=G,S=1093,V={6}:R=H,S=1094,V={7}:\";$B$1;$A$46;$B$2;$B$3;$B$4;$B$5;E$38;$B$8)": 1165,_x000D_
    "=RIK_AC(\"INF04__;INF04@E=1,S=1,G=0,T=0,P=0:@R=A,S=1260,V={0}:R=C,S=1092,V={1}:R=D,S=1080,V={2}:R=E,S=1251,V={3}:R=F,S=1204,V={4}:R=F,S=1250,V={5}:R=G,S=1005,V={6}:R=H,S=1007,V={7}:\";$B$1;E$65;$A$128;E$64;$A$128;$B$2;$B$3;$B$4)": 1166,_x000D_
    "=RIK_AC(\"INF04__;INF04@E=1,S=1,G=0,T=0,P=0:@R=A,S=1260,V={0}:R=C,S=1092,V={1}:R=D,S=1080,V={2}:R=E,S=1251,V={3}:R=F,S=1171,V=20 - temps partiel:R=F,S=1250,V={4}:R=G,S=1005,V={5}:R=H,S=1007,V={6}:\";$B$1;E$65;$A$117;E$64;$B$2;$B$3;$B$4)": 1167,_x000D_
    "=RIK_AC(\"INF04__;INF04@E=1,S=1,G=0,T=0,P=0:@R=A,S=1260,V={0}:R=C,S=1092,V={1}:R=D,S=1080,V={2}:R=E,S=1251,V={3}:R=F,S=1171,V=10 - temps plein:R=F,S=1250,V={4}:R=G,S=1005,V={5}:R=H,S=1007,V={6}:\";$B$1;E$65;$A$114;E$64;$B$2;$B$3;$B$4)": 1168,_x000D_
    "=RIK_AC(\"INF04__;INF04@E=1,S=7,G=0,T=0,P=0:@R=A,S=1260,V={0}:R=B,S=1092,V={1}:R=C,S=1080,V={2}:R=D,S=1251,V={3}:R=E,S=1250,V={4}:R=F,S=1005,V={5}:R=G,S=1007,V={6}:\";$B$1;E$65;$A$113;E$64;$B$2;$B$3;$B$4)": 1169,_x000D_
    "=RIK_AC(\"INF04__;INF04@E=1,S=6,G=0,T=0,P=0:@R=A,S=1260,V={0}:R=B,S=1092,V={1}:R=C,S=1080,V={2}:R=D,S=1251,V={3}:R=E,S=1250,V={4}:R=F,S=1005,V={5}:R=G,S=1007,V={6}:\";$B$1;E$65;$A$112;E$64;$B$2;$B$3;$B$4)": 1170,_x000D_
    "=RIK_AC(\"INF04__;INF04@E=1,S=1,G=0,T=0,P=0:@R=A,S=1260,V={0}:R=C,S=1092,V={1}:R=D,S=1080,V={2}:R=E,S=1251,V={3}:R=E,S=1250,V={4}:R=F,S=1005,V={5}:R=G,S=1007,V={6}:\";$B$1;E$65;$A$111;E$64;$B$2;$B$3;$B$4)": 1171,_x000D_
    "=RIK_AC(\"INF04__;INF04@E=1,S=1,G=0,T=0,P=0:@R=A,S=1260,V={0}:R=C,S=1092,V={1}:R=D,S=1080,V={2}:R=E,S=1251,V={3}:R=F,S=1171,V=20 - temps partiel:R=F,S=1250,V={4}:R=G,S=1005,V={5}:R=H,S=1007,V={6}:\";$B$1;E$65;$A$103;E$64;$B$2;$B$3;$B$4)": 1172,_x000D_
    "=RIK_AC(\"INF04__;INF04@E=1,S=1,G=0,T=0,P=0:@R=A,S=1260,V={0}:R=C,S=1092,V={1}:R=D,S=1080,V={2}:R=E,S=1251,V={3}:R=F,S=1171,V=10 - temps plein:R=F,S=1250,V={4}:R=G,S=1005,V={5}:R=H,S=1007,V={6}:\";$B$1;E$65;$A$100;E$64;$B$2;$B$3;$B$4)": 1173,_x000D_
    "=RIK_AC(\"INF04__;INF04@E=1,S=7,G=0,T=0,P=0:@R=A,S=1260,V={0}:R=B,S=1092,V={1}:R=C,S=1080,V={2}:R=D,S=1251,V={3}:R=E,S=1250,V={4}:R=F,S=1005,V={5}:R=G,S=1007,V={6}:\";$B$1;E$65;$A$99;E$64;$B$2;$B$3;$B$4)": 1174,_x000D_
    "=RIK_AC(\"INF04__;INF04@E=1,S=6,G=0,T=0,P=0:@R=A,S=1260,V={0}:R=B,S=1092,V={1}:R=C,S=1080,V={2}:R=D,S=1251,V={3}:R=E,S=1250,V={4}:R=F,S=1005,V={5}:R=G,S=1007,V={6}:\";$B$1;E$65;$A$98;E$64;$B$2;$B$3;$B$4)": 1175,_x000D_
    "=RIK_AC(\"INF04__;INF04@E=1,S=1,G=0,T=0,P=0:@R=A,S=1260,V={0}:R=C,S=1092,V={1}:R=D,S=1080,V={2}:R=E,S=1251,V={3}:R=E,S=1250,V={4}:R=F,S=1005,V={5}:R=G,S=1007,V={6}:\";$B$1;E$65;$A$97;E$64;$B$2;$B$3;$B$4)": 1176,_x000D_
    "=RIK_AC(\"INF04__;INF04@E=1,S=1,G=0,T=0,P=0:@R=A,S=1260,V={0}:R=C,S=1092,V={1}:R=D,S=1080,V={2}:R=E,S=1251,V={3}:R=F,S=1171,V=20 - temps partiel:R=F,S=1250,V={4}:R=G,S=1005,V={5}:R=H,S=1007,V={6}:\";$B$1;E$65;$A$89;E$64;$B$2;$B$3;$B$4)": 1177,_x000D_
    "=RIK_AC(\"INF04__;INF04@E=1,S=1,G=0,T=0,P=0:@R=A,S=1260,V={0}:R=C,S=1092,V={1}:R=D,S=1080,V={2}:R=E,S=1251,V={3}:R=F,S=1171,V=10 - temps plein:R=F,S=1250,V={4}:R=G,S=1005,V={5}:R=H,S=1007,V={6}:\";$B$1;E$65;$A$86;E$64;$B$2;$B$3;$B$4)": 1178,_x000D_
    "=RIK_AC(\"INF04__;INF04@E=1,S=7,G=0,T=0,P=0:@R=A,S=1260,V={0}:R=B,S=1092,V={1}:R=C,S=1080,V={2}:R=D,S=1251,V={3}:R=E,S=1250,V={4}:R=F,S=1005,V={5}:R=G,S=1007,V={6}:\";$B$1;E$65;$A$85;E$64;$B$2;$B$3;$B$4)": 1179,_x000D_
    "=RIK_AC(\"INF04__;INF04@E=1,S=6,G=0,T=0,P=0:@R=A,S=1260,V={0}:R=B,S=1092,V={1}:R=C,S=1080,V={2}:R=D,S=1251,V={3}:R=E,S=1250,V={4}:R=F,S=1005,V={5}:R=G,S=1007,V={6}:\";$B$1;E$65;$A$84;E$64;$B$2;$B$3;$B$4)": 1180,_x000D_
    "=RIK_AC(\"INF04__;INF04@E=1,S=1,G=0,T=0,P=0:@R=A,S=1260,V={0}:R=C,S=1092,V={1}:R=D,S=1080,V={2}:R=E,S=1251,V={3}:R=E,S=1250,V={4}:R=F,S=1005,V={5}:R=G,S=1007,V={6}:\";$B$1;E$65;$A$83;E$64;$B$2;$B$3;$B$4)": 1181,_x000D_
    "=RIK_AC(\"INF04__;INF04@E=1,S=1,G=0,T=0,P=0:@R=A,S=1260,V={0}:R=C,S=1092,V={1}:R=D,S=1080,V={2}:R=E,S=1251,V={3}:R=F,S=1171,V=20 - temps partiel:R=F,S=1250,V={4}:R=G,S=1005,V={5}:R=H,S=1007,V={6}:\";$B$1;E$65;$A$75;E$64;$B$2;$B$3;$B$4)": 1182,_x000D_
    "=RIK_AC(\"INF04__;INF04@E=1,S=1,G=0,T=0,P=0:@R=A,S=1260,V={0}:R=C,S=1092,V={1}:R=D,S=1080,V={2}:R=E,S=1251,V={3}:R=F,S=1171,V=10 - temps plein:R=F,S=1250,V={4}:R=G,S=1005,V={5}:R=H,S=1007,V={6}:\";$B$1;E$65;$A$72;E$64;$B$2;$B$3;$B$4)": 1183,_x000D_
    "=RIK_AC(\"INF04__;INF04@E=1,S=7,G=0,T=0,P=0:@R=A,S=1260,V={0}:R=B,S=1092,V={1}:R=C,S=1080,V={2}:R=D,S=1251,V={3}:R=E,S=1250,V={4}:R=F,S=1005,V={5}:R=G,S=1007,V={6}:\";$B$1;E$65;$A$71;E$64;$B$2;$B$3;$B$4)": 1184,_x000D_
    "=RIK_AC(\"INF04__;INF04@E=1,S=6,G=0,T=0,P=0:@R=A,S=1260,V={0}:R=B,S=1092,V={1}:R=C,S=1080,V={2}:R=D,S=1251,V={3}:R=E,S=1250,V={4}:R=F,S=1005,V={5}:R=G,S=1007,V={6}:\";$B$1;E$65;$A$70;E$64;$B$2;$B$3;$B$4)": 1185,_x000D_
    "=RIK_AC(\"INF04__;INF04@E=1,S=1,G=0,T=0,P=0:@R=A,S=1260,V={0}:R=C,S=1092,V={1}:R=D,S=1080,V={2}:R=E,S=1251,V={3}:R=E,S=1250,V={4}:R=F,S=1005,V={5}:R=G,S=1007,V={6}:\";$B$1;E$65;$A$69;E$64;$B$2;$B$3;$B$4)": 1186,_x000D_
    "=RIK_AC(\"INF04__;INF04@E=1,S=1,G=0,T=0,P=0:@R=A,S=1260,V={0}:R=C,S=1092,V={1}:R=D,S=1080,V={2}:R=E,S=1251,V={3}:R=F,S=1171,V=20 - temps partiel:R=F,S=1250,V={4}:R=G,S=1005,V={5}:R=H,S=1007,V={6}:\";$B$1;C$65;$A$117;C$64;$B$2;$B$3;$B$4)": 1187,_x000D_
    "=RIK_AC(\"INF04__;INF04@E=1,S=1,G=0,T=0,P=0:@R=A,S=1260,V={0}:R=C,S=1092,V={1}:R=D,S=1080,V={2}:R=E,S=1251,V={3}:R=F,S=1171,V=10 - temps plein:R=F,S=1250,V={4}:R=G,S=1005,V={5}:R=H,S=1007,V={6}:\";$B$1;C$65;$A$114;C$64;$B$2;$B$3;$B$4)": 1188,_x000D_
    "=RIK_AC(\"INF04__;INF04@E=1,S=7,G=0,T=0,P=0:@R=A,S=1260,V={0}:R=B,S=10</t>
  </si>
  <si>
    <t xml:space="preserve">92,V={1}:R=C,S=1080,V={2}:R=D,S=1251,V={3}:R=E,S=1250,V={4}:R=F,S=1005,V={5}:R=G,S=1007,V={6}:\";$B$1;C$65;$A$113;C$64;$B$2;$B$3;$B$4)": 1189,_x000D_
    "=RIK_AC(\"INF04__;INF04@E=1,S=6,G=0,T=0,P=0:@R=A,S=1260,V={0}:R=B,S=1092,V={1}:R=C,S=1080,V={2}:R=D,S=1251,V={3}:R=E,S=1250,V={4}:R=F,S=1005,V={5}:R=G,S=1007,V={6}:\";$B$1;C$65;$A$112;C$64;$B$2;$B$3;$B$4)": 1190,_x000D_
    "=RIK_AC(\"INF04__;INF04@E=1,S=1,G=0,T=0,P=0:@R=A,S=1260,V={0}:R=B,S=1092,V={1}:R=C,S=1080,V={2}:R=D,S=1251,V={3}:R=E,S=1250,V={4}:R=F,S=1005,V={5}:R=G,S=1007,V={6}:\";$B$1;C$65;$A$111;C$64;$B$2;$B$3;$B$4)": 1191,_x000D_
    "=RIK_AC(\"INF04__;INF04@E=1,S=1,G=0,T=0,P=0:@R=A,S=1260,V={0}:R=C,S=1092,V={1}:R=D,S=1080,V={2}:R=E,S=1251,V={3}:R=F,S=1171,V=20 - temps partiel:R=F,S=1250,V={4}:R=G,S=1005,V={5}:R=H,S=1007,V={6}:\";$B$1;C$65;$A$103;C$64;$B$2;$B$3;$B$4)": 1192,_x000D_
    "=RIK_AC(\"INF04__;INF04@E=1,S=1,G=0,T=0,P=0:@R=A,S=1260,V={0}:R=C,S=1092,V={1}:R=D,S=1080,V={2}:R=E,S=1251,V={3}:R=F,S=1171,V=10 - temps plein:R=F,S=1250,V={4}:R=G,S=1005,V={5}:R=H,S=1007,V={6}:\";$B$1;C$65;$A$100;C$64;$B$2;$B$3;$B$4)": 1193,_x000D_
    "=RIK_AC(\"INF04__;INF04@E=1,S=7,G=0,T=0,P=0:@R=A,S=1260,V={0}:R=B,S=1092,V={1}:R=C,S=1080,V={2}:R=D,S=1251,V={3}:R=E,S=1250,V={4}:R=F,S=1005,V={5}:R=G,S=1007,V={6}:\";$B$1;C$65;$A$99;C$64;$B$2;$B$3;$B$4)": 1194,_x000D_
    "=RIK_AC(\"INF04__;INF04@E=1,S=6,G=0,T=0,P=0:@R=A,S=1260,V={0}:R=B,S=1092,V={1}:R=C,S=1080,V={2}:R=D,S=1251,V={3}:R=E,S=1250,V={4}:R=F,S=1005,V={5}:R=G,S=1007,V={6}:\";$B$1;C$65;$A$98;C$64;$B$2;$B$3;$B$4)": 1195,_x000D_
    "=RIK_AC(\"INF04__;INF04@E=1,S=1,G=0,T=0,P=0:@R=A,S=1260,V={0}:R=B,S=1092,V={1}:R=C,S=1080,V={2}:R=D,S=1251,V={3}:R=E,S=1250,V={4}:R=F,S=1005,V={5}:R=G,S=1007,V={6}:\";$B$1;C$65;$A$97;C$64;$B$2;$B$3;$B$4)": 1196,_x000D_
    "=RIK_AC(\"INF04__;INF04@E=1,S=1,G=0,T=0,P=0:@R=A,S=1260,V={0}:R=C,S=1092,V={1}:R=D,S=1080,V={2}:R=E,S=1251,V={3}:R=F,S=1171,V=20 - temps partiel:R=F,S=1250,V={4}:R=G,S=1005,V={5}:R=H,S=1007,V={6}:\";$B$1;C$65;$A$89;C$64;$B$2;$B$3;$B$4)": 1197,_x000D_
    "=RIK_AC(\"INF04__;INF04@E=1,S=1,G=0,T=0,P=0:@R=A,S=1260,V={0}:R=C,S=1092,V={1}:R=D,S=1080,V={2}:R=E,S=1251,V={3}:R=F,S=1171,V=10 - temps plein:R=F,S=1250,V={4}:R=G,S=1005,V={5}:R=H,S=1007,V={6}:\";$B$1;C$65;$A$86;C$64;$B$2;$B$3;$B$4)": 1198,_x000D_
    "=RIK_AC(\"INF04__;INF04@E=1,S=7,G=0,T=0,P=0:@R=A,S=1260,V={0}:R=B,S=1092,V={1}:R=C,S=1080,V={2}:R=D,S=1251,V={3}:R=E,S=1250,V={4}:R=F,S=1005,V={5}:R=G,S=1007,V={6}:\";$B$1;C$65;$A$85;C$64;$B$2;$B$3;$B$4)": 1199,_x000D_
    "=RIK_AC(\"INF04__;INF04@E=1,S=6,G=0,T=0,P=0:@R=A,S=1260,V={0}:R=B,S=1092,V={1}:R=C,S=1080,V={2}:R=D,S=1251,V={3}:R=E,S=1250,V={4}:R=F,S=1005,V={5}:R=G,S=1007,V={6}:\";$B$1;C$65;$A$84;C$64;$B$2;$B$3;$B$4)": 1200,_x000D_
    "=RIK_AC(\"INF04__;INF04@E=1,S=1,G=0,T=0,P=0:@R=A,S=1260,V={0}:R=B,S=1092,V={1}:R=C,S=1080,V={2}:R=D,S=1251,V={3}:R=E,S=1250,V={4}:R=F,S=1005,V={5}:R=G,S=1007,V={6}:\";$B$1;C$65;$A$83;C$64;$B$2;$B$3;$B$4)": 1201,_x000D_
    "=RIK_AC(\"INF04__;INF04@E=1,S=1,G=0,T=0,P=0:@R=A,S=1260,V={0}:R=C,S=1092,V={1}:R=D,S=1080,V={2}:R=E,S=1251,V={3}:R=F,S=1171,V=20 - temps partiel:R=F,S=1250,V={4}:R=G,S=1005,V={5}:R=H,S=1007,V={6}:\";$B$1;C$65;$A$75;C$64;$B$2;$B$3;$B$4)": 1202,_x000D_
    "=RIK_AC(\"INF04__;INF04@E=1,S=1,G=0,T=0,P=0:@R=A,S=1260,V={0}:R=C,S=1092,V={1}:R=D,S=1080,V={2}:R=E,S=1251,V={3}:R=F,S=1171,V=10 - temps plein:R=F,S=1250,V={4}:R=G,S=1005,V={5}:R=H,S=1007,V={6}:\";$B$1;C$65;$A$72;C$64;$B$2;$B$3;$B$4)": 1203,_x000D_
    "=RIK_AC(\"INF04__;INF04@E=1,S=7,G=0,T=0,P=0:@R=A,S=1260,V={0}:R=B,S=1092,V={1}:R=C,S=1080,V={2}:R=D,S=1251,V={3}:R=E,S=1250,V={4}:R=F,S=1005,V={5}:R=G,S=1007,V={6}:\";$B$1;C$65;$A$71;C$64;$B$2;$B$3;$B$4)": 1204,_x000D_
    "=RIK_AC(\"INF04__;INF04@E=1,S=6,G=0,T=0,P=0:@R=A,S=1260,V={0}:R=B,S=1092,V={1}:R=C,S=1080,V={2}:R=D,S=1251,V={3}:R=E,S=1250,V={4}:R=F,S=1005,V={5}:R=G,S=1007,V={6}:\";$B$1;C$65;$A$70;C$64;$B$2;$B$3;$B$4)": 1205,_x000D_
    "=RIK_AC(\"INF04__;INF04@E=1,S=1,G=0,T=0,P=0:@R=A,S=1260,V={0}:R=B,S=1092,V={1}:R=C,S=1080,V={2}:R=D,S=1251,V={3}:R=E,S=1250,V={4}:R=F,S=1005,V={5}:R=G,S=1007,V={6}:\";$B$1;C$65;$A$69;C$64;$B$2;$B$3;$B$4)": 1206,_x000D_
    "=RIK_AC(\"INF04__;INF04@E=1,S=1,G=0,T=0,P=0:@R=A,S=1260,V={0}:R=C,S=1092,V={1}:R=D,S=1080,V={2}:R=E,S=1251,V={3}:R=F,S=1204,V={4}:R=F,S=1250,V={5}:R=G,S=1005,V={6}:R=H,S=1007,V={7}:\";$B$1;D$65;$A$128;D$64;$A$128;$B$2;$B$3;$B$4)": 1207,_x000D_
    "=RIK_AC(\"INF04__;INF04@E=1,S=1,G=0,T=0,P=0:@R=A,S=1260,V={0}:R=C,S=1092,V={1}:R=D,S=1080,V={2}:R=E,S=1251,V={3}:R=F,S=1171,V=20 - temps partiel:R=F,S=1250,V={4}:R=G,S=1005,V={5}:R=H,S=1007,V={6}:\";$B$1;D$65;$A$117;D$64;$B$2;$B$3;$B$4)": 1208,_x000D_
    "=RIK_AC(\"INF04__;INF04@E=1,S=1,G=0,T=0,P=0:@R=A,S=1260,V={0}:R=C,S=1092,V={1}:R=D,S=1080,V={2}:R=E,S=1251,V={3}:R=F,S=1171,V=10 - temps plein:R=F,S=1250,V={4}:R=G,S=1005,V={5}:R=H,S=1007,V={6}:\";$B$1;D$65;$A$114;D$64;$B$2;$B$3;$B$4)": 1209,_x000D_
    "=RIK_AC(\"INF04__;INF04@E=1,S=7,G=0,T=0,P=0:@R=A,S=1260,V={0}:R=B,S=1092,V={1}:R=C,S=1080,V={2}:R=D,S=1251,V={3}:R=E,S=1250,V={4}:R=F,S=1005,V={5}:R=G,S=1007,V={6}:\";$B$1;D$65;$A$113;D$64;$B$2;$B$3;$B$4)": 1210,_x000D_
    "=RIK_AC(\"INF04__;INF04@E=1,S=6,G=0,T=0,P=0:@R=A,S=1260,V={0}:R=B,S=1092,V={1}:R=C,S=1080,V={2}:R=D,S=1251,V={3}:R=E,S=1250,V={4}:R=F,S=1005,V={5}:R=G,S=1007,V={6}:\";$B$1;D$65;$A$112;D$64;$B$2;$B$3;$B$4)": 1211,_x000D_
    "=RIK_AC(\"INF04__;INF04@E=1,S=1,G=0,T=0,P=0:@R=A,S=1260,V={0}:R=C,S=1092,V={1}:R=D,S=1080,V={2}:R=E,S=1251,V={3}:R=E,S=1250,V={4}:R=F,S=1005,V={5}:R=G,S=1007,V={6}:\";$B$1;D$65;$A$111;D$64;$B$2;$B$3;$B$4)": 1212,_x000D_
    "=RIK_AC(\"INF04__;INF04@E=1,S=1,G=0,T=0,P=0:@R=A,S=1260,V={0}:R=C,S=1092,V={1}:R=D,S=1080,V={2}:R=E,S=1251,V={3}:R=F,S=1171,V=20 - temps partiel:R=F,S=1250,V={4}:R=G,S=1005,V={5}:R=H,S=1007,V={6}:\";$B$1;D$65;$A$103;D$64;$B$2;$B$3;$B$4)": 1213,_x000D_
    "=RIK_AC(\"INF04__;INF04@E=1,S=1,G=0,T=0,P=0:@R=A,S=1260,V={0}:R=C,S=1092,V={1}:R=D,S=1080,V={2}:R=E,S=1251,V={3}:R=F,S=1171,V=10 - temps plein:R=F,S=1250,V={4}:R=G,S=1005,V={5}:R=H,S=1007,V={6}:\";$B$1;D$65;$A$100;D$64;$B$2;$B$3;$B$4)": 1214,_x000D_
    "=RIK_AC(\"INF04__;INF04@E=1,S=7,G=0,T=0,P=0:@R=A,S=1260,V={0}:R=B,S=1092,V={1}:R=C,S=1080,V={2}:R=D,S=1251,V={3}:R=E,S=1250,V={4}:R=F,S=1005,V={5}:R=G,S=1007,V={6}:\";$B$1;D$65;$A$99;D$64;$B$2;$B$3;$B$4)": 1215,_x000D_
    "=RIK_AC(\"INF04__;INF04@E=1,S=6,G=0,T=0,P=0:@R=A,S=1260,V={0}:R=B,S=1092,V={1}:R=C,S=1080,V={2}:R=D,S=1251,V={3}:R=E,S=1250,V={4}:R=F,S=1005,V={5}:R=G,S=1007,V={6}:\";$B$1;D$65;$A$98;D$64;$B$2;$B$3;$B$4)": 1216,_x000D_
    "=RIK_AC(\"INF04__;INF04@E=1,S=1,G=0,T=0,P=0:@R=A,S=1260,V={0}:R=C,S=1092,V={1}:R=D,S=1080,V={2}:R=E,S=1251,V={3}:R=E,S=1250,V={4}:R=F,S=1005,V={5}:R=G,S=1007,V={6}:\";$B$1;D$65;$A$97;D$64;$B$2;$B$3;$B$4)": 1217,_x000D_
    "=RIK_AC(\"INF04__;INF04@E=1,S=1,G=0,T=0,P=0:@R=A,S=1260,V={0}:R=C,S=1092,V={1}:R=D,S=1080,V={2}:R=E,S=1251,V={3}:R=F,S=1171,V=20 - temps partiel:R=F,S=1250,V={4}:R=G,S=1005,V={5}:R=H,S=1007,V={6}:\";$B$1;D$65;$A$89;D$64;$B$2;$B$3;$B$4)": 1218,_x000D_
    "=RIK_AC(\"INF04__;INF04@E=1,S=1,G=0,T=0,P=0:@R=A,S=1260,V={0}:R=C,S=1092,V={1}:R=D,S=1080,V={2}:R=E,S=1251,V={3}:R=F,S=1171,V=10 - temps plein:R=F,S=1250,V={4}:R=G,S=1005,V={5}:R=H,S=1007,V={6}:\";$B$1;D$65;$A$86;D$64;$B$2;$B$3;$B$4)": 1219,_x000D_
    "=RIK_AC(\"INF04__;INF04@E=1,S=7,G=0,T=0,P=0:@R=A,S=1260,V={0}:R=B,S=1092,V={1}:R=C,S=1080,V={2}:R=D,S=1251,V={3}:R=E,S=1250,V={4}:R=F,S=1005,V={5}:R=G,S=1007,V={6}:\";$B$1;D$65;$A$85;D$64;$B$2;$B$3;$B$4)": 1220,_x000D_
    "=RIK_AC(\"INF04__;INF04@E=1,S=6,G=0,T=0,P=0:@R=A,S=1260,V={0}:R=B,S=1092,V={1}:R=C,S=1080,V={2}:R=D,S=1251,V={3}:R=E,S=1250,V={4}:R=F,S=1005,V={5}:R=G,S=1007,V={6}:\";$B$1;D$65;$A$84;D$64;$B$2;$B$3;$B$4)": 1221,_x000D_
    "=RIK_AC(\"INF04__;INF04@E=1,S=1,G=0,T=0,P=0:@R=A,S=1260,V={0}:R=C,S=1092,V={1}:R=D,S=1080,V={2}:R=E,S=1251,V={3}:R=E,S=1250,V={4}:R=F,S=1005,V={5}:R=G,S=1007,V={6}:\";$B$1;D$65;$A$83;D$64;$B$2;$B$3;$B$4)": 1222,_x000D_
    "=RIK_AC(\"INF04__;INF04@E=1,S=1,G=0,T=0,P=0:@R=A,S=1260,V={0}:R=C,S=1092,V={1}:R=D,S=1080,V={2}:R=E,S=1251,V={3}:R=F,S=1171,V=20 - temps partiel:R=F,S=1250,V={4}:R=G,S=1005,V={5}:R=H,S=1007,V={6}:\";$B$1;D$65;$A$75;D$64;$B$2;$B$3;$B$4)": 1223,_x000D_
    "=RIK_AC(\"INF04__;INF04@E=1,S=1,G=0,T=0,P=0:@R=A,S=1260,V={0}:R=C,S=1092,V={1}:R=D,S=1080,V={2}:R=E,S=1251,V={3}:R=F,S=1171,V=10 - temps plein:R=F,S=1250,V={4}:R=G,S=1005,V={5}:R=H,S=1007,V={6}:\";$B$1;D$65;$A$72;D$64;$B$2;$B$3;$B$4)": 1224,_x000D_
    "=RIK_AC(\"INF04__;INF04@E=1,S=7,G=0,T=0,P=0:@R=A,S=1260,V={0}:R=B,S=1092,V={1}:R=C,S=1080,V={2}:R=D,S=1251,V={3}:R=E,S=1250,V={4}:R=F,S=1005,V={5}:R=G,S=1007,V={6}:\";$B$1;D$65;$A$71;D$64;$B$2;$B$3;$B$4)": 1225,_x000D_
    "=RIK_AC(\"INF04__;INF04@E=1,S=6,G=0,T=0,P=0:@R=A,S=1260,V={0}:R=B,S=1092,V={1}:R=C,S=1080,V={2}:R=D,S=1251,V={3}:R=E,S=1250,V={4}:R=F,S=1005,V={5}:R=G,S=1007,V={6}:\";$B$1;D$65;$A$70;D$64;$B$2;$B$3;$B$4)": 1226,_x000D_
    "=RIK_AC(\"INF04__;INF04@E=1,S=1,G=0,T=0,P=0:@R=A,S=1260,V={0}:R=C,S=1092,V={1}:R=D,S=1080,V={2}:R=E,S=1251,V={3}:R=E,S=1250,V={4}:R=F,S=1005,V={5}:R=G,S=1007,V={6}:\";$B$1;D$65;$A$69;D$64;$B$2;$B$3;$B$4)": 1227,_x000D_
    "=RIK_AC(\"INF04__;INF04@E=1,S=1,G=0,T=0,P=0:@R=A,S=1260,V={0}:R=C,S=1092,V={1}:R=D,S=1080,V={2}:R=D,S=1250,V={3}:R=E,S=1005,V={4}:R=F,S=1007,V={5}:\";$B$1;C$132;$A$135;$B$2;$B$3;$B$4)": 1228,_x000D_
    "=RIK_AC(\"INF04__;INF04@E=1,S=1,G=0,T=0,P=0:@R=A,S=1260,V={0}:R=C,S=1092,V={1}:R=D,S=1080,V={2}:R=E,S=1251,V={3}:R=F,S=1171,V=20 - temps partiel:R=F,S=1250,V={4}:R=G,S=1005,V={5}:R=H,S=1007,V={6}:\";$B$1;F$65;$A$117;F$64;$B$2;$B$3;$B$4)": 1229,_x000D_
    "=RIK_AC(\"INF04__;INF04@E=1,S=1,G=0,T=0,P=0:@R=A,S=1260,V={0}:R=C,S=1092,V={1}:R=D,S=1080,V={2}:R=E,S=1251,V={3}:R=F,S=1171,V=10 - temps plein:R=F,S=1250,V={4}:R=G,S=1005,V={5}:R=H,S=1007,V={6}:\";$B$1;F$65;$A$114;F$64;$B$2;$B$3;$B$4)": 1230,_x000D_
    "=RIK_AC(\"INF04__;INF04@E=1,S=7,G=0,T=0,P=0:@R=A,S=1260,V={0}:R=B,S=1092,V={1}:R=C,S=1080,V={2}:R=D,S=1251,V={3}:R=E,S=1250,V={4}:R=F,S=1005,V={5}:R=G,S=1007,V={6}:\";$B$1;F$65;$A$113;F$64;$B$2;$B$3;$B$4)": 1231,_x000D_
    "=RIK_AC(\"INF04__;INF04@E=1,S=6,G=0,T=0,P=0:@R=A,S=1260,V={0}:R=B,S=1092,V={1}:R=C,S=1080,V={2}:R=D,S=1251,V={3}:R=E,S=1250,V={4}:R=F,S=1005,V={5}:R=G,S=1007,V={6}:\";$B$1;F$65;$A$112;F$64;$B$2;$B$3;$B$4)": 1232,_x000D_
    "=RIK_AC(\"INF04__;INF04@E=1,S=1,G=0,T=0,P=0:@R=A,S=1260,V={0}:R=C,S=1092,V={1}:R=D,S=1080,V={2}:R=E,S=1251,V={3}:R=E,S=1250,V={4}:R=F,S=1005,V={5}:R=G,S=1007,V={6}:\";$B$1;F$65;$A$111;F$64;$B$2;$B$3;$B$4)": 1233,_x000D_
    "=RIK_AC(\"INF04__;INF04@E=1,S=1,G=0,T=0,P=0:@R=A,S=1260,V={0}:R=C,S=1092,V={1}:R=D,S=1080,V={2}:R=E,S=1251,V={3}:R=F,S=1171,V=20 - temps partiel:R=F,S=1250,V={4}:R=G,S=1005,V={5}:R=H,S=1007,V={6}:\";$B$1;F$65;$A$103;F$64;$B$2;$B$3;$B$4)": 1234,_x000D_
    "=RIK_AC(\"INF04__;INF04@E=1,S=1,G=0,T=0,P=0:@R=A,S=1260,V={0}:R=C,S=1092,V={1}:R=D,S=1080,V={2}:R=E,S=1251,V={3}:R=F,S=1171,V=10 - temps plein:R=F,S=1250,V={4}:R=G,S=1005,V={5}:R=H,S=1007,V={6}:\";$B$1;F$65;$A$100;F$64;$B$2;$B$3;$B$4)": 1235,_x000D_
    "=RIK_AC(\"INF04__;INF04@E=1,S=7,G=0,T=0,P=0:@R=A,S=1260,V={0}:R=B,S=1092,V={1}:R=C,S=1080,V={2}:R=D,S=1251,V={3}:R=E,S=1250,V={4}:R=F,S=1005,V={5}:R=G,S=1007,V={6}:\";$B$1;F$65;$A$99;F$64;$B$2;$B$3;$B$4)": 1236,_x000D_
    "=RIK_AC(\"INF04__;INF04@E=1,S=6,G=0,T=0,P=0:@R=A,S=1260,V={0}:R=B,S=1092,V={1}:R=C,S=1080,V={2}:R=D,S=1251,V={3}:R=E,S=1250,V={4}:R=F,S=1005,V={5}:R=G,S=1007,V={6}:\";$B$1;F$65;$A$98;F$64;$B$2;$B$3;$B$4)": 1237,_x000D_
    "=RIK_AC(\"INF04__;INF04@E=1,S=1,G=0,T=0,P=0:@R=A,S=1260,V={0}:R=C,S=1092,V={1}:R=D,S=1080,V={2}:R=E,S=1251,V={3}:R=E,S=1250,V={4}:R=F,S=1005,V={5}:R=G,S=1007,V={6}:\";$B$1;F$65;$A$97;F$64;$B$2;$B$3;$B$4)": 1238,_x000D_
    "=RIK_AC(\"INF04__;INF04@E=1,S=1,G=0,T=0,P=0:@R=A,S=1260,V={0}:R=C,S=1092,V={1}:R=D,S=1080,V={2}:R=E,S=1251,V={3}:R=F,S=1171,V=20 - temps partiel:R=F,S=1250,V={4}:R=G,S=1005,V={5}:R=H,S=1007,V={6}:\";$B$1;F$65;$A$89;F$64;$B$2;$B$3;$B$4)": 1239,_x000D_
    "=RIK_AC(\"INF04__;INF04@E=1,S=1,G=0,T=0,P=0:@R=A,S=1260,V={0}:R=C,S=1092,V={1}:R=D,S=1080,V={2}:R=E,S=1251,V={3}:R=F,S=1171,V=10 - temps plein:R=F,S=1250,V={4}:R=G,S=1005,V={5}:R=H,S=1007,V={6}:\";$B$1;F$65;$A$86;F$64;$B$2;$B$3;$B$4)": 1240,_x000D_
    "=RIK_AC(\"INF04__;INF04@E=1,S=7,G=0,T=0,P=0:@R=A,S=1260,V={0}:R=B,S=1092,V={1}:R=C,S=1080,V={2}:R=D,S=1251,V={3}:R=E,S=1250,V={4}:R=F,S=1005,V={5}:R=G,S=1007,V={6}:\";$B$1;F$65;$A$85;F$64;$B$2;$B$3;$B$4)": 1241,_x000D_
    "=RIK_AC(\"INF04__;INF04@E=1,S=6,G=0,T=0,P=0:@R=A,S=1260,V={0}:R=B,S=1092,V={1}:R=C,S=1080,V={2}:R=D,S=1251,V={3}:R=E,S=1250,V={4}:R=F,S=1005,V={5}:R=G,S=1007,V={6}:\";$B$1;F$65;$A$84;F$64;$B$2;$B$3;$B$4)": 1242,_x000D_
    "=RIK_AC(\"INF04__;INF04@E=1,S=1,G=0,T=0,P=0:@R=A,S=1260,V={0}:R=C,S=1092,V={1}:R=D,S=1080,V={2}:R=E,S=1251,V={3}:R=E,S=1250,V={4}:R=F,S=1005,V={5}:R=G,S=1007,V={6}:\";$B$1;F$65;$A$83;F$64;$B$2;$B$3;$B$4)": 1243,_x000D_
    "=RIK_AC(\"INF04__;INF04@E=1,S=1,G=0,T=0,P=0:@R=A,S=1260,V={0}:R=C,S=1092,V={1}:R=D,S=1080,V={2}:R=E,S=1251,V={3}:R=F,S=1171,V=20 - temps partiel:R=F,S=1250,V={4}:R=G,S=1005,V={5}:R=H,S=1007,V={6}:\";$B$1;F$65;$A$75;F$64;$B$2;$B$3;$B$4)": 1244,_x000D_
    "=RIK_AC(\"INF04__;INF04@E=1,S=1,G=0,T=0,P=0:@R=A,S=1260,V={0}:R=C,S=1092,V={1}:R=D,S=1080,V={2}:R=E,S=1251,V={3}:R=F,S=1171,V=10 - temps plein:R=F,S=1250,V={4}:R=G,S=1005,V={5}:R=H,S=1007,V={6}:\";$B$1;F$65;$A$72;F$64;$B$2;$B$3;$B$4)": 1245,_x000D_
    "=RIK_AC(\"INF04__;INF04@E=1,S=7,G=0,T=0,P=0:@R=A,S=1260,V={0}:R=B,S=1092,V={1}:R=C,S=1080,V={2}:R=D,S=1251,V={3}:R=E,S=1250,V={4}:R=F,S=1005,V={5}:R=G,S=1007,V={6}:\";$B$1;F$65;$A$71;F$64;$B$2;$B$3;$B$4)": 1246,_x000D_
    "=RIK_AC(\"INF04__;INF04@E=1,S=6,G=0,T=0,P=0:@R=A,S=1260,V={0}:R=B,S=1092,V={1}:R=C,S=1080,V={2}:R=D,S=1251,V={3}:R=E,S=1250,V={4}:R=F,S=1005,V={5}:R=G,S=1007,V={6}:\";$B$1;F$65;$A$70;F$64;$B$2;$B$3;$B$4)": 1247,_x000D_
    "=RIK_AC(\"INF04__;INF04@E=1,S=1,G=0,T=0,P=0:@R=A,S=1260,V={0}:R=C,S=1092,V={1}:R=D,S=1080,V={2}:R=E,S=1251,V={3}:R=E,S=1250,V={4}:R=F,S=1005,V={5}:R=G,S=1007,V={6}:\";$B$1;F$65;$A$69;F$64;$B$2;$B$3;$B$4)": 1248,_x000D_
    "=RIK_AC(\"INF04__;INF04@E=1,S=1,G=0,T=0,P=0:@R=A,S=1260,V={0}:R=C,S=1250,V={1}:R=D,S=1005,V={2}:R=E,S=1007,V={3}:R=F,S=1081,V={4}:R=G,S=1253,V={5}:R=G,S=1093,V={6}:R=H,S=1094,V={7}:\";$B$1;$B$2;$B$3;$B$4;$B$5;$A28;E$27;$B$8)": 1249,_x000D_
    "=RIK_AC(\"INF04__;INF04@E=1,S=1,G=0,T=0,P=0:@R=A,S=1260,V={0}:R=C,S=1250,V={1}:R=D,S=1005,V={2}:R=E,S=1007,V={3}:R=F,S=1081,V={4}:R=G,S=1253,V={5}:R=G,S=1093,V={6}:R=H,S=1094,V={7}:\";$B$1;$B$2;$B$3;$B$4;$B$5;$A29;E$27;$B$8)": 1250,_x000D_
    "=RIK_AC(\"INF04__;INF04@E=1,S=1,G=0,T=0,P=0:@R=A,S=1260,V={0}:R=C,S=1250,V={1}:R=D,S=1005,V={2}:R=E,S=1007,V={3}:R=F,S=1081,V={4}:R=G,S=1253,V={5}:R=G,S=1093,V={6}:R=H,S=1094,V={7}:\";$B$1;$B$2;$B$3;$B$4;$B$5;$A30;E$27;$B$8)": 1251,_x000D_
    "=RIK_AC(\"INF04__;INF04@E=1,S=1,G=0,T=0,P=0:@R=A,S=1260,V={0}:R=C,S=1250,V={1}:R=D,S=1005,V={2}:R=E,S=1007,V={3}:R=F,S=1081,V={4}:R=G,S=1253,V={5}:R=G,S=1093,V={6}:R=H,S=1094,V={7}:\";$B$1;$B$2;$B$3;$B$4;$B$5;$A31;E$27;$B$8)": 1252,_x000D_
    "=RIK_AC(\"INF04__;INF04@E=1,S=1,G=0,T=0,P=0:@R=A,S=1260,V={0}:R=C,S=1250,V={1}:R=D,S=1005,V={2}:R=E,S=1007,V={3}:R=F,S=1081,V={4}:R=G,S=1253,V={5}:R=G,S=1093,V={6}:R=H,S=1094,V={7}:\";$B$1;$B$2;$B$3;$B$4;$B$5;$A32;E$27;$B$8)": 1253,_x000D_
    "=RIK_AC(\"INF04__;INF04@L=Age,E=3,G=0,T=0,P=0,F=[1253],Y=1:@R=A,S=1260,V={0}:R=C,S=1250,V={1}:R=D,S=1005,V={2}:R=E,S=1007,V={3}:R=F,S=1081,V={4}:R=G,S=1253,V={5}:R=G,S=1093,V={6}:R=H,S=1094,V={7}:\";$B$1;$B$2;$B$3;$B$4;$B$5;$A$33;E$27;$B$8)": 1254,_x000D_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plein:R=H,S=1137,V={4}:R=I,S=1005,V={\"&amp;\"5}:R=J,S=1007,V={6}:\";$B$1;F$63;F$64;$A$73;$B$2;$B$3;$B$4)": 1255,_x000D_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plein:R=I,S=1137,V={4}:R=J,S=10\"&amp;\"05,V={5}:R=K,S=1007,V={6}:\";$B$1;F$63;F$64;$A$74;$B$2;$B$3;$B$4)": 1256,_x000D_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partiel:R=H,S=1137,V={4}:R=I,S=1005,V\"&amp;\"={5}:R=J,S=1007,V={6}:\";$B$1;F$63;F$64;$A$76;$B$2;$B$3;$B$4)": 1257,_x000D_
    "=RIK_AC(\"INF04__;INF02@E=3,S=1022,G=0,T=0,P=0:@R=B,S=1257,V={0}:R=D,S=1016,V=CONSTANTES:R=E,S=1010,V=BRUT:R=F,S=1092,V={1}:R=G,S=1044,V={2}:R=H,S=1080,V={3}:R=I,S=1171,V=20 - temps partiel:R=H,S=1137,V={4}:R=I,S=1005,V={5}:R=J,S=\"&amp;\"1007,V={6}:\";$B$1;F$63;F$64;$A$77;$B$2;$B$3;$B$4)": 1258,_x000D_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plein:R=H,S=1137,V={4}:R=I,S=1005,V={\"&amp;\"5}:R=J,S=1007,V={6}:\";$B$1;F$63;F$64;$A$87;$B$2;$B$3;$B$4)": 1259,_x000D_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plein:R=I,S=1137,V={4}:R=J,S=10\"&amp;\"05,V={5}:R=K,S=1007,V={6}:\";$B$1;F$63;F$64;$A$88;$B$2;$B$3;$B$4)": 1260,_x000D_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partiel:R=H,S=1137,V={4}:R=I,S=1005,V\"&amp;\"={5}:R=J,S=1007,V={6}:\";$B$1;F$63;F$64;$A$90;$B$2;$B$3;$B$4)": 1261,_x000D_
    "=RIK_AC(\"INF04__;INF02@E=3,S=1022,G=0,T=0,P=0:@R=B,S=1257,V={0}:R=D,S=1016,V=CONSTANTES:R=E,S=1010,V=BRUT:R=F,S=1092,V={1}:R=G,S=1044,V={2}:R=H,S=1080,V={3}:R=I,S=1171,V=20 - temps partiel:R=H,S=1137,V={4}:R=I,S=1005,V={5}:R=J,S=\"&amp;\"1007,V={6}:\";$B$1;F$63;F$64;$A$91;$B$2;$B$3;$B$4)": 1262,_x000D_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plein:R=H,S=1137,V={4}:R=I,S=1005,V={\"&amp;\"5}:R=J,S=1007,V={6}:\";$B$1;F$63;F$64;$A$101;$B$2;$B$3;$B$4)": 1263,_x000D_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plein:R=I,S=1137,V={4}:R=J,S=10\"&amp;\"05,V={5}:R=K,S=1007,V={6}:\";$B$1;F$63;F$64;$A$102;$B$2;$B$3;$B$4)": 1264,_x000D_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partiel:R=H,S=1137,V={4}:R=I,S=1005,V\"&amp;\"={5}:R=J,S=1007,V={6}:\";$B$1;F$63;F$64;$A$104;$B$2;$B$3;$B$4)": 1265,_x000D_
    "=RIK_AC(\"INF04__;INF02@E=3,S=1022,G=0,T=0,P=0:@R=B,S=1257,V={0}:R=D,S=1016,V=CONSTANTES:R=E,S=1010,V=BRUT:R=F,S=1092,V={1}:R=G,S=1044,V={2}:R=H,S=1080,V={3}:R=I,S=1171,V=20 - temps partiel:R=H,S=1137,V={4}:R=I,S=1005,V={5}:R=J,S=\"&amp;\"1007,V={6}:\";$B$1;F$63;F$64;$A$105;$B$2;$B$3;$B$4)": 1266,_x000D_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plein:R=H,S=1137,V={4}:R=I,S=1005,V={\"&amp;\"5}:R=J,S=1007,V={6}:\";$B$1;F$63;F$64;$A$115;$B$2;$B$3;$B$4)": 1267,_x000D_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plein:R=I,S=1137,V={4}:R=J,S=10\"&amp;\"05,V={5}:R=K,S=1007,V={6}:\";$B$1;F$63;F$64;$A$116;$B$2;$B$3;$B$4)": 1268,_x000D_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partiel:R=H,S=1137,V={4}:R=I,S=1005,V\"&amp;\"={5}:R=J,S=1007,V={6}:\";$B$1;F$63;F$64;$A$118;$B$2;$B$3;$B$4)": 1269,_x000D_
    "=RIK_AC(\"INF04__;INF02@E=3,S=1022,G=0,T=0,P=0:@R=B,S=1257,V={0}:R=D,S=1016,V=CONSTANTES:R=E,S=1010,V=BRUT:R=F,S=1092,V={1}:R=G,S=1044,V={2}:R=H,S=1080,V={3}:R=I,S=1171,V=20 - temps partiel:R=H,S=1137,V={4}:R=I,S=1005,V={5}:R=J,S=\"&amp;\"1007,V={6}:\";$B$1;F$63;F$64;$A$119;$B$2;$B$3;$B$4)": 1270,_x000D_
    "=RIK_AC(\"INF04__;INF02@E=8,S=1114,G=0,T=0,P=0:@R=A,S=1257,V={0}:R=C,S=1016,V=CONSTANTES:R=D,S=1010,V=HORFORM:R=E,S=1092,V={1}:R=F,S=1080,V={2}:R=F,S=1137,V={3}:R=G,S=1005,V={4}:R=H,S=1007,V={5}:\";$B$1;C$147;$A$151;$B$2;$B$3;$B$4)": 1271,_x000D_
    "=RIK_AC(\"INF04__;INF02@E=1,S=1022,G=0,T=0,P=0:@R=A,S=1257,V={0}:R=C,S=1016,V=CONSTANTES:R=D,S=1010,V=HORFORM:R=E,S=1092,V={1}:R=F,S=1080,V={2}:R=F,S=1137,V={3}:R=G,S=1005,V={4}:R=H,S=1007,V={5}:\";$B$1;C$147;$A$152;$B$2;$B$3;$B$4)": 1272,_x000D_
    "=RIK_AC(\"INF04__;INF02@E=8,S=1114,G=0,T=0,P=0:@R=A,S=1257,V={0}:R=C,S=1016,V=CONSTANTES:R=D,S=1010,V=HORFORM:R=E,S=1092,V={1}:R=F,S=1080,V={2}:R=F,S=1137,V={3}:R=G,S=1005,V={4}:R=H,S=1007,V={5}:\";$B$1;C$147;$A$154;$B$2;$B$3;$B$4)": 1273,_x000D_
    "=RIK_AC(\"INF04__;INF02@E=1,S=1022,G=0,T=0,P=0:@R=A,S=1257,V={0}:R=C,S=1016,V=CONSTANTES:R=D,S=1010,V=HORFORM:R=E,S=1092,V={1}:R=F,S=1080,V={2}:R=F,S=1137,V={3}:R=G,S=1005,V={4}:R=H,S=1007,V={5}:\";$B$1;C$147;$A$155;$B$2;$B$3;$B$4)": 1274,_x000D_
    "=RIK_AC(\"INF04__;INF02@E=8,S=1114,G=0,T=0,P=0:@R=A,S=1257,V={0}:R=C,S=1016,V=CONSTANTES:R=D,S=1010,V=HORFORM:R=E,S=1092,V={1}:R=F,S=1080,V={2}:R=F,S=1137,V={3}:R=G,S=1005,V={4}:R=H,S=1007,V={5}:\";$B$1;C$147;$A$157;$B$2;$B$3;$B$4)": 1275,_x000D_
    "=RIK_AC(\"INF04__;INF02@E=1,S=1022,G=0,T=0,P=0:@R=A,S=1257,V={0}:R=C,S=1016,V=CONSTANTES:R=D,S=1010,V=HORFORM:R=E,S=1092,V={1}:R=F,S=1080,V={2}:R=F,S=1137,V={3}:R=G,S=1005,V={4}:R=H,S=1007,V={5}:\";$B$1;C$147;$A$158;$B$2;$B$3;$B$4)": 1276,_x000D_
    "=RIK_AC(\"INF04__;INF02@E=8,S=1114,G=0,T=0,P=0:@R=A,S=1257,V={0}:R=C,S=1016,V=CONSTANTES:R=D,S=1010,V=HORFORM:R=E,S=1092,V={1}:R=F,S=1080,V={2}:R=F,S=1137,V={3}:R=G,S=1005,V={4}:R=H,S=1007,V={5}:\";$B$1;C$147;$A$160;$B$2;$B$3;$B$4)": 1277,_x000D_
    "=RIK_AC(\"INF04__;INF02@E=1,S=1022,G=0,T=0,P=0:@R=A,S=1257,V={0}:R=C,S=1016,V=CONSTANTES:R=D,S=1010,V=HORFORM:R=E,S=1092,V={1}:R=F,S=1080,V={2}:R=F,S=1137,V={3}:R=G,S=1005,V={4}:R=H,S=1007,V={5}:\";$B$1;C$147;$A$161;$B$2;$B$3;$B$4)": 1278,_x000D_
    "=RIK_AC(\"INF04__;INF02@E=8,S=1114,G=0,T=0,P=0:@R=A,S=1257,V={0}:R=C,S=1016,V=CONSTANTES:R=D,S=1010,V=HORFORM:R=E,S=1092,V={1}:R=F,S=1080,V={2}:R=F,S=1137,V={3}:R=G,S=1005,V={4}:R=H,S=1007,V={5}:\";$B$1;C$147;$A$163;$B$2;$B$3;$B$4)": 1279,_x000D_
    "=RIK_AC(\"INF04__;INF02@E=1,S=1022,G=0,T=0,P=0:@R=A,S=1257,V={0}:R=C,S=1016,V=CONSTANTES:R=D,S=1010,V=HORFORM:R=E,S=1092,V={1}:R=F,S=1080,V={2}:R=F,S=1137,V={3}:R=G,S=1005,V={4}:R=H,S=1007,V={5}:\";$B$1;C$147;$A$164;$B$2;$B$3;$B$4)": 1280,_x000D_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plein:R=H,S=1137,V={4}:R=I,S=1005,V={\"&amp;\"5}:R=J,S=1007,V={6}:\";$B$1;E$63;E$64;$A$73;$B$2;$B$3;$B$4)": 1281,_x000D_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plein:R=I,S=1137,V={4}:R=J,S=10\"&amp;\"05,V={5}:R=K,S=1007,V={6}:\";$B$1;E$63;E$64;$A$74;$B$2;$B$3;$B$4)": 1282,_x000D_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partiel:R=H,S=1137,V={4}:R=I,S=1005,V\"&amp;\"={5}:R=J,S=1007,V={6}:\";$B$1;E$63;E$64;$A$76;$B$2;$B$3;$B$4)": 1283,_x000D_
    "=RIK_AC(\"INF04__;INF02@E=3,S=1022,G=0,T=0,P=0:@R=B,S=1257,V={0}:R=D,S=1016,V=CONSTANTES:R=E,S=1010,V=BRUT:R=F,S=1092,V={1}:R=G,S=1044,V={2}:R=H,S=1080,V={3}:R=I,S=1171,V=20 - temps partiel:R=H,S=1137,V={4}:R=I,S=1005,V={5}:R=J,S=\"&amp;\"1007,V={6}:\";$B$1;E$63;E$64;$A$77;$B$2;$B$3;$B$4)": 1284,_x000D_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plein:R=H,S=1137,V={4}:R=I,S=1005,V={\"&amp;\"5}:R=J,S=1007,V={6}:\";$B$1;E$63;E$64;$A$87;$B$2;$B$3;$B$4)": 1285,_x000D_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plein:R=I,S=1137,V={4}:R=J,S=10\"&amp;\"05,V={5}:R=K,S=1007,V={6}:\";$B$1;E$63;E$64;$A$88;$B$2;$B$3;$B$4)": 1286,_x000D_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partiel:R=H,S=1137,V={4}:R=I,S=1005,V\"&amp;\"={5}:R=J,S=1007,V={6}:\";$B$1;E$63;E$64;$A$90;$B$2;$B$3;$B$4)": 1287,_x000D_
    "=RIK_AC(\"INF04__;INF02@E=3,S=1022,G=0,T=0,P=0:@R=B,S=1257,V={0}:R=D,S=1016,V=CONSTANTES:R=E,S=1010,V=BRUT:R=F,S=1092,V={1}:R=G,S=1044,V={2}:R=H,S=1080,V={3}:R=I,S=1171,V=20 - temps partiel:R=H,S=1137,V={4}:R=I,S=1005,V={5}:R=J,S=\"&amp;\"1007,V={6}:\";$B$1;E$63;E$64;$A$91;$B$2;$B$3;$B$4)": 1288,_x000D_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plein:R=H,S=1137,V={4}:R=I,S=1005,V={\"&amp;\"5}:R=J,S=1007,V={6}:\";$B$1;E$63;E$64;$A$101;$B$2;$B$3;$B$4)": 1289,_x000D_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plein:R=I,S=1137,V={4}:R=J,S=10\"&amp;\"05,V={5}:R=K,S=1007,V={6}:\";$B$1;E$63;E$64;$A$102;$B$2;$B$3;$B$4)": 1290,_x000D_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partiel:R=H,S=1137,V={4}:R=I,S=1005,V\"&amp;\"={5}:R=J,S=1007,V={6}:\";$B$1;E$63;E$64;$A$104;$B$2;$B$3;$B$4)": 1291,_x000D_
    "=RIK_AC(\"INF04__;INF02@E=3,S=1022,G=0,T=0,P=0:@R=B,S=1257,V={0}:R=D,S=1016,V=CONSTANTES:R=E,S=1010,V=BRUT:R=F,S=1092,V={1}:R=G,S=1044,V={2}:R=H,S=1080,V={3}:R=I,S=1171,V=20 - temps partiel:R=H,S=1137,V={4}:R=I,S=1005,V={5}:R=J,S=\"&amp;\"1007,V={6}:\";$B$1;E$63;E$64;$A$105;$B$2;$B$3;$B$4)": 1292,_x000D_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plein:R=H,S=1137,V={4}:R=I,S=1005,V={\"&amp;\"5}:R=J,S=1007,V={6}:\";$B$1;E$63;E$64;$A$115;$B$2;$B$3;$B$4)": 1293,_x000D_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plein:R=I,S=1137,V={4}:R=J,S=10\"&amp;\"05,V={5}:R=K,S=1007,V={6}:\";$B$1;E$63;E$64;$A$116;$B$2;$B$3;$B$4)": 1294,_x000D_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partiel:R=H,S=1137,V={4}:R=I,S=1005,V\"&amp;\"={5}:R=J,S=1007,V={6}:\";$B$1;E$63;E$64;$A$118;$B$2;$B$3;$B$4)": 1295,_x000D_
    "=RIK_AC(\"INF04__;INF02@E=3,S=1022,G=0,T=0,P=0:@R=B,S=1257,V={0}:R=D,S=1016,V=CONSTANTES:R=E,S=1010,V=BRUT:R=F,S=1092,V={1}:R=G,S=1044,V={2}:R=H,S=1080,V={3}:R=I,S=1171,V=20 - temps partiel:R=H,S=1137,V={4}:R=I,S=1005,V={5}:R=J,S=\"&amp;\"1007,V={6}:\";$B$1;E$63;E$64;$A$119;$B$2;$B$3;$B$4)": 1296,_x000D_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plein:R=H,S=1137,V={4}:R=I,S=1005,V={\"&amp;\"5}:R=J,S=1007,V={6}:\";$B$1;H$63;H$64;$A$73;$B$2;$B$3;$B$4)": 1297,_x000D_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plein:R=I,S=1137,V={4}:R=J,S=10\"&amp;\"05,V={5}:R=K,S=1007,V={6}:\";$B$1;H$63;H$64;$A$74;$B$2;$B$3;$B$4)": 1298,_x000D_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partiel:R=H,S=1137,V={4}:R=I,S=1005,V\"&amp;\"={5}:R=J,S=1007,V={6}:\";$B$1;H$63;H$64;$A$76;$B$2;$B$3;$B$4)": 1299,_x000D_
    "=RIK_AC(\"INF04__;INF02@E=3,S=1022,G=0,T=0,P=0:@R=B,S=1257,V={0}:R=D,S=1016,V=CONSTANTES:R=E,S=1010,V=BRUT:R=F,S=1092,V={1}:R=G,S=1044,V={2}:R=H,S=1080,V={3}:R=I,S=1171,V=20 - temps partiel:R=H,S=1137,V={4}:R=I,S=1005,V={5}:R=J,S=\"&amp;\"1007,V={6}:\";$B$1;H$63;H$64;$A$77;$B$2;$B$3;$B$4)": 1300,_x000D_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plein:R=H,S=1137,V={4}:R=I,S=1005,V={\"&amp;\"5}:R=J,S=1007,V={6}:\";$B$1;H$63;H$64;$A$87;$B$2;$B$3;$B$4)": 1301,_x000D_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plein:R=I,S=1137,V={4}:R=J,S=10\"&amp;\"05,V={5}:R=K,S=1007,V={6}:\";$B$1;H$63;H$64;$A$88;$B$2;$B$3;$B$4)": 1302,_x000D_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partiel:R=H,S=1137,V={4}:R=I,S=1005,V\"&amp;\"={5}:R=J,S=1007,V={6}:\";$B$1;H$63;H$64;$A$90;$B$2;$B$3;$B$4)": 1303,_x000D_
    "=RIK_AC(\"INF04__;INF02@E=3,S=1022,G=0,T=0,P=0:@R=B,S=1257,V={0}:R=D,S=1016,V=CONSTANTES:R=E,S=1010,V=BRUT:R=F,S=1092,V={1}:R=G,S=1044,V={2}:R=H,S=1080,V={3}:R=I,S=1171,V=20 - temps partiel:R=H,S=1137,V={4}:R=I,S=1005,V={5}:R=J,S=\"&amp;\"1007,V={6}:\";$B$1;H$63;H$64;$A$91;$B$2;$B$3;$B$4)": 1304,_x000D_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plein:R=H,S=1137,V={4}:R=I,S=1005,V={\"&amp;\"5}:R=J,S=1007,V={6}:\";$B$1;H$63;H$64;$A$101;$B$2;$B$3;$B$4)": 1305,_x000D_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plein:R=I,S=1137,V={4}:R=J,S=10\"&amp;\"05,V={5}:R=K,S=1007,V={6}:\";$B$1;H$63;H$64;$A$102;$B$2;$B$3;$B$4)": 1306,_x000D_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partiel:R=H,S=1137,V={4}:R=I,S=1005,V\"&amp;\"={5}:R=J,S=1007,V={6}:\";$B$1;H$63;H$64;$A$104;$B$2;$B$3;$B$4)": 1307,_x000D_
    "=RIK_AC(\"INF04__;INF02@E=3,S=1022,G=0,T=0,P=0:@R=B,S=1257,V={0}:R=D,S=1016,V=CONSTANTES:R=E,S=1010,V=BRUT:R=F,S=1092,V={1}:R=G,S=1044,V={2}:R=H,S=1080,V={3}:R=I,S=1171,V=20 - temps partiel:R=H,S=1137,V={4}:R=I,S=1005,V={5}:R=J,S=\"&amp;\"1007,V={6}:\";$B$1;H$63;H$64;$A$105;$B$2;$B$3;$B$4)": 1308,_x000D_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plein:R=H,S=1137,V={4}:R=I,S=1005,V={\"&amp;\"5}:R=J,S=1007,V={6}:\";$B$1;H$63;H$64;$A$115;$B$2;$B$3;$B$4)": 1309,_x000D_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plein:R=I,S=1137,V={4}:R=J,S=10\"&amp;\"05,V={5}:R=K,S=1007,V={6}:\";$B$1;H$63;H$64;$A$116;$B$2;$B$3;$B$4)": 1310,_x000D_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partiel:R=H,S=1137,V={4}:R=I,S=1005,V\"&amp;\"={5}:R=J,S=1007,V={6}:\";$B$1;H$63;H$64;$A$118;$B$2;$B$3;$B$4)": 1311,_x000D_
    "=RIK_AC(\"INF04__;INF02@E=3,S=1022,G=0,T=0,P=0:@R=B,S=1257,V={0}:R=D,S=1016,V=CONSTANTES:R=E,S=1010,V=BRUT:R=F,S=1092,V={1}:R=G,S=1044,V={2}:R=H,S=1080,V={3}:R=I,S=1171,V=20 - temps partiel:R=H,S=1137,V={4}:R=I,S=1005,V={5}:R=J,S=\"&amp;\"1007,V={6}:\";$B$1;H$63;H$64;$A$119;$B$2;$B$3;$B$4)": 1312,_x000D_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plein:R=H,S=1137,V={4}:R=I,S=1005,V={\"&amp;\"5}:R=J,S=1007,V={6}:\";$B$1;D$63;D$64;$A$73;$B$2;$B$3;$B$4)": </t>
  </si>
  <si>
    <t>1313,_x000D_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plein:R=I,S=1137,V={4}:R=J,S=10\"&amp;\"05,V={5}:R=K,S=1007,V={6}:\";$B$1;D$63;D$64;$A$74;$B$2;$B$3;$B$4)": 1314,_x000D_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partiel:R=H,S=1137,V={4}:R=I,S=1005,V\"&amp;\"={5}:R=J,S=1007,V={6}:\";$B$1;D$63;D$64;$A$76;$B$2;$B$3;$B$4)": 1315,_x000D_
    "=RIK_AC(\"INF04__;INF02@E=3,S=1022,G=0,T=0,P=0:@R=B,S=1257,V={0}:R=D,S=1016,V=CONSTANTES:R=E,S=1010,V=BRUT:R=F,S=1092,V={1}:R=G,S=1044,V={2}:R=H,S=1080,V={3}:R=I,S=1171,V=20 - temps partiel:R=H,S=1137,V={4}:R=I,S=1005,V={5}:R=J,S=\"&amp;\"1007,V={6}:\";$B$1;D$63;D$64;$A$77;$B$2;$B$3;$B$4)": 1316,_x000D_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plein:R=H,S=1137,V={4}:R=I,S=1005,V={\"&amp;\"5}:R=J,S=1007,V={6}:\";$B$1;D$63;D$64;$A$87;$B$2;$B$3;$B$4)": 1317,_x000D_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plein:R=I,S=1137,V={4}:R=J,S=10\"&amp;\"05,V={5}:R=K,S=1007,V={6}:\";$B$1;D$63;D$64;$A$88;$B$2;$B$3;$B$4)": 1318,_x000D_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partiel:R=H,S=1137,V={4}:R=I,S=1005,V\"&amp;\"={5}:R=J,S=1007,V={6}:\";$B$1;D$63;D$64;$A$90;$B$2;$B$3;$B$4)": 1319,_x000D_
    "=RIK_AC(\"INF04__;INF02@E=3,S=1022,G=0,T=0,P=0:@R=B,S=1257,V={0}:R=D,S=1016,V=CONSTANTES:R=E,S=1010,V=BRUT:R=F,S=1092,V={1}:R=G,S=1044,V={2}:R=H,S=1080,V={3}:R=I,S=1171,V=20 - temps partiel:R=H,S=1137,V={4}:R=I,S=1005,V={5}:R=J,S=\"&amp;\"1007,V={6}:\";$B$1;D$63;D$64;$A$91;$B$2;$B$3;$B$4)": 1320,_x000D_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plein:R=H,S=1137,V={4}:R=I,S=1005,V={\"&amp;\"5}:R=J,S=1007,V={6}:\";$B$1;D$63;D$64;$A$101;$B$2;$B$3;$B$4)": 1321,_x000D_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plein:R=I,S=1137,V={4}:R=J,S=10\"&amp;\"05,V={5}:R=K,S=1007,V={6}:\";$B$1;D$63;D$64;$A$102;$B$2;$B$3;$B$4)": 1322,_x000D_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partiel:R=H,S=1137,V={4}:R=I,S=1005,V\"&amp;\"={5}:R=J,S=1007,V={6}:\";$B$1;D$63;D$64;$A$104;$B$2;$B$3;$B$4)": 1323,_x000D_
    "=RIK_AC(\"INF04__;INF02@E=3,S=1022,G=0,T=0,P=0:@R=B,S=1257,V={0}:R=D,S=1016,V=CONSTANTES:R=E,S=1010,V=BRUT:R=F,S=1092,V={1}:R=G,S=1044,V={2}:R=H,S=1080,V={3}:R=I,S=1171,V=20 - temps partiel:R=H,S=1137,V={4}:R=I,S=1005,V={5}:R=J,S=\"&amp;\"1007,V={6}:\";$B$1;D$63;D$64;$A$105;$B$2;$B$3;$B$4)": 1324,_x000D_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plein:R=H,S=1137,V={4}:R=I,S=1005,V={\"&amp;\"5}:R=J,S=1007,V={6}:\";$B$1;D$63;D$64;$A$115;$B$2;$B$3;$B$4)": 1325,_x000D_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plein:R=I,S=1137,V={4}:R=J,S=10\"&amp;\"05,V={5}:R=K,S=1007,V={6}:\";$B$1;D$63;D$64;$A$116;$B$2;$B$3;$B$4)": 1326,_x000D_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partiel:R=H,S=1137,V={4}:R=I,S=1005,V\"&amp;\"={5}:R=J,S=1007,V={6}:\";$B$1;D$63;D$64;$A$118;$B$2;$B$3;$B$4)": 1327,_x000D_
    "=RIK_AC(\"INF04__;INF02@E=3,S=1022,G=0,T=0,P=0:@R=B,S=1257,V={0}:R=D,S=1016,V=CONSTANTES:R=E,S=1010,V=BRUT:R=F,S=1092,V={1}:R=G,S=1044,V={2}:R=H,S=1080,V={3}:R=I,S=1171,V=20 - temps partiel:R=H,S=1137,V={4}:R=I,S=1005,V={5}:R=J,S=\"&amp;\"1007,V={6}:\";$B$1;D$63;D$64;$A$119;$B$2;$B$3;$B$4)": 1328,_x000D_
    "=RIK_AC(\"INF04__;INF02@E=1,S=1022,G=0,T=0,P=0:@R=A,S=1257,V={0}:R=B,S=1016,V=CONSTANTES:R=C,S=1010,V=MAL_NBJRAB:R=D,S=1092,V={1}:R=E,S=1137,V={2}:R=F,S=1005,V={3}:R=G,S=1007,V={4}:\";$B$1;C$203;$B$2;$B$3;$B$4)": 1329,_x000D_
    "=RIK_AC(\"INF04__;INF02@E=1,S=1022,G=0,T=0,P=0:@R=B,S=1257,V={0}:R=D,S=1016,V=CONSTANTES:R=E,S=1010,V=MAL_NBJRAB:R=F,S=1092,V={1}:R=E,S=1137,V={2}:R=F,S=1005,V={3}:R=G,S=1007,V={4}:\";$B$1;C$203;$B$2;$B$3;$B$4)": 1330,_x000D_
    "=RIK_AC(\"INF04__;INF04@E=1,S=1,G=0,T=0,P=0:@R=A,S=1260,V={0}:R=C,S=1080,V={1}:R=D,S=1250,V={2}:R=E,S=1005,V={3}:R=F,S=1007,V={4}:R=F,S=1093,V={5}:R=G,S=1094,V={6}:\";$B$1;$A$143;$B$2;$B$3;$B$4;D$142;$B$8)": 1331,_x000D_
    "=RIK_AC(\"INF04__;INF02@E=8,S=1114,G=0,T=0,P=0:@R=A,S=1257,V={0}:R=C,S=1016,V=CONSTANTES:R=D,S=1010,V=HORFORM:R=E,S=1092,V={1}:R=F,S=1080,V={2}:R=F,S=1137,V={3}:R=G,S=1005,V={4}:R=H,S=1007,V={5}:\";$B$1;E$147;$A$151;$B$2;$B$3;$B$4)": 1332,_x000D_
    "=RIK_AC(\"INF04__;INF02@E=1,S=1022,G=0,T=0,P=0:@R=A,S=1257,V={0}:R=C,S=1016,V=CONSTANTES:R=D,S=1010,V=HORFORM:R=E,S=1092,V={1}:R=F,S=1080,V={2}:R=F,S=1137,V={3}:R=G,S=1005,V={4}:R=H,S=1007,V={5}:\";$B$1;E$147;$A$152;$B$2;$B$3;$B$4)": 1333,_x000D_
    "=RIK_AC(\"INF04__;INF02@E=8,S=1114,G=0,T=0,P=0:@R=A,S=1257,V={0}:R=C,S=1016,V=CONSTANTES:R=D,S=1010,V=HORFORM:R=E,S=1092,V={1}:R=F,S=1080,V={2}:R=F,S=1137,V={3}:R=G,S=1005,V={4}:R=H,S=1007,V={5}:\";$B$1;E$147;$A$154;$B$2;$B$3;$B$4)": 1334,_x000D_
    "=RIK_AC(\"INF04__;INF02@E=1,S=1022,G=0,T=0,P=0:@R=A,S=1257,V={0}:R=C,S=1016,V=CONSTANTES:R=D,S=1010,V=HORFORM:R=E,S=1092,V={1}:R=F,S=1080,V={2}:R=F,S=1137,V={3}:R=G,S=1005,V={4}:R=H,S=1007,V={5}:\";$B$1;E$147;$A$155;$B$2;$B$3;$B$4)": 1335,_x000D_
    "=RIK_AC(\"INF04__;INF02@E=8,S=1114,G=0,T=0,P=0:@R=A,S=1257,V={0}:R=C,S=1016,V=CONSTANTES:R=D,S=1010,V=HORFORM:R=E,S=1092,V={1}:R=F,S=1080,V={2}:R=F,S=1137,V={3}:R=G,S=1005,V={4}:R=H,S=1007,V={5}:\";$B$1;E$147;$A$157;$B$2;$B$3;$B$4)": 1336,_x000D_
    "=RIK_AC(\"INF04__;INF02@E=1,S=1022,G=0,T=0,P=0:@R=A,S=1257,V={0}:R=C,S=1016,V=CONSTANTES:R=D,S=1010,V=HORFORM:R=E,S=1092,V={1}:R=F,S=1080,V={2}:R=F,S=1137,V={3}:R=G,S=1005,V={4}:R=H,S=1007,V={5}:\";$B$1;E$147;$A$158;$B$2;$B$3;$B$4)": 1337,_x000D_
    "=RIK_AC(\"INF04__;INF02@E=8,S=1114,G=0,T=0,P=0:@R=A,S=1257,V={0}:R=C,S=1016,V=CONSTANTES:R=D,S=1010,V=HORFORM:R=E,S=1092,V={1}:R=F,S=1080,V={2}:R=F,S=1137,V={3}:R=G,S=1005,V={4}:R=H,S=1007,V={5}:\";$B$1;E$147;$A$160;$B$2;$B$3;$B$4)": 1338,_x000D_
    "=RIK_AC(\"INF04__;INF02@E=1,S=1022,G=0,T=0,P=0:@R=A,S=1257,V={0}:R=C,S=1016,V=CONSTANTES:R=D,S=1010,V=HORFORM:R=E,S=1092,V={1}:R=F,S=1080,V={2}:R=F,S=1137,V={3}:R=G,S=1005,V={4}:R=H,S=1007,V={5}:\";$B$1;E$147;$A$161;$B$2;$B$3;$B$4)": 1339,_x000D_
    "=RIK_AC(\"INF04__;INF02@E=8,S=1114,G=0,T=0,P=0:@R=A,S=1257,V={0}:R=C,S=1016,V=CONSTANTES:R=D,S=1010,V=HORFORM:R=E,S=1092,V={1}:R=F,S=1080,V={2}:R=F,S=1137,V={3}:R=G,S=1005,V={4}:R=H,S=1007,V={5}:\";$B$1;E$147;$A$163;$B$2;$B$3;$B$4)": 1340,_x000D_
    "=RIK_AC(\"INF04__;INF02@E=1,S=1022,G=0,T=0,P=0:@R=A,S=1257,V={0}:R=C,S=1016,V=CONSTANTES:R=D,S=1010,V=HORFORM:R=E,S=1092,V={1}:R=F,S=1080,V={2}:R=F,S=1137,V={3}:R=G,S=1005,V={4}:R=H,S=1007,V={5}:\";$B$1;E$147;$A$164;$B$2;$B$3;$B$4)": 1341,_x000D_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plein:R=H,S=1137,V={4}:R=I,S=1005,V={\"&amp;\"5}:R=J,S=1007,V={6}:\";$B$1;G$63;G$64;$A$73;$B$2;$B$3;$B$4)": 1342,_x000D_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plein:R=I,S=1137,V={4}:R=J,S=10\"&amp;\"05,V={5}:R=K,S=1007,V={6}:\";$B$1;G$63;G$64;$A$74;$B$2;$B$3;$B$4)": 1343,_x000D_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partiel:R=H,S=1137,V={4}:R=I,S=1005,V\"&amp;\"={5}:R=J,S=1007,V={6}:\";$B$1;G$63;G$64;$A$76;$B$2;$B$3;$B$4)": 1344,_x000D_
    "=RIK_AC(\"INF04__;INF02@E=3,S=1022,G=0,T=0,P=0:@R=B,S=1257,V={0}:R=D,S=1016,V=CONSTANTES:R=E,S=1010,V=BRUT:R=F,S=1092,V={1}:R=G,S=1044,V={2}:R=H,S=1080,V={3}:R=I,S=1171,V=20 - temps partiel:R=H,S=1137,V={4}:R=I,S=1005,V={5}:R=J,S=\"&amp;\"1007,V={6}:\";$B$1;G$63;G$64;$A$77;$B$2;$B$3;$B$4)": 1345,_x000D_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plein:R=H,S=1137,V={4}:R=I,S=1005,V={\"&amp;\"5}:R=J,S=1007,V={6}:\";$B$1;G$63;G$64;$A$87;$B$2;$B$3;$B$4)": 1346,_x000D_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plein:R=I,S=1137,V={4}:R=J,S=10\"&amp;\"05,V={5}:R=K,S=1007,V={6}:\";$B$1;G$63;G$64;$A$88;$B$2;$B$3;$B$4)": 1347,_x000D_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partiel:R=H,S=1137,V={4}:R=I,S=1005,V\"&amp;\"={5}:R=J,S=1007,V={6}:\";$B$1;G$63;G$64;$A$90;$B$2;$B$3;$B$4)": 1348,_x000D_
    "=RIK_AC(\"INF04__;INF02@E=3,S=1022,G=0,T=0,P=0:@R=B,S=1257,V={0}:R=D,S=1016,V=CONSTANTES:R=E,S=1010,V=BRUT:R=F,S=1092,V={1}:R=G,S=1044,V={2}:R=H,S=1080,V={3}:R=I,S=1171,V=20 - temps partiel:R=H,S=1137,V={4}:R=I,S=1005,V={5}:R=J,S=\"&amp;\"1007,V={6}:\";$B$1;G$63;G$64;$A$91;$B$2;$B$3;$B$4)": 1349,_x000D_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plein:R=H,S=1137,V={4}:R=I,S=1005,V={\"&amp;\"5}:R=J,S=1007,V={6}:\";$B$1;G$63;G$64;$A$101;$B$2;$B$3;$B$4)": 1350,_x000D_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plein:R=I,S=1137,V={4}:R=J,S=10\"&amp;\"05,V={5}:R=K,S=1007,V={6}:\";$B$1;G$63;G$64;$A$102;$B$2;$B$3;$B$4)": 1351,_x000D_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partiel:R=H,S=1137,V={4}:R=I,S=1005,V\"&amp;\"={5}:R=J,S=1007,V={6}:\";$B$1;G$63;G$64;$A$104;$B$2;$B$3;$B$4)": 1352,_x000D_
    "=RIK_AC(\"INF04__;INF02@E=3,S=1022,G=0,T=0,P=0:@R=B,S=1257,V={0}:R=D,S=1016,V=CONSTANTES:R=E,S=1010,V=BRUT:R=F,S=1092,V={1}:R=G,S=1044,V={2}:R=H,S=1080,V={3}:R=I,S=1171,V=20 - temps partiel:R=H,S=1137,V={4}:R=I,S=1005,V={5}:R=J,S=\"&amp;\"1007,V={6}:\";$B$1;G$63;G$64;$A$105;$B$2;$B$3;$B$4)": 1353,_x000D_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plein:R=H,S=1137,V={4}:R=I,S=1005,V={\"&amp;\"5}:R=J,S=1007,V={6}:\";$B$1;G$63;G$64;$A$115;$B$2;$B$3;$B$4)": 1354,_x000D_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plein:R=I,S=1137,V={4}:R=J,S=10\"&amp;\"05,V={5}:R=K,S=1007,V={6}:\";$B$1;G$63;G$64;$A$116;$B$2;$B$3;$B$4)": 1355,_x000D_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partiel:R=H,S=1137,V={4}:R=I,S=1005,V\"&amp;\"={5}:R=J,S=1007,V={6}:\";$B$1;G$63;G$64;$A$118;$B$2;$B$3;$B$4)": 1356,_x000D_
    "=RIK_AC(\"INF04__;INF02@E=3,S=1022,G=0,T=0,P=0:@R=B,S=1257,V={0}:R=D,S=1016,V=CONSTANTES:R=E,S=1010,V=BRUT:R=F,S=1092,V={1}:R=G,S=1044,V={2}:R=H,S=1080,V={3}:R=I,S=1171,V=20 - temps partiel:R=H,S=1137,V={4}:R=I,S=1005,V={5}:R=J,S=\"&amp;\"1007,V={6}:\";$B$1;G$63;G$64;$A$119;$B$2;$B$3;$B$4)": 1357,_x000D_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plein:R=H,S=1137,V={4}:R=I,S=1005,V={\"&amp;\"5}:R=J,S=1007,V={6}:\";$B$1;C$63;C$64;$A$73;$B$2;$B$3;$B$4)": 1358,_x000D_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plein:R=I,S=1137,V={4}:R=J,S=10\"&amp;\"05,V={5}:R=K,S=1007,V={6}:\";$B$1;C$63;C$64;$A$74;$B$2;$B$3;$B$4)": 1359,_x000D_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partiel:R=H,S=1137,V={4}:R=I,S=1005,V\"&amp;\"={5}:R=J,S=1007,V={6}:\";$B$1;C$63;C$64;$A$76;$B$2;$B$3;$B$4)": 1360,_x000D_
    "=RIK_AC(\"INF04__;INF02@E=3,S=1022,G=0,T=0,P=0:@R=B,S=1257,V={0}:R=D,S=1016,V=CONSTANTES:R=E,S=1010,V=BRUT:R=F,S=1092,V={1}:R=G,S=1044,V={2}:R=H,S=1080,V={3}:R=I,S=1171,V=20 - temps partiel:R=H,S=1137,V={4}:R=I,S=1005,V={5}:R=J,S=\"&amp;\"1007,V={6}:\";$B$1;C$63;C$64;$A$77;$B$2;$B$3;$B$4)": 1361,_x000D_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plein:R=H,S=1137,V={4}:R=I,S=1005,V={\"&amp;\"5}:R=J,S=1007,V={6}:\";$B$1;C$63;C$64;$A$87;$B$2;$B$3;$B$4)": 1362,_x000D_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plein:R=I,S=1137,V={4}:R=J,S=10\"&amp;\"05,V={5}:R=K,S=1007,V={6}:\";$B$1;C$63;C$64;$A$88;$B$2;$B$3;$B$4)": 1363,_x000D_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partiel:R=H,S=1137,V={4}:R=I,S=1005,V\"&amp;\"={5}:R=J,S=1007,V={6}:\";$B$1;C$63;C$64;$A$90;$B$2;$B$3;$B$4)": 1364,_x000D_
    "=RIK_AC(\"INF04__;INF02@E=3,S=1022,G=0,T=0,P=0:@R=B,S=1257,V={0}:R=D,S=1016,V=CONSTANTES:R=E,S=1010,V=BRUT:R=F,S=1092,V={1}:R=G,S=1044,V={2}:R=H,S=1080,V={3}:R=I,S=1171,V=20 - temps partiel:R=H,S=1137,V={4}:R=I,S=1005,V={5}:R=J,S=\"&amp;\"1007,V={6}:\";$B$1;C$63;C$64;$A$91;$B$2;$B$3;$B$4)": 1365,_x000D_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plein:R=H,S=1137,V={4}:R=I,S=1005,V={\"&amp;\"5}:R=J,S=1007,V={6}:\";$B$1;C$63;C$64;$A$101;$B$2;$B$3;$B$4)": 1366,_x000D_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plein:R=I,S=1137,V={4}:R=J,S=10\"&amp;\"05,V={5}:R=K,S=1007,V={6}:\";$B$1;C$63;C$64;$A$102;$B$2;$B$3;$B$4)": 1367,_x000D_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partiel:R=H,S=1137,V={4}:R=I,S=1005,V\"&amp;\"={5}:R=J,S=1007,V={6}:\";$B$1;C$63;C$64;$A$104;$B$2;$B$3;$B$4)": 1368,_x000D_
    "=RIK_AC(\"INF04__;INF02@E=3,S=1022,G=0,T=0,P=0:@R=B,S=1257,V={0}:R=D,S=1016,V=CONSTANTES:R=E,S=1010,V=BRUT:R=F,S=1092,V={1}:R=G,S=1044,V={2}:R=H,S=1080,V={3}:R=I,S=1171,V=20 - temps partiel:R=H,S=1137,V={4}:R=I,S=1005,V={5}:R=J,S=\"&amp;\"1007,V={6}:\";$B$1;C$63;C$64;$A$105;$B$2;$B$3;$B$4)": 1369,_x000D_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plein:R=H,S=1137,V={4}:R=I,S=1005,V={\"&amp;\"5}:R=J,S=1007,V={6}:\";$B$1;C$63;C$64;$A$115;$B$2;$B$3;$B$4)": 1370,_x000D_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plein:R=I,S=1137,V={4}:R=J,S=10\"&amp;\"05,V={5}:R=K,S=1007,V={6}:\";$B$1;C$63;C$64;$A$116;$B$2;$B$3;$B$4)": 1371,_x000D_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partiel:R=H,S=1137,V={4}:R=I,S=1005,V\"&amp;\"={5}:R=J,S=1007,V={6}:\";$B$1;C$63;C$64;$A$118;$B$2;$B$3;$B$4)": 1372,_x000D_
    "=RIK_AC(\"INF04__;INF02@E=3,S=1022,G=0,T=0,P=0:@R=B,S=1257,V={0}:R=D,S=1016,V=CONSTANTES:R=E,S=1010,V=BRUT:R=F,S=1092,V={1}:R=G,S=1044,V={2}:R=H,S=1080,V={3}:R=I,S=1171,V=20 - temps partiel:R=H,S=1137,V={4}:R=I,S=1005,V={5}:R=J,S=\"&amp;\"1007,V={6}:\";$B$1;C$63;C$64;$A$119;$B$2;$B$3;$B$4)": 1373,_x000D_
    "=RIK_AC(\"INF04__;INF02@E=8,S=1114,G=0,T=0,P=0:@R=A,S=1257,V={0}:R=C,S=1016,V=CONSTANTES:R=D,S=1010,V=HORFORM:R=E,S=1092,V={1}:R=F,S=1080,V={2}:R=F,S=1137,V={3}:R=G,S=1005,V={4}:R=H,S=1007,V={5}:\";$B$1;D$147;$A$151;$B$2;$B$3;$B$4)": 1374,_x000D_
    "=RIK_AC(\"INF04__;INF02@E=1,S=1022,G=0,T=0,P=0:@R=A,S=1257,V={0}:R=C,S=1016,V=CONSTANTES:R=D,S=1010,V=HORFORM:R=E,S=1092,V={1}:R=F,S=1080,V={2}:R=F,S=1137,V={3}:R=G,S=1005,V={4}:R=H,S=1007,V={5}:\";$B$1;D$147;$A$152;$B$2;$B$3;$B$4)": 1375,_x000D_
    "=RIK_AC(\"INF04__;INF02@E=8,S=1114,G=0,T=0,P=0:@R=A,S=1257,V={0}:R=C,S=1016,V=CONSTANTES:R=D,S=1010,V=HORFORM:R=E,S=1092,V={1}:R=F,S=1080,V={2}:R=F,S=1137,V={3}:R=G,S=1005,V={4}:R=H,S=1007,V={5}:\";$B$1;D$147;$A$154;$B$2;$B$3;$B$4)": 1376,_x000D_
    "=RIK_AC(\"INF04__;INF02@E=1,S=1022,G=0,T=0,P=0:@R=A,S=1257,V={0}:R=C,S=1016,V=CONSTANTES:R=D,S=1010,V=HORFORM:R=E,S=1092,V={1}:R=F,S=1080,V={2}:R=F,S=1137,V={3}:R=G,S=1005,V={4}:R=H,S=1007,V={5}:\";$B$1;D$147;$A$155;$B$2;$B$3;$B$4)": 1377,_x000D_
    "=RIK_AC(\"INF04__;INF02@E=8,S=1114,G=0,T=0,P=0:@R=A,S=1257,V={0}:R=C,S=1016,V=CONSTANTES:R=D,S=1010,V=HORFORM:R=E,S=1092,V={1}:R=F,S=1080,V={2}:R=F,S=1137,V={3}:R=G,S=1005,V={4}:R=H,S=1007,V={5}:\";$B$1;D$147;$A$157;$B$2;$B$3;$B$4)": 1378,_x000D_
    "=RIK_AC(\"INF04__;INF02@E=1,S=1022,G=0,T=0,P=0:@R=A,S=1257,V={0}:R=C,S=1016,V=CONSTANTES:R=D,S=1010,V=HORFORM:R=E,S=1092,V={1}:R=F,S=1080,V={2}:R=F,S=1137,V={3}:R=G,S=1005,V={4}:R=H,S=1007,V={5}:\";$B$1;D$147;$A$158;$B$2;$B$3;$B$4)": 1379,_x000D_
    "=RIK_AC(\"INF04__;INF02@E=8,S=1114,G=0,T=0,P=0:@R=A,S=1257,V={0}:R=C,S=1016,V=CONSTANTES:R=D,S=1010,V=HORFORM:R=E,S=1092,V={1}:R=F,S=1080,V={2}:R=F,S=1137,V={3}:R=G,S=1005,V={4}:R=H,S=1007,V={5}:\";$B$1;D$147;$A$160;$B$2;$B$3;$B$4)": 1380,_x000D_
    "=RIK_AC(\"INF04__;INF02@E=1,S=1022,G=0,T=0,P=0:@R=A,S=1257,V={0}:R=C,S=1016,V=CONSTANTES:R=D,S=1010,V=HORFORM:R=E,S=1092,V={1}:R=F,S=1080,V={2}:R=F,S=1137,V={3}:R=G,S=1005,V={4}:R=H,S=1007,V={5}:\";$B$1;D$147;$A$161;$B$2;$B$3;$B$4)": 1381,_x000D_
    "=RIK_AC(\"INF04__;INF02@E=8,S=1114,G=0,T=0,P=0:@R=A,S=1257,V={0}:R=C,S=1016,V=CONSTANTES:R=D,S=1010,V=HORFORM:R=E,S=1092,V={1}:R=F,S=1080,V={2}:R=F,S=1137,V={3}:R=G,S=1005,V={4}:R=H,S=1007,V={5}:\";$B$1;D$147;$A$163;$B$2;$B$3;$B$4)": 1382,_x000D_
    "=RIK_AC(\"INF04__;INF02@E=1,S=1022,G=0,T=0,P=0:@R=A,S=1257,V={0}:R=C,S=1016,V=CONSTANTES:R=D,S=1010,V=HORFORM:R=E,S=1092,V={1}:R=F,S=1080,V={2}:R=F,S=1137,V={3}:R=G,S=1005,V={4}:R=H,S=1007,V={5}:\";$B$1;D$147;$A$164;$B$2;$B$3;$B$4)": 1383,_x000D_
    "=RIK_AC(\"INF04__;INF04@E=1,S=1,G=0,T=0,P=0:@R=A,S=1260,V={0}:R=C,S=1080,V={1}:R=D,S=1251,V={2}:R=E,S=1204,V={3}:R=F,S=1250,V={4}:R=G,S=1005,V={5}:R=H,S=1007,V={6}:R=H,S=1093,V={7}:R=I,S=1094,V={8}:\";$B$1;$A$128;C$64;$A$128;$B$2;$B$3;$B$4;C$134;$B$8)": 1384,_x000D_
    "=RIK_AC(\"INF04__;INF04@E=1,S=1,G=0,T=0,P=0:@R=A,S=1260,V={0}:R=C,S=1250,V={1}:R=D,S=1005,V={2}:R=E,S=1007,V={3}:R=F,S=1081,V={4}:R=G,S=1253,V={5}:R=G,S=1093,V={6}:R=H,S=1094,V={7}:\";$B$1;$B$2;$B$3;$B$4;$B$5;$A28;D$27;$B$8)": 1385,_x000D_
    "=RIK_AC(\"INF04__;INF04@E=1,S=1,G=0,T=0,P=0:@R=A,S=1260,V={0}:R=C,S=1250,V={1}:R=D,S=1005,V={2}:R=E,S=1007,V={3}:R=F,S=1081,V={4}:R=G,S=1253,V={5}:R=G,S=1093,V={6}:R=H,S=1094,V={7}:\";$B$1;$B$2;$B$3;$B$4;$B$5;$A29;D$27;$B$8)": 1386,_x000D_
    "=RIK_AC(\"INF04__;INF04@E=1,S=1,G=0,T=0,P=0:@R=A,S=1260,V={0}:R=C,S=1250,V={1}:R=D,S=1005,V={2}:R=E,S=1007,V={3}:R=F,S=1081,V={4}:R=G,S=1253,V={5}:R=G,S=1093,V={6}:R=H,S=1094,V={7}:\";$B$1;$B$2;$B$3;$B$4;$B$5;$A30;D$27;$B$8)": 1387,_x000D_
    "=RIK_AC(\"INF04__;INF04@E=1,S=1,G=0,T=0,P=0:@R=A,S=1260,V={0}:R=C,S=1250,V={1}:R=D,S=1005,V={2}:R=E,S=1007,V={3}:R=F,S=1081,V={4}:R=G,S=1253,V={5}:R=G,S=1093,V={6}:R=H,S=1094,V={7}:\";$B$1;$B$2;$B$3;$B$4;$B$5;$A31;D$27;$B$8)": 1388,_x000D_
    "=RIK_AC(\"INF04__;INF04@E=1,S=1,G=0,T=0,P=0:@R=A,S=1260,V={0}:R=C,S=1250,V={1}:R=D,S=1005,V={2}:R=E,S=1007,V={3}:R=F,S=1081,V={4}:R=G,S=1253,V={5}:R=G,S=1093,V={6}:R=H,S=1094,V={7}:\";$B$1;$B$2;$B$3;$B$4;$B$5;$A32;D$27;$B$8)": 1389,_x000D_
    "=RIK_AC(\"INF04__;INF04@L=Age,E=3,G=0,T=0,P=0,F=[1253],Y=1:@R=A,S=1260,V={0}:R=C,S=1250,V={1}:R=D,S=1005,V={2}:R=E,S=1007,V={3}:R=F,S=1081,V={4}:R=G,S=1253,V={5}:R=G,S=1093,V={6}:R=H,S=1094,V={7}:\";$B$1;$B$2;$B$3;$B$4;$B$5;$A$33;D$27;$B$8)": 1390,_x000D_
    "=RIK_AC(\"INF04__;INF04@E=1,S=1,G=0,T=0,P=0:@R=A,S=1260,V={0}:R=B,S=1080,V={1}:R=C,S=1250,V={2}:R=D,S=1005,V={3}:R=E,S=1007,V={4}:R=F,S=1093,V={5}:R=G,S=1094,V={6}:\";$B$1;$A53;$B$2;$B$3;$B$4;D$52;$B$8)": 1391,_x000D_
    "=RIK_AC(\"INF04__;INF04@E=1,S=1,G=0,T=0,P=0:@R=A,S=1260,V={0}:R=B,S=1080,V={1}:R=C,S=1250,V={2}:R=D,S=1005,V={3}:R=E,S=1007,V={4}:R=F,S=1093,V={5}:R=G,S=1094,V={6}:\";$B$1;$A54;$B$2;$B$3;$B$4;D$52;$B$8)": 1392,_x000D_
    "=RIK_AC(\"INF04__;INF04@E=1,S=1,G=0,T=0,P=0:@R=A,S=1260,V={0}:R=B,S=1080,V={1}:R=C,S=1250,V={2}:R=D,S=1005,V={3}:R=E,S=1007,V={4}:R=F,S=1093,V={5}:R=G,S=1094,V={6}:\";$B$1;$A55;$B$2;$B$3;$B$4;D$52;$B$8)": 1393,_x000D_
    "=RIK_AC(\"INF04__;INF04@E=1,S=1,G=0,T=0,P=0:@R=A,S=1260,V={0}:R=B,S=1080,V={1}:R=C,S=1250,V={2}:R=D,S=1005,V={3}:R=E,S=1007,V={4}:R=F,S=1093,V={5}:R=G,S=1094,V={6}:\";$B$1;$A56;$B$2;$B$3;$B$4;D$52;$B$8)": 1394,_x000D_
    "=RIK_AC(\"INF04__;INF04@E=1,S=1,G=0,T=0,P=0:@R=A,S=1260,V={0}:R=B,S=1080,V={1}:R=C,S=1250,V={2}:R=D,S=1005,V={3}:R=E,S=1007,V={4}:R=F,S=1093,V={5}:R=G,S=1094,V={6}:\";$B$1;$A57;$B$2;$B$3;$B$4;D$52;$B$8)": 1395,_x000D_
    "=RIK_AC(\"INF04__;INF04@E=1,S=1,G=0,T=0,P=0:@R=A,S=1260,V={0}:R=C,S=1151,V={1}:R=D,S=1250,V={2}:R=E,S=1005,V={3}:R=F,S=1007,V={4}:R=G,S=1081,V={5}:R=G,S=1093,V={6}:R=H,S=1094,V={7}:\";$B$1;$A39;$B$2;$B$3;$B$4;$B$5;D$38;$B$8)": 1396,_x000D_
    "=RIK_AC(\"INF04__;INF04@E=1,S=1,G=0,T=0,P=0:@R=A,S=1260,V={0}:R=C,S=1151,V={1}:R=D,S=1250,V={2}:R=E,S=1005,V={3}:R=F,S=1007,V={4}:R=G,S=1081,V={5}:R=G,S=1093,V={6}:R=H,S=1094,V={7}:\";$B$1;$A40;$B$2;$B$3;$B$4;$B$5;D$38;$B$8)": 1397,_x000D_
    "=RIK_AC(\"INF04__;INF04@E=1,S=1,G=0,T=0,P=0:@R=A,S=1260,V={0}:R=C,S=1151,V={1}:R=D,S=1250,V={2}:R=E,S=1005,V={3}:R=F,S=1007,V={4}:R=G,S=1081,V={5}:R=G,S=1093,V={6}:R=H,S=1094,V={7}:\";$B$1;$A41;$B$2;$B$3;$B$4;$B$5;D$38;$B$8)": 1398,_x000D_
    "=RIK_AC(\"INF04__;INF04@E=1,S=1,G=0,T=0,P=0:@R=A,S=1260,V={0}:R=C,S=1151,V={1}:R=D,S=1250,V={2}:R=E,S=1005,V={3}:R=F,S=1007,V={4}:R=G,S=1081,V={5}:R=G,S=1093,V={6}:R=H,S=1094,V={7}:\";$B$1;$A42;$B$2;$B$3;$B$4;$B$5;D$38;$B$8)": 1399,_x000D_
    "=RIK_AC(\"INF04__;INF04@E=1,S=1,G=0,T=0,P=0:@R=A,S=1260,V={0}:R=C,S=1151,V={1}:R=D,S=1250,V={2}:R=E,S=1005,V={3}:R=F,S=1007,V={4}:R=G,S=1081,V={5}:R=G,S=1093,V={6}:R=H,S=1094,V={7}:\";$B$1;$A43;$B$2;$B$3;$B$4;$B$5;D$38;$B$8)": 1400,_x000D_
    "=RIK_AC(\"INF04__;INF04@E=1,S=1,G=0,T=0,P=0:@R=A,S=1260,V={0}:R=C,S=1151,V={1}:R=D,S=1250,V={2}:R=E,S=1005,V={3}:R=F,S=1007,V={4}:R=G,S=1081,V={5}:R=G,S=1093,V={6}:R=H,S=1094,V={7}:\";$B$1;$A44;$B$2;$B$3;$B$4;$B$5;D$38;$B$8)": 1401,_x000D_
    "=RIK_AC(\"INF04__;INF04@E=1,S=1,G=0,T=0,P=0:@R=A,S=1260,V={0}:R=C,S=1151,V={1}:R=D,S=1250,V={2}:R=E,S=1005,V={3}:R=F,S=1007,V={4}:R=G,S=1081,V={5}:R=G,S=1093,V={6}:R=H,S=1094,V={7}:\";$B$1;$A45;$B$2;$B$3;$B$4;$B$5;D$38;$B$8)": 1402,_x000D_
    "=RIK_AC(\"INF04__;INF04@E=3,S=1151,G=0,T=0,P=0:@R=A,S=1260,V={0}:R=C,S=1151,V={1}:R=D,S=1250,V={2}:R=E,S=1005,V={3}:R=F,S=1007,V={4}:R=G,S=1081,V={5}:R=G,S=1093,V={6}:R=H,S=1094,V={7}:\";$B$1;$A$46;$B$2;$B$3;$B$4;$B$5;D$38;$B$8)": 1403,_x000D_
    "=RIK_AC(\"INF04__;INF04@E=1,S=1,G=0,T=0,P=0:@R=A,S=1260,V={0}:R=C,S=1080,V={1}:R=D,S=1250,V={2}:R=E,S=1005,V={3}:R=F,S=1007,V={4}:R=F,S=1093,V={5}:R=G,S=1094,V={6}:\";$B$1;$A$143;$B$2;$B$3;$B$4;C$142;$B$8)": 1404,_x000D_
    "=RIK_AC(\"INF04__;INF04@E=1,S=1,G=0,T=0,P=0:@R=A,S=1260,V={0}:R=C,S=1151,V={1}:R=D,S=1250,V={2}:R=E,S=1005,V={3}:R=F,S=1007,V={4}:R=G,S=1081,V={5}:R=G,S=1093,V={6}:R=H,S=1094,V={7}:\";$B$1;$A39;$B$2;$B$3;$B$4;$B$5;C$38;$B$8)": 1405,_x000D_
    "=RIK_AC(\"INF04__;INF04@E=1,S=1,G=0,T=0,P=0:@R=A,S=1260,V={0}:R=C,S=1151,V={1}:R=D,S=1250,V={2}:R=E,S=1005,V={3}:R=F,S=1007,V={4}:R=G,S=1081,V={5}:R=G,S=1093,V={6}:R=H,S=1094,V={7}:\";$B$1;$A40;$B$2;$B$3;$B$4;$B$5;C$38;$B$8)": 1406,_x000D_
    "=RIK_AC(\"INF04__;INF04@E=1,S=1,G=0,T=0,P=0:@R=A,S=1260,V={0}:R=C,S=1151,V={1}:R=D,S=1250,V={2}:R=E,S=1005,V={3}:R=F,S=1007,V={4}:R=G,S=1081,V={5}:R=G,S=1093,V={6}:R=H,S=1094,V={7}:\";$B$1;$A41;$B$2;$B$3;$B$4;$B$5;C$38;$B$8)": 1407,_x000D_
    "=RIK_AC(\"INF04__;INF04@E=1,S=1,G=0,T=0,P=0:@R=A,S=1260,V={0}:R=C,S=1151,V={1}:R=D,S=1250,V={2}:R=E,S=1005,V={3}:R=F,S=1007,V={4}:R=G,S=1081,V={5}:R=G,S=1093,V={6}:R=H,S=1094,V={7}:\";$B$1;$A42;$B$2;$B$3;$B$4;$B$5;C$38;$B$8)": 1408,_x000D_
    "=RIK_AC(\"INF04__;INF04@E=1,S=1,G=0,T=0,P=0:@R=A,S=1260,V={0}:R=C,S=1151,V={1}:R=D,S=1250,V={2}:R=E,S=1005,V={3}:R=F,S=1007,V={4}:R=G,S=1081,V={5}:R=G,S=1093,V={6}:R=H,S=1094,V={7}:\";$B$1;$A43;$B$2;$B$3;$B$4;$B$5;C$38;$B$8)": 1409,_x000D_
    "=RIK_AC(\"INF04__;INF04@E=1,S=1,G=0,T=0,P=0:@R=A,S=1260,V={0}:R=C,S=1151,V={1}:R=D,S=1250,V={2}:R=E,S=1005,V={3}:R=F,S=1007,V={4}:R=G,S=1081,V={5}:R=G,S=1093,V={6}:R=H,S=1094,V={7}:\";$B$1;$A44;$B$2;$B$3;$B$4;$B$5;C$38;$B$8)": 1410,_x000D_
    "=RIK_AC(\"INF04__;INF04@E=1,S=1,G=0,T=0,P=0:@R=A,S=1260,V={0}:R=C,S=1151,V={1}:R=D,S=1250,V={2}:R=E,S=1005,V={3}:R=F,S=1007,V={4}:R=G,S=1081,V={5}:R=G,S=1093,V={6}:R=H,S=1094,V={7}:\";$B$1;$A45;$B$2;$B$3;$B$4;$B$5;C$38;$B$8)": 1411,_x000D_
    "=RIK_AC(\"INF04__;INF04@E=3,S=1151,G=0,T=0,P=0:@R=A,S=1260,V={0}:R=C,S=1151,V={1}:R=D,S=1250,V={2}:R=E,S=1005,V={3}:R=F,S=1007,V={4}:R=G,S=1081,V={5}:R=G,S=1093,V={6}:R=H,S=1094,V={7}:\";$B$1;$A$46;$B$2;$B$3;$B$4;$B$5;C$38;$B$8)": 1412,_x000D_
    "=RIK_AC(\"INF04__;INF04@E=1,S=1,G=0,T=0,P=0:@R=A,S=1260,V={0}:R=B,S=1080,V={1}:R=C,S=1250,V={2}:R=D,S=1005,V={3}:R=E,S=1007,V={4}:R=F,S=1093,V={5}:R=G,S=1094,V={6}:\";$B$1;$A53;$B$2;$B$3;$B$4;C$52;$B$8)": 1413,_x000D_
    "=RIK_AC(\"INF04__;INF04@E=1,S=1,G=0,T=0,P=0:@R=A,S=1260,V={0}:R=B,S=1080,V={1}:R=C,S=1250,V={2}:R=D,S=1005,V={3}:R=E,S=1007,V={4}:R=F,S=1093,V={5}:R=G,S=1094,V={6}:\";$B$1;$A54;$B$2;$B$3;$B$4;C$52;$B$8)": 1414,_x000D_
    "=RIK_AC(\"INF04__;INF04@E=1,S=1,G=0,T=0,P=0:@R=A,S=1260,V={0}:R=B,S=1080,V={1}:R=C,S=1250,V={2}:R=D,S=1005,V={3}:R=E,S=1007,V={4}:R=F,S=1093,V={5}:R=G,S=1094,V={6}:\";$B$1;$A55;$B$2;$B$3;$B$4;C$52;$B$8)": 1415,_x000D_
    "=RIK_AC(\"INF04__;INF04@E=1,S=1,G=0,T=0,P=0:@R=A,S=1260,V={0}:R=B,S=1080,V={1}:R=C,S=1250,V={2}:R=D,S=1005,V={3}:R=E,S=1007,V={4}:R=F,S=1093,V={5}:R=G,S=1094,V={6}:\";$B$1;$A56;$B$2;$B$3;$B$4;C$52;$B$8)": 1416,_x000D_
    "=RIK_AC(\"INF04__;INF04@E=1,S=1,G=0,T=0,P=0:@R=A,S=1260,V={0}:R=B,S=1080,V={1}:R=C,S=1250,V={2}:R=D,S=1005,V={3}:R=E,S=1007,V={4}:R=F,S=1093,V={5}:R=G,S=1094,V={6}:\";$B$1;$A57;$B$2;$B$3;$B$4;C$52;$B$8)": 1417,_x000D_
    "=RIK_AC(\"INF04__;INF04@E=1,S=1,G=0,T=0,P=0:@R=A,S=1260,V={0}:R=C,S=1250,V={1}:R=D,S=1005,V={2}:R=E,S=1007,V={3}:R=F,S=1081,V={4}:R=G,S=1253,V={5}:R=G,S=1093,V={6}:R=H,S=1094,V={7}:\";$B$1;$B$2;$B$3;$B$4;$B$5;$A28;C$27;$B$8)": 1418,_x000D_
    "=RIK_AC(\"INF04__;INF04@E=1,S=1,G=0,T=0,P=0:@R=A,S=1260,V={0}:R=C,S=1250,V={1}:R=D,S=1005,V={2}:R=E,S=1007,V={3}:R=F,S=1081,V={4}:R=G,S=1253,V={5}:R=G,S=1093,V={6}:R=H,S=1094,V={7}:\";$B$1;$B$2;$B$3;$B$4;$B$5;$A29;C$27;$B$8)": 1419,_x000D_
    "=RIK_AC(\"INF04__;INF04@E=1,S=1,G=0,T=0,P=0:@R=A,S=1260,V={0}:R=C,S=1250,V={1}:R=D,S=1005,V={2}:R=E,S=1007,V={3}:R=F,S=1081,V={4}:R=G,S=1253,V={5}:R=G,S=1093,V={6}:R=H,S=1094,V={7}:\";$B$1;$B$2;$B$3;$B$4;$B$5;$A30;C$27;$B$8)": 1420,_x000D_
    "=RIK_AC(\"INF04__;INF04@E=1,S=1,G=0,T=0,P=0:@R=A,S=1260,V={0}:R=C,S=1250,V={1}:R=D,S=1005,V={2}:R=E,S=1007,V={3}:R=F,S=1081,V={4}:R=G,S=1253,V={5}:R=G,S=1093,V={6}:R=H,S=1094,V={7}:\";$B$1;$B$2;$B$3;$B$4;$B$5;$A31;C$27;$B$8)": 1421,_x000D_
    "=RIK_AC(\"INF04__;INF04@E=1,S=1,G=0,T=0,P=0:@R=A,S=1260,V={0}:R=C,S=1250,V={1}:R=D,S=1005,V={2}:R=E,S=1007,V={3}:R=F,S=1081,V={4}:R=G,S=1253,V={5}:R=G,S=1093,V={6}:R=H,S=1094,V={7}:\";$B$1;$B$2;$B$3;$B$4;$B$5;$A32;C$27;$B$8)": 1422,_x000D_
    "=RIK_AC(\"INF04__;INF04@L=Age,E=3,G=0,T=0,P=0,F=[1253],Y=1:@R=A,S=1260,V={0}:R=C,S=1250,V={1}:R=D,S=1005,V={2}:R=E,S=1007,V={3}:R=F,S=1081,V={4}:R=G,S=1253,V={5}:R=G,S=1093,V={6}:R=H,S=1094,V={7}:\";$B$1;$B$2;$B$3;$B$4;$B$5;$A$33;C$27;$B$8)": 1423,_x000D_
    "=RIK_AC(\"INF04__;INF02@E=1,S=1022,G=0,T=0,P=0:@R=B,S=1257,V={0}:R=D,S=1016,V=CONSTANTES:R=E,S=1010,V=MAL_NBJRAB:R=F,S=1092,V={1}:R=E,S=1137,V={2}:R=F,S=1005,V={3}:R=G,S=1007,V={4}:\";$B$1;E$202;$B$2;$B$3;$B$4)": 1424,_x000D_
    "=RIK_AC(\"INF04__;INF04@E=1,S=1,G=0,T=0,P=0:@R=A,S=1260,V={0}:R=C,S=1080,V={1}:R=D,S=1250,V={2}:R=E,S=1005,V={3}:R=F,S=1007,V={4}:R=F,S=1093,V={5}:R=G,S=1094,V={6}:\";$B$1;$A$142;$B$2;$B$3;$B$4;E$141;$B$8)": 1425,_x000D_
    "=RIK_AC(\"INF04__;INF04@E=1,S=1,G=0,T=0,P=0:@R=A,S=1260,V={0}:R=C,S=1092,V={1}:R=D,S=1080,V={2}:R=D,S=1250,V={3}:R=E,S=1005,V={4}:R=F,S=1007,V={5}:\";$B$1;E$131;$A$134;$B$2;$B$3;$B$4)": 1426,_x000D_
    "=RIK_AC(\"INF04__;INF04@E=1,S=1,G=0,T=0,P=0:@R=A,S=1260,V={0}:R=C,S=1092,V={1}:R=D,S=1080,V={2}:R=D,S=1250,V={3}:R=E,S=1005,V={4}:R=F,S=1007,V={5}:\";$B$1;D$131;$A$134;$B$2;$B$3;$B$4)": 1427,_x000D_
    "=RIK_AC(\"INF04__;INF02@E=1,S=1022,G=0,T=0,P=0:@R=B,S=1257,V={0}:R=D,S=1016,V=CONSTANTES:R=E,S=1010,V=MAL_NBJRAB:R=F,S=1092,V={1}:R=E,S=1137,V={2}:R=F,S=1005,V={3}:R=G,S=1007,V={4}:\";$B$1;D$202;$B$2;$B$3;$B$4)": 1428,_x000D_
    "=RIK_AC(\"INF04__;INF04@E=1,S=1,G=0,T=0,P=0:@R=A,S=1260,V={0}:R=C,S=1092,V={1}:R=D,S=1080,V={2}:R=E,S=1251,V={3}:R=F,S=1171,V=20 - temps partiel:R=F,S=1250,V={4}:R=G,S=1005,V={5}:R=H,S=1007,V={6}:\";$B$1;H$64;$A$116;H$63;$B$2;$B$3;$B$4)": 1429,_x000D_
    "=RIK_AC(\"INF04__;INF04@E=1,S=1,G=0,T=0,P=0:@R=A,S=1260,V={0}:R=C,S=1092,V={1}:R=D,S=1080,V={2}:R=E,S=1251,V={3}:R=F,S=1171,V=10 - temps plein:R=F,S=1250,V={4}:R=G,S=1005,V={5}:R=H,S=1007,V={6}:\";$B$1;H$64;$A$113;H$63;$B$2;$B$3;$B$4)": 1430,_x000D_
    "=RIK_AC(\"INF04__;INF04@E=1,S=7,G=0,T=0,P=0:@R=A,S=1260,V={0}:R=B,S=1092,V={1}:R=C,S=1080,V={2}:R=D,S=1251,V={3}:R=E,S=1250,V={4}:R=F,S=1005,V={5}:R=G,S=1007,V={6}:\";$B$1;H$64;$A$112;H$63;$B$2;$B$3;$B$4)": 1431,_x000D_
    "=RIK_AC(\"INF04__;INF04@E=1,S=6,G=0,T=0,P=0:@R=A,S=1260,V={0}:R=B,S=1092,V={1}:R=C,S=1080,V={2}:R=D,S=1251,V={3}:R=E,S=1250,V={4}:R=F,S=1005,V={5}:R=G,S=1007,V={6}:\";$B$1;H$64;$A$111;H$63;$B$2;$B$3;$B$4)": 1432,_x000D_
    "=RIK_AC(\"INF04__;INF04@E=1,S=1,G=0,T=0,P=0:@R=A,S=1260,V={0}:R=C,S=1092,V={1}:R=D,S=1080,V={2}:R=E,S=1251,V={3}:R=E,S=1250,V={4}:R=F,S=1005,V={5}:R=G,S=1007,V={6}:\";$B$1;H$64;$A$110;H$63;$B$2;$B$3;$B$4)": 1433,_x000D_
    "=RIK_AC(\"INF04__;INF04@E=1,S=1,G=0,T=0,P=0:@R=A,S=1260,V={0}:R=C,S=1092,V={1}:R=D,S=1080,V={2}:R=E,S=1251,V={3}:R=F,S=1171,V=20 - temps partiel:R=F,S=1250,V={4}:R=G,S=1005,V={5}:R=H,S=1007,V={6}:\";$B$1;H$64;$A$102;H$63;$B$2;$B$3;$B$4)": 1434,_x000D_
    "=RIK_AC(\"INF04__;INF04@E=1,S=1,G=0,T=0,P=0:@R=A,S=1260,V={0}:R=C,S=1092,V={1}:R=D,S=1080,V={2}:R=E,S=1251,V={3}:R=F,S=1171,V=10 - temps plein:R=F,S=1250,V={4}:R=G,S=1005,V={5}:R=H,S=1007,V={6}:\";$B$1;H$64;$A$99;H$63;$B$2;$B$3;$B$4)": 1435,_x000D_
    "=RIK_AC(\"INF04__;INF04@E=1,S=7,G=0,T=0,P=0:@R=A,S=1260,V={0}:R=B,S=1092,V={1}:R=C,S=1080,V={2}:R=D,S=1251,V={3}:R=E,S=1250,V={4}:R=F,S=1005,V={5}:R=G,S=1007,V={6}:\";$B$1;H$64;$A$98;H$63;$B$2;$B$3;$B$4)": 1436,_x000D_
    "=RIK_AC(\"INF04__;INF04@E=1,S=6,G=0,T=0,P=0:@R=A,S=1260,V={0}:R=B,S=1092,V={1}:R=C,S=1080,V={2}:R=D,S=1251,V={3}:R=E,S=1250,V={4}:R=F,S=1005,V={5}:R=G,S=1007,V={6}:\";$B$1;H$64;$A$97;H$63;$B$2;$B$3;$B$4)": 1437,_x000D_
    "=RIK_AC(\"INF04__;INF04@E=1,S=1,G=0,T=0,P=0:@R=A,S=1260,V={0}:R=C,S=1092,V={1}:R=D,S</t>
  </si>
  <si>
    <t>=1080,V={2}:R=E,S=1251,V={3}:R=E,S=1250,V={4}:R=F,S=1005,V={5}:R=G,S=1007,V={6}:\";$B$1;H$64;$A$96;H$63;$B$2;$B$3;$B$4)": 1438,_x000D_
    "=RIK_AC(\"INF04__;INF04@E=1,S=1,G=0,T=0,P=0:@R=A,S=1260,V={0}:R=C,S=1092,V={1}:R=D,S=1080,V={2}:R=E,S=1251,V={3}:R=F,S=1171,V=20 - temps partiel:R=F,S=1250,V={4}:R=G,S=1005,V={5}:R=H,S=1007,V={6}:\";$B$1;H$64;$A$88;H$63;$B$2;$B$3;$B$4)": 1439,_x000D_
    "=RIK_AC(\"INF04__;INF04@E=1,S=1,G=0,T=0,P=0:@R=A,S=1260,V={0}:R=C,S=1092,V={1}:R=D,S=1080,V={2}:R=E,S=1251,V={3}:R=F,S=1171,V=10 - temps plein:R=F,S=1250,V={4}:R=G,S=1005,V={5}:R=H,S=1007,V={6}:\";$B$1;H$64;$A$85;H$63;$B$2;$B$3;$B$4)": 1440,_x000D_
    "=RIK_AC(\"INF04__;INF04@E=1,S=7,G=0,T=0,P=0:@R=A,S=1260,V={0}:R=B,S=1092,V={1}:R=C,S=1080,V={2}:R=D,S=1251,V={3}:R=E,S=1250,V={4}:R=F,S=1005,V={5}:R=G,S=1007,V={6}:\";$B$1;H$64;$A$84;H$63;$B$2;$B$3;$B$4)": 1441,_x000D_
    "=RIK_AC(\"INF04__;INF04@E=1,S=6,G=0,T=0,P=0:@R=A,S=1260,V={0}:R=B,S=1092,V={1}:R=C,S=1080,V={2}:R=D,S=1251,V={3}:R=E,S=1250,V={4}:R=F,S=1005,V={5}:R=G,S=1007,V={6}:\";$B$1;H$64;$A$83;H$63;$B$2;$B$3;$B$4)": 1442,_x000D_
    "=RIK_AC(\"INF04__;INF04@E=1,S=1,G=0,T=0,P=0:@R=A,S=1260,V={0}:R=C,S=1092,V={1}:R=D,S=1080,V={2}:R=E,S=1251,V={3}:R=E,S=1250,V={4}:R=F,S=1005,V={5}:R=G,S=1007,V={6}:\";$B$1;H$64;$A$82;H$63;$B$2;$B$3;$B$4)": 1443,_x000D_
    "=RIK_AC(\"INF04__;INF04@E=1,S=1,G=0,T=0,P=0:@R=A,S=1260,V={0}:R=C,S=1092,V={1}:R=D,S=1080,V={2}:R=E,S=1251,V={3}:R=F,S=1171,V=20 - temps partiel:R=F,S=1250,V={4}:R=G,S=1005,V={5}:R=H,S=1007,V={6}:\";$B$1;H$64;$A$74;H$63;$B$2;$B$3;$B$4)": 1444,_x000D_
    "=RIK_AC(\"INF04__;INF04@E=1,S=1,G=0,T=0,P=0:@R=A,S=1260,V={0}:R=C,S=1092,V={1}:R=D,S=1080,V={2}:R=E,S=1251,V={3}:R=F,S=1171,V=10 - temps plein:R=F,S=1250,V={4}:R=G,S=1005,V={5}:R=H,S=1007,V={6}:\";$B$1;H$64;$A$71;H$63;$B$2;$B$3;$B$4)": 1445,_x000D_
    "=RIK_AC(\"INF04__;INF04@E=1,S=7,G=0,T=0,P=0:@R=A,S=1260,V={0}:R=B,S=1092,V={1}:R=C,S=1080,V={2}:R=D,S=1251,V={3}:R=E,S=1250,V={4}:R=F,S=1005,V={5}:R=G,S=1007,V={6}:\";$B$1;H$64;$A$70;H$63;$B$2;$B$3;$B$4)": 1446,_x000D_
    "=RIK_AC(\"INF04__;INF04@E=1,S=6,G=0,T=0,P=0:@R=A,S=1260,V={0}:R=B,S=1092,V={1}:R=C,S=1080,V={2}:R=D,S=1251,V={3}:R=E,S=1250,V={4}:R=F,S=1005,V={5}:R=G,S=1007,V={6}:\";$B$1;H$64;$A$69;H$63;$B$2;$B$3;$B$4)": 1447,_x000D_
    "=RIK_AC(\"INF04__;INF04@E=1,S=1,G=0,T=0,P=0:@R=A,S=1260,V={0}:R=C,S=1092,V={1}:R=D,S=1080,V={2}:R=E,S=1251,V={3}:R=E,S=1250,V={4}:R=F,S=1005,V={5}:R=G,S=1007,V={6}:\";$B$1;H$64;$A$68;H$63;$B$2;$B$3;$B$4)": 1448,_x000D_
    "=RIK_AC(\"INF04__;INF04@E=1,S=1,G=0,T=0,P=0:@R=A,S=1260,V={0}:R=C,S=1092,V={1}:R=D,S=1080,V={2}:R=E,S=1251,V={3}:R=F,S=1171,V=20 - temps partiel:R=F,S=1250,V={4}:R=G,S=1005,V={5}:R=H,S=1007,V={6}:\";$B$1;G$64;$A$116;G$63;$B$2;$B$3;$B$4)": 1449,_x000D_
    "=RIK_AC(\"INF04__;INF04@E=1,S=1,G=0,T=0,P=0:@R=A,S=1260,V={0}:R=C,S=1092,V={1}:R=D,S=1080,V={2}:R=E,S=1251,V={3}:R=F,S=1171,V=10 - temps plein:R=F,S=1250,V={4}:R=G,S=1005,V={5}:R=H,S=1007,V={6}:\";$B$1;G$64;$A$113;G$63;$B$2;$B$3;$B$4)": 1450,_x000D_
    "=RIK_AC(\"INF04__;INF04@E=1,S=7,G=0,T=0,P=0:@R=A,S=1260,V={0}:R=B,S=1092,V={1}:R=C,S=1080,V={2}:R=D,S=1251,V={3}:R=E,S=1250,V={4}:R=F,S=1005,V={5}:R=G,S=1007,V={6}:\";$B$1;G$64;$A$112;G$63;$B$2;$B$3;$B$4)": 1451,_x000D_
    "=RIK_AC(\"INF04__;INF04@E=1,S=6,G=0,T=0,P=0:@R=A,S=1260,V={0}:R=B,S=1092,V={1}:R=C,S=1080,V={2}:R=D,S=1251,V={3}:R=E,S=1250,V={4}:R=F,S=1005,V={5}:R=G,S=1007,V={6}:\";$B$1;G$64;$A$111;G$63;$B$2;$B$3;$B$4)": 1452,_x000D_
    "=RIK_AC(\"INF04__;INF04@E=1,S=1,G=0,T=0,P=0:@R=A,S=1260,V={0}:R=C,S=1092,V={1}:R=D,S=1080,V={2}:R=E,S=1251,V={3}:R=E,S=1250,V={4}:R=F,S=1005,V={5}:R=G,S=1007,V={6}:\";$B$1;G$64;$A$110;G$63;$B$2;$B$3;$B$4)": 1453,_x000D_
    "=RIK_AC(\"INF04__;INF04@E=1,S=1,G=0,T=0,P=0:@R=A,S=1260,V={0}:R=C,S=1092,V={1}:R=D,S=1080,V={2}:R=E,S=1251,V={3}:R=F,S=1171,V=20 - temps partiel:R=F,S=1250,V={4}:R=G,S=1005,V={5}:R=H,S=1007,V={6}:\";$B$1;G$64;$A$102;G$63;$B$2;$B$3;$B$4)": 1454,_x000D_
    "=RIK_AC(\"INF04__;INF04@E=1,S=1,G=0,T=0,P=0:@R=A,S=1260,V={0}:R=C,S=1092,V={1}:R=D,S=1080,V={2}:R=E,S=1251,V={3}:R=F,S=1171,V=10 - temps plein:R=F,S=1250,V={4}:R=G,S=1005,V={5}:R=H,S=1007,V={6}:\";$B$1;G$64;$A$99;G$63;$B$2;$B$3;$B$4)": 1455,_x000D_
    "=RIK_AC(\"INF04__;INF04@E=1,S=7,G=0,T=0,P=0:@R=A,S=1260,V={0}:R=B,S=1092,V={1}:R=C,S=1080,V={2}:R=D,S=1251,V={3}:R=E,S=1250,V={4}:R=F,S=1005,V={5}:R=G,S=1007,V={6}:\";$B$1;G$64;$A$98;G$63;$B$2;$B$3;$B$4)": 1456,_x000D_
    "=RIK_AC(\"INF04__;INF04@E=1,S=6,G=0,T=0,P=0:@R=A,S=1260,V={0}:R=B,S=1092,V={1}:R=C,S=1080,V={2}:R=D,S=1251,V={3}:R=E,S=1250,V={4}:R=F,S=1005,V={5}:R=G,S=1007,V={6}:\";$B$1;G$64;$A$97;G$63;$B$2;$B$3;$B$4)": 1457,_x000D_
    "=RIK_AC(\"INF04__;INF04@E=1,S=1,G=0,T=0,P=0:@R=A,S=1260,V={0}:R=C,S=1092,V={1}:R=D,S=1080,V={2}:R=E,S=1251,V={3}:R=E,S=1250,V={4}:R=F,S=1005,V={5}:R=G,S=1007,V={6}:\";$B$1;G$64;$A$96;G$63;$B$2;$B$3;$B$4)": 1458,_x000D_
    "=RIK_AC(\"INF04__;INF04@E=1,S=1,G=0,T=0,P=0:@R=A,S=1260,V={0}:R=C,S=1092,V={1}:R=D,S=1080,V={2}:R=E,S=1251,V={3}:R=F,S=1171,V=20 - temps partiel:R=F,S=1250,V={4}:R=G,S=1005,V={5}:R=H,S=1007,V={6}:\";$B$1;G$64;$A$88;G$63;$B$2;$B$3;$B$4)": 1459,_x000D_
    "=RIK_AC(\"INF04__;INF04@E=1,S=1,G=0,T=0,P=0:@R=A,S=1260,V={0}:R=C,S=1092,V={1}:R=D,S=1080,V={2}:R=E,S=1251,V={3}:R=F,S=1171,V=10 - temps plein:R=F,S=1250,V={4}:R=G,S=1005,V={5}:R=H,S=1007,V={6}:\";$B$1;G$64;$A$85;G$63;$B$2;$B$3;$B$4)": 1460,_x000D_
    "=RIK_AC(\"INF04__;INF04@E=1,S=7,G=0,T=0,P=0:@R=A,S=1260,V={0}:R=B,S=1092,V={1}:R=C,S=1080,V={2}:R=D,S=1251,V={3}:R=E,S=1250,V={4}:R=F,S=1005,V={5}:R=G,S=1007,V={6}:\";$B$1;G$64;$A$84;G$63;$B$2;$B$3;$B$4)": 1461,_x000D_
    "=RIK_AC(\"INF04__;INF04@E=1,S=6,G=0,T=0,P=0:@R=A,S=1260,V={0}:R=B,S=1092,V={1}:R=C,S=1080,V={2}:R=D,S=1251,V={3}:R=E,S=1250,V={4}:R=F,S=1005,V={5}:R=G,S=1007,V={6}:\";$B$1;G$64;$A$83;G$63;$B$2;$B$3;$B$4)": 1462,_x000D_
    "=RIK_AC(\"INF04__;INF04@E=1,S=1,G=0,T=0,P=0:@R=A,S=1260,V={0}:R=C,S=1092,V={1}:R=D,S=1080,V={2}:R=E,S=1251,V={3}:R=E,S=1250,V={4}:R=F,S=1005,V={5}:R=G,S=1007,V={6}:\";$B$1;G$64;$A$82;G$63;$B$2;$B$3;$B$4)": 1463,_x000D_
    "=RIK_AC(\"INF04__;INF04@E=1,S=1,G=0,T=0,P=0:@R=A,S=1260,V={0}:R=C,S=1092,V={1}:R=D,S=1080,V={2}:R=E,S=1251,V={3}:R=F,S=1171,V=20 - temps partiel:R=F,S=1250,V={4}:R=G,S=1005,V={5}:R=H,S=1007,V={6}:\";$B$1;G$64;$A$74;G$63;$B$2;$B$3;$B$4)": 1464,_x000D_
    "=RIK_AC(\"INF04__;INF04@E=1,S=1,G=0,T=0,P=0:@R=A,S=1260,V={0}:R=C,S=1092,V={1}:R=D,S=1080,V={2}:R=E,S=1251,V={3}:R=F,S=1171,V=10 - temps plein:R=F,S=1250,V={4}:R=G,S=1005,V={5}:R=H,S=1007,V={6}:\";$B$1;G$64;$A$71;G$63;$B$2;$B$3;$B$4)": 1465,_x000D_
    "=RIK_AC(\"INF04__;INF04@E=1,S=7,G=0,T=0,P=0:@R=A,S=1260,V={0}:R=B,S=1092,V={1}:R=C,S=1080,V={2}:R=D,S=1251,V={3}:R=E,S=1250,V={4}:R=F,S=1005,V={5}:R=G,S=1007,V={6}:\";$B$1;G$64;$A$70;G$63;$B$2;$B$3;$B$4)": 1466,_x000D_
    "=RIK_AC(\"INF04__;INF04@E=1,S=6,G=0,T=0,P=0:@R=A,S=1260,V={0}:R=B,S=1092,V={1}:R=C,S=1080,V={2}:R=D,S=1251,V={3}:R=E,S=1250,V={4}:R=F,S=1005,V={5}:R=G,S=1007,V={6}:\";$B$1;G$64;$A$69;G$63;$B$2;$B$3;$B$4)": 1467,_x000D_
    "=RIK_AC(\"INF04__;INF04@E=1,S=1,G=0,T=0,P=0:@R=A,S=1260,V={0}:R=C,S=1092,V={1}:R=D,S=1080,V={2}:R=E,S=1251,V={3}:R=E,S=1250,V={4}:R=F,S=1005,V={5}:R=G,S=1007,V={6}:\";$B$1;G$64;$A$68;G$63;$B$2;$B$3;$B$4)": 1468,_x000D_
    "=RIK_AC(\"INF04__;INF04@E=1,S=1,G=0,T=0,P=0:@R=A,S=1260,V={0}:R=B,S=1080,V={1}:R=C,S=1250,V={2}:R=D,S=1005,V={3}:R=E,S=1007,V={4}:R=F,S=1093,V={5}:R=G,S=1094,V={6}:\";$B$1;$A52;$B$2;$B$3;$B$4;E$51;$B$8)": 1469,_x000D_
    "=RIK_AC(\"INF04__;INF04@E=1,S=1,G=0,T=0,P=0:@R=A,S=1260,V={0}:R=B,S=1080,V={1}:R=C,S=1250,V={2}:R=D,S=1005,V={3}:R=E,S=1007,V={4}:R=F,S=1093,V={5}:R=G,S=1094,V={6}:\";$B$1;$A53;$B$2;$B$3;$B$4;E$51;$B$8)": 1470,_x000D_
    "=RIK_AC(\"INF04__;INF04@E=1,S=1,G=0,T=0,P=0:@R=A,S=1260,V={0}:R=B,S=1080,V={1}:R=C,S=1250,V={2}:R=D,S=1005,V={3}:R=E,S=1007,V={4}:R=F,S=1093,V={5}:R=G,S=1094,V={6}:\";$B$1;$A54;$B$2;$B$3;$B$4;E$51;$B$8)": 1471,_x000D_
    "=RIK_AC(\"INF04__;INF04@E=1,S=1,G=0,T=0,P=0:@R=A,S=1260,V={0}:R=B,S=1080,V={1}:R=C,S=1250,V={2}:R=D,S=1005,V={3}:R=E,S=1007,V={4}:R=F,S=1093,V={5}:R=G,S=1094,V={6}:\";$B$1;$A55;$B$2;$B$3;$B$4;E$51;$B$8)": 1472,_x000D_
    "=RIK_AC(\"INF04__;INF04@E=1,S=1,G=0,T=0,P=0:@R=A,S=1260,V={0}:R=B,S=1080,V={1}:R=C,S=1250,V={2}:R=D,S=1005,V={3}:R=E,S=1007,V={4}:R=F,S=1093,V={5}:R=G,S=1094,V={6}:\";$B$1;$A56;$B$2;$B$3;$B$4;E$51;$B$8)": 1473,_x000D_
    "=RIK_AC(\"INF04__;INF04@E=1,S=1,G=0,T=0,P=0:@R=A,S=1260,V={0}:R=C,S=1092,V={1}:R=D,S=1080,V={2}:R=E,S=1251,V={3}:R=F,S=1204,V={4}:R=F,S=1250,V={5}:R=G,S=1005,V={6}:R=H,S=1007,V={7}:\";$B$1;E$64;$A$127;E$63;$A$127;$B$2;$B$3;$B$4)": 1474,_x000D_
    "=RIK_AC(\"INF04__;INF04@E=1,S=1,G=0,T=0,P=0:@R=A,S=1260,V={0}:R=C,S=1092,V={1}:R=D,S=1080,V={2}:R=E,S=1251,V={3}:R=F,S=1171,V=20 - temps partiel:R=F,S=1250,V={4}:R=G,S=1005,V={5}:R=H,S=1007,V={6}:\";$B$1;E$64;$A$116;E$63;$B$2;$B$3;$B$4)": 1475,_x000D_
    "=RIK_AC(\"INF04__;INF04@E=1,S=1,G=0,T=0,P=0:@R=A,S=1260,V={0}:R=C,S=1092,V={1}:R=D,S=1080,V={2}:R=E,S=1251,V={3}:R=F,S=1171,V=10 - temps plein:R=F,S=1250,V={4}:R=G,S=1005,V={5}:R=H,S=1007,V={6}:\";$B$1;E$64;$A$113;E$63;$B$2;$B$3;$B$4)": 1476,_x000D_
    "=RIK_AC(\"INF04__;INF04@E=1,S=7,G=0,T=0,P=0:@R=A,S=1260,V={0}:R=B,S=1092,V={1}:R=C,S=1080,V={2}:R=D,S=1251,V={3}:R=E,S=1250,V={4}:R=F,S=1005,V={5}:R=G,S=1007,V={6}:\";$B$1;E$64;$A$112;E$63;$B$2;$B$3;$B$4)": 1477,_x000D_
    "=RIK_AC(\"INF04__;INF04@E=1,S=6,G=0,T=0,P=0:@R=A,S=1260,V={0}:R=B,S=1092,V={1}:R=C,S=1080,V={2}:R=D,S=1251,V={3}:R=E,S=1250,V={4}:R=F,S=1005,V={5}:R=G,S=1007,V={6}:\";$B$1;E$64;$A$111;E$63;$B$2;$B$3;$B$4)": 1478,_x000D_
    "=RIK_AC(\"INF04__;INF04@E=1,S=1,G=0,T=0,P=0:@R=A,S=1260,V={0}:R=C,S=1092,V={1}:R=D,S=1080,V={2}:R=E,S=1251,V={3}:R=E,S=1250,V={4}:R=F,S=1005,V={5}:R=G,S=1007,V={6}:\";$B$1;E$64;$A$110;E$63;$B$2;$B$3;$B$4)": 1479,_x000D_
    "=RIK_AC(\"INF04__;INF04@E=1,S=1,G=0,T=0,P=0:@R=A,S=1260,V={0}:R=C,S=1092,V={1}:R=D,S=1080,V={2}:R=E,S=1251,V={3}:R=F,S=1171,V=20 - temps partiel:R=F,S=1250,V={4}:R=G,S=1005,V={5}:R=H,S=1007,V={6}:\";$B$1;E$64;$A$102;E$63;$B$2;$B$3;$B$4)": 1480,_x000D_
    "=RIK_AC(\"INF04__;INF04@E=1,S=1,G=0,T=0,P=0:@R=A,S=1260,V={0}:R=C,S=1092,V={1}:R=D,S=1080,V={2}:R=E,S=1251,V={3}:R=F,S=1171,V=10 - temps plein:R=F,S=1250,V={4}:R=G,S=1005,V={5}:R=H,S=1007,V={6}:\";$B$1;E$64;$A$99;E$63;$B$2;$B$3;$B$4)": 1481,_x000D_
    "=RIK_AC(\"INF04__;INF04@E=1,S=7,G=0,T=0,P=0:@R=A,S=1260,V={0}:R=B,S=1092,V={1}:R=C,S=1080,V={2}:R=D,S=1251,V={3}:R=E,S=1250,V={4}:R=F,S=1005,V={5}:R=G,S=1007,V={6}:\";$B$1;E$64;$A$98;E$63;$B$2;$B$3;$B$4)": 1482,_x000D_
    "=RIK_AC(\"INF04__;INF04@E=1,S=6,G=0,T=0,P=0:@R=A,S=1260,V={0}:R=B,S=1092,V={1}:R=C,S=1080,V={2}:R=D,S=1251,V={3}:R=E,S=1250,V={4}:R=F,S=1005,V={5}:R=G,S=1007,V={6}:\";$B$1;E$64;$A$97;E$63;$B$2;$B$3;$B$4)": 1483,_x000D_
    "=RIK_AC(\"INF04__;INF04@E=1,S=1,G=0,T=0,P=0:@R=A,S=1260,V={0}:R=C,S=1092,V={1}:R=D,S=1080,V={2}:R=E,S=1251,V={3}:R=E,S=1250,V={4}:R=F,S=1005,V={5}:R=G,S=1007,V={6}:\";$B$1;E$64;$A$96;E$63;$B$2;$B$3;$B$4)": 1484,_x000D_
    "=RIK_AC(\"INF04__;INF04@E=1,S=1,G=0,T=0,P=0:@R=A,S=1260,V={0}:R=C,S=1092,V={1}:R=D,S=1080,V={2}:R=E,S=1251,V={3}:R=F,S=1171,V=20 - temps partiel:R=F,S=1250,V={4}:R=G,S=1005,V={5}:R=H,S=1007,V={6}:\";$B$1;E$64;$A$88;E$63;$B$2;$B$3;$B$4)": 1485,_x000D_
    "=RIK_AC(\"INF04__;INF04@E=1,S=1,G=0,T=0,P=0:@R=A,S=1260,V={0}:R=C,S=1092,V={1}:R=D,S=1080,V={2}:R=E,S=1251,V={3}:R=F,S=1171,V=10 - temps plein:R=F,S=1250,V={4}:R=G,S=1005,V={5}:R=H,S=1007,V={6}:\";$B$1;E$64;$A$85;E$63;$B$2;$B$3;$B$4)": 1486,_x000D_
    "=RIK_AC(\"INF04__;INF04@E=1,S=7,G=0,T=0,P=0:@R=A,S=1260,V={0}:R=B,S=1092,V={1}:R=C,S=1080,V={2}:R=D,S=1251,V={3}:R=E,S=1250,V={4}:R=F,S=1005,V={5}:R=G,S=1007,V={6}:\";$B$1;E$64;$A$84;E$63;$B$2;$B$3;$B$4)": 1487,_x000D_
    "=RIK_AC(\"INF04__;INF04@E=1,S=6,G=0,T=0,P=0:@R=A,S=1260,V={0}:R=B,S=1092,V={1}:R=C,S=1080,V={2}:R=D,S=1251,V={3}:R=E,S=1250,V={4}:R=F,S=1005,V={5}:R=G,S=1007,V={6}:\";$B$1;E$64;$A$83;E$63;$B$2;$B$3;$B$4)": 1488,_x000D_
    "=RIK_AC(\"INF04__;INF04@E=1,S=1,G=0,T=0,P=0:@R=A,S=1260,V={0}:R=C,S=1092,V={1}:R=D,S=1080,V={2}:R=E,S=1251,V={3}:R=E,S=1250,V={4}:R=F,S=1005,V={5}:R=G,S=1007,V={6}:\";$B$1;E$64;$A$82;E$63;$B$2;$B$3;$B$4)": 1489,_x000D_
    "=RIK_AC(\"INF04__;INF04@E=1,S=1,G=0,T=0,P=0:@R=A,S=1260,V={0}:R=C,S=1092,V={1}:R=D,S=1080,V={2}:R=E,S=1251,V={3}:R=F,S=1171,V=20 - temps partiel:R=F,S=1250,V={4}:R=G,S=1005,V={5}:R=H,S=1007,V={6}:\";$B$1;E$64;$A$74;E$63;$B$2;$B$3;$B$4)": 1490,_x000D_
    "=RIK_AC(\"INF04__;INF04@E=1,S=1,G=0,T=0,P=0:@R=A,S=1260,V={0}:R=C,S=1092,V={1}:R=D,S=1080,V={2}:R=E,S=1251,V={3}:R=F,S=1171,V=10 - temps plein:R=F,S=1250,V={4}:R=G,S=1005,V={5}:R=H,S=1007,V={6}:\";$B$1;E$64;$A$71;E$63;$B$2;$B$3;$B$4)": 1491,_x000D_
    "=RIK_AC(\"INF04__;INF04@E=1,S=7,G=0,T=0,P=0:@R=A,S=1260,V={0}:R=B,S=1092,V={1}:R=C,S=1080,V={2}:R=D,S=1251,V={3}:R=E,S=1250,V={4}:R=F,S=1005,V={5}:R=G,S=1007,V={6}:\";$B$1;E$64;$A$70;E$63;$B$2;$B$3;$B$4)": 1492,_x000D_
    "=RIK_AC(\"INF04__;INF04@E=1,S=6,G=0,T=0,P=0:@R=A,S=1260,V={0}:R=B,S=1092,V={1}:R=C,S=1080,V={2}:R=D,S=1251,V={3}:R=E,S=1250,V={4}:R=F,S=1005,V={5}:R=G,S=1007,V={6}:\";$B$1;E$64;$A$69;E$63;$B$2;$B$3;$B$4)": 1493,_x000D_
    "=RIK_AC(\"INF04__;INF04@E=1,S=1,G=0,T=0,P=0:@R=A,S=1260,V={0}:R=C,S=1092,V={1}:R=D,S=1080,V={2}:R=E,S=1251,V={3}:R=E,S=1250,V={4}:R=F,S=1005,V={5}:R=G,S=1007,V={6}:\";$B$1;E$64;$A$68;E$63;$B$2;$B$3;$B$4)": 1494,_x000D_
    "=RIK_AC(\"INF04__;INF04@E=1,S=1,G=0,T=0,P=0:@R=A,S=1260,V={0}:R=C,S=1092,V={1}:R=D,S=1080,V={2}:R=E,S=1251,V={3}:R=F,S=1171,V=20 - temps partiel:R=F,S=1250,V={4}:R=G,S=1005,V={5}:R=H,S=1007,V={6}:\";$B$1;C$64;$A$116;C$63;$B$2;$B$3;$B$4)": 1495,_x000D_
    "=RIK_AC(\"INF04__;INF04@E=1,S=1,G=0,T=0,P=0:@R=A,S=1260,V={0}:R=C,S=1092,V={1}:R=D,S=1080,V={2}:R=E,S=1251,V={3}:R=F,S=1171,V=10 - temps plein:R=F,S=1250,V={4}:R=G,S=1005,V={5}:R=H,S=1007,V={6}:\";$B$1;C$64;$A$113;C$63;$B$2;$B$3;$B$4)": 1496,_x000D_
    "=RIK_AC(\"INF04__;INF04@E=1,S=7,G=0,T=0,P=0:@R=A,S=1260,V={0}:R=B,S=1092,V={1}:R=C,S=1080,V={2}:R=D,S=1251,V={3}:R=E,S=1250,V={4}:R=F,S=1005,V={5}:R=G,S=1007,V={6}:\";$B$1;C$64;$A$112;C$63;$B$2;$B$3;$B$4)": 1497,_x000D_
    "=RIK_AC(\"INF04__;INF04@E=1,S=6,G=0,T=0,P=0:@R=A,S=1260,V={0}:R=B,S=1092,V={1}:R=C,S=1080,V={2}:R=D,S=1251,V={3}:R=E,S=1250,V={4}:R=F,S=1005,V={5}:R=G,S=1007,V={6}:\";$B$1;C$64;$A$111;C$63;$B$2;$B$3;$B$4)": 1498,_x000D_
    "=RIK_AC(\"INF04__;INF04@E=1,S=1,G=0,T=0,P=0:@R=A,S=1260,V={0}:R=B,S=1092,V={1}:R=C,S=1080,V={2}:R=D,S=1251,V={3}:R=E,S=1250,V={4}:R=F,S=1005,V={5}:R=G,S=1007,V={6}:\";$B$1;C$64;$A$110;C$63;$B$2;$B$3;$B$4)": 1499,_x000D_
    "=RIK_AC(\"INF04__;INF04@E=1,S=1,G=0,T=0,P=0:@R=A,S=1260,V={0}:R=C,S=1092,V={1}:R=D,S=1080,V={2}:R=E,S=1251,V={3}:R=F,S=1171,V=20 - temps partiel:R=F,S=1250,V={4}:R=G,S=1005,V={5}:R=H,S=1007,V={6}:\";$B$1;C$64;$A$102;C$63;$B$2;$B$3;$B$4)": 1500,_x000D_
    "=RIK_AC(\"INF04__;INF04@E=1,S=1,G=0,T=0,P=0:@R=A,S=1260,V={0}:R=C,S=1092,V={1}:R=D,S=1080,V={2}:R=E,S=1251,V={3}:R=F,S=1171,V=10 - temps plein:R=F,S=1250,V={4}:R=G,S=1005,V={5}:R=H,S=1007,V={6}:\";$B$1;C$64;$A$99;C$63;$B$2;$B$3;$B$4)": 1501,_x000D_
    "=RIK_AC(\"INF04__;INF04@E=1,S=7,G=0,T=0,P=0:@R=A,S=1260,V={0}:R=B,S=1092,V={1}:R=C,S=1080,V={2}:R=D,S=1251,V={3}:R=E,S=1250,V={4}:R=F,S=1005,V={5}:R=G,S=1007,V={6}:\";$B$1;C$64;$A$98;C$63;$B$2;$B$3;$B$4)": 1502,_x000D_
    "=RIK_AC(\"INF04__;INF04@E=1,S=6,G=0,T=0,P=0:@R=A,S=1260,V={0}:R=B,S=1092,V={1}:R=C,S=1080,V={2}:R=D,S=1251,V={3}:R=E,S=1250,V={4}:R=F,S=1005,V={5}:R=G,S=1007,V={6}:\";$B$1;C$64;$A$97;C$63;$B$2;$B$3;$B$4)": 1503,_x000D_
    "=RIK_AC(\"INF04__;INF04@E=1,S=1,G=0,T=0,P=0:@R=A,S=1260,V={0}:R=B,S=1092,V={1}:R=C,S=1080,V={2}:R=D,S=1251,V={3}:R=E,S=1250,V={4}:R=F,S=1005,V={5}:R=G,S=1007,V={6}:\";$B$1;C$64;$A$96;C$63;$B$2;$B$3;$B$4)": 1504,_x000D_
    "=RIK_AC(\"INF04__;INF04@E=1,S=1,G=0,T=0,P=0:@R=A,S=1260,V={0}:R=C,S=1092,V={1}:R=D,S=1080,V={2}:R=E,S=1251,V={3}:R=F,S=1171,V=20 - temps partiel:R=F,S=1250,V={4}:R=G,S=1005,V={5}:R=H,S=1007,V={6}:\";$B$1;C$64;$A$88;C$63;$B$2;$B$3;$B$4)": 1505,_x000D_
    "=RIK_AC(\"INF04__;INF04@E=1,S=1,G=0,T=0,P=0:@R=A,S=1260,V={0}:R=C,S=1092,V={1}:R=D,S=1080,V={2}:R=E,S=1251,V={3}:R=F,S=1171,V=10 - temps plein:R=F,S=1250,V={4}:R=G,S=1005,V={5}:R=H,S=1007,V={6}:\";$B$1;C$64;$A$85;C$63;$B$2;$B$3;$B$4)": 1506,_x000D_
    "=RIK_AC(\"INF04__;INF04@E=1,S=7,G=0,T=0,P=0:@R=A,S=1260,V={0}:R=B,S=1092,V={1}:R=C,S=1080,V={2}:R=D,S=1251,V={3}:R=E,S=1250,V={4}:R=F,S=1005,V={5}:R=G,S=1007,V={6}:\";$B$1;C$64;$A$84;C$63;$B$2;$B$3;$B$4)": 1507,_x000D_
    "=RIK_AC(\"INF04__;INF04@E=1,S=6,G=0,T=0,P=0:@R=A,S=1260,V={0}:R=B,S=1092,V={1}:R=C,S=1080,V={2}:R=D,S=1251,V={3}:R=E,S=1250,V={4}:R=F,S=1005,V={5}:R=G,S=1007,V={6}:\";$B$1;C$64;$A$83;C$63;$B$2;$B$3;$B$4)": 1508,_x000D_
    "=RIK_AC(\"INF04__;INF04@E=1,S=1,G=0,T=0,P=0:@R=A,S=1260,V={0}:R=B,S=1092,V={1}:R=C,S=1080,V={2}:R=D,S=1251,V={3}:R=E,S=1250,V={4}:R=F,S=1005,V={5}:R=G,S=1007,V={6}:\";$B$1;C$64;$A$82;C$63;$B$2;$B$3;$B$4)": 1509,_x000D_
    "=RIK_AC(\"INF04__;INF04@E=1,S=1,G=0,T=0,P=0:@R=A,S=1260,V={0}:R=C,S=1092,V={1}:R=D,S=1080,V={2}:R=E,S=1251,V={3}:R=F,S=1171,V=20 - temps partiel:R=F,S=1250,V={4}:R=G,S=1005,V={5}:R=H,S=1007,V={6}:\";$B$1;C$64;$A$74;C$63;$B$2;$B$3;$B$4)": 1510,_x000D_
    "=RIK_AC(\"INF04__;INF04@E=1,S=1,G=0,T=0,P=0:@R=A,S=1260,V={0}:R=C,S=1092,V={1}:R=D,S=1080,V={2}:R=E,S=1251,V={3}:R=F,S=1171,V=10 - temps plein:R=F,S=1250,V={4}:R=G,S=1005,V={5}:R=H,S=1007,V={6}:\";$B$1;C$64;$A$71;C$63;$B$2;$B$3;$B$4)": 1511,_x000D_
    "=RIK_AC(\"INF04__;INF04@E=1,S=7,G=0,T=0,P=0:@R=A,S=1260,V={0}:R=B,S=1092,V={1}:R=C,S=1080,V={2}:R=D,S=1251,V={3}:R=E,S=1250,V={4}:R=F,S=1005,V={5}:R=G,S=1007,V={6}:\";$B$1;C$64;$A$70;C$63;$B$2;$B$3;$B$4)": 1512,_x000D_
    "=RIK_AC(\"INF04__;INF04@E=1,S=6,G=0,T=0,P=0:@R=A,S=1260,V={0}:R=B,S=1092,V={1}:R=C,S=1080,V={2}:R=D,S=1251,V={3}:R=E,S=1250,V={4}:R=F,S=1005,V={5}:R=G,S=1007,V={6}:\";$B$1;C$64;$A$69;C$63;$B$2;$B$3;$B$4)": 1513,_x000D_
    "=RIK_AC(\"INF04__;INF04@E=1,S=1,G=0,T=0,P=0:@R=A,S=1260,V={0}:R=B,S=1092,V={1}:R=C,S=1080,V={2}:R=D,S=1251,V={3}:R=E,S=1250,V={4}:R=F,S=1005,V={5}:R=G,S=1007,V={6}:\";$B$1;C$64;$A$68;C$63;$B$2;$B$3;$B$4)": 1514,_x000D_
    "=RIK_AC(\"INF04__;INF04@E=1,S=1,G=0,T=0,P=0:@R=A,S=1260,V={0}:R=C,S=1092,V={1}:R=D,S=1080,V={2}:R=E,S=1251,V={3}:R=F,S=1204,V={4}:R=F,S=1250,V={5}:R=G,S=1005,V={6}:R=H,S=1007,V={7}:\";$B$1;D$64;$A$127;D$63;$A$127;$B$2;$B$3;$B$4)": 1515,_x000D_
    "=RIK_AC(\"INF04__;INF04@E=1,S=1,G=0,T=0,P=0:@R=A,S=1260,V={0}:R=C,S=1092,V={1}:R=D,S=1080,V={2}:R=E,S=1251,V={3}:R=F,S=1171,V=20 - temps partiel:R=F,S=1250,V={4}:R=G,S=1005,V={5}:R=H,S=1007,V={6}:\";$B$1;D$64;$A$116;D$63;$B$2;$B$3;$B$4)": 1516,_x000D_
    "=RIK_AC(\"INF04__;INF04@E=1,S=1,G=0,T=0,P=0:@R=A,S=1260,V={0}:R=C,S=1092,V={1}:R=D,S=1080,V={2}:R=E,S=1251,V={3}:R=F,S=1171,V=10 - temps plein:R=F,S=1250,V={4}:R=G,S=1005,V={5}:R=H,S=1007,V={6}:\";$B$1;D$64;$A$113;D$63;$B$2;$B$3;$B$4)": 1517,_x000D_
    "=RIK_AC(\"INF04__;INF04@E=1,S=7,G=0,T=0,P=0:@R=A,S=1260,V={0}:R=B,S=1092,V={1}:R=C,S=1080,V={2}:R=D,S=1251,V={3}:R=E,S=1250,V={4}:R=F,S=1005,V={5}:R=G,S=1007,V={6}:\";$B$1;D$64;$A$112;D$63;$B$2;$B$3;$B$4)": 1518,_x000D_
    "=RIK_AC(\"INF04__;INF04@E=1,S=6,G=0,T=0,P=0:@R=A,S=1260,V={0}:R=B,S=1092,V={1}:R=C,S=1080,V={2}:R=D,S=1251,V={3}:R=E,S=1250,V={4}:R=F,S=1005,V={5}:R=G,S=1007,V={6}:\";$B$1;D$64;$A$111;D$63;$B$2;$B$3;$B$4)": 1519,_x000D_
    "=RIK_AC(\"INF04__;INF04@E=1,S=1,G=0,T=0,P=0:@R=A,S=1260,V={0}:R=C,S=1092,V={1}:R=D,S=1080,V={2}:R=E,S=1251,V={3}:R=E,S=1250,V={4}:R=F,S=1005,V={5}:R=G,S=1007,V={6}:\";$B$1;D$64;$A$110;D$63;$B$2;$B$3;$B$4)": 1520,_x000D_
    "=RIK_AC(\"INF04__;INF04@E=1,S=1,G=0,T=0,P=0:@R=A,S=1260,V={0}:R=C,S=1092,V={1}:R=D,S=1080,V={2}:R=E,S=1251,V={3}:R=F,S=1171,V=20 - temps partiel:R=F,S=1250,V={4}:R=G,S=1005,V={5}:R=H,S=1007,V={6}:\";$B$1;D$64;$A$102;D$63;$B$2;$B$3;$B$4)": 1521,_x000D_
    "=RIK_AC(\"INF04__;INF04@E=1,S=1,G=0,T=0,P=0:@R=A,S=1260,V={0}:R=C,S=1092,V={1}:R=D,S=1080,V={2}:R=E,S=1251,V={3}:R=F,S=1171,V=10 - temps plein:R=F,S=1250,V={4}:R=G,S=1005,V={5}:R=H,S=1007,V={6}:\";$B$1;D$64;$A$99;D$63;$B$2;$B$3;$B$4)": 1522,_x000D_
    "=RIK_AC(\"INF04__;INF04@E=1,S=7,G=0,T=0,P=0:@R=A,S=1260,V={0}:R=B,S=1092,V={1}:R=C,S=1080,V={2}:R=D,S=1251,V={3}:R=E,S=1250,V={4}:R=F,S=1005,V={5}:R=G,S=1007,V={6}:\";$B$1;D$64;$A$98;D$63;$B$2;$B$3;$B$4)": 1523,_x000D_
    "=RIK_AC(\"INF04__;INF04@E=1,S=6,G=0,T=0,P=0:@R=A,S=1260,V={0}:R=B,S=1092,V={1}:R=C,S=1080,V={2}:R=D,S=1251,V={3}:R=E,S=1250,V={4}:R=F,S=1005,V={5}:R=G,S=1007,V={6}:\";$B$1;D$64;$A$97;D$63;$B$2;$B$3;$B$4)": 1524,_x000D_
    "=RIK_AC(\"INF04__;INF04@E=1,S=1,G=0,T=0,P=0:@R=A,S=1260,V={0}:R=C,S=1092,V={1}:R=D,S=1080,V={2}:R=E,S=1251,V={3}:R=E,S=1250,V={4}:R=F,S=1005,V={5}:R=G,S=1007,V={6}:\";$B$1;D$64;$A$96;D$63;$B$2;$B$3;$B$4)": 1525,_x000D_
    "=RIK_AC(\"INF04__;INF04@E=1,S=1,G=0,T=0,P=0:@R=A,S=1260,V={0}:R=C,S=1092,V={1}:R=D,S=1080,V={2}:R=E,S=1251,V={3}:R=F,S=1171,V=20 - temps partiel:R=F,S=1250,V={4}:R=G,S=1005,V={5}:R=H,S=1007,V={6}:\";$B$1;D$64;$A$88;D$63;$B$2;$B$3;$B$4)": 1526,_x000D_
    "=RIK_AC(\"INF04__;INF04@E=1,S=1,G=0,T=0,P=0:@R=A,S=1260,V={0}:R=C,S=1092,V={1}:R=D,S=1080,V={2}:R=E,S=1251,V={3}:R=F,S=1171,V=10 - temps plein:R=F,S=1250,V={4}:R=G,S=1005,V={5}:R=H,S=1007,V={6}:\";$B$1;D$64;$A$85;D$63;$B$2;$B$3;$B$4)": 1527,_x000D_
    "=RIK_AC(\"INF04__;INF04@E=1,S=7,G=0,T=0,P=0:@R=A,S=1260,V={0}:R=B,S=1092,V={1}:R=C,S=1080,V={2}:R=D,S=1251,V={3}:R=E,S=1250,V={4}:R=F,S=1005,V={5}:R=G,S=1007,V={6}:\";$B$1;D$64;$A$84;D$63;$B$2;$B$3;$B$4)": 1528,_x000D_
    "=RIK_AC(\"INF04__;INF04@E=1,S=6,G=0,T=0,P=0:@R=A,S=1260,V={0}:R=B,S=1092,V={1}:R=C,S=1080,V={2}:R=D,S=1251,V={3}:R=E,S=1250,V={4}:R=F,S=1005,V={5}:R=G,S=1007,V={6}:\";$B$1;D$64;$A$83;D$63;$B$2;$B$3;$B$4)": 1529,_x000D_
    "=RIK_AC(\"INF04__;INF04@E=1,S=1,G=0,T=0,P=0:@R=A,S=1260,V={0}:R=C,S=1092,V={1}:R=D,S=1080,V={2}:R=E,S=1251,V={3}:R=E,S=1250,V={4}:R=F,S=1005,V={5}:R=G,S=1007,V={6}:\";$B$1;D$64;$A$82;D$63;$B$2;$B$3;$B$4)": 1530,_x000D_
    "=RIK_AC(\"INF04__;INF04@E=1,S=1,G=0,T=0,P=0:@R=A,S=1260,V={0}:R=C,S=1092,V={1}:R=D,S=1080,V={2}:R=E,S=1251,V={3}:R=F,S=1171,V=20 - temps partiel:R=F,S=1250,V={4}:R=G,S=1005,V={5}:R=H,S=1007,V={6}:\";$B$1;D$64;$A$74;D$63;$B$2;$B$3;$B$4)": 1531,_x000D_
    "=RIK_AC(\"INF04__;INF04@E=1,S=1,G=0,T=0,P=0:@R=A,S=1260,V={0}:R=C,S=1092,V={1}:R=D,S=1080,V={2}:R=E,S=1251,V={3}:R=F,S=1171,V=10 - temps plein:R=F,S=1250,V={4}:R=G,S=1005,V={5}:R=H,S=1007,V={6}:\";$B$1;D$64;$A$71;D$63;$B$2;$B$3;$B$4)": 1532,_x000D_
    "=RIK_AC(\"INF04__;INF04@E=1,S=7,G=0,T=0,P=0:@R=A,S=1260,V={0}:R=B,S=1092,V={1}:R=C,S=1080,V={2}:R=D,S=1251,V={3}:R=E,S=1250,V={4}:R=F,S=1005,V={5}:R=G,S=1007,V={6}:\";$B$1;D$64;$A$70;D$63;$B$2;$B$3;$B$4)": 1533,_x000D_
    "=RIK_AC(\"INF04__;INF04@E=1,S=6,G=0,T=0,P=0:@R=A,S=1260,V={0}:R=B,S=1092,V={1}:R=C,S=1080,V={2}:R=D,S=1251,V={3}:R=E,S=1250,V={4}:R=F,S=1005,V={5}:R=G,S=1007,V={6}:\";$B$1;D$64;$A$69;D$63;$B$2;$B$3;$B$4)": 1534,_x000D_
    "=RIK_AC(\"INF04__;INF04@E=1,S=1,G=0,T=0,P=0:@R=A,S=1260,V={0}:R=C,S=1092,V={1}:R=D,S=1080,V={2}:R=E,S=1251,V={3}:R=E,S=1250,V={4}:R=F,S=1005,V={5}:R=G,S=1007,V={6}:\";$B$1;D$64;$A$68;D$63;$B$2;$B$3;$B$4)": 1535,_x000D_
    "=RIK_AC(\"INF04__;INF04@E=1,S=1,G=0,T=0,P=0:@R=A,S=1260,V={0}:R=C,S=1092,V={1}:R=D,S=1080,V={2}:R=D,S=1250,V={3}:R=E,S=1005,V={4}:R=F,S=1007,V={5}:\";$B$1;C$131;$A$134;$B$2;$B$3;$B$4)": 1536,_x000D_
    "=RIK_AC(\"INF04__;INF04@E=1,S=1,G=0,T=0,P=0:@R=A,S=1260,V={0}:R=C,S=1092,V={1}:R=D,S=1080,V={2}:R=E,S=1251,V={3}:R=F,S=1171,V=20 - temps partiel:R=F,S=1250,V={4}:R=G,S=1005,V={5}:R=H,S=1007,V={6}:\";$B$1;F$64;$A$116;F$63;$B$2;$B$3;$B$4)": 1537,_x000D_
    "=RIK_AC(\"INF04__;INF04@E=1,S=1,G=0,T=0,P=0:@R=A,S=1260,V={0}:R=C,S=1092,V={1}:R=D,S=1080,V={2}:R=E,S=1251,V={3}:R=F,S=1171,V=10 - temps plein:R=F,S=1250,V={4}:R=G,S=1005,V={5}:R=H,S=1007,V={6}:\";$B$1;F$64;$A$113;F$63;$B$2;$B$3;$B$4)": 1538,_x000D_
    "=RIK_AC(\"INF04__;INF04@E=1,S=7,G=0,T=0,P=0:@R=A,S=1260,V={0}:R=B,S=1092,V={1}:R=C,S=1080,V={2}:R=D,S=1251,V={3}:R=E,S=1250,V={4}:R=F,S=1005,V={5}:R=G,S=1007,V={6}:\";$B$1;F$64;$A$112;F$63;$B$2;$B$3;$B$4)": 1539,_x000D_
    "=RIK_AC(\"INF04__;INF04@E=1,S=6,G=0,T=0,P=0:@R=A,S=1260,V={0}:R=B,S=1092,V={1}:R=C,S=1080,V={2}:R=D,S=1251,V={3}:R=E,S=1250,V={4}:R=F,S=1005,V={5}:R=G,S=1007,V={6}:\";$B$1;F$64;$A$111;F$63;$B$2;$B$3;$B$4)": 1540,_x000D_
    "=RIK_AC(\"INF04__;INF04@E=1,S=1,G=0,T=0,P=0:@R=A,S=1260,V={0}:R=C,S=1092,V={1}:R=D,S=1080,V={2}:R=E,S=1251,V={3}:R=E,S=1250,V={4}:R=F,S=1005,V={5}:R=G,S=1007,V={6}:\";$B$1;F$64;$A$110;F$63;$B$2;$B$3;$B$4)": 1541,_x000D_
    "=RIK_AC(\"INF04__;INF04@E=1,S=1,G=0,T=0,P=0:@R=A,S=1260,V={0}:R=C,S=1092,V={1}:R=D,S=1080,V={2}:R=E,S=1251,V={3}:R=F,S=1171,V=20 - temps partiel:R=F,S=1250,V={4}:R=G,S=1005,V={5}:R=H,S=1007,V={6}:\";$B$1;F$64;$A$102;F$63;$B$2;$B$3;$B$4)": 1542,_x000D_
    "=RIK_AC(\"INF04__;INF04@E=1,S=1,G=0,T=0,P=0:@R=A,S=1260,V={0}:R=C,S=1092,V={1}:R=D,S=1080,V={2}:R=E,S=1251,V={3}:R=F,S=1171,V=10 - temps plein:R=F,S=1250,V={4}:R=G,S=1005,V={5}:R=H,S=1007,V={6}:\";$B$1;F$64;$A$99;F$63;$B$2;$B$3;$B$4)": 1543,_x000D_
    "=RIK_AC(\"INF04__;INF04@E=1,S=7,G=0,T=0,P=0:@R=A,S=1260,V={0}:R=B,S=1092,V={1}:R=C,S=1080,V={2}:R=D,S=1251,V={3}:R=E,S=1250,V={4}:R=F,S=1005,V={5}:R=G,S=1007,V={6}:\";$B$1;F$64;$A$98;F$63;$B$2;$B$3;$B$4)": 1544,_x000D_
    "=RIK_AC(\"INF04__;INF04@E=1,S=6,G=0,T=0,P=0:@R=A,S=1260,V={0}:R=B,S=1092,V={1}:R=C,S=1080,V={2}:R=D,S=1251,V={3}:R=E,S=1250,V={4}:R=F,S=1005,V={5}:R=G,S=1007,V={6}:\";$B$1;F$64;$A$97;F$63;$B$2;$B$3;$B$4)": 1545,_x000D_
    "=RIK_AC(\"INF04__;INF04@E=1,S=1,G=0,T=0,P=0:@R=A,S=1260,V={0}:R=C,S=1092,V={1}:R=D,S=1080,V={2}:R=E,S=1251,V={3}:R=E,S=1250,V={4}:R=F,S=1005,V={5}:R=G,S=1007,V={6}:\";$B$1;F$64;$A$96;F$63;$B$2;$B$3;$B$4)": 1546,_x000D_
    "=RIK_AC(\"INF04__;INF04@E=1,S=1,G=0,T=0,P=0:@R=A,S=1260,V={0}:R=C,S=1092,V={1}:R=D,S=1080,V={2}:R=E,S=1251,V={3}:R=F,S=1171,V=20 - temps partiel:R=F,S=1250,V={4}:R=G,S=1005,V={5}:R=H,S=1007,V={6}:\";$B$1;F$64;$A$88;F$63;$B$2;$B$3;$B$4)": 1547,_x000D_
    "=RIK_AC(\"INF04__;INF04@E=1,S=1,G=0,T=0,P=0:@R=A,S=1260,V={0}:R=C,S=1092,V={1}:R=D,S=1080,V={2}:R=E,S=1251,V={3}:R=F,S=1171,V=10 - temps plein:R=F,S=1250,V={4}:R=G,S=1005,V={5}:R=H,S=1007,V={6}:\";$B$1;F$64;$A$85;F$63;$B$2;$B$3;$B$4)": 1548,_x000D_
    "=RIK_AC(\"INF04__;INF04@E=1,S=7,G=0,T=0,P=0:@R=A,S=1260,V={0}:R=B,S=1092,V={1}:R=C,S=1080,V={2}:R=D,S=1251,V={3}:R=E,S=1250,V={4}:R=F,S=1005,V={5}:R=G,S=1007,V={6}:\";$B$1;F$64;$A$84;F$63;$B$2;$B$3;$B$4)": 1549,_x000D_
    "=RIK_AC(\"INF04__;INF04@E=1,S=6,G=0,T=0,P=0:@R=A,S=1260,V={0}:R=B,S=1092,V={1}:R=C,S=1080,V={2}:R=D,S=1251,V={3}:R=E,S=1250,V={4}:R=F,S=1005,V={5}:R=G,S=1007,V={6}:\";$B$1;F$64;$A$83;F$63;$B$2;$B$3;$B$4)": 1550,_x000D_
    "=RIK_AC(\"INF04__;INF04@E=1,S=1,G=0,T=0,P=0:@R=A,S=1260,V={0}:R=C,S=1092,V={1}:R=D,S=1080,V={2}:R=E,S=1251,V={3}:R=E,S=1250,V={4}:R=F,S=1005,V={5}:R=G,S=1007,V={6}:\";$B$1;F$64;$A$82;F$63;$B$2;$B$3;$B$4)": 1551,_x000D_
    "=RIK_AC(\"INF04__;INF04@E=1,S=1,G=0,T=0,P=0:@R=A,S=1260,V={0}:R=C,S=1092,V={1}:R=D,S=1080,V={2}:R=E,S=1251,V={3}:R=F,S=1171,V=20 - temps partiel:R=F,S=1250,V={4}:R=G,S=1005,V={5}:R=H,S=1007,V={6}:\";$B$1;F$64;$A$74;F$63;$B$2;$B$3;$B$4)": 1552,_x000D_
    "=RIK_AC(\"INF04__;INF04@E=1,S=1,G=0,T=0,P=0:@R=A,S=1260,V={0}:R=C,S=1092,V={1}:R=D,S=1080,V={2}:R=E,S=1251,V={3}:R=F,S=1171,V=10 - temps plein:R=F,S=1250,V={4}:R=G,S=1005,V={5}:R=H,S=1007,V={6}:\";$B$1;F$64;$A$71;F$63;$B$2;$B$3;$B$4)": 1553,_x000D_
    "=RIK_AC(\"INF04__;INF04@E=1,S=7,G=0,T=0,P=0:@R=A,S=1260,V={0}:R=B,S=1092,V={1}:R=C,S=1080,V={2}:R=D,S=1251,V={3}:R=E,S=1250,V={4}:R=F,S=1005,V={5}:R=G,S=1007,V={6}:\";$B$1;F$64;$A$70;F$63;$B$2;$B$3;$B$4)": 1554,_x000D_
    "=RIK_AC(\"INF04__;INF04@E=1,S=6,G=0,T=0,P=0:@R=A,S=1260,V={0}:R=B,S=1092,V={1}:R=C,S=1080,V={2}:R=D,S=1251,V={3}:R=E,S=1250,V={4}:R=F,S=1005,V={5}:R=G,S=1007,V={6}:\";$B$1;F$64;$A$69;F$63;$B$2;$B$3;$B$4)": 1555,_x000D_
    "=RIK_AC(\"INF04__;INF04@E=1,S=1,G=0,T=0,P=0:@R=A,S=1260,V={0}:R=C,S=1092,V={1}:R=D,S=1080,V={2}:R=E,S=1251,V={3}:R=E,S=1250,V={4}:R=F,S=1005,V={5}:R=G,S=1007,V={6}:\";$B$1;F$64;$A$68;F$63;$B$2;$B$3;$B$4)": 1556,_x000D_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plein:R=H,S=1137,V={4}:R=I,S=1005,V={\"&amp;\"5}:R=J,S=1007,V={6}:\";$B$1;F$62;F$63;$A$72;$B$2;$B$3;$B$4)": 1557,_x000D_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plein:R=I,S=1137,V={4}:R=J,S=10\"&amp;\"05,V={5}:R=K,S=1007,V={6}:\";$B$1;F$62;F$63;$A$73;$B$2;$B$3;$B$4)": 1558,_x000D_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partiel:R=H,S=1137,V={4}:R=I,S=1005,V\"&amp;\"={5}:R=J,S=1007,V={6}:\";$B$1;F$62;F$63;$A$75;$B$2;$B$3;$B$4)": 1559,_x000D_
    "=RIK_AC(\"INF04__;INF02@E=3,S=1022,G=0,T=0,P=0:@R=B,S=1257,V={0}:R=D,S=1016,V=CONSTANTES:R=E,S=1010,V=BRUT:R=F,S=1092,V={1}:R=G,S=1044,V={2}:R=H,S=1080,V={3}:R=I,S=1171,V=20 - temps partiel:R=H,S=1137,V={4}:R=I,S=1005,V={5}:R=J,S=\"&amp;\"1007,V={6}:\";$B$1;F$62;F$63;$A$76;$B$2;$B$3;$B$4)": 1560,_x000D_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plein:R=H,S=1137,V={4}:R=I,S=1005,V={\"&amp;\"5}:R=J,S=1007,V={6}:\";$B$1;F$62;F$63;$A$86;$B$2;$B$3;$B$4)": 1561,_x000D_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plein:R=I,S=1137,V={4}:R=J,S=10\"&amp;\"05,V={5}:R=K,S=1007,V={6}:\";$B$1;F$62;F$63;$A$87;$B$2;$B$3;$B$4)": 1562,_x000D_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partiel:R=H,S=1137,V={4}:R=I,S=1005,V\"&amp;\"={5}:R=J,S=1007,V={6}:\";$B$1;F$62;F$63;$A$89;$B$2;$B$3;$B$4)": 1563,_x000D_
    "=RIK_AC(\"INF04__;INF02@E=3,S=1022,G=0,T=0,P=0:@R=B,S=1257,V={0}:R=D,S=1016,V=CONSTANTES:R=E,S=1010,V=BRUT:R=F,S=1092,V={1}:R=G,S=1044,V={2}:R=H,S=1080,V={3}:R=I,S=1171,V=20 - temps partiel:R=H,S=1137,V={4}:R=I,S=1005,V={5}:R=J,S=\"&amp;\"1007,V={6}:\";$B$1;F$62;F$63;$A$90;$B$2;$B$3;$B$4)": 1564,_x000D_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plein:R=H,S=1137,V={4}:R=I,S=1005,V={\"&amp;\"5}:R=J,S=1007,V={6}:\";$B$1;F$62;F$63;$A$100;$B$2;$B$3;$B$4)": 1565,_x000D_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plein:R=I,S=1137,V={4}:R=J,S=10\"&amp;\"05,V={5}:R=K,S=1007,V={6}:\";$B$1;F$62;F$63;$A$101;$B$2;$B$3;$B$4)": 1566,_x000D_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partiel:R=H,S=1137,V={4}:R=I,S=1005,V\"&amp;\"={5}:R=J,S=1007,V={6}:\";$B$1;F$62;F$63;$A$103;$B$2;$B$3;$B$4)": 1567,_x000D_
    "=RIK_AC(\"INF04__;INF02@E=3,S=1022,G=0,T=0,P=0:@R=B,S=1257,V={0}:R=D,S=1016,V=CONSTANTES:R=E,S=1010,V=BRUT:R=F,S=1092,V={1}:R=G,S=1044,V={2}:R=H,S=1080,V={3}:R=I,S=1171,V=20 - temps partiel:R=H,S=1137,V={4}:R=I,S=1005,V={5}:R=J,S=\"&amp;\"1007,V={6}:\";$B$1;F$62;F$63;$A$104;$B$2;$B$3;$B$4)": 1568,_x000D_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plein:R=H,S=1137,V={4}:R=I,S=1005,V={\"&amp;\"5}:R=J,S=1007,V={6}:\";$B$1;F$62;F$63;$A$114;$B$2;$B$3;$B$4)": 1569,_x000D_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plein:R=I,S=1137,V={4}:R=J,S=10\"&amp;\"05,V={5}:R=K,S=1007,V={6}:\";$B$1;F$62;F$63;$A$115;$B$2;$B$3;$B$4)": 1570,_x000D_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partiel:R=H,S=1137,V={4}:R=I,S=1005,V\"&amp;\"={5}:R=J,S=1007,V={6}:\";$B$1;F$62;F$63;$A$117;$B$2;$B$3;$B$4)": 1571,_x000D_
    "=RIK_AC(\"INF04__;INF02@E=3,S=1022,G=0,T=0,P=0:@R=B,S=1257,V={0}:R=D,S=1016,V=CONSTANTES:R=E,S=1010,V=BRUT:R=F,S=1092,V={1}:R=G,S=1044,V={2}:R=H,S=1080,V={3}:R=I,S=1171,V=20 - temps partiel:R=H,S=1137,V={4}:R=I,S=1005,V={5}:R=J,S=\"&amp;\"1007,V={6}:\";$B$1;F$62;F$63;$A$118;$B$2;$B$3;$B$4)": 1572,_x000D_
    "=RIK_AC(\"INF04__;INF02@E=8,S=1114,G=0,T=0,P=0:@R=A,S=1257,V={0}:R=C,S=1016,V=CONSTANTES:R=D,S=1010,V=HORFORM:R=E,S=1092,V={1}:R=F,S=1080,V={2}:R=F,S=1137,V={3}:R=G,S=1005,V={4}:R=H,S=1007,V={5}:\";$B$1;C$146;$A$150;$B$2;$B$3;$B$4)": 1573,_x000D_
    "=RIK_AC(\"INF04__;INF02@E=1,S=1022,G=0,T=0,P=0:@R=A,S=1257,V={0}:R=C,S=1016,V=CONSTANTES:R=D,S=1010,V=HORFORM:R=E,S=1092,V={1}:R=F,S=1080,V={2}:R=F,S=1137,V={3}:R=G,S=1005,V={4}:R=H,S=1007,V={5}:\";$B$1;C$146;$A$151;$B$2;$B$3;$B$4)": 1574,_x000D_
    "=RIK_AC(\"INF04__;INF02@E=8,S=1114,G=0,T=0,P=0:@R=</t>
  </si>
  <si>
    <t>A,S=1257,V={0}:R=C,S=1016,V=CONSTANTES:R=D,S=1010,V=HORFORM:R=E,S=1092,V={1}:R=F,S=1080,V={2}:R=F,S=1137,V={3}:R=G,S=1005,V={4}:R=H,S=1007,V={5}:\";$B$1;C$146;$A$153;$B$2;$B$3;$B$4)": 1575,_x000D_
    "=RIK_AC(\"INF04__;INF02@E=1,S=1022,G=0,T=0,P=0:@R=A,S=1257,V={0}:R=C,S=1016,V=CONSTANTES:R=D,S=1010,V=HORFORM:R=E,S=1092,V={1}:R=F,S=1080,V={2}:R=F,S=1137,V={3}:R=G,S=1005,V={4}:R=H,S=1007,V={5}:\";$B$1;C$146;$A$154;$B$2;$B$3;$B$4)": 1576,_x000D_
    "=RIK_AC(\"INF04__;INF02@E=8,S=1114,G=0,T=0,P=0:@R=A,S=1257,V={0}:R=C,S=1016,V=CONSTANTES:R=D,S=1010,V=HORFORM:R=E,S=1092,V={1}:R=F,S=1080,V={2}:R=F,S=1137,V={3}:R=G,S=1005,V={4}:R=H,S=1007,V={5}:\";$B$1;C$146;$A$156;$B$2;$B$3;$B$4)": 1577,_x000D_
    "=RIK_AC(\"INF04__;INF02@E=1,S=1022,G=0,T=0,P=0:@R=A,S=1257,V={0}:R=C,S=1016,V=CONSTANTES:R=D,S=1010,V=HORFORM:R=E,S=1092,V={1}:R=F,S=1080,V={2}:R=F,S=1137,V={3}:R=G,S=1005,V={4}:R=H,S=1007,V={5}:\";$B$1;C$146;$A$157;$B$2;$B$3;$B$4)": 1578,_x000D_
    "=RIK_AC(\"INF04__;INF02@E=8,S=1114,G=0,T=0,P=0:@R=A,S=1257,V={0}:R=C,S=1016,V=CONSTANTES:R=D,S=1010,V=HORFORM:R=E,S=1092,V={1}:R=F,S=1080,V={2}:R=F,S=1137,V={3}:R=G,S=1005,V={4}:R=H,S=1007,V={5}:\";$B$1;C$146;$A$159;$B$2;$B$3;$B$4)": 1579,_x000D_
    "=RIK_AC(\"INF04__;INF02@E=1,S=1022,G=0,T=0,P=0:@R=A,S=1257,V={0}:R=C,S=1016,V=CONSTANTES:R=D,S=1010,V=HORFORM:R=E,S=1092,V={1}:R=F,S=1080,V={2}:R=F,S=1137,V={3}:R=G,S=1005,V={4}:R=H,S=1007,V={5}:\";$B$1;C$146;$A$160;$B$2;$B$3;$B$4)": 1580,_x000D_
    "=RIK_AC(\"INF04__;INF02@E=8,S=1114,G=0,T=0,P=0:@R=A,S=1257,V={0}:R=C,S=1016,V=CONSTANTES:R=D,S=1010,V=HORFORM:R=E,S=1092,V={1}:R=F,S=1080,V={2}:R=F,S=1137,V={3}:R=G,S=1005,V={4}:R=H,S=1007,V={5}:\";$B$1;C$146;$A$162;$B$2;$B$3;$B$4)": 1581,_x000D_
    "=RIK_AC(\"INF04__;INF02@E=1,S=1022,G=0,T=0,P=0:@R=A,S=1257,V={0}:R=C,S=1016,V=CONSTANTES:R=D,S=1010,V=HORFORM:R=E,S=1092,V={1}:R=F,S=1080,V={2}:R=F,S=1137,V={3}:R=G,S=1005,V={4}:R=H,S=1007,V={5}:\";$B$1;C$146;$A$163;$B$2;$B$3;$B$4)": 1582,_x000D_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plein:R=H,S=1137,V={4}:R=I,S=1005,V={\"&amp;\"5}:R=J,S=1007,V={6}:\";$B$1;E$62;E$63;$A$72;$B$2;$B$3;$B$4)": 1583,_x000D_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plein:R=I,S=1137,V={4}:R=J,S=10\"&amp;\"05,V={5}:R=K,S=1007,V={6}:\";$B$1;E$62;E$63;$A$73;$B$2;$B$3;$B$4)": 1584,_x000D_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partiel:R=H,S=1137,V={4}:R=I,S=1005,V\"&amp;\"={5}:R=J,S=1007,V={6}:\";$B$1;E$62;E$63;$A$75;$B$2;$B$3;$B$4)": 1585,_x000D_
    "=RIK_AC(\"INF04__;INF02@E=3,S=1022,G=0,T=0,P=0:@R=B,S=1257,V={0}:R=D,S=1016,V=CONSTANTES:R=E,S=1010,V=BRUT:R=F,S=1092,V={1}:R=G,S=1044,V={2}:R=H,S=1080,V={3}:R=I,S=1171,V=20 - temps partiel:R=H,S=1137,V={4}:R=I,S=1005,V={5}:R=J,S=\"&amp;\"1007,V={6}:\";$B$1;E$62;E$63;$A$76;$B$2;$B$3;$B$4)": 1586,_x000D_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plein:R=H,S=1137,V={4}:R=I,S=1005,V={\"&amp;\"5}:R=J,S=1007,V={6}:\";$B$1;E$62;E$63;$A$86;$B$2;$B$3;$B$4)": 1587,_x000D_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plein:R=I,S=1137,V={4}:R=J,S=10\"&amp;\"05,V={5}:R=K,S=1007,V={6}:\";$B$1;E$62;E$63;$A$87;$B$2;$B$3;$B$4)": 1588,_x000D_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partiel:R=H,S=1137,V={4}:R=I,S=1005,V\"&amp;\"={5}:R=J,S=1007,V={6}:\";$B$1;E$62;E$63;$A$89;$B$2;$B$3;$B$4)": 1589,_x000D_
    "=RIK_AC(\"INF04__;INF02@E=3,S=1022,G=0,T=0,P=0:@R=B,S=1257,V={0}:R=D,S=1016,V=CONSTANTES:R=E,S=1010,V=BRUT:R=F,S=1092,V={1}:R=G,S=1044,V={2}:R=H,S=1080,V={3}:R=I,S=1171,V=20 - temps partiel:R=H,S=1137,V={4}:R=I,S=1005,V={5}:R=J,S=\"&amp;\"1007,V={6}:\";$B$1;E$62;E$63;$A$90;$B$2;$B$3;$B$4)": 1590,_x000D_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plein:R=H,S=1137,V={4}:R=I,S=1005,V={\"&amp;\"5}:R=J,S=1007,V={6}:\";$B$1;E$62;E$63;$A$100;$B$2;$B$3;$B$4)": 1591,_x000D_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plein:R=I,S=1137,V={4}:R=J,S=10\"&amp;\"05,V={5}:R=K,S=1007,V={6}:\";$B$1;E$62;E$63;$A$101;$B$2;$B$3;$B$4)": 1592,_x000D_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partiel:R=H,S=1137,V={4}:R=I,S=1005,V\"&amp;\"={5}:R=J,S=1007,V={6}:\";$B$1;E$62;E$63;$A$103;$B$2;$B$3;$B$4)": 1593,_x000D_
    "=RIK_AC(\"INF04__;INF02@E=3,S=1022,G=0,T=0,P=0:@R=B,S=1257,V={0}:R=D,S=1016,V=CONSTANTES:R=E,S=1010,V=BRUT:R=F,S=1092,V={1}:R=G,S=1044,V={2}:R=H,S=1080,V={3}:R=I,S=1171,V=20 - temps partiel:R=H,S=1137,V={4}:R=I,S=1005,V={5}:R=J,S=\"&amp;\"1007,V={6}:\";$B$1;E$62;E$63;$A$104;$B$2;$B$3;$B$4)": 1594,_x000D_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plein:R=H,S=1137,V={4}:R=I,S=1005,V={\"&amp;\"5}:R=J,S=1007,V={6}:\";$B$1;E$62;E$63;$A$114;$B$2;$B$3;$B$4)": 1595,_x000D_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plein:R=I,S=1137,V={4}:R=J,S=10\"&amp;\"05,V={5}:R=K,S=1007,V={6}:\";$B$1;E$62;E$63;$A$115;$B$2;$B$3;$B$4)": 1596,_x000D_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partiel:R=H,S=1137,V={4}:R=I,S=1005,V\"&amp;\"={5}:R=J,S=1007,V={6}:\";$B$1;E$62;E$63;$A$117;$B$2;$B$3;$B$4)": 1597,_x000D_
    "=RIK_AC(\"INF04__;INF02@E=3,S=1022,G=0,T=0,P=0:@R=B,S=1257,V={0}:R=D,S=1016,V=CONSTANTES:R=E,S=1010,V=BRUT:R=F,S=1092,V={1}:R=G,S=1044,V={2}:R=H,S=1080,V={3}:R=I,S=1171,V=20 - temps partiel:R=H,S=1137,V={4}:R=I,S=1005,V={5}:R=J,S=\"&amp;\"1007,V={6}:\";$B$1;E$62;E$63;$A$118;$B$2;$B$3;$B$4)": 1598,_x000D_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plein:R=H,S=1137,V={4}:R=I,S=1005,V={\"&amp;\"5}:R=J,S=1007,V={6}:\";$B$1;H$62;H$63;$A$72;$B$2;$B$3;$B$4)": 1599,_x000D_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plein:R=I,S=1137,V={4}:R=J,S=10\"&amp;\"05,V={5}:R=K,S=1007,V={6}:\";$B$1;H$62;H$63;$A$73;$B$2;$B$3;$B$4)": 1600,_x000D_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partiel:R=H,S=1137,V={4}:R=I,S=1005,V\"&amp;\"={5}:R=J,S=1007,V={6}:\";$B$1;H$62;H$63;$A$75;$B$2;$B$3;$B$4)": 1601,_x000D_
    "=RIK_AC(\"INF04__;INF02@E=3,S=1022,G=0,T=0,P=0:@R=B,S=1257,V={0}:R=D,S=1016,V=CONSTANTES:R=E,S=1010,V=BRUT:R=F,S=1092,V={1}:R=G,S=1044,V={2}:R=H,S=1080,V={3}:R=I,S=1171,V=20 - temps partiel:R=H,S=1137,V={4}:R=I,S=1005,V={5}:R=J,S=\"&amp;\"1007,V={6}:\";$B$1;H$62;H$63;$A$76;$B$2;$B$3;$B$4)": 1602,_x000D_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plein:R=H,S=1137,V={4}:R=I,S=1005,V={\"&amp;\"5}:R=J,S=1007,V={6}:\";$B$1;H$62;H$63;$A$86;$B$2;$B$3;$B$4)": 1603,_x000D_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plein:R=I,S=1137,V={4}:R=J,S=10\"&amp;\"05,V={5}:R=K,S=1007,V={6}:\";$B$1;H$62;H$63;$A$87;$B$2;$B$3;$B$4)": 1604,_x000D_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partiel:R=H,S=1137,V={4}:R=I,S=1005,V\"&amp;\"={5}:R=J,S=1007,V={6}:\";$B$1;H$62;H$63;$A$89;$B$2;$B$3;$B$4)": 1605,_x000D_
    "=RIK_AC(\"INF04__;INF02@E=3,S=1022,G=0,T=0,P=0:@R=B,S=1257,V={0}:R=D,S=1016,V=CONSTANTES:R=E,S=1010,V=BRUT:R=F,S=1092,V={1}:R=G,S=1044,V={2}:R=H,S=1080,V={3}:R=I,S=1171,V=20 - temps partiel:R=H,S=1137,V={4}:R=I,S=1005,V={5}:R=J,S=\"&amp;\"1007,V={6}:\";$B$1;H$62;H$63;$A$90;$B$2;$B$3;$B$4)": 1606,_x000D_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plein:R=H,S=1137,V={4}:R=I,S=1005,V={\"&amp;\"5}:R=J,S=1007,V={6}:\";$B$1;H$62;H$63;$A$100;$B$2;$B$3;$B$4)": 1607,_x000D_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plein:R=I,S=1137,V={4}:R=J,S=10\"&amp;\"05,V={5}:R=K,S=1007,V={6}:\";$B$1;H$62;H$63;$A$101;$B$2;$B$3;$B$4)": 1608,_x000D_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partiel:R=H,S=1137,V={4}:R=I,S=1005,V\"&amp;\"={5}:R=J,S=1007,V={6}:\";$B$1;H$62;H$63;$A$103;$B$2;$B$3;$B$4)": 1609,_x000D_
    "=RIK_AC(\"INF04__;INF02@E=3,S=1022,G=0,T=0,P=0:@R=B,S=1257,V={0}:R=D,S=1016,V=CONSTANTES:R=E,S=1010,V=BRUT:R=F,S=1092,V={1}:R=G,S=1044,V={2}:R=H,S=1080,V={3}:R=I,S=1171,V=20 - temps partiel:R=H,S=1137,V={4}:R=I,S=1005,V={5}:R=J,S=\"&amp;\"1007,V={6}:\";$B$1;H$62;H$63;$A$104;$B$2;$B$3;$B$4)": 1610,_x000D_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plein:R=H,S=1137,V={4}:R=I,S=1005,V={\"&amp;\"5}:R=J,S=1007,V={6}:\";$B$1;H$62;H$63;$A$114;$B$2;$B$3;$B$4)": 1611,_x000D_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plein:R=I,S=1137,V={4}:R=J,S=10\"&amp;\"05,V={5}:R=K,S=1007,V={6}:\";$B$1;H$62;H$63;$A$115;$B$2;$B$3;$B$4)": 1612,_x000D_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partiel:R=H,S=1137,V={4}:R=I,S=1005,V\"&amp;\"={5}:R=J,S=1007,V={6}:\";$B$1;H$62;H$63;$A$117;$B$2;$B$3;$B$4)": 1613,_x000D_
    "=RIK_AC(\"INF04__;INF02@E=3,S=1022,G=0,T=0,P=0:@R=B,S=1257,V={0}:R=D,S=1016,V=CONSTANTES:R=E,S=1010,V=BRUT:R=F,S=1092,V={1}:R=G,S=1044,V={2}:R=H,S=1080,V={3}:R=I,S=1171,V=20 - temps partiel:R=H,S=1137,V={4}:R=I,S=1005,V={5}:R=J,S=\"&amp;\"1007,V={6}:\";$B$1;H$62;H$63;$A$118;$B$2;$B$3;$B$4)": 1614,_x000D_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plein:R=H,S=1137,V={4}:R=I,S=1005,V={\"&amp;\"5}:R=J,S=1007,V={6}:\";$B$1;D$62;D$63;$A$72;$B$2;$B$3;$B$4)": 1615,_x000D_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plein:R=I,S=1137,V={4}:R=J,S=10\"&amp;\"05,V={5}:R=K,S=1007,V={6}:\";$B$1;D$62;D$63;$A$73;$B$2;$B$3;$B$4)": 1616,_x000D_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partiel:R=H,S=1137,V={4}:R=I,S=1005,V\"&amp;\"={5}:R=J,S=1007,V={6}:\";$B$1;D$62;D$63;$A$75;$B$2;$B$3;$B$4)": 1617,_x000D_
    "=RIK_AC(\"INF04__;INF02@E=3,S=1022,G=0,T=0,P=0:@R=B,S=1257,V={0}:R=D,S=1016,V=CONSTANTES:R=E,S=1010,V=BRUT:R=F,S=1092,V={1}:R=G,S=1044,V={2}:R=H,S=1080,V={3}:R=I,S=1171,V=20 - temps partiel:R=H,S=1137,V={4}:R=I,S=1005,V={5}:R=J,S=\"&amp;\"1007,V={6}:\";$B$1;D$62;D$63;$A$76;$B$2;$B$3;$B$4)": 1618,_x000D_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plein:R=H,S=1137,V={4}:R=I,S=1005,V={\"&amp;\"5}:R=J,S=1007,V={6}:\";$B$1;D$62;D$63;$A$86;$B$2;$B$3;$B$4)": 1619,_x000D_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plein:R=I,S=1137,V={4}:R=J,S=10\"&amp;\"05,V={5}:R=K,S=1007,V={6}:\";$B$1;D$62;D$63;$A$87;$B$2;$B$3;$B$4)": 1620,_x000D_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partiel:R=H,S=1137,V={4}:R=I,S=1005,V\"&amp;\"={5}:R=J,S=1007,V={6}:\";$B$1;D$62;D$63;$A$89;$B$2;$B$3;$B$4)": 1621,_x000D_
    "=RIK_AC(\"INF04__;INF02@E=3,S=1022,G=0,T=0,P=0:@R=B,S=1257,V={0}:R=D,S=1016,V=CONSTANTES:R=E,S=1010,V=BRUT:R=F,S=1092,V={1}:R=G,S=1044,V={2}:R=H,S=1080,V={3}:R=I,S=1171,V=20 - temps partiel:R=H,S=1137,V={4}:R=I,S=1005,V={5}:R=J,S=\"&amp;\"1007,V={6}:\";$B$1;D$62;D$63;$A$90;$B$2;$B$3;$B$4)": 1622,_x000D_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plein:R=H,S=1137,V={4}:R=I,S=1005,V={\"&amp;\"5}:R=J,S=1007,V={6}:\";$B$1;D$62;D$63;$A$100;$B$2;$B$3;$B$4)": 1623,_x000D_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plein:R=I,S=1137,V={4}:R=J,S=10\"&amp;\"05,V={5}:R=K,S=1007,V={6}:\";$B$1;D$62;D$63;$A$101;$B$2;$B$3;$B$4)": 1624,_x000D_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partiel:R=H,S=1137,V={4}:R=I,S=1005,V\"&amp;\"={5}:R=J,S=1007,V={6}:\";$B$1;D$62;D$63;$A$103;$B$2;$B$3;$B$4)": 1625,_x000D_
    "=RIK_AC(\"INF04__;INF02@E=3,S=1022,G=0,T=0,P=0:@R=B,S=1257,V={0}:R=D,S=1016,V=CONSTANTES:R=E,S=1010,V=BRUT:R=F,S=1092,V={1}:R=G,S=1044,V={2}:R=H,S=1080,V={3}:R=I,S=1171,V=20 - temps partiel:R=H,S=1137,V={4}:R=I,S=1005,V={5}:R=J,S=\"&amp;\"1007,V={6}:\";$B$1;D$62;D$63;$A$104;$B$2;$B$3;$B$4)": 1626,_x000D_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plein:R=H,S=1137,V={4}:R=I,S=1005,V={\"&amp;\"5}:R=J,S=1007,V={6}:\";$B$1;D$62;D$63;$A$114;$B$2;$B$3;$B$4)": 1627,_x000D_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plein:R=I,S=1137,V={4}:R=J,S=10\"&amp;\"05,V={5}:R=K,S=1007,V={6}:\";$B$1;D$62;D$63;$A$115;$B$2;$B$3;$B$4)": 1628,_x000D_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partiel:R=H,S=1137,V={4}:R=I,S=1005,V\"&amp;\"={5}:R=J,S=1007,V={6}:\";$B$1;D$62;D$63;$A$117;$B$2;$B$3;$B$4)": 1629,_x000D_
    "=RIK_AC(\"INF04__;INF02@E=3,S=1022,G=0,T=0,P=0:@R=B,S=1257,V={0}:R=D,S=1016,V=CONSTANTES:R=E,S=1010,V=BRUT:R=F,S=1092,V={1}:R=G,S=1044,V={2}:R=H,S=1080,V={3}:R=I,S=1171,V=20 - temps partiel:R=H,S=1137,V={4}:R=I,S=1005,V={5}:R=J,S=\"&amp;\"1007,V={6}:\";$B$1;D$62;D$63;$A$118;$B$2;$B$3;$B$4)": 1630,_x000D_
    "=RIK_AC(\"INF04__;INF02@E=1,S=1022,G=0,T=0,P=0:@R=A,S=1257,V={0}:R=B,S=1016,V=CONSTANTES:R=C,S=1010,V=MAL_NBJRAB:R=D,S=1092,V={1}:R=E,S=1137,V={2}:R=F,S=1005,V={3}:R=G,S=1007,V={4}:\";$B$1;C$202;$B$2;$B$3;$B$4)": 1631,_x000D_
    "=RIK_AC(\"INF04__;INF02@E=1,S=1022,G=0,T=0,P=0:@R=B,S=1257,V={0}:R=D,S=1016,V=CONSTANTES:R=E,S=1010,V=MAL_NBJRAB:R=F,S=1092,V={1}:R=E,S=1137,V={2}:R=F,S=1005,V={3}:R=G,S=1007,V={4}:\";$B$1;C$202;$B$2;$B$3;$B$4)": 1632,_x000D_
    "=RIK_AC(\"INF04__;INF04@E=1,S=1,G=0,T=0,P=0:@R=A,S=1260,V={0}:R=C,S=1080,V={1}:R=D,S=1250,V={2}:R=E,S=1005,V={3}:R=F,S=1007,V={4}:R=F,S=1093,V={5}:R=G,S=1094,V={6}:\";$B$1;$A$142;$B$2;$B$3;$B$4;D$141;$B$8)": 1633,_x000D_
    "=RIK_AC(\"INF04__;INF02@E=8,S=1114,G=0,T=0,P=0:@R=A,S=1257,V={0}:R=C,S=1016,V=CONSTANTES:R=D,S=1010,V=HORFORM:R=E,S=1092,V={1}:R=F,S=1080,V={2}:R=F,S=1137,V={3}:R=G,S=1005,V={4}:R=H,S=1007,V={5}:\";$B$1;E$146;$A$150;$B$2;$B$3;$B$4)": 1634,_x000D_
    "=RIK_AC(\"INF04__;INF02@E=1,S=1022,G=0,T=0,P=0:@R=A,S=1257,V={0}:R=C,S=1016,V=CONSTANTES:R=D,S=1010,V=HORFORM:R=E,S=1092,V={1}:R=F,S=1080,V={2}:R=F,S=1137,V={3}:R=G,S=1005,V={4}:R=H,S=1007,V={5}:\";$B$1;E$146;$A$151;$B$2;$B$3;$B$4)": 1635,_x000D_
    "=RIK_AC(\"INF04__;INF02@E=8,S=1114,G=0,T=0,P=0:@R=A,S=1257,V={0}:R=C,S=1016,V=CONSTANTES:R=D,S=1010,V=HORFORM:R=E,S=1092,V={1}:R=F,S=1080,V={2}:R=F,S=1137,V={3}:R=G,S=1005,V={4}:R=H,S=1007,V={5}:\";$B$1;E$146;$A$153;$B$2;$B$3;$B$4)": 1636,_x000D_
    "=RIK_AC(\"INF04__;INF02@E=1,S=1022,G=0,T=0,P=0:@R=A,S=1257,V={0}:R=C,S=1016,V=CONSTANTES:R=D,S=1010,V=HORFORM:R=E,S=1092,V={1}:R=F,S=1080,V={2}:R=F,S=1137,V={3}:R=G,S=1005,V={4}:R=H,S=1007,V={5}:\";$B$1;E$146;$A$154;$B$2;$B$3;$B$4)": 1637,_x000D_
    "=RIK_AC(\"INF04__;INF02@E=8,S=1114,G=0,T=0,P=0:@R=A,S=1257,V={0}:R=C,S=1016,V=CONSTANTES:R=D,S=1010,V=HORFORM:R=E,S=1092,V={1}:R=F,S=1080,V={2}:R=F,S=1137,V={3}:R=G,S=1005,V={4}:R=H,S=1007,V={5}:\";$B$1;E$146;$A$156;$B$2;$B$3;$B$4)": 1638,_x000D_
    "=RIK_AC(\"INF04__;INF02@E=1,S=1022,G=0,T=0,P=0:@R=A,S=1257,V={0}:R=C,S=1016,V=CONSTANTES:R=D,S=1010,V=HORFORM:R=E,S=1092,V={1}:R=F,S=1080,V={2}:R=F,S=1137,V={3}:R=G,S=1005,V={4}:R=H,S=1007,V={5}:\";$B$1;E$146;$A$157;$B$2;$B$3;$B$4)": 1639,_x000D_
    "=RIK_AC(\"INF04__;INF02@E=8,S=1114,G=0,T=0,P=0:@R=A,S=1257,V={0}:R=C,S=1016,V=CONSTANTES:R=D,S=1010,V=HORFORM:R=E,S=1092,V={1}:R=F,S=1080,V={2}:R=F,S=1137,V={3}:R=G,S=1005,V={4}:R=H,S=1007,V={5}:\";$B$1;E$146;$A$159;$B$2;$B$3;$B$4)": 1640,_x000D_
    "=RIK_AC(\"INF04__;INF02@E=1,S=1022,G=0,T=0,P=0:@R=A,S=1257,V={0}:R=C,S=1016,V=CONSTANTES:R=D,S=1010,V=HORFORM:R=E,S=1092,V={1}:R=F,S=1080,V={2}:R=F,S=1137,V={3}:R=G,S=1005,V={4}:R=H,S=1007,V={5}:\";$B$1;E$146;$A$160;$B$2;$B$3;$B$4)": 1641,_x000D_
    "=RIK_AC(\"INF04__;INF02@E=8,S=1114,G=0,T=0,P=0:@R=A,S=1257,V={0}:R=C,S=1016,V=CONSTANTES:R=D,S=1010,V=HORFORM:R=E,S=1092,V={1}:R=F,S=1080,V={2}:R=F,S=1137,V={3}:R=G,S=1005,V={4}:R=H,S=1007,V={5}:\";$B$1;E$146;$A$162;$B$2;$B$3;$B$4)": 1642,_x000D_
    "=RIK_AC(\"INF04__;INF02@E=1,S=1022,G=0,T=0,P=0:@R=A,S=1257,V={0}:R=C,S=1016,V=CONSTANTES:R=D,S=1010,V=HORFORM:R=E,S=1092,V={1}:R=F,S=1080,V={2}:R=F,S=1137,V={3}:R=G,S=1005,V={4}:R=H,S=1007,V={5}:\";$B$1;E$146;$A$163;$B$2;$B$3;$B$4)": 1643,_x000D_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plein:R=H,S=1137,V={4}:R=I,S=1005,V={\"&amp;\"5}:R=J,S=1007,V={6}:\";$B$1;G$62;G$63;$A$72;$B$2;$B$3;$B$4)": 1644,_x000D_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plein:R=I,S=1137,V={4}:R=J,S=10\"&amp;\"05,V={5}:R=K,S=1007,V={6}:\";$B$1;G$62;G$63;$A$73;$B$2;$B$3;$B$4)": 1645,_x000D_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partiel:R=H,S=1137,V={4}:R=I,S=1005,V\"&amp;\"={5}:R=J,S=1007,V={6}:\";$B$1;G$62;G$63;$A$75;$B$2;$B$3;$B$4)": 1646,_x000D_
    "=RIK_AC(\"INF04__;INF02@E=3,S=1022,G=0,T=0,P=0:@R=B,S=1257,V={0}:R=D,S=1016,V=CONSTANTES:R=E,S=1010,V=BRUT:R=F,S=1092,V={1}:R=G,S=1044,V={2}:R=H,S=1080,V={3}:R=I,S=1171,V=20 - temps partiel:R=H,S=1137,V={4}:R=I,S=1005,V={5}:R=J,S=\"&amp;\"1007,V={6}:\";$B$1;G$62;G$63;$A$76;$B$2;$B$3;$B$4)": 1647,_x000D_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plein:R=H,S=1137,V={4}:R=I,S=1005,V={\"&amp;\"5}:R=J,S=1007,V={6}:\";$B$1;G$62;G$63;$A$86;$B$2;$B$3;$B$4)": 1648,_x000D_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plein:R=I,S=1137,V={4}:R=J,S=10\"&amp;\"05,V={5}:R=K,S=1007,V={6}:\";$B$1;G$62;G$63;$A$87;$B$2;$B$3;$B$4)": 1649,_x000D_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partiel:R=H,S=1137,V={4}:R=I,S=1005,V\"&amp;\"={5}:R=J,S=1007,V={6}:\";$B$1;G$62;G$63;$A$89;$B$2;$B$3;$B$4)": 1650,_x000D_
    "=RIK_AC(\"INF04__;INF02@E=3,S=1022,G=0,T=0,P=0:@R=B,S=1257,V={0}:R=D,S=1016,V=CONSTANTES:R=E,S=1010,V=BRUT:R=F,S=1092,V={1}:R=G,S=1044,V={2}:R=H,S=1080,V={3}:R=I,S=1171,V=20 - temps partiel:R=H,S=1137,V={4}:R=I,S=1005,V={5}:R=J,S=\"&amp;\"1007,V={6}:\";$B$1;G$62;G$63;$A$90;$B$2;$B$3;$B$4)": 1651,_x000D_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plein:R=H,S=1137,V={4}:R=I,S=1005,V={\"&amp;\"5}:R=J,S=1007,V={6}:\";$B$1;G$62;G$63;$A$100;$B$2;$B$3;$B$4)": 1652,_x000D_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plein:R=I,S=1137,V={4}:R=J,S=10\"&amp;\"05,V={5}:R=K,S=1007,V={6}:\";$B$1;G$62;G$63;$A$101;$B$2;$B$3;$B$4)": 1653,_x000D_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partiel:R=H,S=1137,V={4}:R=I,S=1005,V\"&amp;\"={5}:R=J,S=1007,V={6}:\";$B$1;G$62;G$63;$A$103;$B$2;$B$3;$B$4)": 1654,_x000D_
    "=RIK_AC(\"INF04__;INF02@E=3,S=1022,G=0,T=0,P=0:@R=B,S=1257,V={0}:R=D,S=1016,V=CONSTANTES:R=E,S=1010,V=BRUT:R=F,S=1092,V={1}:R=G,S=1044,V={2}:R=H,S=1080,V={3}:R=I,S=1171,V=20 - temps partiel:R=H,S=1137,V={4}:R=I,S=1005,V={5}:R=J,S=\"&amp;\"1007,V={6}:\";$B$1;G$62;G$63;$A$104;$B$2;$B$3;$B$4)": 1655,_x000D_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plein:R=H,S=1137,V={4}:R=I,S=1005,V={\"&amp;\"5}:R=J,S=1007,V={6}:\";$B$1;G$62;G$63;$A$114;$B$2;$B$3;$B$4)": 1656,_x000D_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plein:R=I,S=1137,V={4}:R=J,S=10\"&amp;\"05,V={5}:R=K,S=1007,V={6}:\";$B$1;G$62;G$63;$A$115;$B$2;$B$3;$B$4)": 1657,_x000D_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partiel:R=H,S=1137,V={4}:R=I,S=1005,V\"&amp;\"={5}:R=J,S=1007,V={6}:\";$B$1;G$62;G$63;$A$117;$B$2;$B$3;$B$4)": 1658,_x000D_
    "=RIK_AC(\"INF04__;INF02@E=3,S=1022,G=0,T=0,P=0:@R=B,S=1257,V={0}:R=D,S=1016,V=CONSTANTES:R=E,S=1010,V=BRUT:R=F,S=1092,V={1}:R=G,S=1044,V={2}:R=H,S=1080,V={3}:R=I,S=1171,V=20 - temps partiel:R=H,S=1137,V={4}:R=I,S=1005,V={5}:R=J,S=\"&amp;\"1007,V={6}:\";$B$1;G$62;G$63;$A$118;$B$2;$B$3;$B$4)": 1659,_x000D_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plein:R=H,S=1137,V={4}:R=I,S=1005,V={\"&amp;\"5}:R=J,S=1007,V={6}:\";$B$1;C$62;C$63;$A$72;$B$2;$B$3;$B$4)": 1660,_x000D_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plein:R=I,S=1137,V={4}:R=J,S=10\"&amp;\"05,V={5}:R=K,S=1007,V={6}:\";$B$1;C$62;C$63;$A$73;$B$2;$B$3;$B$4)": 1661,_x000D_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partiel:R=H,S=1137,V={4}:R=I,S=1005,V\"&amp;\"={5}:R=J,S=1007,V={6}:\";$B$1;C$62;C$63;$A$75;$B$2;$B$3;$B$4)": 1662,_x000D_
    "=RIK_AC(\"INF04__;INF02@E=3,S=1022,G=0,T=0,P=0:@R=B,S=1257,V={0}:R=D,S=1016,V=CONSTANTES:R=E,S=1010,V=BRUT:R=F,S=1092,V={1}:R=G,S=1044,V={2}:R=H,S=1080,V={3}:R=I,S=1171,V=20 - temps partiel:R=H,S=1137,V={4}:R=I,S=1005,V={5}:R=J,S=\"&amp;\"1007,V={6}:\";$B$1;C$62;C$63;$A$76;$B$2;$B$3;$B$4)": 1663,_x000D_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plein:R=H,S=1137,V={4}:R=I,S=1005,V={\"&amp;\"5}:R=J,S=1007,V={6}:\";$B$1;C$62;C$63;$A$86;$B$2;$B$3;$B$4)": 1664,_x000D_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plein:R=I,S=1137,V={4}:R=J,S=10\"&amp;\"05,V={5}:R=K,S=1007,V={6}:\";$B$1;C$62;C$63;$A$87;$B$2;$B$3;$B$4)": 1665,_x000D_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partiel:R=H,S=1137,V={4}:R=I,S=1005,V\"&amp;\"={5}:R=J,S=1007,V={6}:\";$B$1;C$62;C$63;$A$89;$B$2;$B$3;$B$4)": 1666,_x000D_
    "=RIK_AC(\"INF04__;INF02@E=3,S=1022,G=0,T=0,P=0:@R=B,S=1257,V={0}:R=D,S=1016,V=CONSTANTES:R=E,S=1010,V=BRUT:R=F,S=1092,V={1}:R=G,S=1044,V={2}:R=H,S=1080,V={3}:R=I,S=1171,V=20 - temps partiel:R=H,S=1137,V={4}:R=I,S=1005,V={5}:R=J,S=\"&amp;\"1007,V={6}:\";$B$1;C$62;C$63;$A$90;$B$2;$B$3;$B$4)": 1667,_x000D_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plein:R=H,S=1137,V={4}:R=I,S=1005,V={\"&amp;\"5}:R=J,S=1007,V={6}:\";$B$1;C$62;C$63;$A$100;$B$2;$B$3;$B$4)": 1668,_x000D_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plein:R=I,S=1137,V={4}:R=J,S=10\"&amp;\"05,V={5}:R=K,S=1007,V={6}:\";$B$1;C$62;C$63;$A$101;$B$2;$B$3;$B$4)": 1669,_x000D_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partiel:R=H,S=1137,V={4}:R=I,S=1005,V\"&amp;\"={5}:R=J,S=1007,V={6}:\";$B$1;C$62;C$63;$A$103;$B$2;$B$3;$B$4)": 1670,_x000D_
    "=RIK_AC(\"INF04__;INF02@E=3,S=1022,G=0,T=0,P=0:@R=B,S=1257,V={0}:R=D,S=1016,V=CONSTANTES:R=E,S=1010,V=BRUT:R=F,S=1092,V={1}:R=G,S=1044,V={2}:R=H,S=1080,V={3}:R=I,S=1171,V=20 - temps partiel:R=H,S=1137,V={4}:R=I,S=1005,V={5}:R=J,S=\"&amp;\"1007,V={6}:\";$B$1;C$62;C$63;$A$104;$B$2;$B$3;$B$4)": 1671,_x000D_
    "=RIK_AC(\"INF04__;INF02@E=1,S=1022,G=0,T=0,P=0:@R=A,S=1257,V={0}:R=C,S=1016,V=CONSTANTES:R=D,S=1010,V=TOTALHS,TOTALHC:R=E,S=1092,V={1}:R=F,S=1044,V={2}:R=G,S=1080,V={3}:R=H,S=1171,V=10 - temps plein:R=H,S=1137,V={4}:R=I,S=1005,V={\"&amp;\"5}:R=J,S=1007,V={6}:\";$B$1;C$62;C$63;$A$114;$B$2;$B$3;$B$4)": 1672,_x000D_
    "=RIK_AC(\"INF04__;INF02@E=3,S=1022,G=0,T=0,P=0:@R=A,S=1254,V=NON:R=B,S=1257,V={0}:R=D,S=1016,V=CONSTANTES:R=E,S=1010,V=BRUT:R=F,S=1092,V={1}:R=G,S=1044,V={2}:R=H,S=1080,V={3}:R=I,S=1171,V=10 - temps plein:R=I,S=1137,V={4}:R=J,S=10\"&amp;\"05,V={5}:R=K,S=1007,V={6}:\";$B$1;C$62;C$63;$A$115;$B$2;$B$3;$B$4)": 1673,_x000D_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partiel:R=H,S=1137,V={4}:R=I,S=1005,V\"&amp;\"={5}:R=J,S=1007,V={6}:\";$B$1;C$62;C$63;$A$117;$B$2;$B$3;$B$4)": 1674,_x000D_
    "=RIK_AC(\"INF04__;INF02@E=3,S=1022,G=0,T=0,P=0:@R=B,S=1257,V={0}:R=D,S=1016,V=CONSTANTES:R=E,S=1010,V=BRUT:R=F,S=1092,V={1}:R=G,S=1044,V={2}:R=H,S=1080,V={3}:R=I,S=1171,V=20 - temps partiel:R=H,S=1137,V={4}:R=I,S=1005,V={5}:R=J,S=\"&amp;\"1007,V={6}:\";$B$1;C$62;C$63;$A$118;$B$2;$B$3;$B$4)": 1675,_x000D_
    "=RIK_AC(\"INF04__;INF02@E=8,S=1114,G=0,T=0,P=0:@R=A,S=1257,V={0}:R=C,S=1016,V=CONSTANTES:R=D,S=1010,V=HORFORM:R=E,S=1092,V={1}:R=F,S=1080,V={2}:R=F,S=1137,V={3}:R=G,S=1005,V={4}:R=H,S=1007,V={5}:\";$B$1;D$146;$A$150;$B$2;$B$3;$B$4)": 1676,_x000D_
    "=RIK_AC(\"INF04__;INF02@E=1,S=1022,G=0,T=0,P=0:@R=A,S=1257,V={0}:R=C,S=1016,V=CONSTANTES:R=D,S=1010,V=HORFORM:R=E,S=1092,V={1}:R=F,S=1080,V={2}:R=F,S=1137,V={3}:R=G,S=1005,V={4}:R=H,S=1007,V={5}:\";$B$1;D$146;$A$151;$B$2;$B$3;$B$4)": 1677,_x000D_
    "=RIK_AC(\"INF04__;INF02@E=8,S=1114,G=0,T=0,P=0:@R=A,S=1257,V={0}:R=C,S=1016,V=CONSTANTES:R=D,S=1010,V=HORFORM:R=E,S=1092,V={1}:R=F,S=1080,V={2}:R=F,S=1137,V={3}:R=G,S=1005,V={4}:R=H,S=1007,V={5}:\";$B$1;D$146;$A$153;$B$2;$B$3;$B$4)": 1678,_x000D_
    "=RIK_AC(\"INF04__;INF02@E=1,S=1022,G=0,T=0,P=0:@R=A,S=1257,V={0}:R=C,S=1016,V=CONSTANTES:R=D,S=1010,V=HORFORM:R=E,S=1092,V={1}:R=F,S=1080,V={2}:R=F,S=1137,V={3}:R=G,S=1005,V={4}:R=H,S=1007,V={5}:\";$B$1;D$146;$A$154;$B$2;$B$3;$B$4)": 1679,_x000D_
    "=RIK_AC(\"INF04__;INF02@E=8,S=1114,G=0,T=0,P=0:@R=A,S=1257,V={0}:R=C,S=1016,V=CONSTANTES:R=D,S=1010,V=HORFORM:R=E,S=1092,V={1}:R=F,S=1080,V={2}:R=F,S=1137,V={3}:R=G,S=1005,V={4}:R=H,S=1007,V={5}:\";$B$1;D$146;$A$156;$B$2;$B$3;$B$4)": 1680,_x000D_
    "=RIK_AC(\"INF04__;INF02@E=1,S=1022,G=0,T=0,P=0:@R=A,S=1257,V={0}:R=C,S=1016,V=CONSTANTES:R=D,S=1010,V=HORFORM:R=E,S=1092,V={1}:R=F,S=1080,V={2}:R=F,S=1137,V={3}:R=G,S=1005,V={4}:R=H,S=1007,V={5}:\";$B$1;D$146;$A$157;$B$2;$B$3;$B$4)": 1681,_x000D_
    "=RIK_AC(\"INF04__;INF02@E=8,S=1114,G=0,T=0,P=0:@R=A,S=1257,V={0}:R=C,S=1016,V=CONSTANTES:R=D,S=1010,V=HORFORM:R=E,S=1092,V={1}:R=F,S=1080,V={2}:R=F,S=1137,V={3}:R=G,S=1005,V={4}:R=H,S=1007,V={5}:\";$B$1;D$146;$A$159;$B$2;$B$3;$B$4)": 1682,_x000D_
    "=RIK_AC(\"INF04__;INF02@E=1,S=1022,G=0,T=0,P=0:@R=A,S=1257,V={0}:R=C,S=1016,V=CONSTANTES:R=D,S=1010,V=HORFORM:R=E,S=1092,V={1}:R=F,S=1080,V={2}:R=F,S=1137,V={3}:R=G,S=1005,V={4}:R=H,S=1007,V={5}:\";$B$1;D$146;$A$160;$B$2;$B$3;$B$4)": 1683,_x000D_
    "=RIK_AC(\"INF04__;INF02@E=8,S=1114,G=0,T=0,P=0:@R=A,S=1257,V={0}:R=C,S=1016,V=CONSTANTES:R=D,S=1010,V=HORFORM:R=E,S=1092,V={1}:R=F,S=1080,V={2}:R=F,S=1137,V={3}:R=G,S=1005,V={4}:R=H,S=1007,V={5}:\";$B$1;D$146;$A$162;$B$2;$B$3;$B$4)": 1684,_x000D_
    "=RIK_AC(\"INF04__;INF02@E=1,S=1022,G=0,T=0,P=0:@R=A,S=1257,V={0}:R=C,S=1016,V=CONSTANTES:R=D,S=1010,V=HORFORM:R=E,S=1092,V={1}:R=F,S=1080,V={2}:R=F,S=1137,V={3}:R=G,S=1005,V={4}:R=H,S=1007,V={5}:\";$B$1;D$146;$A$163;$B$2;$B$3;$B$4)": 1685,_x000D_
    "=RIK_AC(\"INF04__;INF04@E=1,S=1,G=0,T=0,P=0:@R=A,S=1260,V={0}:R=C,S=1080,V={1}:R=D,S=1251,V={2}:R=E,S=1204,V={3}:R=F,S=1250,V={4}:R=G,S=1005,V={5}:R=H,S=1007,V={6}:R=H,S=1093,V={7}:R=I,S=1094,V={8}:\";$B$1;$A$127;C$63;$A$127;$B$2;$B$3;$B$4;C$133;$B$8)": 1686,_x000D_
    "=RIK_AC(\"INF04__;INF04@E=1,S=1,G=0,T=0,P=0:@R=A,S=1260,V={0}:R=B,S=1080,V={1}:R=C,S=1250,V={2}:R=D,S=1005,V={3}:R=E,S=1007,V={4}:R=F,S=1093,V={5}:R=G,S=1094,V={6}:\";$B$1;$A52;$B$2;$B$3;$B$4;D$51;$B$8)": 1687,_x000D_
    "=RIK_AC(\"INF04__;INF04@E=1,S=1,G=0,</t>
  </si>
  <si>
    <t>T=0,P=0:@R=A,S=1260,V={0}:R=B,S=1080,V={1}:R=C,S=1250,V={2}:R=D,S=1005,V={3}:R=E,S=1007,V={4}:R=F,S=1093,V={5}:R=G,S=1094,V={6}:\";$B$1;$A53;$B$2;$B$3;$B$4;D$51;$B$8)": 1688,_x000D_
    "=RIK_AC(\"INF04__;INF04@E=1,S=1,G=0,T=0,P=0:@R=A,S=1260,V={0}:R=B,S=1080,V={1}:R=C,S=1250,V={2}:R=D,S=1005,V={3}:R=E,S=1007,V={4}:R=F,S=1093,V={5}:R=G,S=1094,V={6}:\";$B$1;$A54;$B$2;$B$3;$B$4;D$51;$B$8)": 1689,_x000D_
    "=RIK_AC(\"INF04__;INF04@E=1,S=1,G=0,T=0,P=0:@R=A,S=1260,V={0}:R=B,S=1080,V={1}:R=C,S=1250,V={2}:R=D,S=1005,V={3}:R=E,S=1007,V={4}:R=F,S=1093,V={5}:R=G,S=1094,V={6}:\";$B$1;$A55;$B$2;$B$3;$B$4;D$51;$B$8)": 1690,_x000D_
    "=RIK_AC(\"INF04__;INF04@E=1,S=1,G=0,T=0,P=0:@R=A,S=1260,V={0}:R=B,S=1080,V={1}:R=C,S=1250,V={2}:R=D,S=1005,V={3}:R=E,S=1007,V={4}:R=F,S=1093,V={5}:R=G,S=1094,V={6}:\";$B$1;$A56;$B$2;$B$3;$B$4;D$51;$B$8)": 1691,_x000D_
    "=RIK_AC(\"INF04__;INF04@E=1,S=1,G=0,T=0,P=0:@R=A,S=1260,V={0}:R=C,S=1080,V={1}:R=D,S=1250,V={2}:R=E,S=1005,V={3}:R=F,S=1007,V={4}:R=F,S=1093,V={5}:R=G,S=1094,V={6}:\";$B$1;$A$142;$B$2;$B$3;$B$4;C$141;$B$8)": 1692,_x000D_
    "=RIK_AC(\"INF04__;INF04@E=1,S=1,G=0,T=0,P=0:@R=A,S=1260,V={0}:R=B,S=1080,V={1}:R=C,S=1250,V={2}:R=D,S=1005,V={3}:R=E,S=1007,V={4}:R=F,S=1093,V={5}:R=G,S=1094,V={6}:\";$B$1;$A52;$B$2;$B$3;$B$4;C$51;$B$8)": 1693,_x000D_
    "=RIK_AC(\"INF04__;INF04@E=1,S=1,G=0,T=0,P=0:@R=A,S=1260,V={0}:R=B,S=1080,V={1}:R=C,S=1250,V={2}:R=D,S=1005,V={3}:R=E,S=1007,V={4}:R=F,S=1093,V={5}:R=G,S=1094,V={6}:\";$B$1;$A53;$B$2;$B$3;$B$4;C$51;$B$8)": 1694,_x000D_
    "=RIK_AC(\"INF04__;INF04@E=1,S=1,G=0,T=0,P=0:@R=A,S=1260,V={0}:R=B,S=1080,V={1}:R=C,S=1250,V={2}:R=D,S=1005,V={3}:R=E,S=1007,V={4}:R=F,S=1093,V={5}:R=G,S=1094,V={6}:\";$B$1;$A54;$B$2;$B$3;$B$4;C$51;$B$8)": 1695,_x000D_
    "=RIK_AC(\"INF04__;INF04@E=1,S=1,G=0,T=0,P=0:@R=A,S=1260,V={0}:R=B,S=1080,V={1}:R=C,S=1250,V={2}:R=D,S=1005,V={3}:R=E,S=1007,V={4}:R=F,S=1093,V={5}:R=G,S=1094,V={6}:\";$B$1;$A55;$B$2;$B$3;$B$4;C$51;$B$8)": 1696,_x000D_
    "=RIK_AC(\"INF04__;INF04@E=1,S=1,G=0,T=0,P=0:@R=A,S=1260,V={0}:R=B,S=1080,V={1}:R=C,S=1250,V={2}:R=D,S=1005,V={3}:R=E,S=1007,V={4}:R=F,S=1093,V={5}:R=G,S=1094,V={6}:\";$B$1;$A56;$B$2;$B$3;$B$4;C$51;$B$8)": 1697,_x000D_
    "=RIK_AC(\"INF04__;INF04@E=1,S=1,G=0,T=0,P=0:@R=A,S=1260,V={0}:R=C,S=1080,V={1}:R=D,S=1251,V={2}:R=E,S=1250,V={3}:R=F,S=1005,V={4}:R=G,S=1007,V={5}:R=G,S=1093,V={6}:R=H,S=1094,V={7}:\";$B$1;$A$68;C$63;$B$2;$B$3;$B$4;C$64;$B$8)": 1698,_x000D_
    "=RIK_AC(\"INF04__;INF04@E=1,S=1,G=0,T=0,P=0:@R=A,S=1260,V={0}:R=C,S=1080,V={1}:R=D,S=1251,V={2}:R=E,S=1250,V={3}:R=F,S=1005,V={4}:R=G,S=1007,V={5}:R=G,S=1093,V={6}:R=H,S=1094,V={7}:\";$B$1;$A$68;H$63;$B$2;$B$3;$B$4;H$64;$B$8)": 1699,_x000D_
    "=RIK_AC(\"INF04__;INF04@E=1,S=1,G=0,T=0,P=0:@R=A,S=1260,V={0}:R=C,S=1080,V={1}:R=D,S=1251,V={2}:R=E,S=1250,V={3}:R=F,S=1005,V={4}:R=G,S=1007,V={5}:R=G,S=1093,V={6}:R=H,S=1094,V={7}:\";$B$1;$A$68;D$63;$B$2;$B$3;$B$4;D$64;$B$8)": 1700,_x000D_
    "=RIK_AC(\"INF04__;INF04@E=1,S=1,G=0,T=0,P=0:@R=A,S=1260,V={0}:R=C,S=1080,V={1}:R=D,S=1251,V={2}:R=E,S=1250,V={3}:R=F,S=1005,V={4}:R=G,S=1007,V={5}:R=G,S=1093,V={6}:R=H,S=1094,V={7}:\";$B$1;$A$68;F$63;$B$2;$B$3;$B$4;F$64;$B$8)": 1701,_x000D_
    "=RIK_AC(\"INF04__;INF04@E=1,S=1,G=0,T=0,P=0:@R=A,S=1260,V={0}:R=C,S=1080,V={1}:R=D,S=1251,V={2}:R=E,S=1250,V={3}:R=F,S=1005,V={4}:R=G,S=1007,V={5}:R=G,S=1093,V={6}:R=H,S=1094,V={7}:\";$B$1;$A$68;E$63;$B$2;$B$3;$B$4;E$64;$B$8)": 1702,_x000D_
    "=RIK_AC(\"INF04__;INF04@E=1,S=1,G=0,T=0,P=0:@R=A,S=1260,V={0}:R=C,S=1080,V={1}:R=D,S=1251,V={2}:R=E,S=1250,V={3}:R=F,S=1005,V={4}:R=G,S=1007,V={5}:R=G,S=1093,V={6}:R=H,S=1094,V={7}:\";$B$1;$A$68;G$63;$B$2;$B$3;$B$4;G$64;$B$8)": 1703,_x000D_
    "=RIK_AC(\"INF04__;INF04@E=1,S=6,G=0,T=0,P=0:@R=A,S=1260,V={0}:R=C,S=1080,V={1}:R=D,S=1251,V={2}:R=E,S=1250,V={3}:R=F,S=1005,V={4}:R=G,S=1007,V={5}:R=G,S=1093,V={6}:R=H,S=1094,V={7}:\";$B$1;$A$69;C$63;$B$2;$B$3;$B$4;C$64;$B$8)": 1704,_x000D_
    "=RIK_AC(\"INF04__;INF04@E=1,S=6,G=0,T=0,P=0:@R=A,S=1260,V={0}:R=C,S=1080,V={1}:R=D,S=1251,V={2}:R=E,S=1250,V={3}:R=F,S=1005,V={4}:R=G,S=1007,V={5}:R=G,S=1093,V={6}:R=H,S=1094,V={7}:\";$B$1;$A$69;D$63;$B$2;$B$3;$B$4;D$64;$B$8)": 1705,_x000D_
    "=RIK_AC(\"INF04__;INF04@E=1,S=6,G=0,T=0,P=0:@R=A,S=1260,V={0}:R=C,S=1080,V={1}:R=D,S=1251,V={2}:R=E,S=1250,V={3}:R=F,S=1005,V={4}:R=G,S=1007,V={5}:R=G,S=1093,V={6}:R=H,S=1094,V={7}:\";$B$1;$A$69;H$63;$B$2;$B$3;$B$4;H$64;$B$8)": 1706,_x000D_
    "=RIK_AC(\"INF04__;INF04@E=1,S=6,G=0,T=0,P=0:@R=A,S=1260,V={0}:R=C,S=1080,V={1}:R=D,S=1251,V={2}:R=E,S=1250,V={3}:R=F,S=1005,V={4}:R=G,S=1007,V={5}:R=G,S=1093,V={6}:R=H,S=1094,V={7}:\";$B$1;$A$69;E$63;$B$2;$B$3;$B$4;E$64;$B$8)": 1707,_x000D_
    "=RIK_AC(\"INF04__;INF04@E=1,S=6,G=0,T=0,P=0:@R=A,S=1260,V={0}:R=C,S=1080,V={1}:R=D,S=1251,V={2}:R=E,S=1250,V={3}:R=F,S=1005,V={4}:R=G,S=1007,V={5}:R=G,S=1093,V={6}:R=H,S=1094,V={7}:\";$B$1;$A$69;F$63;$B$2;$B$3;$B$4;F$64;$B$8)": 1708,_x000D_
    "=RIK_AC(\"INF04__;INF04@E=1,S=6,G=0,T=0,P=0:@R=A,S=1260,V={0}:R=C,S=1080,V={1}:R=D,S=1251,V={2}:R=E,S=1250,V={3}:R=F,S=1005,V={4}:R=G,S=1007,V={5}:R=G,S=1093,V={6}:R=H,S=1094,V={7}:\";$B$1;$A$69;G$63;$B$2;$B$3;$B$4;G$64;$B$8)": 1709,_x000D_
    "=RIK_AC(\"INF04__;INF04@E=1,S=7,G=0,T=0,P=0:@R=A,S=1260,V={0}:R=C,S=1080,V={1}:R=D,S=1251,V={2}:R=E,S=1250,V={3}:R=F,S=1005,V={4}:R=G,S=1007,V={5}:R=G,S=1093,V={6}:R=H,S=1094,V={7}:\";$B$1;$A$70;C$63;$B$2;$B$3;$B$4;C$64;$B$8)": 1710,_x000D_
    "=RIK_AC(\"INF04__;INF04@E=1,S=7,G=0,T=0,P=0:@R=A,S=1260,V={0}:R=C,S=1080,V={1}:R=D,S=1251,V={2}:R=E,S=1250,V={3}:R=F,S=1005,V={4}:R=G,S=1007,V={5}:R=G,S=1093,V={6}:R=H,S=1094,V={7}:\";$B$1;$A$70;D$63;$B$2;$B$3;$B$4;D$64;$B$8)": 1711,_x000D_
    "=RIK_AC(\"INF04__;INF04@E=1,S=7,G=0,T=0,P=0:@R=A,S=1260,V={0}:R=C,S=1080,V={1}:R=D,S=1251,V={2}:R=E,S=1250,V={3}:R=F,S=1005,V={4}:R=G,S=1007,V={5}:R=G,S=1093,V={6}:R=H,S=1094,V={7}:\";$B$1;$A$70;H$63;$B$2;$B$3;$B$4;H$64;$B$8)": 1712,_x000D_
    "=RIK_AC(\"INF04__;INF04@E=1,S=7,G=0,T=0,P=0:@R=A,S=1260,V={0}:R=C,S=1080,V={1}:R=D,S=1251,V={2}:R=E,S=1250,V={3}:R=F,S=1005,V={4}:R=G,S=1007,V={5}:R=G,S=1093,V={6}:R=H,S=1094,V={7}:\";$B$1;$A$70;E$63;$B$2;$B$3;$B$4;E$64;$B$8)": 1713,_x000D_
    "=RIK_AC(\"INF04__;INF04@E=1,S=7,G=0,T=0,P=0:@R=A,S=1260,V={0}:R=C,S=1080,V={1}:R=D,S=1251,V={2}:R=E,S=1250,V={3}:R=F,S=1005,V={4}:R=G,S=1007,V={5}:R=G,S=1093,V={6}:R=H,S=1094,V={7}:\";$B$1;$A$70;F$63;$B$2;$B$3;$B$4;F$64;$B$8)": 1714,_x000D_
    "=RIK_AC(\"INF04__;INF04@E=1,S=7,G=0,T=0,P=0:@R=A,S=1260,V={0}:R=C,S=1080,V={1}:R=D,S=1251,V={2}:R=E,S=1250,V={3}:R=F,S=1005,V={4}:R=G,S=1007,V={5}:R=G,S=1093,V={6}:R=H,S=1094,V={7}:\";$B$1;$A$70;G$63;$B$2;$B$3;$B$4;G$64;$B$8)": 1715,_x000D_
    "=RIK_AC(\"INF04__;INF04@E=1,S=1,G=0,T=0,P=0:@R=A,S=1260,V={0}:R=C,S=1080,V={1}:R=D,S=1251,V={2}:R=E,S=1171,V=10 - temps plein:R=F,S=1250,V={3}:R=G,S=1005,V={4}:R=H,S=1007,V={5}:R=H,S=1093,V={6}:R=I,S=1094,V={7}:\";$B$1;$A$71;C$63;$B$2;$B$3;$B$4;C$64;$B$8)": 1716,_x000D_
    "=RIK_AC(\"INF04__;INF04@E=1,S=1,G=0,T=0,P=0:@R=A,S=1260,V={0}:R=C,S=1080,V={1}:R=D,S=1251,V={2}:R=E,S=1171,V=10 - temps plein:R=F,S=1250,V={3}:R=G,S=1005,V={4}:R=H,S=1007,V={5}:R=H,S=1093,V={6}:R=I,S=1094,V={7}:\";$B$1;$A$71;D$63;$B$2;$B$3;$B$4;D$64;$B$8)": 1717,_x000D_
    "=RIK_AC(\"INF04__;INF04@E=1,S=1,G=0,T=0,P=0:@R=A,S=1260,V={0}:R=C,S=1080,V={1}:R=D,S=1251,V={2}:R=E,S=1171,V=10 - temps plein:R=F,S=1250,V={3}:R=G,S=1005,V={4}:R=H,S=1007,V={5}:R=H,S=1093,V={6}:R=I,S=1094,V={7}:\";$B$1;$A$71;H$63;$B$2;$B$3;$B$4;H$64;$B$8)": 1718,_x000D_
    "=RIK_AC(\"INF04__;INF04@E=1,S=1,G=0,T=0,P=0:@R=A,S=1260,V={0}:R=C,S=1080,V={1}:R=D,S=1251,V={2}:R=E,S=1171,V=10 - temps plein:R=F,S=1250,V={3}:R=G,S=1005,V={4}:R=H,S=1007,V={5}:R=H,S=1093,V={6}:R=I,S=1094,V={7}:\";$B$1;$A$71;E$63;$B$2;$B$3;$B$4;E$64;$B$8)": 1719,_x000D_
    "=RIK_AC(\"INF04__;INF04@E=1,S=1,G=0,T=0,P=0:@R=A,S=1260,V={0}:R=C,S=1080,V={1}:R=D,S=1251,V={2}:R=E,S=1171,V=10 - temps plein:R=F,S=1250,V={3}:R=G,S=1005,V={4}:R=H,S=1007,V={5}:R=H,S=1093,V={6}:R=I,S=1094,V={7}:\";$B$1;$A$71;F$63;$B$2;$B$3;$B$4;F$64;$B$8)": 1720,_x000D_
    "=RIK_AC(\"INF04__;INF04@E=1,S=1,G=0,T=0,P=0:@R=A,S=1260,V={0}:R=C,S=1080,V={1}:R=D,S=1251,V={2}:R=E,S=1171,V=10 - temps plein:R=F,S=1250,V={3}:R=G,S=1005,V={4}:R=H,S=1007,V={5}:R=H,S=1093,V={6}:R=I,S=1094,V={7}:\";$B$1;$A$71;G$63;$B$2;$B$3;$B$4;G$64;$B$8)": 1721,_x000D_
    "=RIK_AC(\"INF04__;INF04@E=1,S=1,G=0,T=0,P=0:@R=A,S=1260,V={0}:R=B,S=1080,V={1}:R=C,S=1251,V={2}:R=D,S=1250,V={3}:R=E,S=1005,V={4}:R=F,S=1007,V={5}:R=G,S=1093,V={6}:R=H,S=1094,V={7}:\";$B$1;$A68;C$63;$B$2;$B$3;$B$4;C$64;$B$8)": 1722,_x000D_
    "=RIK_AC(\"INF04__;INF04@E=1,S=6,G=0,T=0,P=0:@R=A,S=1260,V={0}:R=B,S=1080,V={1}:R=C,S=1251,V={2}:R=D,S=1250,V={3}:R=E,S=1005,V={4}:R=F,S=1007,V={5}:R=G,S=1093,V={6}:R=H,S=1094,V={7}:\";$B$1;$A69;C$63;$B$2;$B$3;$B$4;C$64;$B$8)": 1723,_x000D_
    "=RIK_AC(\"INF04__;INF04@E=1,S=7,G=0,T=0,P=0:@R=A,S=1260,V={0}:R=B,S=1080,V={1}:R=C,S=1251,V={2}:R=D,S=1250,V={3}:R=E,S=1005,V={4}:R=F,S=1007,V={5}:R=G,S=1093,V={6}:R=H,S=1094,V={7}:\";$B$1;$A70;C$63;$B$2;$B$3;$B$4;C$64;$B$8)": 1724,_x000D_
    "=RIK_AC(\"INF04__;INF04@E=1,S=1,G=0,T=0,P=0:@R=A,S=1260,V={0}:R=B,S=1080,V={1}:R=C,S=1251,V={2}:R=D,S=1171,V=10 - temps plein:R=E,S=1250,V={3}:R=F,S=1005,V={4}:R=G,S=1007,V={5}:R=H,S=1093,V={6}:R=I,S=1094,V={7}:\";$B$1;$A71;C$63;$B$2;$B$3;$B$4;C$64;$B$8)": 1725,_x000D_
    "=RIK_AC(\"INF04__;INF04@E=1,S=1,G=0,T=0,P=0:@R=A,S=1260,V={0}:R=B,S=1080,V={1}:R=C,S=1251,V={2}:R=D,S=1250,V={3}:R=E,S=1005,V={4}:R=F,S=1007,V={5}:R=G,S=1093,V={6}:R=H,S=1094,V={7}:\";$B$1;$A68;D$63;$B$2;$B$3;$B$4;D$64;$B$8)": 1726,_x000D_
    "=RIK_AC(\"INF04__;INF04@E=1,S=1,G=0,T=0,P=0:@R=A,S=1260,V={0}:R=B,S=1080,V={1}:R=C,S=1251,V={2}:R=D,S=1250,V={3}:R=E,S=1005,V={4}:R=F,S=1007,V={5}:R=G,S=1093,V={6}:R=H,S=1094,V={7}:\";$B$1;$A68;H$63;$B$2;$B$3;$B$4;H$64;$B$8)": 1727,_x000D_
    "=RIK_AC(\"INF04__;INF04@E=1,S=6,G=0,T=0,P=0:@R=A,S=1260,V={0}:R=B,S=1080,V={1}:R=C,S=1251,V={2}:R=D,S=1250,V={3}:R=E,S=1005,V={4}:R=F,S=1007,V={5}:R=G,S=1093,V={6}:R=H,S=1094,V={7}:\";$B$1;$A69;G$63;$B$2;$B$3;$B$4;G$64;$B$8)": 1728,_x000D_
    "=RIK_AC(\"INF04__;INF04@E=1,S=7,G=0,T=0,P=0:@R=A,S=1260,V={0}:R=B,S=1080,V={1}:R=C,S=1251,V={2}:R=D,S=1250,V={3}:R=E,S=1005,V={4}:R=F,S=1007,V={5}:R=G,S=1093,V={6}:R=H,S=1094,V={7}:\";$B$1;$A70;F$63;$B$2;$B$3;$B$4;F$64;$B$8)": 1729,_x000D_
    "=RIK_AC(\"INF04__;INF04@E=1,S=1,G=0,T=0,P=0:@R=A,S=1260,V={0}:R=B,S=1080,V={1}:R=C,S=1251,V={2}:R=D,S=1171,V=10 - temps plein:R=E,S=1250,V={3}:R=F,S=1005,V={4}:R=G,S=1007,V={5}:R=H,S=1093,V={6}:R=I,S=1094,V={7}:\";$B$1;$A71;E$63;$B$2;$B$3;$B$4;E$64;$B$8)": 1730,_x000D_
    "=RIK_AC(\"INF04__;INF04@E=1,S=7,G=0,T=0,P=0:@R=A,S=1260,V={0}:R=B,S=1080,V={1}:R=C,S=1251,V={2}:R=D,S=1250,V={3}:R=E,S=1005,V={4}:R=F,S=1007,V={5}:R=G,S=1093,V={6}:R=H,S=1094,V={7}:\";$B$1;$A70;E$63;$B$2;$B$3;$B$4;E$64;$B$8)": 1731,_x000D_
    "=RIK_AC(\"INF04__;INF04@E=1,S=1,G=0,T=0,P=0:@R=A,S=1260,V={0}:R=B,S=1080,V={1}:R=C,S=1251,V={2}:R=D,S=1250,V={3}:R=E,S=1005,V={4}:R=F,S=1007,V={5}:R=G,S=1093,V={6}:R=H,S=1094,V={7}:\";$B$1;$A68;E$63;$B$2;$B$3;$B$4;E$64;$B$8)": 1732,_x000D_
    "=RIK_AC(\"INF04__;INF04@E=1,S=6,G=0,T=0,P=0:@R=A,S=1260,V={0}:R=B,S=1080,V={1}:R=C,S=1251,V={2}:R=D,S=1250,V={3}:R=E,S=1005,V={4}:R=F,S=1007,V={5}:R=G,S=1093,V={6}:R=H,S=1094,V={7}:\";$B$1;$A69;D$63;$B$2;$B$3;$B$4;D$64;$B$8)": 1733,_x000D_
    "=RIK_AC(\"INF04__;INF04@E=1,S=6,G=0,T=0,P=0:@R=A,S=1260,V={0}:R=B,S=1080,V={1}:R=C,S=1251,V={2}:R=D,S=1250,V={3}:R=E,S=1005,V={4}:R=F,S=1007,V={5}:R=G,S=1093,V={6}:R=H,S=1094,V={7}:\";$B$1;$A69;H$63;$B$2;$B$3;$B$4;H$64;$B$8)": 1734,_x000D_
    "=RIK_AC(\"INF04__;INF04@E=1,S=7,G=0,T=0,P=0:@R=A,S=1260,V={0}:R=B,S=1080,V={1}:R=C,S=1251,V={2}:R=D,S=1250,V={3}:R=E,S=1005,V={4}:R=F,S=1007,V={5}:R=G,S=1093,V={6}:R=H,S=1094,V={7}:\";$B$1;$A70;G$63;$B$2;$B$3;$B$4;G$64;$B$8)": 1735,_x000D_
    "=RIK_AC(\"INF04__;INF04@E=1,S=1,G=0,T=0,P=0:@R=A,S=1260,V={0}:R=B,S=1080,V={1}:R=C,S=1251,V={2}:R=D,S=1171,V=10 - temps plein:R=E,S=1250,V={3}:R=F,S=1005,V={4}:R=G,S=1007,V={5}:R=H,S=1093,V={6}:R=I,S=1094,V={7}:\";$B$1;$A71;F$63;$B$2;$B$3;$B$4;F$64;$B$8)": 1736,_x000D_
    "=RIK_AC(\"INF04__;INF04@E=1,S=6,G=0,T=0,P=0:@R=A,S=1260,V={0}:R=B,S=1080,V={1}:R=C,S=1251,V={2}:R=D,S=1250,V={3}:R=E,S=1005,V={4}:R=F,S=1007,V={5}:R=G,S=1093,V={6}:R=H,S=1094,V={7}:\";$B$1;$A69;F$63;$B$2;$B$3;$B$4;F$64;$B$8)": 1737,_x000D_
    "=RIK_AC(\"INF04__;INF04@E=1,S=1,G=0,T=0,P=0:@R=A,S=1260,V={0}:R=B,S=1080,V={1}:R=C,S=1251,V={2}:R=D,S=1171,V=10 - temps plein:R=E,S=1250,V={3}:R=F,S=1005,V={4}:R=G,S=1007,V={5}:R=H,S=1093,V={6}:R=I,S=1094,V={7}:\";$B$1;$A71;D$63;$B$2;$B$3;$B$4;D$64;$B$8)": 1738,_x000D_
    "=RIK_AC(\"INF04__;INF04@E=1,S=1,G=0,T=0,P=0:@R=A,S=1260,V={0}:R=B,S=1080,V={1}:R=C,S=1251,V={2}:R=D,S=1250,V={3}:R=E,S=1005,V={4}:R=F,S=1007,V={5}:R=G,S=1093,V={6}:R=H,S=1094,V={7}:\";$B$1;$A68;F$63;$B$2;$B$3;$B$4;F$64;$B$8)": 1739,_x000D_
    "=RIK_AC(\"INF04__;INF04@E=1,S=6,G=0,T=0,P=0:@R=A,S=1260,V={0}:R=B,S=1080,V={1}:R=C,S=1251,V={2}:R=D,S=1250,V={3}:R=E,S=1005,V={4}:R=F,S=1007,V={5}:R=G,S=1093,V={6}:R=H,S=1094,V={7}:\";$B$1;$A69;E$63;$B$2;$B$3;$B$4;E$64;$B$8)": 1740,_x000D_
    "=RIK_AC(\"INF04__;INF04@E=1,S=7,G=0,T=0,P=0:@R=A,S=1260,V={0}:R=B,S=1080,V={1}:R=C,S=1251,V={2}:R=D,S=1250,V={3}:R=E,S=1005,V={4}:R=F,S=1007,V={5}:R=G,S=1093,V={6}:R=H,S=1094,V={7}:\";$B$1;$A70;D$63;$B$2;$B$3;$B$4;D$64;$B$8)": 1741,_x000D_
    "=RIK_AC(\"INF04__;INF04@E=1,S=7,G=0,T=0,P=0:@R=A,S=1260,V={0}:R=B,S=1080,V={1}:R=C,S=1251,V={2}:R=D,S=1250,V={3}:R=E,S=1005,V={4}:R=F,S=1007,V={5}:R=G,S=1093,V={6}:R=H,S=1094,V={7}:\";$B$1;$A70;H$63;$B$2;$B$3;$B$4;H$64;$B$8)": 1742,_x000D_
    "=RIK_AC(\"INF04__;INF04@E=1,S=1,G=0,T=0,P=0:@R=A,S=1260,V={0}:R=B,S=1080,V={1}:R=C,S=1251,V={2}:R=D,S=1171,V=10 - temps plein:R=E,S=1250,V={3}:R=F,S=1005,V={4}:R=G,S=1007,V={5}:R=H,S=1093,V={6}:R=I,S=1094,V={7}:\";$B$1;$A71;G$63;$B$2;$B$3;$B$4;G$64;$B$8)": 1743,_x000D_
    "=RIK_AC(\"INF04__;INF04@E=1,S=1,G=0,T=0,P=0:@R=A,S=1260,V={0}:R=B,S=1080,V={1}:R=C,S=1251,V={2}:R=D,S=1250,V={3}:R=E,S=1005,V={4}:R=F,S=1007,V={5}:R=G,S=1093,V={6}:R=H,S=1094,V={7}:\";$B$1;$A68;G$63;$B$2;$B$3;$B$4;G$64;$B$8)": 1744,_x000D_
    "=RIK_AC(\"INF04__;INF04@E=1,S=1,G=0,T=0,P=0:@R=A,S=1260,V={0}:R=B,S=1080,V={1}:R=C,S=1251,V={2}:R=D,S=1171,V=10 - temps plein:R=E,S=1250,V={3}:R=F,S=1005,V={4}:R=G,S=1007,V={5}:R=H,S=1093,V={6}:R=I,S=1094,V={7}:\";$B$1;$A71;H$63;$B$2;$B$3;$B$4;H$64;$B$8)": 1745,_x000D_
    "=RIK_AC(\"INF04__;INF04@E=1,S=1,G=0,T=0,P=0:@R=A,S=1260,V={0}:R=B,S=1080,V={1}:R=C,S=1251,V={2}:R=D,S=1171,V=10 - temps plein:R=E,S=1250,V={3}:R=F,S=1005,V={4}:R=G,S=1007,V={5}:R=H,S=1093,V={6}:R=I,S=1094,V={7}:\";$B$1;$A85;H$63;$B$2;$B$3;$B$4;H$64;$B$8)": 1746,_x000D_
    "=RIK_AC(\"INF04__;INF04@E=1,S=1,G=0,T=0,P=0:@R=A,S=1260,V={0}:R=B,S=1080,V={1}:R=C,S=1251,V={2}:R=D,S=1171,V=10 - temps plein:R=E,S=1250,V={3}:R=F,S=1005,V={4}:R=G,S=1007,V={5}:R=H,S=1093,V={6}:R=I,S=1094,V={7}:\";$B$1;$A85;D$63;$B$2;$B$3;$B$4;D$64;$B$8)": 1747,_x000D_
    "=RIK_AC(\"INF04__;INF04@E=1,S=6,G=0,T=0,P=0:@R=A,S=1260,V={0}:R=B,S=1080,V={1}:R=C,S=1251,V={2}:R=D,S=1250,V={3}:R=E,S=1005,V={4}:R=F,S=1007,V={5}:R=G,S=1093,V={6}:R=H,S=1094,V={7}:\";$B$1;$A83;H$63;$B$2;$B$3;$B$4;H$64;$B$8)": 1748,_x000D_
    "=RIK_AC(\"INF04__;INF04@E=1,S=6,G=0,T=0,P=0:@R=A,S=1260,V={0}:R=B,S=1080,V={1}:R=C,S=1251,V={2}:R=D,S=1250,V={3}:R=E,S=1005,V={4}:R=F,S=1007,V={5}:R=G,S=1093,V={6}:R=H,S=1094,V={7}:\";$B$1;$A83;C$63;$B$2;$B$3;$B$4;C$64;$B$8)": 1749,_x000D_
    "=RIK_AC(\"INF04__;INF04@E=1,S=1,G=0,T=0,P=0:@R=A,S=1260,V={0}:R=B,S=1080,V={1}:R=C,S=1251,V={2}:R=D,S=1171,V=10 - temps plein:R=E,S=1250,V={3}:R=F,S=1005,V={4}:R=G,S=1007,V={5}:R=H,S=1093,V={6}:R=I,S=1094,V={7}:\";$B$1;$A85;G$63;$B$2;$B$3;$B$4;G$64;$B$8)": 1750,_x000D_
    "=RIK_AC(\"INF04__;INF04@E=1,S=1,G=0,T=0,P=0:@R=A,S=1260,V={0}:R=B,S=1080,V={1}:R=C,S=1251,V={2}:R=D,S=1171,V=10 - temps plein:R=E,S=1250,V={3}:R=F,S=1005,V={4}:R=G,S=1007,V={5}:R=H,S=1093,V={6}:R=I,S=1094,V={7}:\";$B$1;$A85;C$63;$B$2;$B$3;$B$4;C$64;$B$8)": 1751,_x000D_
    "=RIK_AC(\"INF04__;INF04@E=1,S=7,G=0,T=0,P=0:@R=A,S=1260,V={0}:R=B,S=1080,V={1}:R=C,S=1251,V={2}:R=D,S=1250,V={3}:R=E,S=1005,V={4}:R=F,S=1007,V={5}:R=G,S=1093,V={6}:R=H,S=1094,V={7}:\";$B$1;$A84;E$63;$B$2;$B$3;$B$4;E$64;$B$8)": 1752,_x000D_
    "=RIK_AC(\"INF04__;INF04@E=1,S=6,G=0,T=0,P=0:@R=A,S=1260,V={0}:R=B,S=1080,V={1}:R=C,S=1251,V={2}:R=D,S=1250,V={3}:R=E,S=1005,V={4}:R=F,S=1007,V={5}:R=G,S=1093,V={6}:R=H,S=1094,V={7}:\";$B$1;$A83;G$63;$B$2;$B$3;$B$4;G$64;$B$8)": 1753,_x000D_
    "=RIK_AC(\"INF04__;INF04@E=1,S=1,G=0,T=0,P=0:@R=A,S=1260,V={0}:R=B,S=1080,V={1}:R=C,S=1251,V={2}:R=D,S=1171,V=10 - temps plein:R=E,S=1250,V={3}:R=F,S=1005,V={4}:R=G,S=1007,V={5}:R=H,S=1093,V={6}:R=I,S=1094,V={7}:\";$B$1;$A85;F$63;$B$2;$B$3;$B$4;F$64;$B$8)": 1754,_x000D_
    "=RIK_AC(\"INF04__;INF04@E=1,S=7,G=0,T=0,P=0:@R=A,S=1260,V={0}:R=B,S=1080,V={1}:R=C,S=1251,V={2}:R=D,S=1250,V={3}:R=E,S=1005,V={4}:R=F,S=1007,V={5}:R=G,S=1093,V={6}:R=H,S=1094,V={7}:\";$B$1;$A84;H$63;$B$2;$B$3;$B$4;H$64;$B$8)": 1755,_x000D_
    "=RIK_AC(\"INF04__;INF04@E=1,S=7,G=0,T=0,P=0:@R=A,S=1260,V={0}:R=B,S=1080,V={1}:R=C,S=1251,V={2}:R=D,S=1250,V={3}:R=E,S=1005,V={4}:R=F,S=1007,V={5}:R=G,S=1093,V={6}:R=H,S=1094,V={7}:\";$B$1;$A84;D$63;$B$2;$B$3;$B$4;D$64;$B$8)": 1756,_x000D_
    "=RIK_AC(\"INF04__;INF04@E=1,S=6,G=0,T=0,P=0:@R=A,S=1260,V={0}:R=B,S=1080,V={1}:R=C,S=1251,V={2}:R=D,S=1250,V={3}:R=E,S=1005,V={4}:R=F,S=1007,V={5}:R=G,S=1093,V={6}:R=H,S=1094,V={7}:\";$B$1;$A83;F$63;$B$2;$B$3;$B$4;F$64;$B$8)": 1757,_x000D_
    "=RIK_AC(\"INF04__;INF04@E=1,S=1,G=0,T=0,P=0:@R=A,S=1260,V={0}:R=B,S=1080,V={1}:R=C,S=1251,V={2}:R=D,S=1250,V={3}:R=E,S=1005,V={4}:R=F,S=1007,V={5}:R=G,S=1093,V={6}:R=H,S=1094,V={7}:\";$B$1;$A82;H$63;$B$2;$B$3;$B$4;H$64;$B$8)": 1758,_x000D_
    "=RIK_AC(\"INF04__;INF04@E=1,S=1,G=0,T=0,P=0:@R=A,S=1260,V={0}:R=B,S=1080,V={1}:R=C,S=1251,V={2}:R=D,S=1250,V={3}:R=E,S=1005,V={4}:R=F,S=1007,V={5}:R=G,S=1093,V={6}:R=H,S=1094,V={7}:\";$B$1;$A82;D$63;$B$2;$B$3;$B$4;D$64;$B$8)": 1759,_x000D_
    "=RIK_AC(\"INF04__;INF04@E=1,S=1,G=0,T=0,P=0:@R=A,S=1260,V={0}:R=B,S=1080,V={1}:R=C,S=1251,V={2}:R=D,S=1171,V=10 - temps plein:R=E,S=1250,V={3}:R=F,S=1005,V={4}:R=G,S=1007,V={5}:R=H,S=1093,V={6}:R=I,S=1094,V={7}:\";$B$1;$A85;E$63;$B$2;$B$3;$B$4;E$64;$B$8)": 1760,_x000D_
    "=RIK_AC(\"INF04__;INF04@E=1,S=7,G=0,T=0,P=0:@R=A,S=1260,V={0}:R=B,S=1080,V={1}:R=C,S=1251,V={2}:R=D,S=1250,V={3}:R=E,S=1005,V={4}:R=F,S=1007,V={5}:R=G,S=1093,V={6}:R=H,S=1094,V={7}:\";$B$1;$A84;G$63;$B$2;$B$3;$B$4;G$64;$B$8)": 1761,_x000D_
    "=RIK_AC(\"INF04__;INF04@E=1,S=7,G=0,T=0,P=0:@R=A,S=1260,V={0}:R=B,S=1080,V={1}:R=C,S=1251,V={2}:R=D,S=1250,V={3}:R=E,S=1005,V={4}:R=F,S=1007,V={5}:R=G,S=1093,V={6}:R=H,S=1094,V={7}:\";$B$1;$A84;C$63;$B$2;$B$3;$B$4;C$64;$B$8)": 1762,_x000D_
    "=RIK_AC(\"INF04__;INF04@E=1,S=6,G=0,T=0,P=0:@R=A,S=1260,V={0}:R=B,S=1080,V={1}:R=C,S=1251,V={2}:R=D,S=1250,V={3}:R=E,S=1005,V={4}:R=F,S=1007,V={5}:R=G,S=1093,V={6}:R=H,S=1094,V={7}:\";$B$1;$A83;E$63;$B$2;$B$3;$B$4;E$64;$B$8)": 1763,_x000D_
    "=RIK_AC(\"INF04__;INF04@E=1,S=1,G=0,T=0,P=0:@R=A,S=1260,V={0}:R=B,S=1080,V={1}:R=C,S=1251,V={2}:R=D,S=1250,V={3}:R=E,S=1005,V={4}:R=F,S=1007,V={5}:R=G,S=1093,V={6}:R=H,S=1094,V={7}:\";$B$1;$A82;G$63;$B$2;$B$3;$B$4;G$64;$B$8)": 1764,_x000D_
    "=RIK_AC(\"INF04__;INF04@E=1,S=1,G=0,T=0,P=0:@R=A,S=1260,V={0}:R=B,S=1080,V={1}:R=C,S=1251,V={2}:R=D,S=1250,V={3}:R=E,S=1005,V={4}:R=F,S=1007,V={5}:R=G,S=1093,V={6}:R=H,S=1094,V={7}:\";$B$1;$A82;C$63;$B$2;$B$3;$B$4;C$64;$B$8)": 1765,_x000D_
    "=RIK_AC(\"INF04__;INF04@E=1,S=7,G=0,T=0,P=0:@R=A,S=1260,V={0}:R=B,S=1080,V={1}:R=C,S=1251,V={2}:R=D,S=1250,V={3}:R=E,S=1005,V={4}:R=F,S=1007,V={5}:R=G,S=1093,V={6}:R=H,S=1094,V={7}:\";$B$1;$A84;F$63;$B$2;$B$3;$B$4;F$64;$B$8)": 1766,_x000D_
    "=RIK_AC(\"INF04__;INF04@E=1,S=6,G=0,T=0,P=0:@R=A,S=1260,V={0}:R=B,S=1080,V={1}:R=C,S=1251,V={2}:R=D,S=1250,V={3}:R=E,S=1005,V={4}:R=F,S=1007,V={5}:R=G,S=1093,V={6}:R=H,S=1094,V={7}:\";$B$1;$A83;D$63;$B$2;$B$3;$B$4;D$64;$B$8)": 1767,_x000D_
    "=RIK_AC(\"INF04__;INF04@E=1,S=1,G=0,T=0,P=0:@R=A,S=1260,V={0}:R=B,S=1080,V={1}:R=C,S=1251,V={2}:R=D,S=1250,V={3}:R=E,S=1005,V={4}:R=F,S=1007,V={5}:R=G,S=1093,V={6}:R=H,S=1094,V={7}:\";$B$1;$A82;F$63;$B$2;$B$3;$B$4;F$64;$B$8)": 1768,_x000D_
    "=RIK_AC(\"INF04__;INF04@E=1,S=1,G=0,T=0,P=0:@R=A,S=1260,V={0}:R=B,S=1080,V={1}:R=C,S=1251,V={2}:R=D,S=1250,V={3}:R=E,S=1005,V={4}:R=F,S=1007,V={5}:R=G,S=1093,V={6}:R=H,S=1094,V={7}:\";$B$1;$A82;E$63;$B$2;$B$3;$B$4;E$64;$B$8)": 1769,_x000D_
    "=RIK_AC(\"INF04__;INF04@E=1,S=1,G=0,T=0,P=0:@R=A,S=1260,V={0}:R=B,S=1080,V={1}:R=C,S=1251,V={2}:R=D,S=1171,V=10 - temps plein:R=E,S=1250,V={3}:R=F,S=1005,V={4}:R=G,S=1007,V={5}:R=H,S=1093,V={6}:R=I,S=1094,V={7}:\";$B$1;$A99;H$63;$B$2;$B$3;$B$4;H$64;$B$8)": 1770,_x000D_
    "=RIK_AC(\"INF04__;INF04@E=1,S=1,G=0,T=0,P=0:@R=A,S=1260,V={0}:R=B,S=1080,V={1}:R=C,S=1251,V={2}:R=D,S=1171,V=10 - temps plein:R=E,S=1250,V={3}:R=F,S=1005,V={4}:R=G,S=1007,V={5}:R=H,S=1093,V={6}:R=I,S=1094,V={7}:\";$B$1;$A99;D$63;$B$2;$B$3;$B$4;D$64;$B$8)": 1771,_x000D_
    "=RIK_AC(\"INF04__;INF04@E=1,S=7,G=0,T=0,P=0:@R=A,S=1260,V={0}:R=B,S=1080,V={1}:R=C,S=1251,V={2}:R=D,S=1250,V={3}:R=E,S=1005,V={4}:R=F,S=1007,V={5}:R=G,S=1093,V={6}:R=H,S=1094,V={7}:\";$B$1;$A98;F$63;$B$2;$B$3;$B$4;F$64;$B$8)": 1772,_x000D_
    "=RIK_AC(\"INF04__;INF04@E=1,S=6,G=0,T=0,P=0:@R=A,S=1260,V={0}:R=B,S=1080,V={1}:R=C,S=1251,V={2}:R=D,S=1250,V={3}:R=E,S=1005,V={4}:R=F,S=1007,V={5}:R=G,S=1093,V={6}:R=H,S=1094,V={7}:\";$B$1;$A97;H$63;$B$2;$B$3;$B$4;H$64;$B$8)": 1773,_x000D_
    "=RIK_AC(\"INF04__;INF04@E=1,S=6,G=0,T=0,P=0:@R=A,S=1260,V={0}:R=B,S=1080,V={1}:R=C,S=1251,V={2}:R=D,S=1250,V={3}:R=E,S=1005,V={4}:R=F,S=1007,V={5}:R=G,S=1093,V={6}:R=H,S=1094,V={7}:\";$B$1;$A97;D$63;$B$2;$B$3;$B$4;D$64;$B$8)": 1774,_x000D_
    "=RIK_AC(\"INF04__;INF04@E=1,S=1,G=0,T=0,P=0:@R=A,S=1260,V={0}:R=B,S=1080,V={1}:R=C,S=1251,V={2}:R=D,S=1250,V={3}:R=E,S=1005,V={4}:R=F,S=1007,V={5}:R=G,S=1093,V={6}:R=H,S=1094,V={7}:\";$B$1;$A96;F$63;$B$2;$B$3;$B$4;F$64;$B$8)": 1775,_x000D_
    "=RIK_AC(\"INF04__;INF04@E=1,S=1,G=0,T=0,P=0:@R=A,S=1260,V={0}:R=B,S=1080,V={1}:R=C,S=1251,V={2}:R=D,S=1171,V=10 - temps plein:R=E,S=1250,V={3}:R=F,S=1005,V={4}:R=G,S=1007,V={5}:R=H,S=1093,V={6}:R=I,S=1094,V={7}:\";$B$1;$A99;F$63;$B$2;$B$3;$B$4;F$64;$B$8)": 1776,_x000D_
    "=RIK_AC(\"INF04__;INF04@E=1,S=7,G=0,T=0,P=0:@R=A,S=1260,V={0}:R=B,S=1080,V={1}:R=C,S=1251,V={2}:R=D,S=1250,V={3}:R=E,S=1005,V={4}:R=F,S=1007,V={5}:R=G,S=1093,V={6}:R=H,S=1094,V={7}:\";$B$1;$A98;D$63;$B$2;$B$3;$B$4;D$64;$B$8)": 1777,_x000D_
    "=RIK_AC(\"INF04__;INF04@E=1,S=6,G=0,T=0,P=0:@R=A,S=1260,V={0}:R=B,S=1080,V={1}:R=C,S=1251,V={2}:R=D,S=1250,V={3}:R=E,S=1005,V={4}:R=F,S=1007,V={5}:R=G,S=1093,V={6}:R=H,S=1094,V={7}:\";$B$1;$A97;F$63;$B$2;$B$3;$B$4;F$64;$B$8)": 1778,_x000D_
    "=RIK_AC(\"INF04__;INF04@E=1,S=1,G=0,T=0,P=0:@R=A,S=1260,V={0}:R=B,S=1080,V={1}:R=C,S=1251,V={2}:R=D,S=1250,V={3}:R=E,S=1005,V={4}:R=F,S=1007,V={5}:R=G,S=1093,V={6}:R=H,S=1094,V={7}:\";$B$1;$A96;D$63;$B$2;$B$3;$B$4;D$64;$B$8)": 1779,_x000D_
    "=RIK_AC(\"INF04__;INF04@E=1,S=7,G=0,T=0,P=0:@R=A,S=1260,V={0}:R=B,S=1080,V={1}:R=C,S=1251,V={2}:R=D,S=1250,V={3}:R=E,S=1005,V={4}:R=F,S=1007,V={5}:R=G,S=1093,V={6}:R=H,S=1094,V={7}:\";$B$1;$A98;G$63;$B$2;$B$3;$B$4;G$64;$B$8)": 1780,_x000D_
    "=RIK_AC(\"INF04__;INF04@E=1,S=6,G=0,T=0,P=0:@R=A,S=1260,V={0}:R=B,S=1080,V={1}:R=C,S=1251,V={2}:R=D,S=1250,V={3}:R=E,S=1005,V={4}:R=F,S=1007,V={5}:R=G,S=1093,V={6}:R=H,S=1094,V={7}:\";$B$1;$A97;E$63;$B$2;$B$3;$B$4;E$64;$B$8)": 1781,_x000D_
    "=RIK_AC(\"INF04__;INF04@E=1,S=1,G=0,T=0,P=0:@R=A,S=1260,V={0}:R=B,S=1080,V={1}:R=C,S=1251,V={2}:R=D,S=1250,V={3}:R=E,S=1005,V={4}:R=F,S=1007,V={5}:R=G,S=1093,V={6}:R=H,S=1094,V={7}:\";$B$1;$A96;C$63;$B$2;$B$3;$B$4;C$64;$B$8)": 1782,_x000D_
    "=RIK_AC(\"INF04__;INF04@E=1,S=1,G=0,T=0,P=0:@R=A,S=1260,V={0}:R=B,S=1080,V={1}:R=C,S=1251,V={2}:R=D,S=1171,V=10 - temps plein:R=E,S=1250,V={3}:R=F,S=1005,V={4}:R=G,S=1007,V={5}:R=H,S=1093,V={6}:R=I,S=1094,V={7}:\";$B$1;$A99;G$63;$B$2;$B$3;$B$4;G$64;$B$8)": 1783,_x000D_
    "=RIK_AC(\"INF04__;INF04@E=1,S=1,G=0,T=0,P=0:@R=A,S=1260,V={0}:R=B,S=1080,V={1}:R=C,S=1251,V={2}:R=D,S=1171,V=10 - temps plein:R=E,S=1250,V={3}:R=F,S=1005,V={4}:R=G,S=1007,V={5}:R=H,S=1093,V={6}:R=I,S=1094,V={7}:\";$B$1;$A99;C$63;$B$2;$B$3;$B$4;C$64;$B$8)": 1784,_x000D_
    "=RIK_AC(\"INF04__;INF04@E=1,S=7,G=0,T=0,P=0:@R=A,S=1260,V={0}:R=B,S=1080,V={1}:R=C,S=1251,V={2}:R=D,S=1250,V={3}:R=E,S=1005,V={4}:R=F,S=1007,V={5}:R=G,S=1093,V={6}:R=H,S=1094,V={7}:\";$B$1;$A98;E$63;$B$2;$B$3;$B$4;E$64;$B$8)": 1785,_x000D_
    "=RIK_AC(\"INF04__;INF04@E=1,S=6,G=0,T=0,P=0:@R=A,S=1260,V={0}:R=B,S=1080,V={1}:R=C,S=1251,V={2}:R=D,S=1250,V={3}:R=E,S=1005,V={4}:R=F,S=1007,V={5}:R=G,S=1093,V={6}:R=H,S=1094,V={7}:\";$B$1;$A97;G$63;$B$2;$B$3;$B$4;G$64;$B$8)": 1786,_x000D_
    "=RIK_AC(\"INF04__;INF04@E=1,S=6,G=0,T=0,P=0:@R=A,S=1260,V={0}:R=B,S=1080,V={1}:R=C,S=1251,V={2}:R=D,S=1250,V={3}:R=E,S=1005,V={4}:R=F,S=1007,V={5}:R=G,S=1093,V={6}:R=H,S=1094,V={7}:\";$B$1;$A97;C$63;$B$2;$B$3;$B$4;C$64;$B$8)": 1787,_x000D_
    "=RIK_AC(\"INF04__;INF04@E=1,S=1,G=0,T=0,P=0:@R=A,S=1260,V={0}:R=B,S=1080,V={1}:R=C,S=1251,V={2}:R=D,S=1250,V={3}:R=E,S=1005,V={4}:R=F,S=1007,V={5}:R=G,S=1093,V={6}:R=H,S=1094,V={7}:\";$B$1;$A96;E$63;$B$2;$B$3;$B$4;E$64;$B$8)": 1788,_x000D_
    "=RIK_AC(\"INF04__;INF04@E=1,S=7,G=0,T=0,P=0:@R=A,S=1260,V={0}:R=B,S=1080,V={1}:R=C,S=1251,V={2}:R=D,S=1250,V={3}:R=E,S=1005,V={4}:R=F,S=1007,V={5}:R=G,S=1093,V={6}:R=H,S=1094,V={7}:\";$B$1;$A98;H$63;$B$2;$B$3;$B$4;H$64;$B$8)": 1789,_x000D_
    "=RIK_AC(\"INF04__;INF04@E=1,S=1,G=0,T=0,P=0:@R=A,S=1260,V={0}:R=B,S=1080,V={1}:R=C,S=1251,V={2}:R=D,S=1250,V={3}:R=E,S=1005,V={4}:R=F,S=1007,V={5}:R=G,S=1093,V={6}:R=H,S=1094,V={7}:\";$B$1;$A96;H$63;$B$2;$B$3;$B$4;H$64;$B$8)": 1790,_x000D_
    "=RIK_AC(\"INF04__;INF04@E=1,S=1,G=0,T=0,P=0:@R=A,S=1260,V={0}:R=B,S=1080,V={1}:R=C,S=1251,V={2}:R=D,S=1171,V=10 - temps plein:R=E,S=1250,V={3}:R=F,S=1005,V={4}:R=G,S=1007,V={5}:R=H,S=1093,V={6}:R=I,S=1094,V={7}:\";$B$1;$A99;E$63;$B$2;$B$3;$B$4;E$64;$B$8)": 1791,_x000D_
    "=RIK_AC(\"INF04__;INF04@E=1,S=7,G=0,T=0,P=0:@R=A,S=1260,V={0}:R=B,S=1080,V={1}:R=C,S=1251,V={2}:R=D,S=1250,V={3}:R=E,S=1005,V={4}:R=F,S=1007,V={5}:R=G,S=1093,V={6}:R=H,S=1094,V={7}:\";$B$1;$A98;C$63;$B$2;$B$3;$B$4;C$64;$B$8)": 1792,_x000D_
    "=RIK_AC(\"INF04__;INF04@E=1,S=1,G=0,T=0,P=0:@R=A,S=1260,V={0}:R=B,S=1080,V={1}:R=C,S=1251,V={2}:R=D,S=1250,V={3}:R=E,S=1005,V={4}:R=F,S=1007,V={5}:R=G,S=1093,V={6}:R=H,S=1094,V={7}:\";$B$1;$A96;G$63;$B$2;$B$3;$B$4;G$64;$B$8)": 1793,_x000D_
    "=RIK_AC(\"INF04__;INF04@E=1,S=1,G=0,T=0,P=0:@R=A,S=1260,V={0}:R=B,S=1080,V={1}:R=C,S=1251,V={2}:R=D,S=1171,V=10 - temps plein:R=E,S=1250,V={3}:R=F,S=1005,V={4}:R=G,S=1007,V={5}:R=H,S=1093,V={6}:R=I,S=1094,V={7}:\";$B$1;$A113;H$63;$B$2;$B$3;$B$4;H$64;$B$8)": 1794,_x000D_
    "=RIK_AC(\"INF04__;INF04@E=1,S=1,G=0,T=0,P=0:@R=A,S=1260,V={0}:R=B,S=1080,V={1}:R=C,S=1251,V={2}:R=D,S=1171,V=10 - temps plein:R=E,S=1250,V={3}:R=F,S=1005,V={4}:R=G,S=1007,V={5}:R=H,S=1093,V={6}:R=I,S=1094,V={7}:\";$B$1;$A113;D$63;$B$2;$B$3;$B$4;D$64;$B$8)": 1795,_x000D_
    "=RIK_AC(\"INF04__;INF04@E=1,S=7,G=0,T=0,P=0:@R=A,S=1260,V={0}:R=B,S=1080,V={1}:R=C,S=1251,V={2}:R=D,S=1250,V={3}:R=E,S=1005,V={4}:R=F,S=1007,V={5}:R=G,S=1093,V={6}:R=H,S=1094,V={7}:\";$B$1;$A112;F$63;$B$2;$B$3;$B$4;F$64;$B$8)": 1796,_x000D_
    "=RIK_AC(\"INF04__;INF04@E=1,S=6,G=0,T=0,P=0:@R=A,S=1260,V={0}:R=B,S=1080,V={1}:R=C,S=1251,V={2}:R=D,S=1250,V={3}:R=E,S=1005,V={4}:R=F,S=1007,V={5}:R=G,S=1093,V={6}:R=H,S=1094,V={7}:\";$B$1;$A111;H$63;$B$2;$B$3;$B$4;H$64;$B$8)": 1797,_x000D_
    "=RIK_AC(\"INF04__;INF04@E=1,S=6,G=0,T=0,P=0:@R=A,S=1260,V={0}:R=B,S=1080,V={1}:R=C,S=1251,V={2}:R=D,S=1250,V={3}:R=E,S=1005,V={4}:R=F,S=1007,V={5}:R=G,S=1093,V={6}:R=H,S=1094,V={7}:\";$B$1;$A111;D$63;$B$2;$B$3;$B$4;D$64;$B$8)": 1798,_x000D_
    "=RIK_AC(\"INF04__;INF04@E=1,S=1,G=0,T=0,P=0:@R=A,S=1260,V={0}:R=B,S=1080,V={1}:R=C,S=1251,V={2}:R=D,S=1250,V={3}:R=E,S=1005,V={4}:R=F,S=1007,V={5}:R=G,S=1093,V={6}:R=H,S=1094,V={7}:\";$B$1;$A110;F$63;$B$2;$B$3;$B$4;F$64;$B$8)": 1799,_x000D_
    "=RIK_AC(\"INF04__;INF04@E=1,S=7,G=0,T=0,P=0:@R=A,S=1260,V={0}:R=B,S=1080,V={1}:R=C,S=1251,V={2}:R=D,S=1250,V={3}:R=E,S=1005,V={4}:R=F,S=1007,V={5}:R=G,S=1093,V={6}:R=H,S=1094,V={7}:\";$B$1;$A112;C$63;$B$2;$B$3;$B$4;C$64;$B$8)": 1800,_x000D_
    "=RIK_AC(\"INF04__;INF04@E=1,S=1,G=0,T=0,P=0:@R=A,S=1260,V={0}:R=B,S=1080,V={1}:R=C,S=1251,V={2}:R=D,S=1250,V={3}:R=E,S=1005,V={4}:R=F,S=1007,V={5}:R=G,S=1093,V={6}:R=H,S=1094,V={7}:\";$B$1;$A110;G$63;$B$2;$B$3;$B$4;G$64;$B$8)": 1801,_x000D_
    "=RIK_AC(\"INF04__;INF04@E=1,S=1,G=0,T=0,P=0:@R=A,S=1260,V={0}:R=B,S=1080,V={1}:R=C,S=1251,V={2}:R=D,S=1171,V=10 - temps plein:R=E,S=1250,V={3}:R=F,S=1005,V={4}:R=G,S=1007,V={5}:R=H,S=1093,V={6}:R=I,S=1094,V={7}:\";$B$1;$A113;G$63;$B$2;$B$3;$B$4;G$64;$B$8)": 1802,_x000D_
    "=RIK_AC(\"INF04__;INF04@E=1,S=1,G=0,T=0,P=0:@R=A,S=1260,V={0}:R=B,S=1080,V={1}:R=C,S=1251,V={2}:R=D,S=1171,V=10 - temps plein:R=E,S=1250,V={3}:R=F,S=1005,V={4}:R=G,S=1007,V={5}:R=H,S=1093,V={6}:R=I,S=1094,V={7}:\";$B$1;$A113;C$63;$B$2;$B$3;$B$4;C$64;$B$8)": 1803,_x000D_
    "=RIK_AC(\"INF04__;INF04@E=1,S=7,G=0,T=0,P=0:@R=A,S=1260,V={0}:R=B,S=1080,V={1}:R=C,S=1251,V={2}:R=D,S=1250,V={3}:R=E,S=1005,V={4}:R=F,S=1007,V={5}:R=G,S=1093,V={6}:R=H,S=1094,V={7}:\";$B$1;$A112;E$63;$B$2;$B$3;$B$4;E$64;$B$8)": 1804,_x000D_
    "=RIK_AC(\"INF04__;INF04@E=1,S=6,G=0,T=0,P=0:@R=A,S=1260,V={0}:R=B,S=1080,V={1}:R=C,S=1251,V={2}:R=D,S=1250,V={3}:R=E,S=1005,V={4}:R=F,S=1007,V={5}:R=G,S=1093,V={6}:R=H,S=1094,V={7}:\";$B$1;$A111;G$63;$B$2;$B$3;$B$4;G$64;$B$8)": 1805,_x000D_
    "=RIK_AC(\"INF04__;INF04@E=1,S=6,G=0,T=0,P=0:@R=A,S=1260,V={0}:R=B,S=1080,V={1}:R=C,S=1251,V={2}:R=D,S=1250,V={3}:R=E,S=1005,V={4}:R=F,S=1007,V={5}:R=G,S=1093,V={6}:R=H,S=1094,V={7}:\";$B$1;$A111;C$63;$B$2;$B$3;$B$4;C$64;$B$8)": 1806,_x000D_
    "=RIK_AC(\"INF04__;INF04@E=1,S=1,G=0,T=0,P=0:@R=A,S=1260,V={0}:R=B,S=1080,V={1}:R=C,S=1251,V={2}:R=D,S=1250,V={3}:R=E,S=1005,V={4}:R=F,S=1007,V={5}:R=G,S=1093,V={6}:R=H,S=1094,V={7}:\";$B$1;$A110;E$63;$B$2;$B$3;$B$4;E$64;$B$8)": 1807,_x000D_
    "=RIK_AC(\"INF04__;INF04@E=1,S=1,G=0,T=0,P=0:@R=A,S=1260,V={0}:R=B,S=1080,V={1}:R=C,S=1251,V={2}:R=D,S=1171,V=10 - temps plein:R=E,S=1250,V={3}:R=F,S=1005,V={4}:R=G,S=1007,V={5}:R=H,S=1093,V={6}:R=I,S=1094,V={7}:\";$B$1;$A113;E$63;$B$2;$B$3;$B$4;E$64;$B$8)": 1808,_x000D_
    "=RIK_AC(\"INF04__;INF04@E=1,S=6,G=0,T=0,P=0:@R=A,S=1260,V={0}:R=B,S=1080,V={1}:R=C,S=1251,V={2}:R=D,S=1250,V={3}:R=E,S=1005,V={4}:R=F,S=1007,V={5}:R=G,S=1093,V={6}:R=H,S=1094,V={7}:\";$B$1;$A111;E$63;$B$2;$B$3;$B$4;E$64;$B$8)": 1809,_x000D_
    "=RIK_AC(\"INF04__;INF04@E=1,S=1,G=0,T=0,P=0:@R=A,S=1260,V={0}:R=B,S=1080,V={1}:R=C,S=1251,V={2}:R=D,S=1250,V={3}:R=E,S=1005,V={4}:R=F,S=1007,V={5}:R=G,S=1093,V={6}:R=H,S=1094,V={7}:\";$B$1;$A110;C$63;$B$2;$B$3;$B$4;C$64;$B$8)": 1810,_x000D_
    "=RIK_AC(\"INF04__;INF04@E=1,S=1,G=0,T=0,P=0:@R=A,S=1260,V={0}:R=B,S=1080,V={1}:R=C,S=1251,V={2}:R=D,S=1171,V=10 - temps plein:R=E,S=1250,V={3}:R=F,S=1005,V={4}:R=G,S=1007,V={5}:R=H,S=1093,V={6}:R=I,S=1094,V={7}:\";$B$1;$A113;F$63;$B$2;$B$3;$B$4;F$64;$B$8)": 1811,_x000D_
    "=RIK_AC(\"INF04__;INF04@E=1,S=7,G=0,T=0,P=0:@R=A,S=1260,V={0}:R=B,S=1080,V={1}:R=C,S=1251,V={2}:R=D,S=1250,V={3}:R=E,S=1005,V={4}:R=F,S=1007,V={5}:R=G,S=1093,V={6}:R=H,S=1094,V={7}:\";$B$1;$A112;H$63;$B$2;$B$3;$B$4;H$64;$B$8)": 1812,_x000D_
    "=RIK_AC(\"INF04__;INF04@E=1,S=7,G=0,T=0,P=0:@R=A,S=1260,V={0}:R=B,S=1080,V={1}:R=C,S=1251,V={2}:R=D,S=1250,V={3}:R=E,S=1005,V={4}:R=F,S=1007,V={5}:R=G,S=1093,V={6}:R=H,S=1094,V={7}:\";$B$1;$A112;D$63;$B$2;$B$3;$B$4;D$64;$B$8)": 1813,_x000D_
    "=RIK_AC(\"INF04__;INF04@E=1,S=6,G=0,T=0,P=0:@R=A,S=1260,V={0}:R=B,S=1080,V={1}:R=C,S=1251,V={2}:R=D,S=1250,V={3}:R=E,S=1005,V={4}:R=F,S=1007,V={5}:R=G,S=1093,V={6}:R=H,S=1094,V={7}:\";$B$1;$A111;F$63;$B$2;$B$3;$B$4;F$64;$B$8)": 1814,_x000D_
    "=RIK_AC(\"INF04__;INF04@E=1,S=1,G=0,T=0,P=0:@R=A,S=1260,V={0}:R=B,S=1080,V={1}:R=C,S=1251,V={2}:R=D,S=1250,V={3}:R=E,S=1005,V={4}:R=F,S=1007,V={5}:R=G,S=1093,V={6}:R=H,S=1094,V={7}:\";$B$1;$A110;H$63;$B$2;$B$3;$B$4;H$64;$B$8)": 1815,_x000D_
    "=RIK_AC(\"INF04__;INF04@E=1,S=1,G=0,T=0,P=0:@R=A,S=1260,V={0}:R=B,S=1080,V={1}:R=C,S=1251,V={2}:R=D,S=1250,V={3}:R=E,S=1005,V={4}:R=F,S=1007,V={5}:R=G,S=1093,V={6}:R=H,S=1094,V={7}:\";$B$1;$A110;D$63;$B$2;$B$3;$B$4;D$64;$B$8)": 1816,_x000D_
    "=RIK_AC(\"INF04__;INF04@E=1,S=7,G=0,T=0,P=0:@R=A,S=1260,V={0}:R=B,S=1080,V={1}:R=C,S=1251,V={2}:R=D,S=1250,V={3}:R=E,S=1005,V={4}:R=F,S=1007,V={5}:R=G,S=1093,V={6}:R=H,S=1094,V={7}:\";$B$1;$A112;G$63;$B$2;$B$3;$B$4;G$64;$B$8)": 1817,_x000D_
    "=RIK_AC(\"INF04__;INF04@E=1,S=1,G=0,T=0,P=0:@R=A,S=1260,V={0}:R=C,S=1080,V={1}:R=D,S=1251,V={2}:R=E,S=1204,V={3}:R=F,S=1250,V={4}:R=G,S=1005,V={5}:R=H,S=1007,V={6}:R=H,S=1093,V={7}:R=I,S=1094,V={8}:\";$B$1;$A$127;C$63;$A$127;$B$2;$B$3;$B$4;C$125;$B$8)": 1818,_x000D_
    "=RIK_AC(\"INF04__;INF04@E=1,S=1,G=0,T=0,P=0:@R=A,S=1260,V={0}:R=C,S=1080,V={1}:R=D,S=1251,V={2}:R=E,S=1204,V={3}:R=F,S=1250,V={4}:R=G,S=1005,V={5}:R=H,S=1007,V={6}:R=H,S=1093,V={7}:R=I,S=1094,V={8}:\";$B$1;$A$127;E$63;$A$127;$B$2;$B$3;$B$4;E$125;$B$8)": 1819,_x000D_
    "=RIK_AC(\"INF04__;INF04@E=1,S=1,G=0,T=0,P=0:@R=A,S=1260,V={0}:R=C,S=1080,V={1}:R=D,S=1251,V={2}:R=E,S=1204,V={3}:R=F,S=1250,V={4}:R=G,S=1005,V={5}:R=H,S=1007,V={6}:R=H,S=1093,V={7}:R=I,S=1094,V={8}:\";$B$1;$A$127;D$63;$A$127;$B$2;$B$3;$B$4;D$125;$B$8)": 1820,_x000D_
    "=RIK_AC(\"INF04__;INF04@E=1,S=1,G=0,T=0,P=0:@R=A,S=1260,V={0}:R=C,S=1080,V={1}:R=D,S=1250,V={2}:R=E,S=1005,V={3}:R=F,S=1007,V={4}:R=F,S=1093,V={5}:R=G,S=1094,V={6}:\";$B$1;$A$134;$B$2;$B$3;$B$4;C$131;$B$8</t>
  </si>
  <si>
    <t>)": 1821,_x000D_
    "=RIK_AC(\"INF04__;INF04@E=1,S=1,G=0,T=0,P=0:@R=A,S=1260,V={0}:R=B,S=1080,V={1}:R=C,S=1250,V={2}:R=D,S=1005,V={3}:R=E,S=1007,V={4}:R=F,S=1093,V={5}:R=G,S=1094,V={6}:\";$B$1;$A$134;$B$2;$B$3;$B$4;C$133;$B$8)": 1822,_x000D_
    "=RIK_AC(\"INF04__;INF04@E=1,S=1,G=0,T=0,P=0:@R=A,S=1260,V={0}:R=B,S=1080,V={1}:R=C,S=1250,V={2}:R=D,S=1005,V={3}:R=E,S=1007,V={4}:R=F,S=1093,V={5}:R=G,S=1094,V={6}:\";$B$1;$A$134;$B$2;$B$3;$B$4;D$133;$B$8)": 1823,_x000D_
    "=RIK_AC(\"INF04__;INF04@E=1,S=1,G=0,T=0,P=0:@R=A,S=1260,V={0}:R=B,S=1080,V={1}:R=C,S=1250,V={2}:R=D,S=1005,V={3}:R=E,S=1007,V={4}:R=F,S=1093,V={5}:R=G,S=1094,V={6}:\";$B$1;$A$134;$B$2;$B$3;$B$4;E$133;$B$8)": 1824,_x000D_
    "=RIK_AC(\"INF04__;INF04@E=1,S=1,G=0,T=0,P=0:@R=A,S=1260,V={0}:R=B,S=1080,V={1}:R=C,S=1250,V={2}:R=D,S=1005,V={3}:R=E,S=1007,V={4}:R=F,S=1093,V={5}:R=G,S=1094,V={6}:\";$B$1;$A$133;$B$2;$B$3;$B$4;D$132;$B$8)": 1825,_x000D_
    "=RIK_AC(\"INF04__;INF04@E=1,S=1,G=0,T=0,P=0:@R=A,S=1260,V={0}:R=B,S=1080,V={1}:R=C,S=1250,V={2}:R=D,S=1005,V={3}:R=E,S=1007,V={4}:R=F,S=1093,V={5}:R=G,S=1094,V={6}:\";$B$1;$A$133;$B$2;$B$3;$B$4;E$132;$B$8)": 1826,_x000D_
    "=RIK_AC(\"INF04__;INF04@E=1,S=1,G=0,T=0,P=0:@R=A,S=1260,V={0}:R=B,S=1080,V={1}:R=C,S=1250,V={2}:R=D,S=1005,V={3}:R=E,S=1007,V={4}:R=F,S=1093,V={5}:R=G,S=1094,V={6}:\";$B$1;$A$133;$B$2;$B$3;$B$4;C$132;$B$8)": 1827,_x000D_
    "=RIK_AC(\"INF04__;INF02@E=1,S=1022,G=0,T=0,P=0:@R=A,S=1257,V={0}:R=C,S=1016,V=CONSTANTES:R=D,S=1010,V=HORFORM:R=E,S=1092,V={1}:R=F,S=1080,V={2}:R=F,S=1137,V={3}:R=G,S=1005,V={4}:R=H,S=1007,V={5}:\";$B$1;C$145;$A$162;$B$2;$B$3;$B$4)": 1828,_x000D_
    "=RIK_AC(\"INF04__;INF02@E=1,S=1022,G=0,T=0,P=0:@R=A,S=1257,V={0}:R=C,S=1016,V=CONSTANTES:R=D,S=1010,V=HORFORM:R=E,S=1092,V={1}:R=F,S=1080,V={2}:R=F,S=1137,V={3}:R=G,S=1005,V={4}:R=H,S=1007,V={5}:\";$B$1;C$145;$A$156;$B$2;$B$3;$B$4)": 1829,_x000D_
    "=RIK_AC(\"INF04__;INF02@E=1,S=1022,G=0,T=0,P=0:@R=A,S=1257,V={0}:R=C,S=1016,V=CONSTANTES:R=D,S=1010,V=HORFORM:R=E,S=1092,V={1}:R=F,S=1080,V={2}:R=F,S=1137,V={3}:R=G,S=1005,V={4}:R=H,S=1007,V={5}:\";$B$1;C$145;$A$150;$B$2;$B$3;$B$4)": 1830,_x000D_
    "=RIK_AC(\"INF04__;INF02@E=8,S=1114,G=0,T=0,P=0:@R=A,S=1257,V={0}:R=C,S=1016,V=CONSTANTES:R=D,S=1010,V=HORFORM:R=E,S=1092,V={1}:R=F,S=1080,V={2}:R=F,S=1137,V={3}:R=G,S=1005,V={4}:R=H,S=1007,V={5}:\";$B$1;E$145;$A$161;$B$2;$B$3;$B$4)": 1831,_x000D_
    "=RIK_AC(\"INF04__;INF02@E=8,S=1114,G=0,T=0,P=0:@R=A,S=1257,V={0}:R=C,S=1016,V=CONSTANTES:R=D,S=1010,V=HORFORM:R=E,S=1092,V={1}:R=F,S=1080,V={2}:R=F,S=1137,V={3}:R=G,S=1005,V={4}:R=H,S=1007,V={5}:\";$B$1;E$145;$A$155;$B$2;$B$3;$B$4)": 1832,_x000D_
    "=RIK_AC(\"INF04__;INF02@E=8,S=1114,G=0,T=0,P=0:@R=A,S=1257,V={0}:R=C,S=1016,V=CONSTANTES:R=D,S=1010,V=HORFORM:R=E,S=1092,V={1}:R=F,S=1080,V={2}:R=F,S=1137,V={3}:R=G,S=1005,V={4}:R=H,S=1007,V={5}:\";$B$1;E$145;$A$149;$B$2;$B$3;$B$4)": 1833,_x000D_
    "=RIK_AC(\"INF04__;INF02@E=1,S=1022,G=0,T=0,P=0:@R=A,S=1257,V={0}:R=C,S=1016,V=CONSTANTES:R=D,S=1010,V=HORFORM:R=E,S=1092,V={1}:R=F,S=1080,V={2}:R=F,S=1137,V={3}:R=G,S=1005,V={4}:R=H,S=1007,V={5}:\";$B$1;D$145;$A$162;$B$2;$B$3;$B$4)": 1834,_x000D_
    "=RIK_AC(\"INF04__;INF02@E=1,S=1022,G=0,T=0,P=0:@R=A,S=1257,V={0}:R=C,S=1016,V=CONSTANTES:R=D,S=1010,V=HORFORM:R=E,S=1092,V={1}:R=F,S=1080,V={2}:R=F,S=1137,V={3}:R=G,S=1005,V={4}:R=H,S=1007,V={5}:\";$B$1;D$145;$A$156;$B$2;$B$3;$B$4)": 1835,_x000D_
    "=RIK_AC(\"INF04__;INF02@E=1,S=1022,G=0,T=0,P=0:@R=A,S=1257,V={0}:R=C,S=1016,V=CONSTANTES:R=D,S=1010,V=HORFORM:R=E,S=1092,V={1}:R=F,S=1080,V={2}:R=F,S=1137,V={3}:R=G,S=1005,V={4}:R=H,S=1007,V={5}:\";$B$1;D$145;$A$150;$B$2;$B$3;$B$4)": 1836,_x000D_
    "=RIK_AC(\"INF04__;INF02@E=8,S=1114,G=0,T=0,P=0:@R=A,S=1257,V={0}:R=C,S=1016,V=CONSTANTES:R=D,S=1010,V=HORFORM:R=E,S=1092,V={1}:R=F,S=1080,V={2}:R=F,S=1137,V={3}:R=G,S=1005,V={4}:R=H,S=1007,V={5}:\";$B$1;D$145;$A$155;$B$2;$B$3;$B$4)": 1837,_x000D_
    "=RIK_AC(\"INF04__;INF02@E=1,S=1022,G=0,T=0,P=0:@R=A,S=1257,V={0}:R=C,S=1016,V=CONSTANTES:R=D,S=1010,V=HORFORM:R=E,S=1092,V={1}:R=F,S=1080,V={2}:R=F,S=1137,V={3}:R=G,S=1005,V={4}:R=H,S=1007,V={5}:\";$B$1;D$145;$A$159;$B$2;$B$3;$B$4)": 1838,_x000D_
    "=RIK_AC(\"INF04__;INF02@E=8,S=1114,G=0,T=0,P=0:@R=A,S=1257,V={0}:R=C,S=1016,V=CONSTANTES:R=D,S=1010,V=HORFORM:R=E,S=1092,V={1}:R=F,S=1080,V={2}:R=F,S=1137,V={3}:R=G,S=1005,V={4}:R=H,S=1007,V={5}:\";$B$1;C$145;$A$161;$B$2;$B$3;$B$4)": 1839,_x000D_
    "=RIK_AC(\"INF04__;INF02@E=8,S=1114,G=0,T=0,P=0:@R=A,S=1257,V={0}:R=C,S=1016,V=CONSTANTES:R=D,S=1010,V=HORFORM:R=E,S=1092,V={1}:R=F,S=1080,V={2}:R=F,S=1137,V={3}:R=G,S=1005,V={4}:R=H,S=1007,V={5}:\";$B$1;C$145;$A$155;$B$2;$B$3;$B$4)": 1840,_x000D_
    "=RIK_AC(\"INF04__;INF02@E=8,S=1114,G=0,T=0,P=0:@R=A,S=1257,V={0}:R=C,S=1016,V=CONSTANTES:R=D,S=1010,V=HORFORM:R=E,S=1092,V={1}:R=F,S=1080,V={2}:R=F,S=1137,V={3}:R=G,S=1005,V={4}:R=H,S=1007,V={5}:\";$B$1;C$145;$A$149;$B$2;$B$3;$B$4)": 1841,_x000D_
    "=RIK_AC(\"INF04__;INF02@E=1,S=1022,G=0,T=0,P=0:@R=B,S=1257,V={0}:R=D,S=1016,V=CONSTANTES:R=E,S=1010,V=MAL_NBJRAB:R=F,S=1092,V={1}:R=E,S=1137,V={2}:R=F,S=1005,V={3}:R=G,S=1007,V={4}:\";$B$1;E$201;$B$2;$B$3;$B$4)": 1842,_x000D_
    "=RIK_AC(\"INF04__;INF02@E=1,S=1022,G=0,T=0,P=0:@R=A,S=1257,V={0}:R=C,S=1016,V=CONSTANTES:R=D,S=1010,V=HORFORM:R=E,S=1092,V={1}:R=F,S=1080,V={2}:R=F,S=1137,V={3}:R=G,S=1005,V={4}:R=H,S=1007,V={5}:\";$B$1;E$145;$A$159;$B$2;$B$3;$B$4)": 1843,_x000D_
    "=RIK_AC(\"INF04__;INF02@E=1,S=1022,G=0,T=0,P=0:@R=A,S=1257,V={0}:R=C,S=1016,V=CONSTANTES:R=D,S=1010,V=HORFORM:R=E,S=1092,V={1}:R=F,S=1080,V={2}:R=F,S=1137,V={3}:R=G,S=1005,V={4}:R=H,S=1007,V={5}:\";$B$1;E$145;$A$153;$B$2;$B$3;$B$4)": 1844,_x000D_
    "=RIK_AC(\"INF04__;INF02@E=8,S=1114,G=0,T=0,P=0:@R=A,S=1257,V={0}:R=C,S=1016,V=CONSTANTES:R=D,S=1010,V=HORFORM:R=E,S=1092,V={1}:R=F,S=1080,V={2}:R=F,S=1137,V={3}:R=G,S=1005,V={4}:R=H,S=1007,V={5}:\";$B$1;D$145;$A$161;$B$2;$B$3;$B$4)": 1845,_x000D_
    "=RIK_AC(\"INF04__;INF02@E=8,S=1114,G=0,T=0,P=0:@R=A,S=1257,V={0}:R=C,S=1016,V=CONSTANTES:R=D,S=1010,V=HORFORM:R=E,S=1092,V={1}:R=F,S=1080,V={2}:R=F,S=1137,V={3}:R=G,S=1005,V={4}:R=H,S=1007,V={5}:\";$B$1;D$145;$A$149;$B$2;$B$3;$B$4)": 1846,_x000D_
    "=RIK_AC(\"INF04__;INF02@E=1,S=1022,G=0,T=0,P=0:@R=A,S=1257,V={0}:R=C,S=1016,V=CONSTANTES:R=D,S=1010,V=HORFORM:R=E,S=1092,V={1}:R=F,S=1080,V={2}:R=F,S=1137,V={3}:R=G,S=1005,V={4}:R=H,S=1007,V={5}:\";$B$1;D$145;$A$153;$B$2;$B$3;$B$4)": 1847,_x000D_
    "=RIK_AC(\"INF04__;INF02@E=1,S=1022,G=0,T=0,P=0:@R=A,S=1257,V={0}:R=C,S=1016,V=CONSTANTES:R=D,S=1010,V=HORFORM:R=E,S=1092,V={1}:R=F,S=1080,V={2}:R=F,S=1137,V={3}:R=G,S=1005,V={4}:R=H,S=1007,V={5}:\";$B$1;C$145;$A$159;$B$2;$B$3;$B$4)": 1848,_x000D_
    "=RIK_AC(\"INF04__;INF02@E=1,S=1022,G=0,T=0,P=0:@R=A,S=1257,V={0}:R=C,S=1016,V=CONSTANTES:R=D,S=1010,V=HORFORM:R=E,S=1092,V={1}:R=F,S=1080,V={2}:R=F,S=1137,V={3}:R=G,S=1005,V={4}:R=H,S=1007,V={5}:\";$B$1;C$145;$A$153;$B$2;$B$3;$B$4)": 1849,_x000D_
    "=RIK_AC(\"INF04__;INF04@E=1,S=1,G=0,T=0,P=0:@R=A,S=1260,V={0}:R=C,S=1080,V={1}:R=D,S=1250,V={2}:R=E,S=1005,V={3}:R=F,S=1007,V={4}:R=F,S=1093,V={5}:R=G,S=1094,V={6}:\";$B$1;$A$141;$B$2;$B$3;$B$4;E$140;$B$8)": 1850,_x000D_
    "=RIK_AC(\"INF04__;INF02@E=8,S=1114,G=0,T=0,P=0:@R=A,S=1257,V={0}:R=C,S=1016,V=CONSTANTES:R=D,S=1010,V=HORFORM:R=E,S=1092,V={1}:R=F,S=1080,V={2}:R=F,S=1137,V={3}:R=G,S=1005,V={4}:R=H,S=1007,V={5}:\";$B$1;E$145;$A$158;$B$2;$B$3;$B$4)": 1851,_x000D_
    "=RIK_AC(\"INF04__;INF02@E=8,S=1114,G=0,T=0,P=0:@R=A,S=1257,V={0}:R=C,S=1016,V=CONSTANTES:R=D,S=1010,V=HORFORM:R=E,S=1092,V={1}:R=F,S=1080,V={2}:R=F,S=1137,V={3}:R=G,S=1005,V={4}:R=H,S=1007,V={5}:\";$B$1;E$145;$A$152;$B$2;$B$3;$B$4)": 1852,_x000D_
    "=RIK_AC(\"INF04__;INF02@E=1,S=1022,G=0,T=0,P=0:@R=B,S=1257,V={0}:R=D,S=1016,V=CONSTANTES:R=E,S=1010,V=MAL_NBJRAB:R=F,S=1092,V={1}:R=E,S=1137,V={2}:R=F,S=1005,V={3}:R=G,S=1007,V={4}:\";$B$1;D$201;$B$2;$B$3;$B$4)": 1853,_x000D_
    "=RIK_AC(\"INF04__;INF02@E=1,S=1022,G=0,T=0,P=0:@R=B,S=1257,V={0}:R=D,S=1016,V=CONSTANTES:R=E,S=1010,V=MAL_NBJRAB:R=F,S=1092,V={1}:R=E,S=1137,V={2}:R=F,S=1005,V={3}:R=G,S=1007,V={4}:\";$B$1;C$201;$B$2;$B$3;$B$4)": 1854,_x000D_
    "=RIK_AC(\"INF04__;INF02@E=8,S=1114,G=0,T=0,P=0:@R=A,S=1257,V={0}:R=C,S=1016,V=CONSTANTES:R=D,S=1010,V=HORFORM:R=E,S=1092,V={1}:R=F,S=1080,V={2}:R=F,S=1137,V={3}:R=G,S=1005,V={4}:R=H,S=1007,V={5}:\";$B$1;C$145;$A$158;$B$2;$B$3;$B$4)": 1855,_x000D_
    "=RIK_AC(\"INF04__;INF02@E=8,S=1114,G=0,T=0,P=0:@R=A,S=1257,V={0}:R=C,S=1016,V=CONSTANTES:R=D,S=1010,V=HORFORM:R=E,S=1092,V={1}:R=F,S=1080,V={2}:R=F,S=1137,V={3}:R=G,S=1005,V={4}:R=H,S=1007,V={5}:\";$B$1;C$145;$A$152;$B$2;$B$3;$B$4)": 1856,_x000D_
    "=RIK_AC(\"INF04__;INF02@E=1,S=1022,G=0,T=0,P=0:@R=A,S=1257,V={0}:R=C,S=1016,V=CONSTANTES:R=D,S=1010,V=HORFORM:R=E,S=1092,V={1}:R=F,S=1080,V={2}:R=F,S=1137,V={3}:R=G,S=1005,V={4}:R=H,S=1007,V={5}:\";$B$1;E$145;$A$162;$B$2;$B$3;$B$4)": 1857,_x000D_
    "=RIK_AC(\"INF04__;INF02@E=1,S=1022,G=0,T=0,P=0:@R=A,S=1257,V={0}:R=C,S=1016,V=CONSTANTES:R=D,S=1010,V=HORFORM:R=E,S=1092,V={1}:R=F,S=1080,V={2}:R=F,S=1137,V={3}:R=G,S=1005,V={4}:R=H,S=1007,V={5}:\";$B$1;E$145;$A$156;$B$2;$B$3;$B$4)": 1858,_x000D_
    "=RIK_AC(\"INF04__;INF02@E=1,S=1022,G=0,T=0,P=0:@R=A,S=1257,V={0}:R=C,S=1016,V=CONSTANTES:R=D,S=1010,V=HORFORM:R=E,S=1092,V={1}:R=F,S=1080,V={2}:R=F,S=1137,V={3}:R=G,S=1005,V={4}:R=H,S=1007,V={5}:\";$B$1;E$145;$A$150;$B$2;$B$3;$B$4)": 1859,_x000D_
    "=RIK_AC(\"INF04__;INF02@E=8,S=1114,G=0,T=0,P=0:@R=A,S=1257,V={0}:R=C,S=1016,V=CONSTANTES:R=D,S=1010,V=HORFORM:R=E,S=1092,V={1}:R=F,S=1080,V={2}:R=F,S=1137,V={3}:R=G,S=1005,V={4}:R=H,S=1007,V={5}:\";$B$1;D$145;$A$158;$B$2;$B$3;$B$4)": 1860,_x000D_
    "=RIK_AC(\"INF04__;INF02@E=8,S=1114,G=0,T=0,P=0:@R=A,S=1257,V={0}:R=C,S=1016,V=CONSTANTES:R=D,S=1010,V=HORFORM:R=E,S=1092,V={1}:R=F,S=1080,V={2}:R=F,S=1137,V={3}:R=G,S=1005,V={4}:R=H,S=1007,V={5}:\";$B$1;D$145;$A$152;$B$2;$B$3;$B$4)": 1861,_x000D_
    "=RIK_AC(\"INF04__;INF02@E=1,S=1022,G=0,T=0,P=0:@R=A,S=1257,V={0}:R=B,S=1016,V=CONSTANTES:R=C,S=1010,V=MAL_NBJRAB:R=D,S=1092,V={1}:R=E,S=1137,V={2}:R=F,S=1005,V={3}:R=G,S=1007,V={4}:\";$B$1;C$201;$B$2;$B$3;$B$4)": 1862,_x000D_
    "=RIK_AC(\"INF04__;INF04@E=1,S=1,G=0,T=0,P=0:@R=A,S=1260,V={0}:R=C,S=1080,V={1}:R=D,S=1250,V={2}:R=E,S=1005,V={3}:R=F,S=1007,V={4}:R=F,S=1093,V={5}:R=G,S=1094,V={6}:\";$B$1;$A$141;$B$2;$B$3;$B$4;D$140;$B$8)": 1863,_x000D_
    "=RIK_AC(\"INF04__;INF04@E=1,S=1,G=0,T=0,P=0:@R=A,S=1260,V={0}:R=C,S=1080,V={1}:R=D,S=1250,V={2}:R=E,S=1005,V={3}:R=F,S=1007,V={4}:R=F,S=1093,V={5}:R=G,S=1094,V={6}:\";$B$1;$A$141;$B$2;$B$3;$B$4;C$140;$B$8)": 1864,_x000D_
    "=RIK_AC(\"INF04__;INF04@E=1,S=1,G=0,T=0,P=0:@R=A,S=1260,V={0}:R=B,S=1080,V={1}:R=C,S=1250,V={2}:R=D,S=1005,V={3}:R=E,S=1007,V={4}:R=F,S=1093,V={5}:R=G,S=1094,V={6}:\";$B$1;$A$132;$B$2;$B$3;$B$4;E$131;$B$8)": 1865,_x000D_
    "=RIK_AC(\"INF04__;INF04@E=1,S=1,G=0,T=0,P=0:@R=A,S=1260,V={0}:R=C,S=1080,V={1}:R=D,S=1251,V={2}:R=E,S=1204,V={3}:R=F,S=1250,V={4}:R=G,S=1005,V={5}:R=H,S=1007,V={6}:R=H,S=1093,V={7}:R=I,S=1094,V={8}:\";$B$1;$A$126;E$63;$A$126;$B$2;$B$3;$B$4;E$124;$B$8)": 1866,_x000D_
    "=RIK_AC(\"INF04__;INF02@E=1,S=1022,G=0,T=0,P=0:@R=A,S=1257,V={0}:R=C,S=1016,V=CONSTANTES:R=D,S=1010,V=HORFORM:R=E,S=1092,V={1}:R=F,S=1080,V={2}:R=F,S=1137,V={3}:R=G,S=1005,V={4}:R=H,S=1007,V={5}:\";$B$1;C$144;$A$161;$B$2;$B$3;$B$4)": 1867,_x000D_
    "=RIK_AC(\"INF04__;INF02@E=1,S=1022,G=0,T=0,P=0:@R=A,S=1257,V={0}:R=C,S=1016,V=CONSTANTES:R=D,S=1010,V=HORFORM:R=E,S=1092,V={1}:R=F,S=1080,V={2}:R=F,S=1137,V={3}:R=G,S=1005,V={4}:R=H,S=1007,V={5}:\";$B$1;C$144;$A$155;$B$2;$B$3;$B$4)": 1868,_x000D_
    "=RIK_AC(\"INF04__;INF02@E=1,S=1022,G=0,T=0,P=0:@R=A,S=1257,V={0}:R=C,S=1016,V=CONSTANTES:R=D,S=1010,V=HORFORM:R=E,S=1092,V={1}:R=F,S=1080,V={2}:R=F,S=1137,V={3}:R=G,S=1005,V={4}:R=H,S=1007,V={5}:\";$B$1;C$144;$A$149;$B$2;$B$3;$B$4)": 1869,_x000D_
    "=RIK_AC(\"INF04__;INF02@E=8,S=1114,G=0,T=0,P=0:@R=A,S=1257,V={0}:R=C,S=1016,V=CONSTANTES:R=D,S=1010,V=HORFORM:R=E,S=1092,V={1}:R=F,S=1080,V={2}:R=F,S=1137,V={3}:R=G,S=1005,V={4}:R=H,S=1007,V={5}:\";$B$1;E$144;$A$160;$B$2;$B$3;$B$4)": 1870,_x000D_
    "=RIK_AC(\"INF04__;INF02@E=8,S=1114,G=0,T=0,P=0:@R=A,S=1257,V={0}:R=C,S=1016,V=CONSTANTES:R=D,S=1010,V=HORFORM:R=E,S=1092,V={1}:R=F,S=1080,V={2}:R=F,S=1137,V={3}:R=G,S=1005,V={4}:R=H,S=1007,V={5}:\";$B$1;E$144;$A$154;$B$2;$B$3;$B$4)": 1871,_x000D_
    "=RIK_AC(\"INF04__;INF02@E=8,S=1114,G=0,T=0,P=0:@R=A,S=1257,V={0}:R=C,S=1016,V=CONSTANTES:R=D,S=1010,V=HORFORM:R=E,S=1092,V={1}:R=F,S=1080,V={2}:R=F,S=1137,V={3}:R=G,S=1005,V={4}:R=H,S=1007,V={5}:\";$B$1;E$144;$A$148;$B$2;$B$3;$B$4)": 1872,_x000D_
    "=RIK_AC(\"INF04__;INF02@E=1,S=1022,G=0,T=0,P=0:@R=A,S=1257,V={0}:R=C,S=1016,V=CONSTANTES:R=D,S=1010,V=HORFORM:R=E,S=1092,V={1}:R=F,S=1080,V={2}:R=F,S=1137,V={3}:R=G,S=1005,V={4}:R=H,S=1007,V={5}:\";$B$1;D$144;$A$161;$B$2;$B$3;$B$4)": 1873,_x000D_
    "=RIK_AC(\"INF04__;INF02@E=1,S=1022,G=0,T=0,P=0:@R=A,S=1257,V={0}:R=C,S=1016,V=CONSTANTES:R=D,S=1010,V=HORFORM:R=E,S=1092,V={1}:R=F,S=1080,V={2}:R=F,S=1137,V={3}:R=G,S=1005,V={4}:R=H,S=1007,V={5}:\";$B$1;D$144;$A$155;$B$2;$B$3;$B$4)": 1874,_x000D_
    "=RIK_AC(\"INF04__;INF02@E=1,S=1022,G=0,T=0,P=0:@R=A,S=1257,V={0}:R=C,S=1016,V=CONSTANTES:R=D,S=1010,V=HORFORM:R=E,S=1092,V={1}:R=F,S=1080,V={2}:R=F,S=1137,V={3}:R=G,S=1005,V={4}:R=H,S=1007,V={5}:\";$B$1;D$144;$A$149;$B$2;$B$3;$B$4)": 1875,_x000D_
    "=RIK_AC(\"INF04__;INF02@E=8,S=1114,G=0,T=0,P=0:@R=A,S=1257,V={0}:R=C,S=1016,V=CONSTANTES:R=D,S=1010,V=HORFORM:R=E,S=1092,V={1}:R=F,S=1080,V={2}:R=F,S=1137,V={3}:R=G,S=1005,V={4}:R=H,S=1007,V={5}:\";$B$1;D$144;$A$154;$B$2;$B$3;$B$4)": 1876,_x000D_
    "=RIK_AC(\"INF04__;INF02@E=1,S=1022,G=0,T=0,P=0:@R=A,S=1257,V={0}:R=C,S=1016,V=CONSTANTES:R=D,S=1010,V=HORFORM:R=E,S=1092,V={1}:R=F,S=1080,V={2}:R=F,S=1137,V={3}:R=G,S=1005,V={4}:R=H,S=1007,V={5}:\";$B$1;D$144;$A$158;$B$2;$B$3;$B$4)": 1877,_x000D_
    "=RIK_AC(\"INF04__;INF02@E=8,S=1114,G=0,T=0,P=0:@R=A,S=1257,V={0}:R=C,S=1016,V=CONSTANTES:R=D,S=1010,V=HORFORM:R=E,S=1092,V={1}:R=F,S=1080,V={2}:R=F,S=1137,V={3}:R=G,S=1005,V={4}:R=H,S=1007,V={5}:\";$B$1;C$144;$A$160;$B$2;$B$3;$B$4)": 1878,_x000D_
    "=RIK_AC(\"INF04__;INF02@E=8,S=1114,G=0,T=0,P=0:@R=A,S=1257,V={0}:R=C,S=1016,V=CONSTANTES:R=D,S=1010,V=HORFORM:R=E,S=1092,V={1}:R=F,S=1080,V={2}:R=F,S=1137,V={3}:R=G,S=1005,V={4}:R=H,S=1007,V={5}:\";$B$1;C$144;$A$154;$B$2;$B$3;$B$4)": 1879,_x000D_
    "=RIK_AC(\"INF04__;INF02@E=8,S=1114,G=0,T=0,P=0:@R=A,S=1257,V={0}:R=C,S=1016,V=CONSTANTES:R=D,S=1010,V=HORFORM:R=E,S=1092,V={1}:R=F,S=1080,V={2}:R=F,S=1137,V={3}:R=G,S=1005,V={4}:R=H,S=1007,V={5}:\";$B$1;C$144;$A$148;$B$2;$B$3;$B$4)": 1880,_x000D_
    "=RIK_AC(\"INF04__;INF02@E=1,S=1022,G=0,T=0,P=0:@R=B,S=1257,V={0}:R=D,S=1016,V=CONSTANTES:R=E,S=1010,V=MAL_NBJRAB:R=F,S=1092,V={1}:R=E,S=1137,V={2}:R=F,S=1005,V={3}:R=G,S=1007,V={4}:\";$B$1;E$200;$B$2;$B$3;$B$4)": 1881,_x000D_
    "=RIK_AC(\"INF04__;INF02@E=1,S=1022,G=0,T=0,P=0:@R=A,S=1257,V={0}:R=C,S=1016,V=CONSTANTES:R=D,S=1010,V=HORFORM:R=E,S=1092,V={1}:R=F,S=1080,V={2}:R=F,S=1137,V={3}:R=G,S=1005,V={4}:R=H,S=1007,V={5}:\";$B$1;E$144;$A$158;$B$2;$B$3;$B$4)": 1882,_x000D_
    "=RIK_AC(\"INF04__;INF02@E=1,S=1022,G=0,T=0,P=0:@R=A,S=1257,V={0}:R=C,S=1016,V=CONSTANTES:R=D,S=1010,V=HORFORM:R=E,S=1092,V={1}:R=F,S=1080,V={2}:R=F,S=1137,V={3}:R=G,S=1005,V={4}:R=H,S=1007,V={5}:\";$B$1;E$144;$A$152;$B$2;$B$3;$B$4)": 1883,_x000D_
    "=RIK_AC(\"INF04__;INF02@E=8,S=1114,G=0,T=0,P=0:@R=A,S=1257,V={0}:R=C,S=1016,V=CONSTANTES:R=D,S=1010,V=HORFORM:R=E,S=1092,V={1}:R=F,S=1080,V={2}:R=F,S=1137,V={3}:R=G,S=1005,V={4}:R=H,S=1007,V={5}:\";$B$1;D$144;$A$160;$B$2;$B$3;$B$4)": 1884,_x000D_
    "=RIK_AC(\"INF04__;INF02@E=8,S=1114,G=0,T=0,P=0:@R=A,S=1257,V={0}:R=C,S=1016,V=CONSTANTES:R=D,S=1010,V=HORFORM:R=E,S=1092,V={1}:R=F,S=1080,V={2}:R=F,S=1137,V={3}:R=G,S=1005,V={4}:R=H,S=1007,V={5}:\";$B$1;D$144;$A$148;$B$2;$B$3;$B$4)": 1885,_x000D_
    "=RIK_AC(\"INF04__;INF02@E=1,S=1022,G=0,T=0,P=0:@R=A,S=1257,V={0}:R=C,S=1016,V=CONSTANTES:R=D,S=1010,V=HORFORM:R=E,S=1092,V={1}:R=F,S=1080,V={2}:R=F,S=1137,V={3}:R=G,S=1005,V={4}:R=H,S=1007,V={5}:\";$B$1;D$144;$A$152;$B$2;$B$3;$B$4)": 1886,_x000D_
    "=RIK_AC(\"INF04__;INF02@E=1,S=1022,G=0,T=0,P=0:@R=A,S=1257,V={0}:R=C,S=1016,V=CONSTANTES:R=D,S=1010,V=HORFORM:R=E,S=1092,V={1}:R=F,S=1080,V={2}:R=F,S=1137,V={3}:R=G,S=1005,V={4}:R=H,S=1007,V={5}:\";$B$1;C$144;$A$158;$B$2;$B$3;$B$4)": 1887,_x000D_
    "=RIK_AC(\"INF04__;INF02@E=1,S=1022,G=0,T=0,P=0:@R=A,S=1257,V={0}:R=C,S=1016,V=CONSTANTES:R=D,S=1010,V=HORFORM:R=E,S=1092,V={1}:R=F,S=1080,V={2}:R=F,S=1137,V={3}:R=G,S=1005,V={4}:R=H,S=1007,V={5}:\";$B$1;C$144;$A$152;$B$2;$B$3;$B$4)": 1888,_x000D_
    "=RIK_AC(\"INF04__;INF04@E=1,S=1,G=0,T=0,P=0:@R=A,S=1260,V={0}:R=C,S=1080,V={1}:R=D,S=1250,V={2}:R=E,S=1005,V={3}:R=F,S=1007,V={4}:R=F,S=1093,V={5}:R=G,S=1094,V={6}:\";$B$1;$A$140;$B$2;$B$3;$B$4;E$139;$B$8)": 1889,_x000D_
    "=RIK_AC(\"INF04__;INF02@E=8,S=1114,G=0,T=0,P=0:@R=A,S=1257,V={0}:R=C,S=1016,V=CONSTANTES:R=D,S=1010,V=HORFORM:R=E,S=1092,V={1}:R=F,S=1080,V={2}:R=F,S=1137,V={3}:R=G,S=1005,V={4}:R=H,S=1007,V={5}:\";$B$1;E$144;$A$157;$B$2;$B$3;$B$4)": 1890,_x000D_
    "=RIK_AC(\"INF04__;INF02@E=8,S=1114,G=0,T=0,P=0:@R=A,S=1257,V={0}:R=C,S=1016,V=CONSTANTES:R=D,S=1010,V=HORFORM:R=E,S=1092,V={1}:R=F,S=1080,V={2}:R=F,S=1137,V={3}:R=G,S=1005,V={4}:R=H,S=1007,V={5}:\";$B$1;E$144;$A$151;$B$2;$B$3;$B$4)": 1891,_x000D_
    "=RIK_AC(\"INF04__;INF02@E=1,S=1022,G=0,T=0,P=0:@R=B,S=1257,V={0}:R=D,S=1016,V=CONSTANTES:R=E,S=1010,V=MAL_NBJRAB:R=F,S=1092,V={1}:R=E,S=1137,V={2}:R=F,S=1005,V={3}:R=G,S=1007,V={4}:\";$B$1;D$200;$B$2;$B$3;$B$4)": 1892,_x000D_
    "=RIK_AC(\"INF04__;INF02@E=1,S=1022,G=0,T=0,P=0:@R=B,S=1257,V={0}:R=D,S=1016,V=CONSTANTES:R=E,S=1010,V=MAL_NBJRAB:R=F,S=1092,V={1}:R=E,S=1137,V={2}:R=F,S=1005,V={3}:R=G,S=1007,V={4}:\";$B$1;C$200;$B$2;$B$3;$B$4)": 1893,_x000D_
    "=RIK_AC(\"INF04__;INF02@E=8,S=1114,G=0,T=0,P=0:@R=A,S=1257,V={0}:R=C,S=1016,V=CONSTANTES:R=D,S=1010,V=HORFORM:R=E,S=1092,V={1}:R=F,S=1080,V={2}:R=F,S=1137,V={3}:R=G,S=1005,V={4}:R=H,S=1007,V={5}:\";$B$1;C$144;$A$157;$B$2;$B$3;$B$4)": 1894,_x000D_
    "=RIK_AC(\"INF04__;INF02@E=8,S=1114,G=0,T=0,P=0:@R=A,S=1257,V={0}:R=C,S=1016,V=CONSTANTES:R=D,S=1010,V=HORFORM:R=E,S=1092,V={1}:R=F,S=1080,V={2}:R=F,S=1137,V={3}:R=G,S=1005,V={4}:R=H,S=1007,V={5}:\";$B$1;C$144;$A$151;$B$2;$B$3;$B$4)": 1895,_x000D_
    "=RIK_AC(\"INF04__;INF02@E=1,S=1022,G=0,T=0,P=0:@R=A,S=1257,V={0}:R=C,S=1016,V=CONSTANTES:R=D,S=1010,V=HORFORM:R=E,S=1092,V={1}:R=F,S=1080,V={2}:R=F,S=1137,V={3}:R=G,S=1005,V={4}:R=H,S=1007,V={5}:\";$B$1;E$144;$A$161;$B$2;$B$3;$B$4)": 1896,_x000D_
    "=RIK_AC(\"INF04__;INF02@E=1,S=1022,G=0,T=0,P=0:@R=A,S=1257,V={0}:R=C,S=1016,V=CONSTANTES:R=D,S=1010,V=HORFORM:R=E,S=1092,V={1}:R=F,S=1080,V={2}:R=F,S=1137,V={3}:R=G,S=1005,V={4}:R=H,S=1007,V={5}:\";$B$1;E$144;$A$155;$B$2;$B$3;$B$4)": 1897,_x000D_
    "=RIK_AC(\"INF04__;INF02@E=1,S=1022,G=0,T=0,P=0:@R=A,S=1257,V={0}:R=C,S=1016,V=CONSTANTES:R=D,S=1010,V=HORFORM:R=E,S=1092,V={1}:R=F,S=1080,V={2}:R=F,S=1137,V={3}:R=G,S=1005,V={4}:R=H,S=1007,V={5}:\";$B$1;E$144;$A$149;$B$2;$B$3;$B$4)": 1898,_x000D_
    "=RIK_AC(\"INF04__;INF02@E=8,S=1114,G=0,T=0,P=0:@R=A,S=1257,V={0}:R=C,S=1016,V=CONSTANTES:R=D,S=1010,V=HORFORM:R=E,S=1092,V={1}:R=F,S=1080,V={2}:R=F,S=1137,V={3}:R=G,S=1005,V={4}:R=H,S=1007,V={5}:\";$B$1;D$144;$A$157;$B$2;$B$3;$B$4)": 1899,_x000D_
    "=RIK_AC(\"INF04__;INF02@E=8,S=1114,G=0,T=0,P=0:@R=A,S=1257,V={0}:R=C,S=1016,V=CONSTANTES:R=D,S=1010,V=HORFORM:R=E,S=1092,V={1}:R=F,S=1080,V={2}:R=F,S=1137,V={3}:R=G,S=1005,V={4}:R=H,S=1007,V={5}:\";$B$1;D$144;$A$151;$B$2;$B$3;$B$4)": 1900,_x000D_
    "=RIK_AC(\"INF04__;INF02@E=1,S=1022,G=0,T=0,P=0:@R=A,S=1257,V={0}:R=B,S=1016,V=CONSTANTES:R=C,S=1010,V=MAL_NBJRAB:R=D,S=1092,V={1}:R=E,S=1137,V={2}:R=F,S=1005,V={3}:R=G,S=1007,V={4}:\";$B$1;C$200;$B$2;$B$3;$B$4)": 1901,_x000D_
    "=RIK_AC(\"INF04__;INF04@E=1,S=1,G=0,T=0,P=0:@R=A,S=1260,V={0}:R=B,S=1080,V={1}:R=C,S=1250,V={2}:R=D,S=1005,V={3}:R=E,S=1007,V={4}:R=F,S=1093,V={5}:R=G,S=1094,V={6}:\";$B$1;$A$132;$B$2;$B$3;$B$4;D$131;$B$8)": 1902,_x000D_
    "=RIK_AC(\"INF04__;INF04@E=1,S=1,G=0,T=0,P=0:@R=A,S=1260,V={0}:R=C,S=1080,V={1}:R=D,S=1251,V={2}:R=E,S=1204,V={3}:R=F,S=1250,V={4}:R=G,S=1005,V={5}:R=H,S=1007,V={6}:R=H,S=1093,V={7}:R=I,S=1094,V={8}:\";$B$1;$A$126;D$63;$A$126;$B$2;$B$3;$B$4;D$124;$B$8)": 1903,_x000D_
    "=RIK_AC(\"INF04__;INF04@E=1,S=1,G=0,T=0,P=0:@R=A,S=1260,V={0}:R=C,S=1080,V={1}:R=D,S=1250,V={2}:R=E,S=1005,V={3}:R=F,S=1007,V={4}:R=F,S=1093,V={5}:R=G,S=1094,V={6}:\";$B$1;$A$140;$B$2;$B$3;$B$4;D$139;$B$8)": 1904,_x000D_
    "=RIK_AC(\"INF04__;INF04@E=1,S=1,G=0,T=0,P=0:@R=A,S=1260,V={0}:R=B,S=1080,V={1}:R=C,S=1250,V={2}:R=D,S=1005,V={3}:R=E,S=1007,V={4}:R=F,S=1093,V={5}:R=G,S=1094,V={6}:\";$B$1;$A$132;$B$2;$B$3;$B$4;C$131;$B$8)": 1905,_x000D_
    "=RIK_AC(\"INF04__;INF04@E=1,S=1,G=0,T=0,P=0:@R=A,S=1260,V={0}:R=C,S=1080,V={1}:R=D,S=1251,V={2}:R=E,S=1204,V={3}:R=F,S=1250,V={4}:R=G,S=1005,V={5}:R=H,S=1007,V={6}:R=H,S=1093,V={7}:R=I,S=1094,V={8}:\";$B$1;$A$126;C$63;$A$126;$B$2;$B$3;$B$4;C$124;$B$8)": 1906,_x000D_
    "=RIK_AC(\"INF04__;INF04@E=1,S=1,G=0,T=0,P=0:@R=A,S=1260,V={0}:R=C,S=1080,V={1}:R=D,S=1250,V={2}:R=E,S=1005,V={3}:R=F,S=1007,V={4}:R=F,S=1093,V={5}:R=G,S=1094,V={6}:\";$B$1;$A$140;$B$2;$B$3;$B$4;C$139;$B$8)": 1907,_x000D_
    "=RIK_AC(\"INF04__;INF02@E=1,S=1022,G=0,T=0,P=0:@R=A,S=1257,V={0}:R=C,S=1016,V=CONSTANTES:R=D,S=1010,V=HORFORM:R=E,S=1092,V={1}:R=F,S=1080,V={2}:R=F,S=1137,V={3}:R=G,S=1005,V={4}:R=H,S=1007,V={5}:\";$B$1;C$143;$A$160;$B$2;$B$3;$B$4)": 1908,_x000D_
    "=RIK_AC(\"INF04__;INF02@E=1,S=1022,G=0,T=0,P=0:@R=A,S=1257,V={0}:R=C,S=1016,V=CONSTANTES:R=D,S=1010,V=HORFORM:R=E,S=1092,V={1}:R=F,S=1080,V={2}:R=F,S=1137,V={3}:R=G,S=1005,V={4}:R=H,S=1007,V={5}:\";$B$1;C$143;$A$154;$B$2;$B$3;$B$4)": 1909,_x000D_
    "=RIK_AC(\"INF04__;INF02@E=1,S=1022,G=0,T=0,P=0:@R=A,S=1257,V={0}:R=C,S=1016,V=CONSTANTES:R=D,S=1010,V=HORFORM:R=E,S=1092,V={1}:R=F,S=1080,V={2}:R=F,S=1137,V={3}:R=G,S=1005,V={4}:R=H,S=1007,V={5}:\";$B$1;C$143;$A$148;$B$2;$B$3;$B$4)": 1910,_x000D_
    "=RIK_AC(\"INF04__;INF02@E=8,S=1114,G=0,T=0,P=0:@R=A,S=1257,V={0}:R=C,S=1016,V=CONSTANTES:R=D,S=1010,V=HORFORM:R=E,S=1092,V={1}:R=F,S=1080,V={2}:R=F,S=1137,V={3}:R=G,S=1005,V={4}:R=H,S=1007,V={5}:\";$B$1;E$143;$A$159;$B$2;$B$3;$B$4)": 1911,_x000D_
    "=RIK_AC(\"INF04__;INF02@E=8,S=1114,G=0,T=0,P=0:@R=A,S=1257,V={0}:R=C,S=1016,V=CONSTANTES:R=D,S=1010,V=HORFORM:R=E,S=1092,V={1}:R=F,S=1080,V={2}:R=F,S=1137,V={3}:R=G,S=1005,V={4}:R=H,S=1007,V={5}:\";$B$1;E$143;$A$153;$B$2;$B$3;$B$4)": 1912,_x000D_
    "=RIK_AC(\"INF04__;INF02@E=8,S=1114,G=0,T=0,P=0:@R=A,S=1257,V={0}:R=C,S=1016,V=CONSTANTES:R=D,S=1010,V=HORFORM:R=E,S=1092,V={1}:R=F,S=1080,V={2}:R=F,S=1137,V={3}:R=G,S=1005,V={4}:R=H,S=1007,V={5}:\";$B$1;E$143;$A$147;$B$2;$B$3;$B$4)": 1913,_x000D_
    "=RIK_AC(\"INF04__;INF02@E=1,S=1022,G=0,T=0,P=0:@R=A,S=1257,V={0}:R=C,S=1016,V=CONSTANTES:R=D,S=1010,V=HORFORM:R=E,S=1092,V={1}:R=F,S=1080,V={2}:R=F,S=1137,V={3}:R=G,S=1005,V={4}:R=H,S=1007,V={5}:\";$B$1;D$143;$A$160;$B$2;$B$3;$B$4)": 1914,_x000D_
    "=RIK_AC(\"INF04__;INF02@E=1,S=1022,G=0,T=0,P=0:@R=A,S=1257,V={0}:R=C,S=1016,V=CONSTANTES:R=D,S=1010,V=HORFORM:R=E,S=1092,V={1}:R=F,S=1080,V={2}:R=F,S=1137,V={3}:R=G,S=1005,V={4}:R=H,S=1007,V={5}:\";$B$1;D$143;$A$154;$B$2;$B$3;$B$4)": 1915,_x000D_
    "=RIK_AC(\"INF04__;INF02@E=1,S=1022,G=0,T=0,P=0:@R=A,S=1257,V={0}:R=C,S=1016,V=CONSTANTES:R=D,S=1010,V=HORFORM:R=E,S=1092,V={1}:R=F,S=1080,V={2}:R=F,S=1137,V={3}:R=G,S=1005,V={4}:R=H,S=1007,V={5}:\";$B$1;D$143;$A$148;$B$2;$B$3;$B$4)": 1916,_x000D_
    "=RIK_AC(\"INF04__;INF02@E=8,S=1114,G=0,T=0,P=0:@R=A,S=1257,V={0}:R=C,S=1016,V=CONSTANTES:R=D,S=1010,V=HORFORM:R=E,S=1092,V={1}:R=F,S=1080,V={2}:R=F,S=1137,V={3}:R=G,S=1005,V={4}:R=H,S=1007,V={5}:\";$B$1;D$143;$A$153;$B$2;$B$3;$B$4)": 1917,_x000D_
    "=RIK_AC(\"INF04__;INF02@E=1,S=1022,G=0,T=0,P=0:@R=A,S=1257,V={0}:R=C,S=1016,V=CONSTANTES:R=D,S=1010,V=HORFORM:R=E,S=1092,V={1}:R=F,S=1080,V={2}:R=F,S=1137,V={3}:R=G,S=1005,V={4}:R=H,S=1007,V={5}:\";$B$1;D$143;$A$157;$B$2;$B$3;$B$4)": 1918,_x000D_
    "=RIK_AC(\"INF04__;INF02@E=8,S=1114,G=0,T=0,P=0:@R=A,S=1257,V={0}:R=C,S=1016,V=CONSTANTES:R=D,S=1010,V=HORFORM:R=E,S=1092,V={1}:R=F,S=1080,V={2}:R=F,S=1137,V={3}:R=G,S=1005,V={4}:R=H,S=1007,V={5}:\";$B$1;C$143;$A$159;$B$2;$B$3;$B$4)": 1919,_x000D_
    "=RIK_AC(\"INF04__;INF02@E=8,S=1114,G=0,T=0,P=0:@R=A,S=1257,V={0}:R=C,S=1016,V=CONSTANTES:R=D,S=1010,V=HORFORM:R=E,S=1092,V={1}:R=F,S=1080,V={2}:R=F,S=1137,V={3}:R=G,S=1005,V={4}:R=H,S=1007,V={5}:\";$B$1;C$143;$A$153;$B$2;$B$3;$B$4)": 1920,_x000D_
    "=RIK_AC(\"INF04__;INF02@E=8,S=1114,G=0,T=0,P=0:@R=A,S=1257,V={0}:R=C,S=1016,V=CONSTANTES:R=D,S=1010,V=HORFORM:R=E,S=1092,V={1}:R=F,S=1080,V={2}:R=F,S=1137,V={3}:R=G,S=1005,V={4}:R=H,S=1007,V={5}:\";$B$1;C$143;$A$147;$B$2;$B$3;$B$4)": 1921,_x000D_
    "=RIK_AC(\"INF04__;INF02@E=1,S=1022,G=0,T=0,P=0:@R=B,S=1257,V={0}:R=D,S=1016,V=CONSTANTES:R=E,S=1010,V=MAL_NBJRAB:R=F,S=1092,V={1}:R=E,S=1137,V={2}:R=F,S=1005,V={3}:R=G,S=1007,V={4}:\";$B$1;E$199;$B$2;$B$3;$B$4)": 1922,_x000D_
    "=RIK_AC(\"INF04__;INF02@E=1,S=1022,G=0,T=0,P=0:@R=A,S=1257,V={0}:R=C,S=1016,V=CONSTANTES:R=D,S=1010,V=HORFORM:R=E,S=1092,V={1}:R=F,S=1080,V={2}:R=F,S=1137,V={3}:R=G,S=1005,V={4}:R=H,S=1007,V={5}:\";$B$1;E$143;$A$157;$B$2;$B$3;$B$4)": 1923,_x000D_
    "=RIK_AC(\"INF04__;INF02@E=1,S=1022,G=0,T=0,P=0:@R=A,S=1257,V={0}:R=C,S=1016,V=CONSTANTES:R=D,S=1010,V=HORFORM:R=E,S=1092,V={1}:R=F,S=1080,V={2}:R=F,S=1137,V={3}:R=G,S=1005,V={4}:R=H,S=1007,V={5}:\";$B$1;E$143;$A$151;$B$2;$B$3;$B$4)": 1924,_x000D_
    "=RIK_AC(\"INF04__;INF02@E=8,S=1114,G=0,T=0,P=0:@R=A,S=1257,V={0}:R=C,S=1016,V=CONSTANTES:R=D,S=1010,V=HORFORM:R=E,S=1092,V={1}:R=F,S=1080,V={2}:R=F,S=1137,V={3}:R=G,S=1005,V={4}:R=H,S=1007,V={5}:\";$B$1;D$143;$A$159;$B$2;$B$3;$B$4)": 1925,_x000D_
    "=RIK_AC(\"INF04__;INF02@E=8,S=1114,G=0,T=0,P=0:@R=A,S=1257,V={0}:R=C,S=1016,V=CONSTANTES:R=D,S=1010,V=HORFORM:R=E,S=1092,V={1}:R=F,S=1080,V={2}:R=F,S=1137,V={3}:R=G,S=1005,V={4}:R=H,S=1007,V={5}:\";$B$1;D$143;$A$147;$B$2;$B$3;$B$4)": 1926,_x000D_
    "=RIK_AC(\"INF04__;INF02@E=1,S=1022,G=0,T=0,P=0:@R=A,S=1257,V={0}:R=C,S=1016,V=CONSTANTES:R=D,S=1010,V=HORFORM:R=E,S=1092,V={1}:R=F,S=1080,V={2}:R=F,S=1137,V={3}:R=G,S=1005,V={4}:R=H,S=1007,V={5}:\";$B$1;D$143;$A$151;$B$2;$B$3;$B$4)": 1927,_x000D_
    "=RIK_AC(\"INF04__;INF02@E=1,S=1022,G=0,T=0,P=0:@R=A,S=1257,V={0}:R=C,S=1016,V=CONSTANTES:R=D,S=1010,V=HORFORM:R=E,S=1092,V={1}:R=F,S=1080,V={2}:R=F,S=1137,V={3}:R=G,S=1005,V={4}:R=H,S=1007,V={5}:\";$B$1;C$143;$A$157;$B$2;$B$3;$B$4)": 1928,_x000D_
    "=RIK_AC(\"INF04__;INF02@E=1,S=1022,G=0,T=0,P=0:@R=A,S=1257,V={0}:R=C,S=1016,V=CONSTANTES:R=D,S=1010,V=HORFORM:R=E,S=1092,V={1}:R=F,S=1080,V={2}:R=F,S=1137,V={3}:R=G,S=1005,V={4}:R=H,S=1007,V={5}:\";$B$1;C$143;$A$151;$B$2;$B$3;$B$4)": 1929,_x000D_
    "=RIK_AC(\"INF04__;INF04@E=1,S=1,G=0,T=0,P=0:@R=A,S=1260,V={0}:R=C,S=1080,V={1}:R=D,S=1250,V={2}:R=E,S=1005,V={3}:R=F,S=1007,V={4}:R=F,S=1093,V={5}:R=G,S=1094,V={6}:\";$B$1;$A$139;$B$2;$B$3;$B$4;E$138;$B$8)": 1930,_x000D_
    "=RIK_AC(\"INF04__;INF02@E=8,S=1114,G=0,T=0,P=0:@R=A,S=1257,V={0}:R=C,S=1016,V=CONSTANTES:R=D,S=1010,V=HORFORM:R=E,S=1092,V={1}:R=F,S=1080,V={2}:R=F,S=1137,V={3}:R=G,S=1005,V={4}:R=H,S=1007,V={5}:\";$B$1;E$143;$A$156;$B$2;$B$3;$B$4)": 1931,_x000D_
    "=RIK_AC(\"INF04__;INF02@E=8,S=1114,G=0,T=0,P=0:@R=A,S=1257,V={0}:R=C,S=1016,V=CONSTANTES:R=D,S=1010,V=HORFORM:R=E,S=1092,V={1}:R=F,S=1080,V={2}:R=F,S=1137,V={3}:R=G,S=1005,V={4}:R=H,S=1007,V={5}:\";$B$1;E$143;$A$150;$B$2;$B$3;$B$4)": 1932,_x000D_
    "=RIK_AC(\"INF04__;INF02@E=1,S=1022,G=0,T=0,P=0:@R=B,S=1257,V={0}:R=D,S=1016,V=CONSTANTES:R=E,S=1010,V=MAL_NBJRAB:R=F,S=1092,V={1}:R=E,S=1137,V={2}:R=F,S=1005,V={3}:R=G,S=1007,V={4}:\";$B$1;D$199;$B$2;$B$3;$B$4)": 1933,_x000D_
    "=RIK_AC(\"INF04__;INF02@E=1,S=1022,G=0,T=0,P=0:@R=B,S=1257,V={0}:R=D,S=1016,V=CONSTANTES:R=E,S=1010,V=MAL_NBJRAB:R=F,S=1092,V={1}:R=E,S=1137,V={2}:R=F,S=1005,V={3}:R=G,S=1007,V={4}:\";$B$1;C$199;$B$2;$B$3;$B$4)": 1934,_x000D_
    "=RIK_AC(\"INF04__;INF02@E=8,S=1114,G=0,T=0,P=0:@R=A,S=1257,V={0}:R=C,S=1016,V=CONSTANTES:R=D,S=1010,V=HORFORM:R=E,S=1092,V={1}:R=F,S=1080,V={2}:R=F,S=1137,V={3}:R=G,S=1005,V={4}:R=H,S=1007,V={5}:\";$B$1;C$143;$A$156;$B$2;$B$3;$B$4)": 1935,_x000D_
    "=RIK_AC(\"INF04__;INF02@E=8,S=1114,G=0,T=0,P=0:@R=A,S=1257,V={0}:R=C,S=1016,V=CONSTANTES:R=D,S=1010,V=HORFORM:R=E,S=1092,V={1}:R=F,S=1080,V={2}:R=F,S=1137,V={3}:R=G,S=1005,V={4}:R=H,S=1007,V={5}:\";$B$1;C$143;$A$150;$B$2;$B$3;$B$4)": 1936,_x000D_
    "=RIK_AC(\"INF04__;INF02@E=1,S=1022,G=0,T=0,P=0:@R=A,S=1257,V={0}:R=C,S=1016,V=CONSTANTES:R=D,S=1010,V=HORFORM:R=E,S=1092,V={1}:R=F,S=1080,V={2}:R=F,S=1137,V={3}:R=G,S=1005,V={4}:R=H,S=1007,V={5}:\";$B$1;E$143;$A$160;$B$2;$B$3;$B$4)": 1937,_x000D_
    "=RIK_AC(\"INF04__;INF02@E=1,S=1022,G=0,T=0,P=0:@R=A,S=1257,V={0}:R=C,S=1016,V=CONSTANTES:R=D,S=1010,V=HORFORM:R=E,S=1092,V={1}:R=F,S=1080,V={2}:R=F,S=1137,V={3}:R=G,S=1005,V={4}:R=H,S=1007,V={5}:\";$B$1;E$143;$A$154;$B$2;$B$3;$B$4)": 1938,_x000D_
    "=RIK_AC(\"INF04__;INF02@E=1,S=1022,G=0,T=0,P=0:@R=A,S=1257,V={0}:R=C,S=1016,V=CONSTANTES:R=D,S=1010,V=HORFORM:R=E,S=1092,V={1}:R=F,S=1080,V={2}:R=F,S=1137,V={3}:R=G,S=1005,V={4}:R=H,S=1007,V={5}:\";$B$1;E$143;$A$148;$B$2;$B$3;$B$4)": 1939,_x000D_
    "=RIK_AC(\"INF04__;INF02@E=8,S=1114,G=0,T=0,P=0:@R=A,S=1257,V={0}:R=C,S=1016,V=CONSTANTES:R=D,S=1010,V=HORFORM:R=E,S=1092,V={1}:R=F,S=1080,V={2}:R=F,S=1137,V={3}:R=G,S=1005,V={4}:R=H,S=1007,V={5}:\";$B$1;D$143;$A$156;$B$2;$B$3;$B$4)": 1940,_x000D_
    "=RIK_AC(\"INF04__;INF02@E=8,S=1114,G=0,T=0,P=0:@R=A,S=1257,V={0}:R=C,S=1016,V=CONSTANTES:R=D,S=1010,V=HORFORM:R=E,S=1092,V={1}:R=F,S=1080,V={2}:R=F,S=1137,V={3}:R=G,S=1005,V={4}:R=H,S=1007,V={5}:\";$B$1;D$143;$A$150;$B$2;$B$3;$B$4)": 1941,_x000D_
    "=RIK_AC(\"INF04__;INF02@E=1,S=1022,G=0,T=0,P=0:@R=A,S=1257,V={0}:R=B,S=1016,V=CONSTANTES:R=C,S=1010,V=MAL_NBJRAB:R=D,S=1092,V={1}:R=E,S=1137,V={2}:R=F,S=1005,V={3}:R=G,S=1007,V={4}:\";$B$1;C$199;$B$2;$B$3;$B$4)": 1942,_x000D_
    "=RIK_AC(\"INF04__;INF04@E=1,S=1,G=0,T=0,P=0:@R=A,S=1260,V={0}:R=C,S=1080,V={1}:R=D,S=1250,V={2}:R=E,S=1005,V={3}:R=F,S=1007,V={4}:R=F,S=1093,V={5}:R=G,S=1094,V={6}:\";$B$1;$A$139;$B$2;$B$3;$B$4;D$138;$B$8)": 1943,_x000D_
    "=RIK_AC(\"INF04__;INF04@E=1,S=1,G=0,T=0,P=0:@R=A,S=1260,V={0}:R=C,S=1080,V={1}:R=D,S=1250,V={2}:R=E,S=1005,V={3}:R=F,S=1007,V={4}:R=F,S=1093,V={5}:R=G,S=1094,V={6}:\";$B$1;$A$139;$B$2;$B$3;$B$4;C$138;$B$8)": 1944,_x000D_
    "=RIK_AC(\"INF04__;INF02@E=1,S=1022,G=0,T=0,P=0:@R=B,S=1257,V={0}:R=D,S=1016,V=CONSTANTES:R=E,S=1010,V=MAL_NBJRAB:R=F,S=1092,V={1}:R=E,S=1137,V={2}:R=F,S=1005,V={3}:R=G,S=1007,V={4}:\";$B$1;E$198;$B$2;$B$3;$B$4)": 1945,_x000D_
    "=RIK_AC(\"INF04__;INF02@E=1,S=1022,G=0,T=0,P=0:@R=B,S=1257,V={0}:R=D,S=1016,V=CONSTANTES:R=E,S=1010,V=MAL_NBJRAB:R=F,S=1092,V={1}:R=E,S=1137,V={2}:R=F,S=1005,V={3}:R=G,S=1007,V={4}:\";$B$1;D$198;$B$2;$B$3;$B$4)": 1946,_x000D_
    "=RIK_AC(\"INF04__;INF02@E=1,S=1022,G=0,T=0,P=0:@R=B,S=1257,V={0}:R=D,S=1016,V=CONSTANTES:R=E,S=1010,V=MAL_NBJRAB:R=F,S=1092,V={1}:R=E,S=1137,V={2}:R=F,S=1005,V={3}:R=G,S=1007,V={4}:\";$B$1;C$198;$B$2;$B$3;$B$4)": 1947,_x000D_
    "=RIK_AC(\"INF04__;INF02@E=1,S=1022,G=0,T=0,P=0:@R=A,S=1257,V={0}:R=B,S=1016,V=CONSTANTES:R=C,S=1010,V=MAL_NBJRAB:R=D,S=1092,V={1}:R=E,S=1137,V={2}:R=F,S=1005,V={3}:R=G,S=1007,V={4}:\";$B$1;C$198;$B$2;$B$3;$B$4)": 1948,_x000D_
    "=RIK_AC(\"INF04__;INF02@E=1,S=1022,G=0,T=0,P=0:@R=A,S=1257,V={0}:R=C,S=1016,V=CONSTANTES:R=D,S=1010,V=HORFORM:R=E,S=1092,V={1}:R=F,S=1080,V={2}:R=F,S=1137,V={3}:R=G,S=1005,V={4}:R=H,S=1007,V={5}:\";$B$1;C$151;$A$168;$B$2;$B$3;$B$4)": 1949,_x000D_
    "=RIK_AC(\"INF04__;INF02@E=1,S=1022,G=0,T=0,P=0:@R=A,S=1257,V={0}:R=C,S=1016,V=CONSTANTES:R=D,S=1010,V=HORFORM:R=E,S=1092,V={1}:R=F,S=1080,V={2}:R=F,S=1137,V={3}:R=G,S=1005,V={4}:R=H,S=1007,V={5}:\";$B$1;C$151;$A$162;$B$2;$B$3;$B$4)": 1950,_x000D_
    "=RIK_AC(\"INF04__;INF02@E=1,S=1022,G=0,T=0,P=0:@R=A,S=1257,V={0}:R=C,S=1016,V=CONSTANTES:R=D,S=1010,V=HORFORM:R=E,S=1092,V={1}:R=F,S=1080,V={2}:R=F,S=1137,V={3}:R=G,S=1005,V={4}:R=H,S=1007,V={5}:\";$B$1;C$151;$A$156;$B$2;$B$3;$B$4)": 1951,_x000D_
    "=RIK_AC(\"INF04__;INF02@E=8,S=1114,G=0,T=0,P=0:@R=A,S=1257,V={0}:R=C,S=1016,V=CONSTANTES:R=D,S=1010,V=HORFORM:R=E,S=1092,V={1}:R=F,S=1080,V={2}:R=F,S=1137,V={3}:R=G,S=1005,V={4}:R=H,S=1007,V={5}:\";$B$1;C$151;$A$167;$B$2;$B$3;$B$4)": 1952,_x000D_
    "=RIK_AC(\"INF04__;INF02@E=8,S=1114,G=0,T=0,P=0:@R=A,S=1257,V={0}:R=C,S=1016,V=CONSTANTES:R=D,S=1010,V=HORFORM:R=E,S=1092,V={1}:R=F,S=1080,V={2}:R=F,S=1137,V={3}:R=G,S=1005,V={4}:R=H,S=1007,V={5}:\";$B$1;C$151;$A$161;$B$2;$B$3;$B$4)": 1953,_x000D_
    "=RIK_AC(\"INF04__;INF02@E=8,S=1114,G=0,T=0,P=0:@R=A,S=1257,V={0}:R=C,S=1016,V=CONSTANTES:R=D,S=1010,V=HORFORM:R=E,S=1092,V={1}:R=F,S=1080,V={2}:R=F,S=1137,V={3}:R=G,S=1005,V={4}:R=H,S=1007,V={5}:\";$B$1;C$151;$A$155;$B$2;$B$3;$B$4)": 1954,_x000D_
    "=RIK_AC(\"INF04__;INF02@E=1,S=1022,G=0,T=0,P=0:@R=A,S=1257,V={0}:R=C,S=1016,V=CONSTANTES:R=D,S=1010,V=HORFORM:R=E,S=1092,V={1}:R=F,S=1080,V={2}:R=F,S=1137,V={3}:R=G,S=1005,V={4}:R=H,S=1007,V={5}:\";$B$1;C$151;$A$165;$B$2;$B$3;$B$4)": 1955,_x000D_
    "=RIK_AC(\"INF04__;INF02@E=1,S=1022,G=0,T=0,P=0:@R=A,S=1257,V={0}:R=C,S=1016,V=CONSTANTES:R=D,S=1010,V=HORFORM:R=E,S=1092,V={1}:R=F,S=1080,V={2}:R=F,S=1137,V={3}:R=G,S=1005,V={4}:R=H,S=1007,V={5}:\";$B$1;C$151;$A$159;$B$2;$B$3;$B$4)": 1956,_x000D_
    "=RIK_AC(\"INF04__;INF04@E=1,S=1,G=0,T=0,P=0:@R=A,S=1260,V={0}:R=C,S=1080,V={1}:R=D,S=1250,V={2}:R=E,S=1005,V={3}:R=F,S=1007,V={4}:R=F,S=1093,V={5}:R=G,S=1094,V={6}:\";$B$1;$A$147;$B$2;$B$3;$B$4;E$146;$B$8)": 1957,_x000D_
    "=RIK_AC(\"INF04__;INF02@E=8,S=1114,G=0,T=0,P=0:@R=A,S=1257,V={0}:</t>
  </si>
  <si>
    <t>R=C,S=1016,V=CONSTANTES:R=D,S=1010,V=HORFORM:R=E,S=1092,V={1}:R=F,S=1080,V={2}:R=F,S=1137,V={3}:R=G,S=1005,V={4}:R=H,S=1007,V={5}:\";$B$1;C$151;$A$164;$B$2;$B$3;$B$4)": 1958,_x000D_
    "=RIK_AC(\"INF04__;INF02@E=8,S=1114,G=0,T=0,P=0:@R=A,S=1257,V={0}:R=C,S=1016,V=CONSTANTES:R=D,S=1010,V=HORFORM:R=E,S=1092,V={1}:R=F,S=1080,V={2}:R=F,S=1137,V={3}:R=G,S=1005,V={4}:R=H,S=1007,V={5}:\";$B$1;C$151;$A$158;$B$2;$B$3;$B$4)": 1959,_x000D_
    "=RIK_AC(\"INF04__;INF02@E=8,S=1114,G=0,T=0,P=0:@R=A,S=1257,V={0}:R=C,S=1016,V=CONSTANTES:R=D,S=1010,V=HORFORM:R=E,S=1092,V={1}:R=F,S=1080,V={2}:R=F,S=1137,V={3}:R=G,S=1005,V={4}:R=H,S=1007,V={5}:\";$B$1;D$151;$A$158;$B$2;$B$3;$B$4)": 1960,_x000D_
    "=RIK_AC(\"INF04__;INF02@E=8,S=1114,G=0,T=0,P=0:@R=A,S=1257,V={0}:R=C,S=1016,V=CONSTANTES:R=D,S=1010,V=HORFORM:R=E,S=1092,V={1}:R=F,S=1080,V={2}:R=F,S=1137,V={3}:R=G,S=1005,V={4}:R=H,S=1007,V={5}:\";$B$1;D$151;$A$164;$B$2;$B$3;$B$4)": 1961,_x000D_
    "=RIK_AC(\"INF04__;INF02@E=1,S=1022,G=0,T=0,P=0:@R=A,S=1257,V={0}:R=C,S=1016,V=CONSTANTES:R=D,S=1010,V=HORFORM:R=E,S=1092,V={1}:R=F,S=1080,V={2}:R=F,S=1137,V={3}:R=G,S=1005,V={4}:R=H,S=1007,V={5}:\";$B$1;D$151;$A$159;$B$2;$B$3;$B$4)": 1962,_x000D_
    "=RIK_AC(\"INF04__;INF02@E=8,S=1114,G=0,T=0,P=0:@R=A,S=1257,V={0}:R=C,S=1016,V=CONSTANTES:R=D,S=1010,V=HORFORM:R=E,S=1092,V={1}:R=F,S=1080,V={2}:R=F,S=1137,V={3}:R=G,S=1005,V={4}:R=H,S=1007,V={5}:\";$B$1;D$151;$A$155;$B$2;$B$3;$B$4)": 1963,_x000D_
    "=RIK_AC(\"INF04__;INF02@E=8,S=1114,G=0,T=0,P=0:@R=A,S=1257,V={0}:R=C,S=1016,V=CONSTANTES:R=D,S=1010,V=HORFORM:R=E,S=1092,V={1}:R=F,S=1080,V={2}:R=F,S=1137,V={3}:R=G,S=1005,V={4}:R=H,S=1007,V={5}:\";$B$1;D$151;$A$167;$B$2;$B$3;$B$4)": 1964,_x000D_
    "=RIK_AC(\"INF04__;INF02@E=1,S=1022,G=0,T=0,P=0:@R=A,S=1257,V={0}:R=C,S=1016,V=CONSTANTES:R=D,S=1010,V=HORFORM:R=E,S=1092,V={1}:R=F,S=1080,V={2}:R=F,S=1137,V={3}:R=G,S=1005,V={4}:R=H,S=1007,V={5}:\";$B$1;D$151;$A$165;$B$2;$B$3;$B$4)": 1965,_x000D_
    "=RIK_AC(\"INF04__;INF02@E=8,S=1114,G=0,T=0,P=0:@R=A,S=1257,V={0}:R=C,S=1016,V=CONSTANTES:R=D,S=1010,V=HORFORM:R=E,S=1092,V={1}:R=F,S=1080,V={2}:R=F,S=1137,V={3}:R=G,S=1005,V={4}:R=H,S=1007,V={5}:\";$B$1;D$151;$A$161;$B$2;$B$3;$B$4)": 1966,_x000D_
    "=RIK_AC(\"INF04__;INF02@E=1,S=1022,G=0,T=0,P=0:@R=A,S=1257,V={0}:R=C,S=1016,V=CONSTANTES:R=D,S=1010,V=HORFORM:R=E,S=1092,V={1}:R=F,S=1080,V={2}:R=F,S=1137,V={3}:R=G,S=1005,V={4}:R=H,S=1007,V={5}:\";$B$1;D$151;$A$156;$B$2;$B$3;$B$4)": 1967,_x000D_
    "=RIK_AC(\"INF04__;INF02@E=1,S=1022,G=0,T=0,P=0:@R=A,S=1257,V={0}:R=C,S=1016,V=CONSTANTES:R=D,S=1010,V=HORFORM:R=E,S=1092,V={1}:R=F,S=1080,V={2}:R=F,S=1137,V={3}:R=G,S=1005,V={4}:R=H,S=1007,V={5}:\";$B$1;D$151;$A$162;$B$2;$B$3;$B$4)": 1968,_x000D_
    "=RIK_AC(\"INF04__;INF02@E=1,S=1022,G=0,T=0,P=0:@R=A,S=1257,V={0}:R=C,S=1016,V=CONSTANTES:R=D,S=1010,V=HORFORM:R=E,S=1092,V={1}:R=F,S=1080,V={2}:R=F,S=1137,V={3}:R=G,S=1005,V={4}:R=H,S=1007,V={5}:\";$B$1;D$151;$A$168;$B$2;$B$3;$B$4)": 1969,_x000D_
    "=RIK_AC(\"INF04__;INF02@E=1,S=1022,G=0,T=0,P=0:@R=A,S=1257,V={0}:R=C,S=1016,V=CONSTANTES:R=D,S=1010,V=HORFORM:R=E,S=1092,V={1}:R=F,S=1080,V={2}:R=F,S=1137,V={3}:R=G,S=1005,V={4}:R=H,S=1007,V={5}:\";$B$1;E$151;$A$156;$B$2;$B$3;$B$4)": 1970,_x000D_
    "=RIK_AC(\"INF04__;INF02@E=1,S=1022,G=0,T=0,P=0:@R=A,S=1257,V={0}:R=C,S=1016,V=CONSTANTES:R=D,S=1010,V=HORFORM:R=E,S=1092,V={1}:R=F,S=1080,V={2}:R=F,S=1137,V={3}:R=G,S=1005,V={4}:R=H,S=1007,V={5}:\";$B$1;E$151;$A$162;$B$2;$B$3;$B$4)": 1971,_x000D_
    "=RIK_AC(\"INF04__;INF02@E=1,S=1022,G=0,T=0,P=0:@R=A,S=1257,V={0}:R=C,S=1016,V=CONSTANTES:R=D,S=1010,V=HORFORM:R=E,S=1092,V={1}:R=F,S=1080,V={2}:R=F,S=1137,V={3}:R=G,S=1005,V={4}:R=H,S=1007,V={5}:\";$B$1;E$151;$A$168;$B$2;$B$3;$B$4)": 1972,_x000D_
    "=RIK_AC(\"INF04__;INF02@E=8,S=1114,G=0,T=0,P=0:@R=A,S=1257,V={0}:R=C,S=1016,V=CONSTANTES:R=D,S=1010,V=HORFORM:R=E,S=1092,V={1}:R=F,S=1080,V={2}:R=F,S=1137,V={3}:R=G,S=1005,V={4}:R=H,S=1007,V={5}:\";$B$1;E$151;$A$158;$B$2;$B$3;$B$4)": 1973,_x000D_
    "=RIK_AC(\"INF04__;INF02@E=8,S=1114,G=0,T=0,P=0:@R=A,S=1257,V={0}:R=C,S=1016,V=CONSTANTES:R=D,S=1010,V=HORFORM:R=E,S=1092,V={1}:R=F,S=1080,V={2}:R=F,S=1137,V={3}:R=G,S=1005,V={4}:R=H,S=1007,V={5}:\";$B$1;E$151;$A$164;$B$2;$B$3;$B$4)": 1974,_x000D_
    "=RIK_AC(\"INF04__;INF02@E=1,S=1022,G=0,T=0,P=0:@R=A,S=1257,V={0}:R=C,S=1016,V=CONSTANTES:R=D,S=1010,V=HORFORM:R=E,S=1092,V={1}:R=F,S=1080,V={2}:R=F,S=1137,V={3}:R=G,S=1005,V={4}:R=H,S=1007,V={5}:\";$B$1;E$151;$A$159;$B$2;$B$3;$B$4)": 1975,_x000D_
    "=RIK_AC(\"INF04__;INF02@E=1,S=1022,G=0,T=0,P=0:@R=A,S=1257,V={0}:R=C,S=1016,V=CONSTANTES:R=D,S=1010,V=HORFORM:R=E,S=1092,V={1}:R=F,S=1080,V={2}:R=F,S=1137,V={3}:R=G,S=1005,V={4}:R=H,S=1007,V={5}:\";$B$1;E$151;$A$165;$B$2;$B$3;$B$4)": 1976,_x000D_
    "=RIK_AC(\"INF04__;INF02@E=8,S=1114,G=0,T=0,P=0:@R=A,S=1257,V={0}:R=C,S=1016,V=CONSTANTES:R=D,S=1010,V=HORFORM:R=E,S=1092,V={1}:R=F,S=1080,V={2}:R=F,S=1137,V={3}:R=G,S=1005,V={4}:R=H,S=1007,V={5}:\";$B$1;E$151;$A$155;$B$2;$B$3;$B$4)": 1977,_x000D_
    "=RIK_AC(\"INF04__;INF02@E=8,S=1114,G=0,T=0,P=0:@R=A,S=1257,V={0}:R=C,S=1016,V=CONSTANTES:R=D,S=1010,V=HORFORM:R=E,S=1092,V={1}:R=F,S=1080,V={2}:R=F,S=1137,V={3}:R=G,S=1005,V={4}:R=H,S=1007,V={5}:\";$B$1;E$151;$A$161;$B$2;$B$3;$B$4)": 1978,_x000D_
    "=RIK_AC(\"INF04__;INF02@E=8,S=1114,G=0,T=0,P=0:@R=A,S=1257,V={0}:R=C,S=1016,V=CONSTANTES:R=D,S=1010,V=HORFORM:R=E,S=1092,V={1}:R=F,S=1080,V={2}:R=F,S=1137,V={3}:R=G,S=1005,V={4}:R=H,S=1007,V={5}:\";$B$1;E$151;$A$167;$B$2;$B$3;$B$4)": 1979,_x000D_
    "=RIK_AC(\"INF04__;INF04@E=1,S=1,G=0,T=0,P=0:@R=A,S=1260,V={0}:R=C,S=1080,V={1}:R=D,S=1250,V={2}:R=E,S=1005,V={3}:R=F,S=1007,V={4}:R=F,S=1093,V={5}:R=G,S=1094,V={6}:\";$B$1;$A$147;$B$2;$B$3;$B$4;D$146;$B$8)": 1980,_x000D_
    "=RIK_AC(\"INF04__;INF04@E=1,S=1,G=0,T=0,P=0:@R=A,S=1260,V={0}:R=C,S=1080,V={1}:R=D,S=1250,V={2}:R=E,S=1005,V={3}:R=F,S=1007,V={4}:R=F,S=1093,V={5}:R=G,S=1094,V={6}:\";$B$1;$A$147;$B$2;$B$3;$B$4;C$146;$B$8)": 1981,_x000D_
    "=RIK_AC(\"INF04__;INF02@E=1,S=1022,G=0,T=0,P=0:@R=B,S=1257,V={0}:R=D,S=1016,V=CONSTANTES:R=E,S=1010,V=MAL_NBJRAB:R=F,S=1092,V={1}:R=E,S=1137,V={2}:R=F,S=1005,V={3}:R=G,S=1007,V={4}:\";$B$1;E$209;$B$2;$B$3;$B$4)": 1982,_x000D_
    "=RIK_AC(\"INF04__;INF02@E=1,S=1022,G=0,T=0,P=0:@R=B,S=1257,V={0}:R=D,S=1016,V=CONSTANTES:R=E,S=1010,V=MAL_NBJRAB:R=F,S=1092,V={1}:R=E,S=1137,V={2}:R=F,S=1005,V={3}:R=G,S=1007,V={4}:\";$B$1;D$209;$B$2;$B$3;$B$4)": 1983,_x000D_
    "=RIK_AC(\"INF04__;INF02@E=1,S=1022,G=0,T=0,P=0:@R=B,S=1257,V={0}:R=D,S=1016,V=CONSTANTES:R=E,S=1010,V=MAL_NBJRAB:R=F,S=1092,V={1}:R=E,S=1137,V={2}:R=F,S=1005,V={3}:R=G,S=1007,V={4}:\";$B$1;C$209;$B$2;$B$3;$B$4)": 1984,_x000D_
    "=RIK_AC(\"INF04__;INF02@E=1,S=1022,G=0,T=0,P=0:@R=A,S=1257,V={0}:R=B,S=1016,V=CONSTANTES:R=C,S=1010,V=MAL_NBJRAB:R=D,S=1092,V={1}:R=E,S=1137,V={2}:R=F,S=1005,V={3}:R=G,S=1007,V={4}:\";$B$1;C$209;$B$2;$B$3;$B$4)": 1985,_x000D_
    "=RIK_AC(\"INF04__;INF02@E=1,S=1022,G=0,T=0,P=0:@R=B,S=1257,V={0}:R=D,S=1016,V=CONSTANTES:R=E,S=1010,V=MAL_NBJRAB:R=F,S=1092,V={1}:R=E,S=1137,V={2}:R=F,S=1005,V={3}:R=G,S=1007,V={4}:\";$B$1;D$211;$B$2;$B$3;$B$4)": 1986,_x000D_
    "=RIK_AC(\"INF04__;INF02@E=1,S=1022,G=0,T=0,P=0:@R=B,S=1257,V={0}:R=D,S=1016,V=CONSTANTES:R=E,S=1010,V=MAL_NBJRAB:R=F,S=1092,V={1}:R=E,S=1137,V={2}:R=F,S=1005,V={3}:R=G,S=1007,V={4}:\";$B$1;C$211;$B$2;$B$3;$B$4)": 1987,_x000D_
    "=RIK_AC(\"INF04__;INF02@E=1,S=1022,G=0,T=0,P=0:@R=A,S=1257,V={0}:R=B,S=1016,V=CONSTANTES:R=C,S=1010,V=MAL_NBJRAB:R=D,S=1092,V={1}:R=E,S=1137,V={2}:R=F,S=1005,V={3}:R=G,S=1007,V={4}:\";$B$1;C$211;$B$2;$B$3;$B$4)": 1988,_x000D_
    "=RIK_AC(\"INF04__;INF02@E=1,S=1022,G=0,T=0,P=0:@R=B,S=1257,V={0}:R=D,S=1016,V=CONSTANTES:R=E,S=1010,V=MAL_NBJRAB:R=F,S=1092,V={1}:R=E,S=1137,V={2}:R=F,S=1005,V={3}:R=G,S=1007,V={4}:\";$B$1;E$211;$B$2;$B$3;$B$4)": 1989,_x000D_
    "=RIK_AC(\"INF04__;INF02@E=1,S=1022,G=0,T=0,P=0:@R=B,S=1257,V={0}:R=D,S=1016,V=CONSTANTES:R=E,S=1010,V=MAL_NBJRAB:R=F,S=1092,V={1}:R=E,S=1137,V={2}:R=F,S=1005,V={3}:R=G,S=1007,V={4}:\";$B$1;C$212;$B$2;$B$3;$B$4)": 1990,_x000D_
    "=RIK_AC(\"INF04__;INF02@E=1,S=1022,G=0,T=0,P=0:@R=A,S=1257,V={0}:R=B,S=1016,V=CONSTANTES:R=C,S=1010,V=MAL_NBJRAB:R=D,S=1092,V={1}:R=E,S=1137,V={2}:R=F,S=1005,V={3}:R=G,S=1007,V={4}:\";$B$1;C$212;$B$2;$B$3;$B$4)": 1991,_x000D_
    "=RIK_AC(\"INF04__;INF02@E=1,S=1022,G=0,T=0,P=0:@R=B,S=1257,V={0}:R=D,S=1016,V=CONSTANTES:R=E,S=1010,V=MAL_NBJRAB:R=F,S=1092,V={1}:R=E,S=1137,V={2}:R=F,S=1005,V={3}:R=G,S=1007,V={4}:\";$B$1;D$212;$B$2;$B$3;$B$4)": 1992,_x000D_
    "=RIK_AC(\"INF04__;INF02@E=1,S=1022,G=0,T=0,P=0:@R=B,S=1257,V={0}:R=D,S=1016,V=CONSTANTES:R=E,S=1010,V=MAL_NBJRAB:R=F,S=1092,V={1}:R=E,S=1137,V={2}:R=F,S=1005,V={3}:R=G,S=1007,V={4}:\";$B$1;E$212;$B$2;$B$3;$B$4)": 1993,_x000D_
    "=RIK_AC(\"INF04__;INF02@E=1,S=1022,G=0,T=0,P=0:@R=B,S=1257,V={0}:R=D,S=1016,V=CONSTANTES:R=E,S=1010,V=MAL_NBJRAB:R=F,S=1092,V={1}:R=E,S=1137,V={2}:R=F,S=1005,V={3}:R=G,S=1007,V={4}:\";$B$1;C$225;$B$2;$B$3;$B$4)": 1994,_x000D_
    "=RIK_AC(\"INF04__;INF02@E=1,S=1022,G=0,T=0,P=0:@R=A,S=1257,V={0}:R=B,S=1016,V=CONSTANTES:R=C,S=1010,V=MAL_NBJRAB:R=D,S=1092,V={1}:R=E,S=1137,V={2}:R=F,S=1005,V={3}:R=G,S=1007,V={4}:\";$B$1;C$225;$B$2;$B$3;$B$4)": 1995,_x000D_
    "=RIK_AC(\"INF04__;INF02@E=1,S=1022,G=0,T=0,P=0:@R=B,S=1257,V={0}:R=D,S=1016,V=CONSTANTES:R=E,S=1010,V=MAL_NBJRAB:R=F,S=1092,V={1}:R=E,S=1137,V={2}:R=F,S=1005,V={3}:R=G,S=1007,V={4}:\";$B$1;D$225;$B$2;$B$3;$B$4)": 1996,_x000D_
    "=RIK_AC(\"INF04__;INF02@E=1,S=1022,G=0,T=0,P=0:@R=B,S=1257,V={0}:R=D,S=1016,V=CONSTANTES:R=E,S=1010,V=MAL_NBJRAB:R=F,S=1092,V={1}:R=E,S=1137,V={2}:R=F,S=1005,V={3}:R=G,S=1007,V={4}:\";$B$1;E$225;$B$2;$B$3;$B$4)": 1997,_x000D_
    "=RIK_AC(\"INF04__;INF04@E=1,S=1,G=0,T=0,P=0:@R=A,S=1260,V={0}:R=B,S=1080,V={1}:R=C,S=1251,V={2}:R=D,S=1250,V={3}:R=E,S=1005,V={4}:R=F,S=1007,V={5}:R=G,S=1092,V={6}:\";$B$1;$A68;G$63;$B$2;$B$3;$B$4;G$62)": 1998,_x000D_
    "=RIK_AC(\"INF04__;INF04@E=1,S=1,G=0,T=0,P=0:@R=A,S=1260,V={0}:R=B,S=1080,V={1}:R=C,S=1251,V={2}:R=D,S=1250,V={3}:R=E,S=1005,V={4}:R=F,S=1007,V={5}:R=G,S=1092,V={6}:\";$B$1;$A68;C$63;$B$2;$B$3;$B$4;C$62)": 1999,_x000D_
    "=RIK_AC(\"INF04__;INF04@E=1,S=1,G=0,T=0,P=0:@R=A,S=1260,V={0}:R=B,S=1080,V={1}:R=C,S=1251,V={2}:R=D,S=1250,V={3}:R=E,S=1005,V={4}:R=F,S=1007,V={5}:R=G,S=1092,V={6}:\";$B$1;$A68;D$63;$B$2;$B$3;$B$4;D$62)": 2000,_x000D_
    "=RIK_AC(\"INF04__;INF04@E=1,S=1,G=0,T=0,P=0:@R=A,S=1260,V={0}:R=B,S=1080,V={1}:R=C,S=1251,V={2}:R=D,S=1250,V={3}:R=E,S=1005,V={4}:R=F,S=1007,V={5}:R=G,S=1092,V={6}:\";$B$1;$A68;E$63;$B$2;$B$3;$B$4;E$62)": 2001,_x000D_
    "=RIK_AC(\"INF04__;INF04@E=1,S=1,G=0,T=0,P=0:@R=A,S=1260,V={0}:R=B,S=1080,V={1}:R=C,S=1251,V={2}:R=D,S=1250,V={3}:R=E,S=1005,V={4}:R=F,S=1007,V={5}:R=G,S=1092,V={6}:\";$B$1;$A68;F$63;$B$2;$B$3;$B$4;F$62)": 2002,_x000D_
    "=RIK_AC(\"INF04__;INF04@E=1,S=1,G=0,T=0,P=0:@R=A,S=1260,V={0}:R=B,S=1080,V={1}:R=C,S=1251,V={2}:R=D,S=1250,V={3}:R=E,S=1005,V={4}:R=F,S=1007,V={5}:R=G,S=1092,V={6}:\";$B$1;$A68;H$63;$B$2;$B$3;$B$4;H$62)": 2003,_x000D_
    "=RIK_AC(\"INF04__;INF04@E=1,S=1,G=0,T=0,P=0:@R=A,S=1260,V={0}:R=B,S=1080,V={1}:R=C,S=1251,V={2}:R=D,S=1250,V={3}:R=E,S=1005,V={4}:R=F,S=1007,V={5}:R=G,S=1092,V={6}:\";$B$1;$A69;C$63;$B$2;$B$3;$B$4;C$62)": 2004,_x000D_
    "=RIK_AC(\"INF04__;INF04@E=1,S=1,G=0,T=0,P=0:@R=A,S=1260,V={0}:R=B,S=1080,V={1}:R=C,S=1251,V={2}:R=D,S=1250,V={3}:R=E,S=1005,V={4}:R=F,S=1007,V={5}:R=G,S=1092,V={6}:\";$B$1;$A69;D$63;$B$2;$B$3;$B$4;D$62)": 2005,_x000D_
    "=RIK_AC(\"INF04__;INF04@E=1,S=1,G=0,T=0,P=0:@R=A,S=1260,V={0}:R=B,S=1080,V={1}:R=C,S=1251,V={2}:R=D,S=1250,V={3}:R=E,S=1005,V={4}:R=F,S=1007,V={5}:R=G,S=1092,V={6}:\";$B$1;$A69;E$63;$B$2;$B$3;$B$4;E$62)": 2006,_x000D_
    "=RIK_AC(\"INF04__;INF04@E=1,S=1,G=0,T=0,P=0:@R=A,S=1260,V={0}:R=B,S=1080,V={1}:R=C,S=1251,V={2}:R=D,S=1250,V={3}:R=E,S=1005,V={4}:R=F,S=1007,V={5}:R=G,S=1092,V={6}:\";$B$1;$A69;F$63;$B$2;$B$3;$B$4;F$62)": 2007,_x000D_
    "=RIK_AC(\"INF04__;INF04@E=1,S=1,G=0,T=0,P=0:@R=A,S=1260,V={0}:R=B,S=1080,V={1}:R=C,S=1251,V={2}:R=D,S=1250,V={3}:R=E,S=1005,V={4}:R=F,S=1007,V={5}:R=G,S=1092,V={6}:\";$B$1;$A69;G$63;$B$2;$B$3;$B$4;G$62)": 2008,_x000D_
    "=RIK_AC(\"INF04__;INF04@E=1,S=1,G=0,T=0,P=0:@R=A,S=1260,V={0}:R=B,S=1080,V={1}:R=C,S=1251,V={2}:R=D,S=1250,V={3}:R=E,S=1005,V={4}:R=F,S=1007,V={5}:R=G,S=1092,V={6}:\";$B$1;$A69;H$63;$B$2;$B$3;$B$4;H$62)": 2009,_x000D_
    "=RIK_AC(\"INF04__;INF04@E=1,S=1,G=0,T=0,P=0:@R=A,S=1260,V={0}:R=B,S=1080,V={1}:R=C,S=1251,V={2}:R=D,S=1250,V={3}:R=E,S=1005,V={4}:R=F,S=1007,V={5}:R=G,S=1092,V={6}:\";$B$1;$A70;C$63;$B$2;$B$3;$B$4;C$62)": 2010,_x000D_
    "=RIK_AC(\"INF04__;INF04@E=1,S=1,G=0,T=0,P=0:@R=A,S=1260,V={0}:R=B,S=1080,V={1}:R=C,S=1251,V={2}:R=D,S=1250,V={3}:R=E,S=1005,V={4}:R=F,S=1007,V={5}:R=G,S=1092,V={6}:\";$B$1;$A70;D$63;$B$2;$B$3;$B$4;D$62)": 2011,_x000D_
    "=RIK_AC(\"INF04__;INF04@E=1,S=1,G=0,T=0,P=0:@R=A,S=1260,V={0}:R=B,S=1080,V={1}:R=C,S=1251,V={2}:R=D,S=1250,V={3}:R=E,S=1005,V={4}:R=F,S=1007,V={5}:R=G,S=1092,V={6}:\";$B$1;$A70;E$63;$B$2;$B$3;$B$4;E$62)": 2012,_x000D_
    "=RIK_AC(\"INF04__;INF04@E=1,S=1,G=0,T=0,P=0:@R=A,S=1260,V={0}:R=B,S=1080,V={1}:R=C,S=1251,V={2}:R=D,S=1250,V={3}:R=E,S=1005,V={4}:R=F,S=1007,V={5}:R=G,S=1092,V={6}:\";$B$1;$A70;F$63;$B$2;$B$3;$B$4;F$62)": 2013,_x000D_
    "=RIK_AC(\"INF04__;INF04@E=1,S=1,G=0,T=0,P=0:@R=A,S=1260,V={0}:R=B,S=1080,V={1}:R=C,S=1251,V={2}:R=D,S=1250,V={3}:R=E,S=1005,V={4}:R=F,S=1007,V={5}:R=G,S=1092,V={6}:\";$B$1;$A70;G$63;$B$2;$B$3;$B$4;G$62)": 2014,_x000D_
    "=RIK_AC(\"INF04__;INF04@E=1,S=1,G=0,T=0,P=0:@R=A,S=1260,V={0}:R=B,S=1080,V={1}:R=C,S=1251,V={2}:R=D,S=1250,V={3}:R=E,S=1005,V={4}:R=F,S=1007,V={5}:R=G,S=1092,V={6}:\";$B$1;$A70;H$63;$B$2;$B$3;$B$4;H$62)": 2015,_x000D_
    "=RIK_AC(\"INF04__;INF04@E=1,S=1,G=0,T=0,P=0:@R=A,S=1260,V={0}:R=B,S=1080,V={1}:R=C,S=1251,V={2}:R=D,S=1250,V={3}:R=E,S=1005,V={4}:R=F,S=1007,V={5}:R=G,S=1092,V={6}:\";$B$1;$A71;C$63;$B$2;$B$3;$B$4;C$62)": 2016,_x000D_
    "=RIK_AC(\"INF04__;INF04@E=1,S=1,G=0,T=0,P=0:@R=A,S=1260,V={0}:R=B,S=1080,V={1}:R=C,S=1251,V={2}:R=D,S=1250,V={3}:R=E,S=1005,V={4}:R=F,S=1007,V={5}:R=G,S=1092,V={6}:\";$B$1;$A71;D$63;$B$2;$B$3;$B$4;D$62)": 2017,_x000D_
    "=RIK_AC(\"INF04__;INF04@E=1,S=1,G=0,T=0,P=0:@R=A,S=1260,V={0}:R=B,S=1080,V={1}:R=C,S=1251,V={2}:R=D,S=1250,V={3}:R=E,S=1005,V={4}:R=F,S=1007,V={5}:R=G,S=1092,V={6}:\";$B$1;$A71;E$63;$B$2;$B$3;$B$4;E$62)": 2018,_x000D_
    "=RIK_AC(\"INF04__;INF04@E=1,S=1,G=0,T=0,P=0:@R=A,S=1260,V={0}:R=B,S=1080,V={1}:R=C,S=1251,V={2}:R=D,S=1250,V={3}:R=E,S=1005,V={4}:R=F,S=1007,V={5}:R=G,S=1092,V={6}:\";$B$1;$A71;F$63;$B$2;$B$3;$B$4;F$62)": 2019,_x000D_
    "=RIK_AC(\"INF04__;INF04@E=1,S=1,G=0,T=0,P=0:@R=A,S=1260,V={0}:R=B,S=1080,V={1}:R=C,S=1251,V={2}:R=D,S=1250,V={3}:R=E,S=1005,V={4}:R=F,S=1007,V={5}:R=G,S=1092,V={6}:\";$B$1;$A71;G$63;$B$2;$B$3;$B$4;G$62)": 2020,_x000D_
    "=RIK_AC(\"INF04__;INF04@E=1,S=1,G=0,T=0,P=0:@R=A,S=1260,V={0}:R=B,S=1080,V={1}:R=C,S=1251,V={2}:R=D,S=1250,V={3}:R=E,S=1005,V={4}:R=F,S=1007,V={5}:R=G,S=1092,V={6}:\";$B$1;$A71;H$63;$B$2;$B$3;$B$4;H$62)": 2021,_x000D_
    "=RIK_AC(\"INF04__;INF04@E=1,S=1,G=0,T=0,P=0:@R=A,S=1260,V={0}:R=B,S=1080,V={1}:R=C,S=1251,V={2}:R=D,S=1250,V={3}:R=E,S=1005,V={4}:R=F,S=1007,V={5}:R=G,S=1092,V={6}:\";$B$1;$A72;C$63;$B$2;$B$3;$B$4;C$62)": 2022,_x000D_
    "=RIK_AC(\"INF04__;INF04@E=1,S=1,G=0,T=0,P=0:@R=A,S=1260,V={0}:R=B,S=1080,V={1}:R=C,S=1251,V={2}:R=D,S=1250,V={3}:R=E,S=1005,V={4}:R=F,S=1007,V={5}:R=G,S=1092,V={6}:\";$B$1;$A72;D$63;$B$2;$B$3;$B$4;D$62)": 2023,_x000D_
    "=RIK_AC(\"INF04__;INF04@E=1,S=1,G=0,T=0,P=0:@R=A,S=1260,V={0}:R=B,S=1080,V={1}:R=C,S=1251,V={2}:R=D,S=1250,V={3}:R=E,S=1005,V={4}:R=F,S=1007,V={5}:R=G,S=1092,V={6}:\";$B$1;$A72;E$63;$B$2;$B$3;$B$4;E$62)": 2024,_x000D_
    "=RIK_AC(\"INF04__;INF04@E=1,S=1,G=0,T=0,P=0:@R=A,S=1260,V={0}:R=B,S=1080,V={1}:R=C,S=1251,V={2}:R=D,S=1250,V={3}:R=E,S=1005,V={4}:R=F,S=1007,V={5}:R=G,S=1092,V={6}:\";$B$1;$A72;F$63;$B$2;$B$3;$B$4;F$62)": 2025,_x000D_
    "=RIK_AC(\"INF04__;INF04@E=1,S=1,G=0,T=0,P=0:@R=A,S=1260,V={0}:R=B,S=1080,V={1}:R=C,S=1251,V={2}:R=D,S=1250,V={3}:R=E,S=1005,V={4}:R=F,S=1007,V={5}:R=G,S=1092,V={6}:\";$B$1;$A72;G$63;$B$2;$B$3;$B$4;G$62)": 2026,_x000D_
    "=RIK_AC(\"INF04__;INF04@E=1,S=1,G=0,T=0,P=0:@R=A,S=1260,V={0}:R=B,S=1080,V={1}:R=C,S=1251,V={2}:R=D,S=1250,V={3}:R=E,S=1005,V={4}:R=F,S=1007,V={5}:R=G,S=1092,V={6}:\";$B$1;$A72;H$63;$B$2;$B$3;$B$4;H$62)": 2027,_x000D_
    "=RIK_AC(\"INF04__;INF04@E=1,S=1,G=0,T=0,P=0:@R=A,S=1260,V={0}:R=B,S=1080,V={1}:R=C,S=1251,V={2}:R=D,S=1250,V={3}:R=E,S=1005,V={4}:R=F,S=1007,V={5}:R=G,S=1092,V={6}:\";$B$1;$A73;C$63;$B$2;$B$3;$B$4;C$62)": 2028,_x000D_
    "=RIK_AC(\"INF04__;INF04@E=1,S=1,G=0,T=0,P=0:@R=A,S=1260,V={0}:R=B,S=1080,V={1}:R=C,S=1251,V={2}:R=D,S=1250,V={3}:R=E,S=1005,V={4}:R=F,S=1007,V={5}:R=G,S=1092,V={6}:\";$B$1;$A73;D$63;$B$2;$B$3;$B$4;D$62)": 2029,_x000D_
    "=RIK_AC(\"INF04__;INF04@E=1,S=1,G=0,T=0,P=0:@R=A,S=1260,V={0}:R=B,S=1080,V={1}:R=C,S=1251,V={2}:R=D,S=1250,V={3}:R=E,S=1005,V={4}:R=F,S=1007,V={5}:R=G,S=1092,V={6}:\";$B$1;$A73;E$63;$B$2;$B$3;$B$4;E$62)": 2030,_x000D_
    "=RIK_AC(\"INF04__;INF04@E=1,S=1,G=0,T=0,P=0:@R=A,S=1260,V={0}:R=B,S=1080,V={1}:R=C,S=1251,V={2}:R=D,S=1250,V={3}:R=E,S=1005,V={4}:R=F,S=1007,V={5}:R=G,S=1092,V={6}:\";$B$1;$A73;F$63;$B$2;$B$3;$B$4;F$62)": 2031,_x000D_
    "=RIK_AC(\"INF04__;INF04@E=1,S=1,G=0,T=0,P=0:@R=A,S=1260,V={0}:R=B,S=1080,V={1}:R=C,S=1251,V={2}:R=D,S=1250,V={3}:R=E,S=1005,V={4}:R=F,S=1007,V={5}:R=G,S=1092,V={6}:\";$B$1;$A73;G$63;$B$2;$B$3;$B$4;G$62)": 2032,_x000D_
    "=RIK_AC(\"INF04__;INF04@E=1,S=1,G=0,T=0,P=0:@R=A,S=1260,V={0}:R=B,S=1080,V={1}:R=C,S=1251,V={2}:R=D,S=1250,V={3}:R=E,S=1005,V={4}:R=F,S=1007,V={5}:R=G,S=1092,V={6}:\";$B$1;$A73;H$63;$B$2;$B$3;$B$4;H$62)": 2033,_x000D_
    "=RIK_AC(\"INF04__;INF04@E=1,S=1,G=0,T=0,P=0:@R=A,S=1260,V={0}:R=B,S=1080,V={1}:R=C,S=1251,V={2}:R=D,S=1250,V={3}:R=E,S=1005,V={4}:R=F,S=1007,V={5}:R=G,S=1092,V={6}:\";$B$1;$A74;C$63;$B$2;$B$3;$B$4;C$62)": 2034,_x000D_
    "=RIK_AC(\"INF04__;INF04@E=1,S=1,G=0,T=0,P=0:@R=A,S=1260,V={0}:R=B,S=1080,V={1}:R=C,S=1251,V={2}:R=D,S=1250,V={3}:R=E,S=1005,V={4}:R=F,S=1007,V={5}:R=G,S=1092,V={6}:\";$B$1;$A74;D$63;$B$2;$B$3;$B$4;D$62)": 2035,_x000D_
    "=RIK_AC(\"INF04__;INF04@E=1,S=1,G=0,T=0,P=0:@R=A,S=1260,V={0}:R=B,S=1080,V={1}:R=C,S=1251,V={2}:R=D,S=1250,V={3}:R=E,S=1005,V={4}:R=F,S=1007,V={5}:R=G,S=1092,V={6}:\";$B$1;$A74;E$63;$B$2;$B$3;$B$4;E$62)": 2036,_x000D_
    "=RIK_AC(\"INF04__;INF04@E=1,S=1,G=0,T=0,P=0:@R=A,S=1260,V={0}:R=B,S=1080,V={1}:R=C,S=1251,V={2}:R=D,S=1250,V={3}:R=E,S=1005,V={4}:R=F,S=1007,V={5}:R=G,S=1092,V={6}:\";$B$1;$A74;F$63;$B$2;$B$3;$B$4;F$62)": 2037,_x000D_
    "=RIK_AC(\"INF04__;INF04@E=1,S=1,G=0,T=0,P=0:@R=A,S=1260,V={0}:R=B,S=1080,V={1}:R=C,S=1251,V={2}:R=D,S=1250,V={3}:R=E,S=1005,V={4}:R=F,S=1007,V={5}:R=G,S=1092,V={6}:\";$B$1;$A74;G$63;$B$2;$B$3;$B$4;G$62)": 2038,_x000D_
    "=RIK_AC(\"INF04__;INF04@E=1,S=1,G=0,T=0,P=0:@R=A,S=1260,V={0}:R=B,S=1080,V={1}:R=C,S=1251,V={2}:R=D,S=1250,V={3}:R=E,S=1005,V={4}:R=F,S=1007,V={5}:R=G,S=1092,V={6}:\";$B$1;$A74;H$63;$B$2;$B$3;$B$4;H$62)": 2039,_x000D_
    "=RIK_AC(\"INF04__;INF04@E=1,S=1,G=0,T=0,P=0:@R=A,S=1260,V={0}:R=B,S=1080,V={1}:R=C,S=1251,V={2}:R=D,S=1250,V={3}:R=E,S=1005,V={4}:R=F,S=1007,V={5}:R=G,S=1092,V={6}:\";$B$1;$A75;C$63;$B$2;$B$3;$B$4;C$62)": 2040,_x000D_
    "=RIK_AC(\"INF04__;INF04@E=1,S=1,G=0,T=0,P=0:@R=A,S=1260,V={0}:R=B,S=1080,V={1}:R=C,S=1251,V={2}:R=D,S=1250,V={3}:R=E,S=1005,V={4}:R=F,S=1007,V={5}:R=G,S=1092,V={6}:\";$B$1;$A75;D$63;$B$2;$B$3;$B$4;D$62)": 2041,_x000D_
    "=RIK_AC(\"INF04__;INF04@E=1,S=1,G=0,T=0,P=0:@R=A,S=1260,V={0}:R=B,S=1080,V={1}:R=C,S=1251,V={2}:R=D,S=1250,V={3}:R=E,S=1005,V={4}:R=F,S=1007,V={5}:R=G,S=1092,V={6}:\";$B$1;$A75;E$63;$B$2;$B$3;$B$4;E$62)": 2042,_x000D_
    "=RIK_AC(\"INF04__;INF04@E=1,S=1,G=0,T=0,P=0:@R=A,S=1260,V={0}:R=B,S=1080,V={1}:R=C,S=1251,V={2}:R=D,S=1250,V={3}:R=E,S=1005,V={4}:R=F,S=1007,V={5}:R=G,S=1092,V={6}:\";$B$1;$A75;F$63;$B$2;$B$3;$B$4;F$62)": 2043,_x000D_
    "=RIK_AC(\"INF04__;INF04@E=1,S=1,G=0,T=0,P=0:@R=A,S=1260,V={0}:R=B,S=1080,V={1}:R=C,S=1251,V={2}:R=D,S=1250,V={3}:R=E,S=1005,V={4}:R=F,S=1007,V={5}:R=G,S=1092,V={6}:\";$B$1;$A75;G$63;$B$2;$B$3;$B$4;G$62)": 2044,_x000D_
    "=RIK_AC(\"INF04__;INF04@E=1,S=1,G=0,T=0,P=0:@R=A,S=1260,V={0}:R=B,S=1080,V={1}:R=C,S=1251,V={2}:R=D,S=1250,V={3}:R=E,S=1005,V={4}:R=F,S=1007,V={5}:R=G,S=1092,V={6}:\";$B$1;$A75;H$63;$B$2;$B$3;$B$4;H$62)": 2045,_x000D_
    "=RIK_AC(\"INF04__;INF04@E=1,S=1,G=0,T=0,P=0:@R=A,S=1260,V={0}:R=B,S=1080,V={1}:R=C,S=1251,V={2}:R=D,S=1250,V={3}:R=E,S=1005,V={4}:R=F,S=1007,V={5}:R=G,S=1092,V={6}:\";$B$1;$A76;C$63;$B$2;$B$3;$B$4;C$62)": 2046,_x000D_
    "=RIK_AC(\"INF04__;INF04@E=1,S=1,G=0,T=0,P=0:@R=A,S=1260,V={0}:R=B,S=1080,V={1}:R=C,S=1251,V={2}:R=D,S=1250,V={3}:R=E,S=1005,V={4}:R=F,S=1007,V={5}:R=G,S=1092,V={6}:\";$B$1;$A76;D$63;$B$2;$B$3;$B$4;D$62)": 2047,_x000D_
    "=RIK_AC(\"INF04__;INF04@E=1,S=1,G=0,T=0,P=0:@R=A,S=1260,V={0}:R=B,S=1080,V={1}:R=C,S=1251,V={2}:R=D,S=1250,V={3}:R=E,S=1005,V={4}:R=F,S=1007,V={5}:R=G,S=1092,V={6}:\";$B$1;$A76;E$63;$B$2;$B$3;$B$4;E$62)": 2048,_x000D_
    "=RIK_AC(\"INF04__;INF04@E=1,S=1,G=0,T=0,P=0:@R=A,S=1260,V={0}:R=B,S=1080,V={1}:R=C,S=1251,V={2}:R=D,S=1250,V={3}:R=E,S=1005,V={4}:R=F,S=1007,V={5}:R=G,S=1092,V={6}:\";$B$1;$A76;F$63;$B$2;$B$3;$B$4;F$62)": 2049,_x000D_
    "=RIK_AC(\"INF04__;INF04@E=1,S=1,G=0,T=0,P=0:@R=A,S=1260,V={0}:R=B,S=1080,V={1}:R=C,S=1251,V={2}:R=D,S=1250,V={3}:R=E,S=1005,V={4}:R=F,S=1007,V={5}:R=G,S=1092,V={6}:\";$B$1;$A76;G$63;$B$2;$B$3;$B$4;G$62)": 2050,_x000D_
    "=RIK_AC(\"INF04__;INF04@E=1,S=1,G=0,T=0,P=0:@R=A,S=1260,V={0}:R=B,S=1080,V={1}:R=C,S=1251,V={2}:R=D,S=1250,V={3}:R=E,S=1005,V={4}:R=F,S=1007,V={5}:R=G,S=1092,V={6}:\";$B$1;$A76;H$63;$B$2;$B$3;$B$4;H$62)": 2051,_x000D_
    "=RIK_AC(\"INF04__;INF04@E=1,S=1,G=0,T=0,P=0:@R=A,S=1260,V={0}:R=B,S=1080,V={1}:R=C,S=1251,V={2}:R=D,S=1250,V={3}:R=E,S=1005,V={4}:R=F,S=1007,V={5}:R=G,S=1092,V={6}:\";$B$1;$A68;C$63;$B$2;$B$3;$B$4;C$64)": 2052,_x000D_
    "=RIK_AC(\"INF04__;INF04@E=1,S=1,G=0,T=0,P=0:@R=A,S=1260,V={0}:R=B,S=1080,V={1}:R=C,S=1251,V={2}:R=D,S=1250,V={3}:R=E,S=1005,V={4}:R=F,S=1007,V={5}:R=G,S=1092,V={6}:\";$B$1;$A68;D$63;$B$2;$B$3;$B$4;D$64)": 2053,_x000D_
    "=RIK_AC(\"INF04__;INF04@E=1,S=1,G=0,T=0,P=0:@R=A,S=1260,V={0}:R=B,S=1080,V={1}:R=C,S=1251,V={2}:R=D,S=1250,V={3}:R=E,S=1005,V={4}:R=F,S=1007,V={5}:R=G,S=1092,V={6}:\";$B$1;$A68;E$63;$B$2;$B$3;$B$4;E$64)": 2054,_x000D_
    "=RIK_AC(\"INF04__;INF04@E=1,S=1,G=0,T=0,P=0:@R=A,S=1260,V={0}:R=B,S=1080,V={1}:R=C,S=1251,V={2}:R=D,S=1250,V={3}:R=E,S=1005,V={4}:R=F,S=1007,V={5}:R=G,S=1092,V={6}:\";$B$1;$A68;F$63;$B$2;$B$3;$B$4;F$64)": 2055,_x000D_
    "=RIK_AC(\"INF04__;INF04@E=1,S=1,G=0,T=0,P=0:@R=A,S=1260,V={0}:R=B,S=1080,V={1}:R=C,S=1251,V={2}:R=D,S=1250,V={3}:R=E,S=1005,V={4}:R=F,S=1007,V={5}:R=G,S=1092,V={6}:\";$B$1;$A68;G$63;$B$2;$B$3;$B$4;G$64)": 2056,_x000D_
    "=RIK_AC(\"INF04__;INF04@E=1,S=1,G=0,T=0,P=0:@R=A,S=1260,V={0}:R=B,S=1080,V={1}:R=C,S=1251,V={2}:R=D,S=1250,V={3}:R=E,S=1005,V={4}:R=F,S=1007,V={5}:R=G,S=1092,V={6}:\";$B$1;$A68;H$63;$B$2;$B$3;$B$4;H$64)": 2057,_x000D_
    "=RIK_AC(\"INF04__;INF04@E=1,S=1,G=0,T=0,P=0:@R=A,S=1260,V={0}:R=B,S=1080,V={1}:R=C,S=1251,V={2}:R=D,S=1250,V={3}:R=E,S=1005,V={4}:R=F,S=1007,V={5}:R=G,S=1092,V={6}:\";$B$1;$A69;C$63;$B$2;$B$3;$B$4;C$64)": 2058,_x000D_
    "=RIK_AC(\"INF04__;INF04@E=1,S=1,G=0,T=0,P=0:@R=A,S=1260,V={0}:R=B,S=1080,V={1}:R=C,S=1251,V={2}:R=D,S=1250,V={3}:R=E,S=1005,V={4}:R=F,S=1007,V={5}:R=G,S=1092,V={6}:\";$B$1;$A69;D$63;$B$2;$B$3;$B$4;D$64)": 2059,_x000D_
    "=RIK_AC(\"INF04__;INF04@E=1,S=1,G=0,T=0,P=0:@R=A,S=1260,V={0}:R=B,S=1080,V={1}:R=C,S=1251,V={2}:R=D,S=1250,V={3}:R=E,S=1005,V={4}:R=F,S=1007,V={5}:R=G,S=1092,V={6}:\";$B$1;$A69;E$63;$B$2;$B$3;$B$4;E$64)": 2060,_x000D_
    "=RIK_AC(\"INF04__;INF04@E=1,S=1,G=0,T=0,P=0:@R=A,S=1260,V={0}:R=B,S=1080,V={1}:R=C,S=1251,V={2}:R=D,S=1250,V={3}:R=E,S=1005,V={4}:R=F,S=1007,V={5}:R=G,S=1092,V={6}:\";$B$1;$A69;F$63;$B$2;$B$3;$B$4;F$64)": 2061,_x000D_
    "=RIK_AC(\"INF04__;INF04@E=1,S=1,G=0,T=0,P=0:@R=A,S=1260,V={0}:R=B,S=1080,V={1}:R=C,S=1251,V={2}:R=D,S=1250,V={3}:R=E,S=1005,V={4}:R=F,S=1007,V={5}:R=G,S=1092,V={6}:\";$B$1;$A69;G$63;$B$2;$B$3;$B$4;G$64)": 2062,_x000D_
    "=RIK_AC(\"INF04__;INF04@E=1,S=1,G=0,T=0,P=0:@R=A,S=1260,V={0}:R=B,S=1080,V={1}:R=C,S=1251,V={2}:R=D,S=1250,V={3}:R=E,S=1005,V={4}:R=F,S=1007,V={5}:R=G,S=1092,V={6}:\";$B$1;$A69;H$63;$B$2;$B$3;$B$4;H$64)": 2063,_x000D_
    "=RIK_AC(\"INF04__;INF04@E=1,S=1,G=0,T=0,P=0:@R=A,S=1260,V={0}:R=B,S=1080,V={1}:R=C,S=1251,V={2}:R=D,S=1250,V={3}:R=E,S=1005,V={4}:R=F,S=1007,V={5}:R=G,S=1092,V={6}:\";$B$1;$A70;C$63;$B$2;$B$3;$B$4;C$64)": 2064,_x000D_
    "=RIK_AC(\"INF04__;INF04@E=1,S=1,G=0,T=0,P=0:@R=A,S=1260,V={0}:R=B,S=1080,V={1}:R=C,S=1251,V={2}:R=D,S=1250,V={3}:R=E,S=1005,V={4}:R=F,S=1007,V={5}:R=G,S=1092,V={6}:\";$B$1;$A70;D$63;$B$2;$B$3;$B$4;D$64)": 2065,_x000D_
    "=RIK_AC(\"INF04__;INF04@E=1,S=1,G=0,T=0,P=0:@R=A,S=1260,V={0}:R=B,S=1080,V={1}:R=C,S=1251,V={2}:R=D,S=1250,V={3}:R=E,S=1005,V={4}:R=F,S=1007,V={5}:R=G,S=1092,V={6}:\";$B$1;$A70;E$63;$B$2;$B$3;$B$4;E$64)": 2066,_x000D_
    "=RIK_AC(\"INF04__;INF04@E=1,S=1,G=0,T=0,P=0:@R=A,S=1260,V={0}:R=B,S=1080,V={1}:R=C,S=1251,V={2}:R=D,S=1250,V={3}:R=E,S=1005,V={4}:R=F,S=1007,V={5}:R=G,S=1092,V={6}:\";$B$1;$A70;F$63;$B$2;$B$3;$B$4;F$64)": 2067,_x000D_
    "=RIK_AC(\"INF04__;INF04@E=1,S=1,G=0,T=0,P=0:@R=A,S=1260,V={0}:R=B,S=1080,V={1}:R=C,S=1251,V={2}:R=D,S=1250,V={3}:R=E,S=1005,V={4}:R=F,S=1007,V={5}:R=G,S=1092,V={6}:\";$B$1;$A70;G$63;$B$2;$B$3;$B$4;G$64)": 2068,_x000D_
    "=RIK_AC(\"INF04__;INF04@E=1,S=1,G=0,T=0,P=0:@R=A,S=1260,V={0}:R=B,S=1080,V={1}:R=C,S=1251,V={2}:R=D,S=1250,V={3}:R=E,S=1005,V={4}:R=F,S=1007,V={5}:R=G,S=1092,V={6}:\";$B$1;$A70;H$63;$B$2;$B$3;$B$4;H$64)": 2069,_x000D_
    "=RIK_AC(\"INF04__;INF04@E=1,S=1,G=0,T=0,P=0:@R=A,S=1260,V={0}:R=B,S=1080,V={1}:R=C,S=1251,V={2}:R=D,S=1250,V={3}:R=E,S=1005,V={4}:R=F,S=1007,V={5}:R=G,S=1092,V={6}:\";$B$1;$A71;C$63;$B$2;$B$3;$B$4;C$64)": 2070,_x000D_
    "=RIK_AC(\"INF04__;INF04@E=1,S=1,G=0,T=0,P=0:@R=A,S=1260,V={0}:R=B,S=1080,V={1}:R=C,S=1251,V={2}:R=D,S=1250,V={3}:R=E,S=1005,V={4}:R=F,S=1007,V={5}:R=G,S=1092,V={6}:\";$B$1;$A71;D$63;$B$2;$B$3;$B$4;D$64)": 2071,_x000D_
    "=RIK_AC(\"INF04__;INF04@E=1,S=1,G=0,T=0,P=0:@R=A,S=1260,V={0}:R=B,S=1080,V={1}:R=C,S=1251,V={2}:R=D,S=1250,V={3}:R=E,S=1005,V={4}:R=F,S=1007,V={5}:R=G,S=1092,V={6}:\";$B$1;$A71;E$63;$B$2;$B$3;$B$4;E$64)": 2072,_x000D_
    "=RIK_AC(\"INF04__;INF04@E=1,S=1,G=0,T=0,P=0:@R=A,S=1260,V={0}:R=B,S=1080,V={1}:R=C,S=1251,V={2}:R=D,S=1250,V={3}:R=E,S=1005,V={4}:R=F,S=1007,V={5}:R=G,S=1092,V={6}:\";$B$1;$A71;F$63;$B$2;$B$3;$B$4;F$64)": 2073,_x000D_
    "=RIK_AC(\"INF04__;INF04@E=1,S=1,G=0,T=0,P=0:@R=A,S=1260,V={0}:R=B,S=1080,V={1}:R=C,S=1251,V={2}:R=D,S=1250,V={3}:R=E,S=1005,V={4}:R=F,S=1007,V={5}:R=G,S=1092,V={6}:\";$B$1;$A71;G$63;$B$2;$B$3;$B$4;G$64)": 2074,_x000D_
    "=RIK_AC(\"INF04__;INF04@E=1,S=1,G=0,T=0,P=0:@R=A,S=1260,V={0}:R=B,S=1080,V={1}:R=C,S=1251,V={2}:R=D,S=1250,V={3}:R=E,S=1005,V={4}:R=F,S=1007,V={5}:R=G,S=1092,V={6}:\";$B$1;$A71;H$63;$B$2;$B$3;$B$4;H$64)": 2075,_x000D_
    "=RIK_AC(\"INF04__;INF04@E=1,S=1,G=0,T=0,P=0:@R=A,S=1260,V={0}:R=B,S=1080,V={1}:R=C,S=1251,V={2}:R=D,S=1250,V={3}:R=E,S=1005,V={4}:R=F,S=1007,V={5}:R=G,S=1092,V={6}:\";$B$1;$A72;C$63;$B$2;$B$3;$B$4;C$64)": 2076,_x000D_
    "=RIK_AC(\"INF04__;INF04@E=1,S=1,G=0,T=0,P=0:@R=A,S=1260,V={0}:R=B,S=1080,V={1}:R=C,S=1251,V={2}:R=D,S=1250,V={3}:R=E,S=1005,V={4}:R=F,S=1007,V={5}:R=G,S=1092,V={6}:\";$B$1;$A72;D$63;$B$2;$B$3;$B$4;D$64)": 2077,_x000D_
    "=RIK_AC(\"INF04__;INF04@E=1,S=1,G=0,T=0,P=0:@R=A,S=1260,V={0}:R=B,S=1080,V={1}:R=C,S=1251,V={2}:R=D,S=1250,V={3}:R=E,S=1005,V={4}:R=F,S=1007,V={5}:R=G,S=1092,V={6}:\";$B$1;$A72;E$63;$B$2;$B$3;$B$4;E$64)": 2078,_x000D_
    "=RIK_AC(\"INF04__;INF04@E=1,S=1,G=0,T=0,P=0:@R=A,S=1260,V={0}:R=B,S=1080,V={1}:R=C,S=1251,V={2}:R=D,S=1250,V={3}:R=E,S=1005,V={4}:R=F,S=1007,V={5}:R=G,S=1092,V={6}:\";$B$1;$A72;F$63;$B$2;$B$3;$B$4;F$64)": 2079,_x000D_
    "=RIK_AC(\"INF04__;INF04@E=1,S=1,G=0,T=0,P=0:@R=A,S=1260,V={0}:R=B,S=1080,V={1}:R=C,S=1251,V={2}:R=D,S=1250,V={3}:R=E,S=1005,V={4}:R=F,S=1007,V={5}:R=G,S=1092,V={6}:\";$B$1;$A72;G$63;$B$2;$B$3;$B$4;G$64)": 2080,_x000D_
    "=RIK_AC(\"INF04__;INF04@E=1,S=1,G=0,T=0,P=0:@R=A,S=1260,V={0}:R=B,S=1080,V={1}:R=C,S=1251,V={2}:R=D,S=1250,V={3}:R=E,S=1005,V={4}:R=F,S=1007,V={5}:R=G,S=1092,V={6}:\";$B$1;$A72;H$63;$B$2;$B$3;$B$4;H$64)": 2081,_x000D_
    "=RIK_AC(\"INF04__;INF04@E=1,S=1,G=0,T=0,P=0:@R=A,S=1260,V={0}:R=B,S=1080,V={1}:R=C,S=1251,V={2}:R=D,S=1250,V={3}:R=E,S=1005,V={4}:R=F,S=1007,V={5}:R=G,S=1092,V={6}:\";$B$1;$A73;C$63;$B$2;$B$3;$B$4;C$64)": 2082,_x000D_
    "=RIK_AC(\"INF04__;INF04@E=1,S=1,G=0,T=0,P=0:@R=A,S=1260,V={0}:R=B,S=1080,V={1}:R=C,S=1251,V={2}:R=D,S=1250,V={3}:R=E,S=1005,V={4}:R=F,S=1007,V={5}:R=G,S=1092,V={6}:\";$B$1;$A73;D$63;$B$2;$B$3;$B$4;D$64)": 2083,_x000D_
    "=RIK_AC(\"INF04__;INF04@E=1,S=1,G=0,T=0,P=0:@R=A,S=1260,V={0}:R=B,S=1080,V={1}:R=C,S=1251,V={2}:R=D,S=1250,V={3}:R=E,S=1005,V={4}:R=F,S=1007,V={5}:R=G,S=1092,V={6}:\";$B$1;$A73;E$63;$B$2;$B$3;$B$4;E$64)": 2084,_x000D_
    "=RIK_AC(\"INF04__;INF04@E=1,S=1,G=0,T=0,P=0:@R=A,S=1260,V={0}:R=B,S=1080,V={1}:R=C,S=1251,V={2}:R=D,S=1250,V={3}:R=E,S=1005,V={4}:R=F,S=1007,V={5}:R=G,S=1092,V={6}:\";$B$1;$A73;F$63;$B$2;$B$3;$B$4;F$64)": 2085,_x000D_
    "=RIK_AC(\"INF04__;INF04@E=1,S=1,G=0,T=0,P=0:@R=A,S=1260,V={0}:R=B,S=1080,V={1}:R=C,S=1251,V={2}:R=D,S=1250,V={3}:R=E,S=1005,V={4}:R=F,S=1007,V={5}:R=G,S=1092,V={6}:\";$B$1;$A73;G$63;$B$2;$B$3;$B$4;G$64)": 2086,_x000D_
    "=RIK_AC(\"INF04__;INF04@E=1,S=1,G=0,T=0,P=0:@R=A,S=1260,V={0}:R=B,S=1080,V={1}:R=C,S=1251,V={2}:R=D,S=1250,V={3}:R=E,S=1005,V={4}:R=F,S=1007,V={5}:R=G,S=1092,V={6}:\";$B$1;$A73;H$63;$B$2;$B$3;$B$4;H$64)": 2087,_x000D_
    "=RIK_AC(\"INF04__;INF04@E=1,S=1,G=0,T=0,P=0:@R=A,S=1260,V={0}:R=B,S=1080,V={1}:R=C,S=1251,V={2}:R=D,S=1250,V={3}:R=E,S=1005,V={4}:R=F,S=1007,V={5}:R=G,S=1092,V={6}:\";$B$1;$A74;C$63;$B$2;$B$3;$B$4;C$64)": 2088,_x000D_
    "=RIK_AC(\"INF04__;INF04@E=1,S=1,G=0,T=0,P=0:@R=A,S=1260,V={0}:R=B,S=1080,V={1}:R=C,S=1251,V={2}:R=D,S=1250,V={3}:R=E,S=1005,V={4}:R=F,S=1007,V={5}:R=G,S=1092,V={6}:\";$B$1;$A74;D$63;$B$2;$B$3;$B$4;D$64)": 2089,_x000D_
    "=RIK_AC(\"INF04__;INF04@E=1,S=1,G=0,T=0,P=0:@R=A,S=1260,V={0}:R=B,S=1080,V={1}:R=C,S=1251,V={2}:R=D,S=1250,V={3}:R=E,S=1005,V={4}:R=F,S=1007,V={5}:R=G,S=1092,V={6}:\";$B$1;$A74;E$63;$B$2;$B$3;$B$4;E$64)": 2090,_x000D_
    "=RIK_AC(\"INF04__;INF04@E=1,S=1,G=0,T=0,P=0:@R=A,S=1260,V={0}:R=B,S=1080,V={1}:R=C,S=1251,V={2}:R=D,S=1250,V={3}:R=E,S=1005,V={4}:R=F,S=1007,V={5}:R=G,S=1092,V={6}:\";$B$1;$A74;F$63;$B$2;$B$3;$B$4;F$64)": 2091,_x000D_
    "=RIK_AC(\"INF04__;INF04@E=1,S=1,G=0,T=0,P=0:@R=A,S=1260,V={0}:R=B,S=1080,V={1}:R=C,S=1251,V={2}:R=D,S=1250,V={3}:R=E,S=1005,V={4}:R=F,S=1007,V={5}:R=G,S=1092,V={6}:\";$B$1;$A74;G$63;$B$2;$B$3;$B$4;G$64)": 2092,_x000D_
    "=RIK_AC(\"INF04__;INF04@E=1,S=1,G=0,T=0,P=0:@R=A,S=1260,V={0}:R=B,S=1080,V={1}:R=C,S=1251,V={2}:R=D,S=1250,V={3}:R=E,S=1005,V={4}:R=F,S=1007,V={5}:R=G,S=1092,V={6}:\";$B$1;$A74;H$63;$B$2;$B$3;$B$4;H$64)": 2093,_x000D_
    "=RIK_AC(\"INF04__;INF04@E=1,S=1,G=0,T=0,P=0:@R=A,S=1260,V={0}:R=B,S=1080,V={1}:R=C,S=1251,V={2}:R=D,S=1250,V={3}:R=E,S=1005,V={4}:R=F,S=1007,V={5}:R=G,S=1092,V={6}:\";$B$1;$A75;C$63;$B$2;$B$3;$B$4;C$64)": 2094,_x000D_
    "=RIK_AC(\"INF04__;INF04@E=1,S=1,G=0,T=0,P=0:@R=A,S=1260,V={0}:R=B,S=1080,V={1}:R=C,S=1251,V={2}:R=D,S=1250,V={3}:R=E,S=1005,V={4}:R=F,S=1007,V={5}:R=G,S=1092,V={6}:\";$B$1;$A75;D$63;$B$2;$B$3;$B$4;D$64)": 2095,_x000D_
    "=RIK_AC(\"INF04__;INF04@E=1,S=1,G=0,T=0,P=0:@R=A,S=1260,V={0}:R=B,S=1080,V={1}:R=C,S=1251,V={2}:R=D,S=1250,V={3}:R=E,S=1005,V={4}:R=F,S=1007,V={5}:R=G,S=1092,V={6}:\";$B$1;$A75;E$63;$B$2;$B$3;$B$4;E$64)": 2096,_x000D_
    "=RIK_AC(\"INF04__;INF04@E=1,S=1,G=0,T=0,P=0:@R=A,S=1260,V={0}:R=B,S=1080,V={1}:R=C,S=1251,V={2}:R=D,S=1250,V={3}:R=E,S=1005,V={4}:R=F,S=1007,V={5}:R=G,S=1092,V={6}:\";$B$1;$A75;F$63;$B$2;$B$3;$B$4;F$64)": 2097,_x000D_
    "=RIK_AC(\"INF04__;INF04@E=1,S=1,G=0,T=0,P=0:@R=A,S=1260,V={0}:R=B,S=1080,V={1}:R=C,S=1251,V={2}:R=D,S=1250,V={3}:R=E,S=1005,V={4}:R=F,S=1007,V={5}:R=G,S=1092,V={6}:\";$B$1;$A75;G$63;$B$2;$B$3;$B$4;G$64)": 2098,_x000D_
    "=RIK_AC(\"INF04__;INF04@E=1,S=1,G=0,T=0,P=0:@R=A,S=1260,V={0}:R=B,S=1080,V={1}:R=C,S=1251,V={2}:R=D,S=1250,V={3}:R=E,S=1005,V={4}:R=F,S=1007,V={5}:R=G,S=1092,V={6}:\";$B$1;$A75;H$63;$B$2;$B$3;$B$4;H$64)": 2099,_x000D_
    "=RIK_AC(\"INF04__;INF04@E=1,S=1,G=0,T=0,P=0:@R=A,S=1260,V={0}:R=B,S=1080,V={1}:R=C,S=1251,V={2}:R=D,S=1250,V={3}:R=E,S=1005,V={4}:R=F,S=1007,V={5}:R=G,S=1092,V={6}:\";$B$1;$A76;C$63;$B$2;$B$3;$B$4;C$64)": 2100,_x000D_
    "=RIK_AC(\"INF04__;INF04@E=1,S=1,G=0,T=0,P=0:@R=A,S=1260,V={0}:R=B,S=1080,V={1}:R=C,S=1251,V={2}:R=D,S=1250,V={3}:R=E,S=1005,V={4}:R=F,S=1007,V={5}:R=G,S=1092,V={6}:\";$B$1;$A76;D$63;$B$2;$B$3;$B$4;D$64)": 2101,_x000D_
    "=RIK_AC(\"INF04__;INF04@E=1,S=1,G=0,T=0,P=0:@R=A,S=1260,V={0}:R=B,S=1080,V={1}:R=C,S=1251,V={2}:R=D,S=1250,V={3}:R=E,S=1005,V={4}:R=F,S=1007,V={5}:R=G,S=1092,V={6}:\";$B$1;$A76;E$63;$B$2;$B$3;$B$4;E$64)": 2102,_x000D_
    "=RIK_AC(\"INF04__;INF04@E=1,S=1,G=0,T=0,P=0:@R=A,S=1260,V={0}:R=B,S=1080,V={1}:R=C,S=1251,V={2}:R=D,S=1250,V={3}:R=E,S=1005,V={4}:R=F,S=1007,V={5}:R=G,S=1092,V={6}:\";$B$1;$A76;F$63;$B$2;$B$3;$B$4;F$64)": 2103,_x000D_
    "=RIK_AC(\"INF04__;INF04@E=1,S=1,G=0,T=0,P=0:@R=A,S=1260,V={0}:R=B,S=1080,V={1}:R=C,S=1251,V={2}:R=D,S=1250,V={3}:R=E,S=1005,V={4}:R=F,S=1007,V={5}:R=G,S=1092,V={6}:\";$B$1;$A76;G$63;$B$2;$B$3;$B$4;G$64)": 2104,_x000D_
    "=RIK_AC(\"INF04__;INF04@E=1,S=1,G=0,T=0,P=0:@R=A,S=1260,V={0}:R=B,S=1080,V={1}:R=C,S=1251,V={2}:R=D,S=1250,V={3}:R=E,S=1005,V={4}:R=F,S=1007,V={5}:R=G,S=1092,V={</t>
  </si>
  <si>
    <t>6}:\";$B$1;$A76;H$63;$B$2;$B$3;$B$4;H$64)": 2105,_x000D_
    "=RIK_AC(\"INF04__;INF04@E=1,S=6,G=0,T=0,P=0:@R=A,S=1260,V={0}:R=B,S=1080,V={1}:R=C,S=1251,V={2}:R=D,S=1250,V={3}:R=E,S=1005,V={4}:R=F,S=1007,V={5}:R=G,S=1092,V={6}:\";$B$1;$A69;C$63;$B$2;$B$3;$B$4;C$64)": 2106,_x000D_
    "=RIK_AC(\"INF04__;INF04@E=1,S=7,G=0,T=0,P=0:@R=A,S=1260,V={0}:R=B,S=1080,V={1}:R=C,S=1251,V={2}:R=D,S=1250,V={3}:R=E,S=1005,V={4}:R=F,S=1007,V={5}:R=G,S=1092,V={6}:\";$B$1;$A70;C$63;$B$2;$B$3;$B$4;C$64)": 2107,_x000D_
    "=RIK_AC(\"INF04__;INF04@E=1,S=1,G=0,T=0,P=0:@R=A,S=1260,V={0}:R=B,S=1080,V={1}:R=C,S=1251,V={2}:R=D,S=1171,V=10 - temps plein:R=E,S=1250,V={3}:R=F,S=1005,V={4}:R=G,S=1007,V={5}:R=H,S=1092,V={6}:\";$B$1;$A71;C$63;$B$2;$B$3;$B$4;C$64)": 2108,_x000D_
    "=RIK_AC(\"INF04__;INF04@E=1,S=6,G=0,T=0,P=0:@R=A,S=1260,V={0}:R=B,S=1080,V={1}:R=C,S=1251,V={2}:R=D,S=1250,V={3}:R=E,S=1005,V={4}:R=F,S=1007,V={5}:R=G,S=1092,V={6}:\";$B$1;$A69;G$63;$B$2;$B$3;$B$4;G$64)": 2109,_x000D_
    "=RIK_AC(\"INF04__;INF04@E=1,S=7,G=0,T=0,P=0:@R=A,S=1260,V={0}:R=B,S=1080,V={1}:R=C,S=1251,V={2}:R=D,S=1250,V={3}:R=E,S=1005,V={4}:R=F,S=1007,V={5}:R=G,S=1092,V={6}:\";$B$1;$A70;F$63;$B$2;$B$3;$B$4;F$64)": 2110,_x000D_
    "=RIK_AC(\"INF04__;INF04@E=1,S=1,G=0,T=0,P=0:@R=A,S=1260,V={0}:R=B,S=1080,V={1}:R=C,S=1251,V={2}:R=D,S=1171,V=10 - temps plein:R=E,S=1250,V={3}:R=F,S=1005,V={4}:R=G,S=1007,V={5}:R=H,S=1092,V={6}:\";$B$1;$A71;E$63;$B$2;$B$3;$B$4;E$64)": 2111,_x000D_
    "=RIK_AC(\"INF04__;INF04@E=1,S=7,G=0,T=0,P=0:@R=A,S=1260,V={0}:R=B,S=1080,V={1}:R=C,S=1251,V={2}:R=D,S=1250,V={3}:R=E,S=1005,V={4}:R=F,S=1007,V={5}:R=G,S=1092,V={6}:\";$B$1;$A70;H$63;$B$2;$B$3;$B$4;H$64)": 2112,_x000D_
    "=RIK_AC(\"INF04__;INF04@E=1,S=1,G=0,T=0,P=0:@R=A,S=1260,V={0}:R=B,S=1080,V={1}:R=C,S=1251,V={2}:R=D,S=1171,V=10 - temps plein:R=E,S=1250,V={3}:R=F,S=1005,V={4}:R=G,S=1007,V={5}:R=H,S=1092,V={6}:\";$B$1;$A71;H$63;$B$2;$B$3;$B$4;H$64)": 2113,_x000D_
    "=RIK_AC(\"INF04__;INF04@E=1,S=6,G=0,T=0,P=0:@R=A,S=1260,V={0}:R=B,S=1080,V={1}:R=C,S=1251,V={2}:R=D,S=1250,V={3}:R=E,S=1005,V={4}:R=F,S=1007,V={5}:R=G,S=1092,V={6}:\";$B$1;$A69;D$63;$B$2;$B$3;$B$4;D$64)": 2114,_x000D_
    "=RIK_AC(\"INF04__;INF04@E=1,S=6,G=0,T=0,P=0:@R=A,S=1260,V={0}:R=B,S=1080,V={1}:R=C,S=1251,V={2}:R=D,S=1250,V={3}:R=E,S=1005,V={4}:R=F,S=1007,V={5}:R=G,S=1092,V={6}:\";$B$1;$A69;H$63;$B$2;$B$3;$B$4;H$64)": 2115,_x000D_
    "=RIK_AC(\"INF04__;INF04@E=1,S=7,G=0,T=0,P=0:@R=A,S=1260,V={0}:R=B,S=1080,V={1}:R=C,S=1251,V={2}:R=D,S=1250,V={3}:R=E,S=1005,V={4}:R=F,S=1007,V={5}:R=G,S=1092,V={6}:\";$B$1;$A70;G$63;$B$2;$B$3;$B$4;G$64)": 2116,_x000D_
    "=RIK_AC(\"INF04__;INF04@E=1,S=1,G=0,T=0,P=0:@R=A,S=1260,V={0}:R=B,S=1080,V={1}:R=C,S=1251,V={2}:R=D,S=1171,V=10 - temps plein:R=E,S=1250,V={3}:R=F,S=1005,V={4}:R=G,S=1007,V={5}:R=H,S=1092,V={6}:\";$B$1;$A71;F$63;$B$2;$B$3;$B$4;F$64)": 2117,_x000D_
    "=RIK_AC(\"INF04__;INF04@E=1,S=7,G=0,T=0,P=0:@R=A,S=1260,V={0}:R=B,S=1080,V={1}:R=C,S=1251,V={2}:R=D,S=1250,V={3}:R=E,S=1005,V={4}:R=F,S=1007,V={5}:R=G,S=1092,V={6}:\";$B$1;$A70;D$63;$B$2;$B$3;$B$4;D$64)": 2118,_x000D_
    "=RIK_AC(\"INF04__;INF04@E=1,S=1,G=0,T=0,P=0:@R=A,S=1260,V={0}:R=B,S=1080,V={1}:R=C,S=1251,V={2}:R=D,S=1171,V=10 - temps plein:R=E,S=1250,V={3}:R=F,S=1005,V={4}:R=G,S=1007,V={5}:R=H,S=1092,V={6}:\";$B$1;$A71;G$63;$B$2;$B$3;$B$4;G$64)": 2119,_x000D_
    "=RIK_AC(\"INF04__;INF04@E=1,S=6,G=0,T=0,P=0:@R=A,S=1260,V={0}:R=B,S=1080,V={1}:R=C,S=1251,V={2}:R=D,S=1250,V={3}:R=E,S=1005,V={4}:R=F,S=1007,V={5}:R=G,S=1092,V={6}:\";$B$1;$A69;F$63;$B$2;$B$3;$B$4;F$64)": 2120,_x000D_
    "=RIK_AC(\"INF04__;INF04@E=1,S=7,G=0,T=0,P=0:@R=A,S=1260,V={0}:R=B,S=1080,V={1}:R=C,S=1251,V={2}:R=D,S=1250,V={3}:R=E,S=1005,V={4}:R=F,S=1007,V={5}:R=G,S=1092,V={6}:\";$B$1;$A70;E$63;$B$2;$B$3;$B$4;E$64)": 2121,_x000D_
    "=RIK_AC(\"INF04__;INF04@E=1,S=1,G=0,T=0,P=0:@R=A,S=1260,V={0}:R=B,S=1080,V={1}:R=C,S=1251,V={2}:R=D,S=1171,V=10 - temps plein:R=E,S=1250,V={3}:R=F,S=1005,V={4}:R=G,S=1007,V={5}:R=H,S=1092,V={6}:\";$B$1;$A71;D$63;$B$2;$B$3;$B$4;D$64)": 2122,_x000D_
    "=RIK_AC(\"INF04__;INF04@E=1,S=6,G=0,T=0,P=0:@R=A,S=1260,V={0}:R=B,S=1080,V={1}:R=C,S=1251,V={2}:R=D,S=1250,V={3}:R=E,S=1005,V={4}:R=F,S=1007,V={5}:R=G,S=1092,V={6}:\";$B$1;$A69;E$63;$B$2;$B$3;$B$4;E$64)": 2123,_x000D_
    "=RIK_AC(\"INF04__;INF04@E=1,S=1,G=0,T=0,P=0:@R=A,S=1260,V={0}:R=B,S=1080,V={1}:R=C,S=1251,V={2}:R=D,S=1171,V=10 - temps plein:R=E,S=1250,V={3}:R=F,S=1005,V={4}:R=G,S=1007,V={5}:R=H,S=1092,V={6}:\";$B$1;$A85;F$63;$B$2;$B$3;$B$4;F$64)": 2124,_x000D_
    "=RIK_AC(\"INF04__;INF04@E=1,S=7,G=0,T=0,P=0:@R=A,S=1260,V={0}:R=B,S=1080,V={1}:R=C,S=1251,V={2}:R=D,S=1250,V={3}:R=E,S=1005,V={4}:R=F,S=1007,V={5}:R=G,S=1092,V={6}:\";$B$1;$A84;H$63;$B$2;$B$3;$B$4;H$64)": 2125,_x000D_
    "=RIK_AC(\"INF04__;INF04@E=1,S=7,G=0,T=0,P=0:@R=A,S=1260,V={0}:R=B,S=1080,V={1}:R=C,S=1251,V={2}:R=D,S=1250,V={3}:R=E,S=1005,V={4}:R=F,S=1007,V={5}:R=G,S=1092,V={6}:\";$B$1;$A84;D$63;$B$2;$B$3;$B$4;D$64)": 2126,_x000D_
    "=RIK_AC(\"INF04__;INF04@E=1,S=6,G=0,T=0,P=0:@R=A,S=1260,V={0}:R=B,S=1080,V={1}:R=C,S=1251,V={2}:R=D,S=1250,V={3}:R=E,S=1005,V={4}:R=F,S=1007,V={5}:R=G,S=1092,V={6}:\";$B$1;$A83;F$63;$B$2;$B$3;$B$4;F$64)": 2127,_x000D_
    "=RIK_AC(\"INF04__;INF04@E=1,S=1,G=0,T=0,P=0:@R=A,S=1260,V={0}:R=B,S=1080,V={1}:R=C,S=1251,V={2}:R=D,S=1250,V={3}:R=E,S=1005,V={4}:R=F,S=1007,V={5}:R=G,S=1092,V={6}:\";$B$1;$A82;H$63;$B$2;$B$3;$B$4;H$64)": 2128,_x000D_
    "=RIK_AC(\"INF04__;INF04@E=1,S=1,G=0,T=0,P=0:@R=A,S=1260,V={0}:R=B,S=1080,V={1}:R=C,S=1251,V={2}:R=D,S=1250,V={3}:R=E,S=1005,V={4}:R=F,S=1007,V={5}:R=G,S=1092,V={6}:\";$B$1;$A82;D$63;$B$2;$B$3;$B$4;D$64)": 2129,_x000D_
    "=RIK_AC(\"INF04__;INF04@E=1,S=6,G=0,T=0,P=0:@R=A,S=1260,V={0}:R=B,S=1080,V={1}:R=C,S=1251,V={2}:R=D,S=1250,V={3}:R=E,S=1005,V={4}:R=F,S=1007,V={5}:R=G,S=1092,V={6}:\";$B$1;$A83;G$63;$B$2;$B$3;$B$4;G$64)": 2130,_x000D_
    "=RIK_AC(\"INF04__;INF04@E=1,S=1,G=0,T=0,P=0:@R=A,S=1260,V={0}:R=B,S=1080,V={1}:R=C,S=1251,V={2}:R=D,S=1171,V=10 - temps plein:R=E,S=1250,V={3}:R=F,S=1005,V={4}:R=G,S=1007,V={5}:R=H,S=1092,V={6}:\";$B$1;$A85;E$63;$B$2;$B$3;$B$4;E$64)": 2131,_x000D_
    "=RIK_AC(\"INF04__;INF04@E=1,S=7,G=0,T=0,P=0:@R=A,S=1260,V={0}:R=B,S=1080,V={1}:R=C,S=1251,V={2}:R=D,S=1250,V={3}:R=E,S=1005,V={4}:R=F,S=1007,V={5}:R=G,S=1092,V={6}:\";$B$1;$A84;G$63;$B$2;$B$3;$B$4;G$64)": 2132,_x000D_
    "=RIK_AC(\"INF04__;INF04@E=1,S=7,G=0,T=0,P=0:@R=A,S=1260,V={0}:R=B,S=1080,V={1}:R=C,S=1251,V={2}:R=D,S=1250,V={3}:R=E,S=1005,V={4}:R=F,S=1007,V={5}:R=G,S=1092,V={6}:\";$B$1;$A84;C$63;$B$2;$B$3;$B$4;C$64)": 2133,_x000D_
    "=RIK_AC(\"INF04__;INF04@E=1,S=6,G=0,T=0,P=0:@R=A,S=1260,V={0}:R=B,S=1080,V={1}:R=C,S=1251,V={2}:R=D,S=1250,V={3}:R=E,S=1005,V={4}:R=F,S=1007,V={5}:R=G,S=1092,V={6}:\";$B$1;$A83;E$63;$B$2;$B$3;$B$4;E$64)": 2134,_x000D_
    "=RIK_AC(\"INF04__;INF04@E=1,S=1,G=0,T=0,P=0:@R=A,S=1260,V={0}:R=B,S=1080,V={1}:R=C,S=1251,V={2}:R=D,S=1250,V={3}:R=E,S=1005,V={4}:R=F,S=1007,V={5}:R=G,S=1092,V={6}:\";$B$1;$A82;G$63;$B$2;$B$3;$B$4;G$64)": 2135,_x000D_
    "=RIK_AC(\"INF04__;INF04@E=1,S=1,G=0,T=0,P=0:@R=A,S=1260,V={0}:R=B,S=1080,V={1}:R=C,S=1251,V={2}:R=D,S=1250,V={3}:R=E,S=1005,V={4}:R=F,S=1007,V={5}:R=G,S=1092,V={6}:\";$B$1;$A82;C$63;$B$2;$B$3;$B$4;C$64)": 2136,_x000D_
    "=RIK_AC(\"INF04__;INF04@E=1,S=1,G=0,T=0,P=0:@R=A,S=1260,V={0}:R=B,S=1080,V={1}:R=C,S=1251,V={2}:R=D,S=1171,V=10 - temps plein:R=E,S=1250,V={3}:R=F,S=1005,V={4}:R=G,S=1007,V={5}:R=H,S=1092,V={6}:\";$B$1;$A85;G$63;$B$2;$B$3;$B$4;G$64)": 2137,_x000D_
    "=RIK_AC(\"INF04__;INF04@E=1,S=7,G=0,T=0,P=0:@R=A,S=1260,V={0}:R=B,S=1080,V={1}:R=C,S=1251,V={2}:R=D,S=1250,V={3}:R=E,S=1005,V={4}:R=F,S=1007,V={5}:R=G,S=1092,V={6}:\";$B$1;$A84;E$63;$B$2;$B$3;$B$4;E$64)": 2138,_x000D_
    "=RIK_AC(\"INF04__;INF04@E=1,S=1,G=0,T=0,P=0:@R=A,S=1260,V={0}:R=B,S=1080,V={1}:R=C,S=1251,V={2}:R=D,S=1250,V={3}:R=E,S=1005,V={4}:R=F,S=1007,V={5}:R=G,S=1092,V={6}:\";$B$1;$A82;E$63;$B$2;$B$3;$B$4;E$64)": 2139,_x000D_
    "=RIK_AC(\"INF04__;INF04@E=1,S=1,G=0,T=0,P=0:@R=A,S=1260,V={0}:R=B,S=1080,V={1}:R=C,S=1251,V={2}:R=D,S=1171,V=10 - temps plein:R=E,S=1250,V={3}:R=F,S=1005,V={4}:R=G,S=1007,V={5}:R=H,S=1092,V={6}:\";$B$1;$A85;H$63;$B$2;$B$3;$B$4;H$64)": 2140,_x000D_
    "=RIK_AC(\"INF04__;INF04@E=1,S=1,G=0,T=0,P=0:@R=A,S=1260,V={0}:R=B,S=1080,V={1}:R=C,S=1251,V={2}:R=D,S=1171,V=10 - temps plein:R=E,S=1250,V={3}:R=F,S=1005,V={4}:R=G,S=1007,V={5}:R=H,S=1092,V={6}:\";$B$1;$A85;D$63;$B$2;$B$3;$B$4;D$64)": 2141,_x000D_
    "=RIK_AC(\"INF04__;INF04@E=1,S=7,G=0,T=0,P=0:@R=A,S=1260,V={0}:R=B,S=1080,V={1}:R=C,S=1251,V={2}:R=D,S=1250,V={3}:R=E,S=1005,V={4}:R=F,S=1007,V={5}:R=G,S=1092,V={6}:\";$B$1;$A84;F$63;$B$2;$B$3;$B$4;F$64)": 2142,_x000D_
    "=RIK_AC(\"INF04__;INF04@E=1,S=6,G=0,T=0,P=0:@R=A,S=1260,V={0}:R=B,S=1080,V={1}:R=C,S=1251,V={2}:R=D,S=1250,V={3}:R=E,S=1005,V={4}:R=F,S=1007,V={5}:R=G,S=1092,V={6}:\";$B$1;$A83;H$63;$B$2;$B$3;$B$4;H$64)": 2143,_x000D_
    "=RIK_AC(\"INF04__;INF04@E=1,S=6,G=0,T=0,P=0:@R=A,S=1260,V={0}:R=B,S=1080,V={1}:R=C,S=1251,V={2}:R=D,S=1250,V={3}:R=E,S=1005,V={4}:R=F,S=1007,V={5}:R=G,S=1092,V={6}:\";$B$1;$A83;D$63;$B$2;$B$3;$B$4;D$64)": 2144,_x000D_
    "=RIK_AC(\"INF04__;INF04@E=1,S=1,G=0,T=0,P=0:@R=A,S=1260,V={0}:R=B,S=1080,V={1}:R=C,S=1251,V={2}:R=D,S=1250,V={3}:R=E,S=1005,V={4}:R=F,S=1007,V={5}:R=G,S=1092,V={6}:\";$B$1;$A82;F$63;$B$2;$B$3;$B$4;F$64)": 2145,_x000D_
    "=RIK_AC(\"INF04__;INF04@E=1,S=1,G=0,T=0,P=0:@R=A,S=1260,V={0}:R=B,S=1080,V={1}:R=C,S=1251,V={2}:R=D,S=1171,V=10 - temps plein:R=E,S=1250,V={3}:R=F,S=1005,V={4}:R=G,S=1007,V={5}:R=H,S=1092,V={6}:\";$B$1;$A85;C$63;$B$2;$B$3;$B$4;C$64)": 2146,_x000D_
    "=RIK_AC(\"INF04__;INF04@E=1,S=6,G=0,T=0,P=0:@R=A,S=1260,V={0}:R=B,S=1080,V={1}:R=C,S=1251,V={2}:R=D,S=1250,V={3}:R=E,S=1005,V={4}:R=F,S=1007,V={5}:R=G,S=1092,V={6}:\";$B$1;$A83;C$63;$B$2;$B$3;$B$4;C$64)": 2147,_x000D_
    "=RIK_AC(\"INF04__;INF04@E=1,S=1,G=0,T=0,P=0:@R=A,S=1260,V={0}:R=B,S=1080,V={1}:R=C,S=1251,V={2}:R=D,S=1171,V=10 - temps plein:R=E,S=1250,V={3}:R=F,S=1005,V={4}:R=G,S=1007,V={5}:R=H,S=1092,V={6}:\";$B$1;$A99;F$63;$B$2;$B$3;$B$4;F$64)": 2148,_x000D_
    "=RIK_AC(\"INF04__;INF04@E=1,S=7,G=0,T=0,P=0:@R=A,S=1260,V={0}:R=B,S=1080,V={1}:R=C,S=1251,V={2}:R=D,S=1250,V={3}:R=E,S=1005,V={4}:R=F,S=1007,V={5}:R=G,S=1092,V={6}:\";$B$1;$A98;H$63;$B$2;$B$3;$B$4;H$64)": 2149,_x000D_
    "=RIK_AC(\"INF04__;INF04@E=1,S=7,G=0,T=0,P=0:@R=A,S=1260,V={0}:R=B,S=1080,V={1}:R=C,S=1251,V={2}:R=D,S=1250,V={3}:R=E,S=1005,V={4}:R=F,S=1007,V={5}:R=G,S=1092,V={6}:\";$B$1;$A98;D$63;$B$2;$B$3;$B$4;D$64)": 2150,_x000D_
    "=RIK_AC(\"INF04__;INF04@E=1,S=6,G=0,T=0,P=0:@R=A,S=1260,V={0}:R=B,S=1080,V={1}:R=C,S=1251,V={2}:R=D,S=1250,V={3}:R=E,S=1005,V={4}:R=F,S=1007,V={5}:R=G,S=1092,V={6}:\";$B$1;$A97;F$63;$B$2;$B$3;$B$4;F$64)": 2151,_x000D_
    "=RIK_AC(\"INF04__;INF04@E=1,S=1,G=0,T=0,P=0:@R=A,S=1260,V={0}:R=B,S=1080,V={1}:R=C,S=1251,V={2}:R=D,S=1250,V={3}:R=E,S=1005,V={4}:R=F,S=1007,V={5}:R=G,S=1092,V={6}:\";$B$1;$A96;H$63;$B$2;$B$3;$B$4;H$64)": 2152,_x000D_
    "=RIK_AC(\"INF04__;INF04@E=1,S=1,G=0,T=0,P=0:@R=A,S=1260,V={0}:R=B,S=1080,V={1}:R=C,S=1251,V={2}:R=D,S=1250,V={3}:R=E,S=1005,V={4}:R=F,S=1007,V={5}:R=G,S=1092,V={6}:\";$B$1;$A96;D$63;$B$2;$B$3;$B$4;D$64)": 2153,_x000D_
    "=RIK_AC(\"INF04__;INF04@E=1,S=1,G=0,T=0,P=0:@R=A,S=1260,V={0}:R=B,S=1080,V={1}:R=C,S=1251,V={2}:R=D,S=1171,V=10 - temps plein:R=E,S=1250,V={3}:R=F,S=1005,V={4}:R=G,S=1007,V={5}:R=H,S=1092,V={6}:\";$B$1;$A113;F$63;$B$2;$B$3;$B$4;F$64)": 2154,_x000D_
    "=RIK_AC(\"INF04__;INF04@E=1,S=7,G=0,T=0,P=0:@R=A,S=1260,V={0}:R=B,S=1080,V={1}:R=C,S=1251,V={2}:R=D,S=1250,V={3}:R=E,S=1005,V={4}:R=F,S=1007,V={5}:R=G,S=1092,V={6}:\";$B$1;$A112;H$63;$B$2;$B$3;$B$4;H$64)": 2155,_x000D_
    "=RIK_AC(\"INF04__;INF04@E=1,S=7,G=0,T=0,P=0:@R=A,S=1260,V={0}:R=B,S=1080,V={1}:R=C,S=1251,V={2}:R=D,S=1250,V={3}:R=E,S=1005,V={4}:R=F,S=1007,V={5}:R=G,S=1092,V={6}:\";$B$1;$A112;D$63;$B$2;$B$3;$B$4;D$64)": 2156,_x000D_
    "=RIK_AC(\"INF04__;INF04@E=1,S=6,G=0,T=0,P=0:@R=A,S=1260,V={0}:R=B,S=1080,V={1}:R=C,S=1251,V={2}:R=D,S=1250,V={3}:R=E,S=1005,V={4}:R=F,S=1007,V={5}:R=G,S=1092,V={6}:\";$B$1;$A111;F$63;$B$2;$B$3;$B$4;F$64)": 2157,_x000D_
    "=RIK_AC(\"INF04__;INF04@E=1,S=1,G=0,T=0,P=0:@R=A,S=1260,V={0}:R=B,S=1080,V={1}:R=C,S=1251,V={2}:R=D,S=1250,V={3}:R=E,S=1005,V={4}:R=F,S=1007,V={5}:R=G,S=1092,V={6}:\";$B$1;$A110;H$63;$B$2;$B$3;$B$4;H$64)": 2158,_x000D_
    "=RIK_AC(\"INF04__;INF04@E=1,S=1,G=0,T=0,P=0:@R=A,S=1260,V={0}:R=B,S=1080,V={1}:R=C,S=1251,V={2}:R=D,S=1250,V={3}:R=E,S=1005,V={4}:R=F,S=1007,V={5}:R=G,S=1092,V={6}:\";$B$1;$A110;D$63;$B$2;$B$3;$B$4;D$64)": 2159,_x000D_
    "=RIK_AC(\"INF04__;INF04@E=1,S=1,G=0,T=0,P=0:@R=A,S=1260,V={0}:R=B,S=1080,V={1}:R=C,S=1251,V={2}:R=D,S=1171,V=10 - temps plein:R=E,S=1250,V={3}:R=F,S=1005,V={4}:R=G,S=1007,V={5}:R=H,S=1092,V={6}:\";$B$1;$A113;H$63;$B$2;$B$3;$B$4;H$64)": 2160,_x000D_
    "=RIK_AC(\"INF04__;INF04@E=1,S=7,G=0,T=0,P=0:@R=A,S=1260,V={0}:R=B,S=1080,V={1}:R=C,S=1251,V={2}:R=D,S=1250,V={3}:R=E,S=1005,V={4}:R=F,S=1007,V={5}:R=G,S=1092,V={6}:\";$B$1;$A112;F$63;$B$2;$B$3;$B$4;F$64)": 2161,_x000D_
    "=RIK_AC(\"INF04__;INF04@E=1,S=6,G=0,T=0,P=0:@R=A,S=1260,V={0}:R=B,S=1080,V={1}:R=C,S=1251,V={2}:R=D,S=1250,V={3}:R=E,S=1005,V={4}:R=F,S=1007,V={5}:R=G,S=1092,V={6}:\";$B$1;$A111;D$63;$B$2;$B$3;$B$4;D$64)": 2162,_x000D_
    "=RIK_AC(\"INF04__;INF04@E=1,S=1,G=0,T=0,P=0:@R=A,S=1260,V={0}:R=B,S=1080,V={1}:R=C,S=1251,V={2}:R=D,S=1171,V=10 - temps plein:R=E,S=1250,V={3}:R=F,S=1005,V={4}:R=G,S=1007,V={5}:R=H,S=1092,V={6}:\";$B$1;$A113;C$63;$B$2;$B$3;$B$4;C$64)": 2163,_x000D_
    "=RIK_AC(\"INF04__;INF04@E=1,S=6,G=0,T=0,P=0:@R=A,S=1260,V={0}:R=B,S=1080,V={1}:R=C,S=1251,V={2}:R=D,S=1250,V={3}:R=E,S=1005,V={4}:R=F,S=1007,V={5}:R=G,S=1092,V={6}:\";$B$1;$A111;C$63;$B$2;$B$3;$B$4;C$64)": 2164,_x000D_
    "=RIK_AC(\"INF04__;INF04@E=1,S=1,G=0,T=0,P=0:@R=A,S=1260,V={0}:R=B,S=1080,V={1}:R=C,S=1251,V={2}:R=D,S=1250,V={3}:R=E,S=1005,V={4}:R=F,S=1007,V={5}:R=G,S=1092,V={6}:\";$B$1;$A110;E$63;$B$2;$B$3;$B$4;E$64)": 2165,_x000D_
    "=RIK_AC(\"INF04__;INF04@E=1,S=1,G=0,T=0,P=0:@R=A,S=1260,V={0}:R=B,S=1080,V={1}:R=C,S=1251,V={2}:R=D,S=1171,V=10 - temps plein:R=E,S=1250,V={3}:R=F,S=1005,V={4}:R=G,S=1007,V={5}:R=H,S=1092,V={6}:\";$B$1;$A113;E$63;$B$2;$B$3;$B$4;E$64)": 2166,_x000D_
    "=RIK_AC(\"INF04__;INF04@E=1,S=7,G=0,T=0,P=0:@R=A,S=1260,V={0}:R=B,S=1080,V={1}:R=C,S=1251,V={2}:R=D,S=1250,V={3}:R=E,S=1005,V={4}:R=F,S=1007,V={5}:R=G,S=1092,V={6}:\";$B$1;$A112;G$63;$B$2;$B$3;$B$4;G$64)": 2167,_x000D_
    "=RIK_AC(\"INF04__;INF04@E=1,S=7,G=0,T=0,P=0:@R=A,S=1260,V={0}:R=B,S=1080,V={1}:R=C,S=1251,V={2}:R=D,S=1250,V={3}:R=E,S=1005,V={4}:R=F,S=1007,V={5}:R=G,S=1092,V={6}:\";$B$1;$A112;C$63;$B$2;$B$3;$B$4;C$64)": 2168,_x000D_
    "=RIK_AC(\"INF04__;INF04@E=1,S=6,G=0,T=0,P=0:@R=A,S=1260,V={0}:R=B,S=1080,V={1}:R=C,S=1251,V={2}:R=D,S=1250,V={3}:R=E,S=1005,V={4}:R=F,S=1007,V={5}:R=G,S=1092,V={6}:\";$B$1;$A111;E$63;$B$2;$B$3;$B$4;E$64)": 2169,_x000D_
    "=RIK_AC(\"INF04__;INF04@E=1,S=1,G=0,T=0,P=0:@R=A,S=1260,V={0}:R=B,S=1080,V={1}:R=C,S=1251,V={2}:R=D,S=1250,V={3}:R=E,S=1005,V={4}:R=F,S=1007,V={5}:R=G,S=1092,V={6}:\";$B$1;$A110;G$63;$B$2;$B$3;$B$4;G$64)": 2170,_x000D_
    "=RIK_AC(\"INF04__;INF04@E=1,S=1,G=0,T=0,P=0:@R=A,S=1260,V={0}:R=B,S=1080,V={1}:R=C,S=1251,V={2}:R=D,S=1250,V={3}:R=E,S=1005,V={4}:R=F,S=1007,V={5}:R=G,S=1092,V={6}:\";$B$1;$A110;C$63;$B$2;$B$3;$B$4;C$64)": 2171,_x000D_
    "=RIK_AC(\"INF04__;INF04@E=1,S=1,G=0,T=0,P=0:@R=A,S=1260,V={0}:R=B,S=1080,V={1}:R=C,S=1251,V={2}:R=D,S=1171,V=10 - temps plein:R=E,S=1250,V={3}:R=F,S=1005,V={4}:R=G,S=1007,V={5}:R=H,S=1092,V={6}:\";$B$1;$A113;D$63;$B$2;$B$3;$B$4;D$64)": 2172,_x000D_
    "=RIK_AC(\"INF04__;INF04@E=1,S=6,G=0,T=0,P=0:@R=A,S=1260,V={0}:R=B,S=1080,V={1}:R=C,S=1251,V={2}:R=D,S=1250,V={3}:R=E,S=1005,V={4}:R=F,S=1007,V={5}:R=G,S=1092,V={6}:\";$B$1;$A111;H$63;$B$2;$B$3;$B$4;H$64)": 2173,_x000D_
    "=RIK_AC(\"INF04__;INF04@E=1,S=1,G=0,T=0,P=0:@R=A,S=1260,V={0}:R=B,S=1080,V={1}:R=C,S=1251,V={2}:R=D,S=1250,V={3}:R=E,S=1005,V={4}:R=F,S=1007,V={5}:R=G,S=1092,V={6}:\";$B$1;$A110;F$63;$B$2;$B$3;$B$4;F$64)": 2174,_x000D_
    "=RIK_AC(\"INF04__;INF04@E=1,S=1,G=0,T=0,P=0:@R=A,S=1260,V={0}:R=B,S=1080,V={1}:R=C,S=1251,V={2}:R=D,S=1171,V=10 - temps plein:R=E,S=1250,V={3}:R=F,S=1005,V={4}:R=G,S=1007,V={5}:R=H,S=1092,V={6}:\";$B$1;$A113;G$63;$B$2;$B$3;$B$4;G$64)": 2175,_x000D_
    "=RIK_AC(\"INF04__;INF04@E=1,S=7,G=0,T=0,P=0:@R=A,S=1260,V={0}:R=B,S=1080,V={1}:R=C,S=1251,V={2}:R=D,S=1250,V={3}:R=E,S=1005,V={4}:R=F,S=1007,V={5}:R=G,S=1092,V={6}:\";$B$1;$A112;E$63;$B$2;$B$3;$B$4;E$64)": 2176,_x000D_
    "=RIK_AC(\"INF04__;INF04@E=1,S=6,G=0,T=0,P=0:@R=A,S=1260,V={0}:R=B,S=1080,V={1}:R=C,S=1251,V={2}:R=D,S=1250,V={3}:R=E,S=1005,V={4}:R=F,S=1007,V={5}:R=G,S=1092,V={6}:\";$B$1;$A111;G$63;$B$2;$B$3;$B$4;G$64)": 2177,_x000D_
    "=RIK_AC(\"INF04__;INF04@E=1,S=7,G=0,T=0,P=0:@R=A,S=1260,V={0}:R=B,S=1080,V={1}:R=C,S=1251,V={2}:R=D,S=1250,V={3}:R=E,S=1005,V={4}:R=F,S=1007,V={5}:R=G,S=1092,V={6}:\";$B$1;$A98;E$63;$B$2;$B$3;$B$4;E$64)": 2178,_x000D_
    "=RIK_AC(\"INF04__;INF04@E=1,S=1,G=0,T=0,P=0:@R=A,S=1260,V={0}:R=B,S=1080,V={1}:R=C,S=1251,V={2}:R=D,S=1171,V=10 - temps plein:R=E,S=1250,V={3}:R=F,S=1005,V={4}:R=G,S=1007,V={5}:R=H,S=1092,V={6}:\";$B$1;$A99;E$63;$B$2;$B$3;$B$4;E$64)": 2179,_x000D_
    "=RIK_AC(\"INF04__;INF04@E=1,S=7,G=0,T=0,P=0:@R=A,S=1260,V={0}:R=B,S=1080,V={1}:R=C,S=1251,V={2}:R=D,S=1250,V={3}:R=E,S=1005,V={4}:R=F,S=1007,V={5}:R=G,S=1092,V={6}:\";$B$1;$A98;G$63;$B$2;$B$3;$B$4;G$64)": 2180,_x000D_
    "=RIK_AC(\"INF04__;INF04@E=1,S=7,G=0,T=0,P=0:@R=A,S=1260,V={0}:R=B,S=1080,V={1}:R=C,S=1251,V={2}:R=D,S=1250,V={3}:R=E,S=1005,V={4}:R=F,S=1007,V={5}:R=G,S=1092,V={6}:\";$B$1;$A98;C$63;$B$2;$B$3;$B$4;C$64)": 2181,_x000D_
    "=RIK_AC(\"INF04__;INF04@E=1,S=6,G=0,T=0,P=0:@R=A,S=1260,V={0}:R=B,S=1080,V={1}:R=C,S=1251,V={2}:R=D,S=1250,V={3}:R=E,S=1005,V={4}:R=F,S=1007,V={5}:R=G,S=1092,V={6}:\";$B$1;$A97;E$63;$B$2;$B$3;$B$4;E$64)": 2182,_x000D_
    "=RIK_AC(\"INF04__;INF04@E=1,S=1,G=0,T=0,P=0:@R=A,S=1260,V={0}:R=B,S=1080,V={1}:R=C,S=1251,V={2}:R=D,S=1250,V={3}:R=E,S=1005,V={4}:R=F,S=1007,V={5}:R=G,S=1092,V={6}:\";$B$1;$A96;G$63;$B$2;$B$3;$B$4;G$64)": 2183,_x000D_
    "=RIK_AC(\"INF04__;INF04@E=1,S=1,G=0,T=0,P=0:@R=A,S=1260,V={0}:R=B,S=1080,V={1}:R=C,S=1251,V={2}:R=D,S=1250,V={3}:R=E,S=1005,V={4}:R=F,S=1007,V={5}:R=G,S=1092,V={6}:\";$B$1;$A96;C$63;$B$2;$B$3;$B$4;C$64)": 2184,_x000D_
    "=RIK_AC(\"INF04__;INF04@E=1,S=1,G=0,T=0,P=0:@R=A,S=1260,V={0}:R=B,S=1080,V={1}:R=C,S=1251,V={2}:R=D,S=1171,V=10 - temps plein:R=E,S=1250,V={3}:R=F,S=1005,V={4}:R=G,S=1007,V={5}:R=H,S=1092,V={6}:\";$B$1;$A99;C$63;$B$2;$B$3;$B$4;C$64)": 2185,_x000D_
    "=RIK_AC(\"INF04__;INF04@E=1,S=6,G=0,T=0,P=0:@R=A,S=1260,V={0}:R=B,S=1080,V={1}:R=C,S=1251,V={2}:R=D,S=1250,V={3}:R=E,S=1005,V={4}:R=F,S=1007,V={5}:R=G,S=1092,V={6}:\";$B$1;$A97;C$63;$B$2;$B$3;$B$4;C$64)": 2186,_x000D_
    "=RIK_AC(\"INF04__;INF04@E=1,S=1,G=0,T=0,P=0:@R=A,S=1260,V={0}:R=B,S=1080,V={1}:R=C,S=1251,V={2}:R=D,S=1171,V=10 - temps plein:R=E,S=1250,V={3}:R=F,S=1005,V={4}:R=G,S=1007,V={5}:R=H,S=1092,V={6}:\";$B$1;$A99;H$63;$B$2;$B$3;$B$4;H$64)": 2187,_x000D_
    "=RIK_AC(\"INF04__;INF04@E=1,S=1,G=0,T=0,P=0:@R=A,S=1260,V={0}:R=B,S=1080,V={1}:R=C,S=1251,V={2}:R=D,S=1171,V=10 - temps plein:R=E,S=1250,V={3}:R=F,S=1005,V={4}:R=G,S=1007,V={5}:R=H,S=1092,V={6}:\";$B$1;$A99;D$63;$B$2;$B$3;$B$4;D$64)": 2188,_x000D_
    "=RIK_AC(\"INF04__;INF04@E=1,S=7,G=0,T=0,P=0:@R=A,S=1260,V={0}:R=B,S=1080,V={1}:R=C,S=1251,V={2}:R=D,S=1250,V={3}:R=E,S=1005,V={4}:R=F,S=1007,V={5}:R=G,S=1092,V={6}:\";$B$1;$A98;F$63;$B$2;$B$3;$B$4;F$64)": 2189,_x000D_
    "=RIK_AC(\"INF04__;INF04@E=1,S=6,G=0,T=0,P=0:@R=A,S=1260,V={0}:R=B,S=1080,V={1}:R=C,S=1251,V={2}:R=D,S=1250,V={3}:R=E,S=1005,V={4}:R=F,S=1007,V={5}:R=G,S=1092,V={6}:\";$B$1;$A97;H$63;$B$2;$B$3;$B$4;H$64)": 2190,_x000D_
    "=RIK_AC(\"INF04__;INF04@E=1,S=6,G=0,T=0,P=0:@R=A,S=1260,V={0}:R=B,S=1080,V={1}:R=C,S=1251,V={2}:R=D,S=1250,V={3}:R=E,S=1005,V={4}:R=F,S=1007,V={5}:R=G,S=1092,V={6}:\";$B$1;$A97;D$63;$B$2;$B$3;$B$4;D$64)": 2191,_x000D_
    "=RIK_AC(\"INF04__;INF04@E=1,S=1,G=0,T=0,P=0:@R=A,S=1260,V={0}:R=B,S=1080,V={1}:R=C,S=1251,V={2}:R=D,S=1250,V={3}:R=E,S=1005,V={4}:R=F,S=1007,V={5}:R=G,S=1092,V={6}:\";$B$1;$A96;F$63;$B$2;$B$3;$B$4;F$64)": 2192,_x000D_
    "=RIK_AC(\"INF04__;INF04@E=1,S=1,G=0,T=0,P=0:@R=A,S=1260,V={0}:R=B,S=1080,V={1}:R=C,S=1251,V={2}:R=D,S=1171,V=10 - temps plein:R=E,S=1250,V={3}:R=F,S=1005,V={4}:R=G,S=1007,V={5}:R=H,S=1092,V={6}:\";$B$1;$A99;G$63;$B$2;$B$3;$B$4;G$64)": 2193,_x000D_
    "=RIK_AC(\"INF04__;INF04@E=1,S=6,G=0,T=0,P=0:@R=A,S=1260,V={0}:R=B,S=1080,V={1}:R=C,S=1251,V={2}:R=D,S=1250,V={3}:R=E,S=1005,V={4}:R=F,S=1007,V={5}:R=G,S=1092,V={6}:\";$B$1;$A97;G$63;$B$2;$B$3;$B$4;G$64)": 2194,_x000D_
    "=RIK_AC(\"INF04__;INF04@E=1,S=1,G=0,T=0,P=0:@R=A,S=1260,V={0}:R=B,S=1080,V={1}:R=C,S=1251,V={2}:R=D,S=1250,V={3}:R=E,S=1005,V={4}:R=F,S=1007,V={5}:R=G,S=1092,V={6}:\";$B$1;$A96;E$63;$B$2;$B$3;$B$4;E$64)": 2195,_x000D_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plein:R=I,S=1137,V={4}:R=J,S=10\"&amp;\"05,V={5}:R=K,S=1007,V={6}:\";$B$1;C$62;C$63;$A$73;$B$2;$B$3;$B$4)": 2196,_x000D_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plein:R=H,S=1137,V={4}:R=I,S=1005,V={\"&amp;\"5}:R=J,S=1007,V={6}:\";$B$1;C$62;C$63;$A72;$B$2;$B$3;$B$4)": 2197,_x000D_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plein:R=I,S=1137,V={4}:R=J,S=10\"&amp;\"05,V={5}:R=K,S=1007,V={6}:\";$B$1;C$62;C$63;$A73;$B$2;$B$3;$B$4)": 2198,_x000D_
    "=RIK_AC(\"INF04__;INF04@E=1,S=1,G=0,T=0,P=0:@R=A,S=1260,V={0}:R=B,S=1092,V={1}:R=C,S=1080,V={2}:R=D,S=1251,V={3}:R=E,S=1171,V=20 - temps partiel:R=F,S=1250,V={4}:R=G,S=1005,V={5}:R=H,S=1007,V={6}:\";$B$1;C$64;$A74;C$63;$B$2;$B$3;$B$4)": 2199,_x000D_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partiel:R=H,S=1137,V={4}:R=I,S=1005,V\"&amp;\"={5}:R=J,S=1007,V={6}:\";$B$1;C$62;C$63;$A75;$B$2;$B$3;$B$4)": 2200,_x000D_
    "=RIK_AC(\"INF04__;INF02@E=3,S=1022,G=0,T=0,P=0:@R=A,S=1257,V={0}:R=B,S=1016,V=CONSTANTES:R=C,S=1010,V=BRUT:R=D,S=1092,V={1}:R=E,S=1044,V={2}:R=F,S=1080,V={3}:R=G,S=1171,V=20 - temps partiel:R=H,S=1137,V={4}:R=I,S=1005,V={5}:R=J,S=\"&amp;\"1007,V={6}:\";$B$1;C$62;C$63;$A76;$B$2;$B$3;$B$4)": 2201,_x000D_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plein:R=H,S=1137,V={4}:R=I,S=1005,V={\"&amp;\"5}:R=J,S=1007,V={6}:\";$B$1;D$62;D$63;$A72;$B$2;$B$3;$B$4)": 2202,_x000D_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plein:R=H,S=1137,V={4}:R=I,S=1005,V={\"&amp;\"5}:R=J,S=1007,V={6}:\";$B$1;H$62;H$63;$A72;$B$2;$B$3;$B$4)": 2203,_x000D_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plein:R=I,S=1137,V={4}:R=J,S=10\"&amp;\"05,V={5}:R=K,S=1007,V={6}:\";$B$1;G$62;G$63;$A73;$B$2;$B$3;$B$4)": 2204,_x000D_
    "=RIK_AC(\"INF04__;INF04@E=1,S=1,G=0,T=0,P=0:@R=A,S=1260,V={0}:R=B,S=1092,V={1}:R=C,S=1080,V={2}:R=D,S=1251,V={3}:R=E,S=1171,V=20 - temps partiel:R=F,S=1250,V={4}:R=G,S=1005,V={5}:R=H,S=1007,V={6}:\";$B$1;F$64;$A74;F$63;$B$2;$B$3;$B$4)": 2205,_x000D_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partiel:R=H,S=1137,V={4}:R=I,S=1005,V\"&amp;\"={5}:R=J,S=1007,V={6}:\";$B$1;E$62;E$63;$A75;$B$2;$B$3;$B$4)": 2206,_x000D_
    "=RIK_AC(\"INF04__;INF02@E=3,S=1022,G=0,T=0,P=0:@R=A,S=1257,V={0}:R=B,S=1016,V=CONSTANTES:R=C,S=1010,V=BRUT:R=D,S=1092,V={1}:R=E,S=1044,V={2}:R=F,S=1080,V={3}:R=G,S=1171,V=20 - temps partiel:R=H,S=1137,V={4}:R=I,S=1005,V={5}:R=J,S=\"&amp;\"1007,V={6}:\";$B$1;D$62;D$63;$A76;$B$2;$B$3;$B$4)": 2207,_x000D_
    "=RIK_AC(\"INF04__;INF02@E=3,S=1022,G=0,T=0,P=0:@R=A,S=1257,V={0}:R=B,S=1016,V=CONSTANTES:R=C,S=1010,V=BRUT:R=D,S=1092,V={1}:R=E,S=1044,V={2}:R=F,S=1080,V={3}:R=G,S=1171,V=20 - temps partiel:R=H,S=1137,V={4}:R=I,S=1005,V={5}:R=J,S=\"&amp;\"1007,V={6}:\";$B$1;H$62;H$63;$A76;$B$2;$B$3;$B$4)": 2208,_x000D_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plein:R=I,S=1137,V={4}:R=J,S=10\"&amp;\"05,V={5}:R=K,S=1007,V={6}:\";$B$1;F$62;F$63;$A73;$B$2;$B$3;$B$4)": 2209,_x000D_
    "=RIK_AC(\"INF04__;INF02@E=3,S=1022,G=0,T=0,P=0:@R=A,S=1257,V={0}:R=B,S=1016,V=CONSTANTES:R=C,S=1010,V=BRUT:R=D,S=1092,V={1}:R=E,S=1044,V={2}:R=F,S=1080,V={3}:R=G,S=1171,V=20 - temps partiel:R=H,S=1137,V={4}:R=I,S=1005,V={5}:R=J,S=\"&amp;\"1007,V={6}:\";$B$1;G$62;G$63;$A76;$B$2;$B$3;$B$4)": 2210,_x000D_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plein:R=H,S=1137,V={4}:R=I,S=1005,V={\"&amp;\"5}:R=J,S=1007,V={6}:\";$B$1;E$62;E$63;$A72;$B$2;$B$3;$B$4)": 2211,_x000D_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plein:R=I,S=1137,V={4}:R=J,S=10\"&amp;\"05,V={5}:R=K,S=1007,V={6}:\";$B$1;D$62;D$63;$A73;$B$2;$B$3;$B$4)": 2212,_x000D_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plein:R=I,S=1137,V={4}:R=J,S=10\"&amp;\"05,V={5}:R=K,S=1007,V={6}:\";$B$1;H$62;H$63;$A73;$B$2;$B$3;$B$4)": 2213,_x000D_
    "=RIK_AC(\"INF04__;INF04@E=1,S=1,G=0,T=0,P=0:@R=A,S=1260,V={0}:R=B,S=1092,V={1}:R=C,S=1080,V={2}:R=D,S=1251,V={3}:R=E,S=1171,V=20 - temps partiel:R=F,S=1250,V={4}:R=G,S=1005,V={5}:R=H,S=1007,V={6}:\";$B$1;G$64;$A74;G$63;$B$2;$B$3;$B$4)": 2214,_x000D_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partiel:R=H,S=1137,V={4}:R=I,S=1005,V\"&amp;\"={5}:R=J,S=1007,V={6}:\";$B$1;F$62;F$63;$A75;$B$2;$B$3;$B$4)": 2215,_x000D_
    "=RIK_AC(\"INF04__;INF02@E=3,S=1022,G=0,T=0,P=0:@R=A,S=1257,V={0}:R=B,S=1016,V=CONSTANTES:R=C,S=1010,V=BRUT:R=D,S=1092,V={1}:R=E,S=1044,V={2}:R=F,S=1080,V={3}:R=G,S=1171,V=20 - temps partiel:R=H,S=1137,V={4}:R=I,S=1005,V={5}:R=J,S=\"&amp;\"1007,V={6}:\";$B$1;E$62;E$63;$A76;$B$2;$B$3;$B$4)": 2216,_x000D_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plein:R=H,S=1137,V={4}:R=I,S=1005,V={\"&amp;\"5}:R=J,S=1007,V={6}:\";$B$1;G$62;G$63;$A72;$B$2;$B$3;$B$4)": 2217,_x000D_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partiel:R=H,S=1137,V={4}:R=I,S=1005,V\"&amp;\"={5}:R=J,S=1007,V={6}:\";$B$1;D$62;D$63;$A75;$B$2;$B$3;$B$4)": 2218,_x000D_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plein:R=H,S=1137,V={4}:R=I,S=1005,V={\"&amp;\"5}:R=J,S=1007,V={6}:\";$B$1;F$62;F$63;$A72;$B$2;$B$3;$B$4)": 2219,_x000D_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plein:R=I,S=1137,V={4}:R=J,S=10\"&amp;\"05,V={5}:R=K,S=1007,V={6}:\";$B$1;E$62;E$63;$A73;$B$2;$B$3;$B$4)": 2220,_x000D_
    "=RIK_AC(\"INF04__;INF04@E=1,S=1,G=0,T=0,P=0:@R=A,S=1260,V={0}:R=B,S=1092,V={1}:R=C,S=1080,V={2}:R=D,S=1251,V={3}:R=E,S=1171,V=20 - temps partiel:R=F,S=1250,V={4}:R=G,S=1005,V={5}:R=H,S=1007,V={6}:\";$B$1;D$64;$A74;D$63;$B$2;$B$3;$B$4)": 2221,_x000D_
    "=RIK_AC(\"INF04__;INF04@E=1,S=1,G=0,T=0,P=0:@R=A,S=1260,V={0}:R=B,S=1092,V={1}:R=C,S=1080,V={2}:R=D,S=1251,V={3}:R=E,S=1171,V=20 - temps partiel:R=F,S=1250,V={4}:R=G,S=1005,V={5}:R=H,S=1007,V={6}:\";$B$1;H$64;$A74;H$63;$B$2;$B$3;$B$4)": 2222,_x000D_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partiel:R=H,S=1137,V={4}:R=I,S=1005,V\"&amp;\"={5}:R=J,S=1007,V={6}:\";$B$1;G$62;G$63;$A75;$B$2;$B$3;$B$4)": 2223,_x000D_
    "=RIK_AC(\"INF04__;INF02@E=3,S=1022,G=0,T=0,P=0:@R=A,S=1257,V={0}:R=B,S=1016,V=CONSTANTES:R=C,S=1010,V=BRUT:R=D,S=1092,V={1}:R=E,S=1044,V={2}:R=F,S=1080,V={3}:R=G,S=1171,V=20 - temps partiel:R=H,S=1137,V={4}:R=I,S=1005,V={5}:R=J,S=\"&amp;\"1007,V={6}:\";$B$1;F$62;F$63;$A76;$B$2;$B$3;$B$4)": 2224,_x000D_
    "=RIK_AC(\"INF04__;INF04@E=1,S=1,G=0,T=0,P=0:@R=A,S=1260,V={0}:R=B,S=1092,V={1}:R=C,S=1080,V={2}:R=D,S=1251,V={3}:R=E,S=1171,V=20 - temps partiel:R=F,S=1250,V={4}:R=G,S=1005,V={5}:R=H,S=1007,V={6}:\";$B$1;E$64;$A74;E$63;$B$2;$B$3;$B$4)": 2225,_x000D_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partiel:R=H,S=1137,V={4}:R=I,S=1005,V\"&amp;\"={5}:R=J,S=1007,V={6}:\";$B$1;H$62;H$63;$A75;$B$2;$B$3;$B$4)": 2226,_x000D_
    "=RIK_AC(\"INF04__;INF02@E=3,S=1022,G=0,T=0,P=0:@R=A,S=1257,V={0}:R=B,S=1016,V=CONSTANTES:R=C,S=1010,V=BRUT:R=D,S=1092,V={1}:R=E,S=1044,V={2}:R=F,S=1080,V={3}:R=G,S=1171,V=20 - temps partiel:R=H,S=1137,V={4}:R=I,S=1005,V={5}:R=J,S=\"&amp;\"1007,V={6}:\";$B$1;H$62;H$63;$A90;$B$2;$B$3;$B$4)": 2227,_x000D_
    "=RIK_AC(\"INF04__;INF02@E=3,S=1022,G=0,T=0,P=0:@R=A,S=1257,V={0}:R=B,S=1016,V=CONSTANTES:R=C,S=1010,V=BRUT:R=D,S=1092,V={1}:R=E,S=1044,V={2}:R=F,S=1080,V={3}:R=G,S=1171,V=20 - temps partiel:R=H,S=1137,V={4}:R=I,S=1005,V={5}:R=J,S=\"&amp;\"1007,V={6}:\";$B$1;D$62;D$63;$A90;$B$2;$B$3;$B$4)": 2228,_x000D_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partiel:R=H,S=1137,V={4}:R=I,S=1005,V\"&amp;\"={5}:R=J,S=1007,V={6}:\";$B$1;F$62;F$63;$A89;$B$2;$B$3;$B$4)": 2229,_x000D_
    "=RIK_AC(\"INF04__;INF04@E=1,S=1,G=0,T=0,P=0:@R=A,S=1260,V={0}:R=B,S=1092,V={1}:R=C,S=1080,V={2}:R=D,S=1251,V={3}:R=E,S=1171,V=20 - temps partiel:R=F,S=1250,V={4}:R=G,S=1005,V={5}:R=H,S=1007,V={6}:\";$B$1;H$64;$A88;H$63;$B$2;$B$3;$B$4)": 2230,_x000D_
    "=RIK_AC(\"INF04__;INF04@E=1,S=1,G=0,T=0,P=0:@R=A,S=1260,V={0}:R=B,S=1092,V={1}:R=C,S=1080,V={2}:R=D,S=1251,V={3}:R=E,S=1171,V=20 - temps partiel:R=F,S=1250,V={4}:R=G,S=1005,V={5}:R=H,S=1007,V={6}:\";$B$1;D$64;$A88;D$63;$B$2;$B$3;$B$4)": 2231,_x000D_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plein:R=I,S=1137,V={4}:R=J,S=10\"&amp;\"05,V={5}:R=K,S=1007,V={6}:\";$B$1;F$62;F$63;$A87;$B$2;$B$3;$B$4)": 2232,_x000D_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plein:R=H,S=1137,V={4}:R=I,S=1005,V={\"&amp;\"5}:R=J,S=1007,V={6}:\";$B$1;H$62;H$63;$A86;$B$2;$B$3;$B$4)": 2233,_x000D_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plein:R=H,S=1137,V={4}:R=I,S=1005,V={\"&amp;\"5}:R=J,S=1007,V={6}:\";$B$1;D$62;D$63;$A86;$B$2;$B$3;$B$4)": 2234,_x000D_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plein:R=H,S=1137,V={4}:R=I,S=1005,V={\"&amp;\"5}:R=J,S=1007,V={6}:\";$B$1;E$62;E$63;$A86;$B$2;$B$3;$B$4)": 2235,_x000D_
    "=RIK_AC(\"INF04__;INF02@E=3,S=1022,G=0,T=0,P=0:@R=A,S=1257,V={0}:R=B,S=1016,V=CONSTANTES:R=C,S=1010,V=BRUT:R=D,S=1092,V={1}:R=E,S=1044,V={2}:R=F,S=1080,V={3}:R=G,S=1171,V=20 - temps partiel:R=H,S=1137,V={4}:R=I,S=1005,V={5}:R=J,S=\"&amp;\"1007,V={6}:\";$B$1;G$62;G$63;$A90;$B$2;$B$3;$B$4)": 2236,_x000D_
    "=RIK_AC(\"INF04__;INF02@E=3,S=1022,G=0,T=0,P=0:@R=A,S=1257,V={0}:R=B,S=1016,V=CONSTANTES:R=C,S=1010,V=BRUT:R=D,S=1092,V={1}:R=E,S=1044,V={2}:R=F,S=1080,V={3}:R=G,S=1171,V=20 - temps partiel:R=H,S=1137,V={4}:R=I,S=1005,V={5}:R=J,S=\"&amp;\"1007,V={6}:\";$B$1;C$62;C$63;$A90;$B$2;$B$3;$B$4)": 2237,_x000D_
    "</t>
  </si>
  <si>
    <t>=RIK_AC(\"INF04__;INF02@E=1,S=1022,G=0,T=0,P=0:@R=A,S=1257,V={0}:R=B,S=1016,V=CONSTANTES:R=C,S=1010,V=TOTALHS,TOTALHC:R=D,S=1092,V={1}:R=E,S=1044,V={2}:R=F,S=1080,V={3}:R=G,S=1171,V=20 - temps partiel:R=H,S=1137,V={4}:R=I,S=1005,V\"&amp;\"={5}:R=J,S=1007,V={6}:\";$B$1;E$62;E$63;$A89;$B$2;$B$3;$B$4)": 2238,_x000D_
    "=RIK_AC(\"INF04__;INF04@E=1,S=1,G=0,T=0,P=0:@R=A,S=1260,V={0}:R=B,S=1092,V={1}:R=C,S=1080,V={2}:R=D,S=1251,V={3}:R=E,S=1171,V=20 - temps partiel:R=F,S=1250,V={4}:R=G,S=1005,V={5}:R=H,S=1007,V={6}:\";$B$1;G$64;$A88;G$63;$B$2;$B$3;$B$4)": 2239,_x000D_
    "=RIK_AC(\"INF04__;INF04@E=1,S=1,G=0,T=0,P=0:@R=A,S=1260,V={0}:R=B,S=1092,V={1}:R=C,S=1080,V={2}:R=D,S=1251,V={3}:R=E,S=1171,V=20 - temps partiel:R=F,S=1250,V={4}:R=G,S=1005,V={5}:R=H,S=1007,V={6}:\";$B$1;C$64;$A88;C$63;$B$2;$B$3;$B$4)": 2240,_x000D_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plein:R=I,S=1137,V={4}:R=J,S=10\"&amp;\"05,V={5}:R=K,S=1007,V={6}:\";$B$1;E$62;E$63;$A87;$B$2;$B$3;$B$4)": 2241,_x000D_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plein:R=H,S=1137,V={4}:R=I,S=1005,V={\"&amp;\"5}:R=J,S=1007,V={6}:\";$B$1;G$62;G$63;$A86;$B$2;$B$3;$B$4)": 2242,_x000D_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plein:R=H,S=1137,V={4}:R=I,S=1005,V={\"&amp;\"5}:R=J,S=1007,V={6}:\";$B$1;C$62;C$63;$A86;$B$2;$B$3;$B$4)": 2243,_x000D_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partiel:R=H,S=1137,V={4}:R=I,S=1005,V\"&amp;\"={5}:R=J,S=1007,V={6}:\";$B$1;G$62;G$63;$A89;$B$2;$B$3;$B$4)": 2244,_x000D_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partiel:R=H,S=1137,V={4}:R=I,S=1005,V\"&amp;\"={5}:R=J,S=1007,V={6}:\";$B$1;C$62;C$63;$A89;$B$2;$B$3;$B$4)": 2245,_x000D_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plein:R=I,S=1137,V={4}:R=J,S=10\"&amp;\"05,V={5}:R=K,S=1007,V={6}:\";$B$1;G$62;G$63;$A87;$B$2;$B$3;$B$4)": 2246,_x000D_
    "=RIK_AC(\"INF04__;INF02@E=3,S=1022,G=0,T=0,P=0:@R=A,S=1257,V={0}:R=B,S=1016,V=CONSTANTES:R=C,S=1010,V=BRUT:R=D,S=1092,V={1}:R=E,S=1044,V={2}:R=F,S=1080,V={3}:R=G,S=1171,V=20 - temps partiel:R=H,S=1137,V={4}:R=I,S=1005,V={5}:R=J,S=\"&amp;\"1007,V={6}:\";$B$1;F$62;F$63;$A90;$B$2;$B$3;$B$4)": 2247,_x000D_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partiel:R=H,S=1137,V={4}:R=I,S=1005,V\"&amp;\"={5}:R=J,S=1007,V={6}:\";$B$1;H$62;H$63;$A89;$B$2;$B$3;$B$4)": 2248,_x000D_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partiel:R=H,S=1137,V={4}:R=I,S=1005,V\"&amp;\"={5}:R=J,S=1007,V={6}:\";$B$1;D$62;D$63;$A89;$B$2;$B$3;$B$4)": 2249,_x000D_
    "=RIK_AC(\"INF04__;INF04@E=1,S=1,G=0,T=0,P=0:@R=A,S=1260,V={0}:R=B,S=1092,V={1}:R=C,S=1080,V={2}:R=D,S=1251,V={3}:R=E,S=1171,V=20 - temps partiel:R=F,S=1250,V={4}:R=G,S=1005,V={5}:R=H,S=1007,V={6}:\";$B$1;F$64;$A88;F$63;$B$2;$B$3;$B$4)": 2250,_x000D_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plein:R=I,S=1137,V={4}:R=J,S=10\"&amp;\"05,V={5}:R=K,S=1007,V={6}:\";$B$1;H$62;H$63;$A87;$B$2;$B$3;$B$4)": 2251,_x000D_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plein:R=I,S=1137,V={4}:R=J,S=10\"&amp;\"05,V={5}:R=K,S=1007,V={6}:\";$B$1;D$62;D$63;$A87;$B$2;$B$3;$B$4)": 2252,_x000D_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plein:R=H,S=1137,V={4}:R=I,S=1005,V={\"&amp;\"5}:R=J,S=1007,V={6}:\";$B$1;F$62;F$63;$A86;$B$2;$B$3;$B$4)": 2253,_x000D_
    "=RIK_AC(\"INF04__;INF02@E=3,S=1022,G=0,T=0,P=0:@R=A,S=1257,V={0}:R=B,S=1016,V=CONSTANTES:R=C,S=1010,V=BRUT:R=D,S=1092,V={1}:R=E,S=1044,V={2}:R=F,S=1080,V={3}:R=G,S=1171,V=20 - temps partiel:R=H,S=1137,V={4}:R=I,S=1005,V={5}:R=J,S=\"&amp;\"1007,V={6}:\";$B$1;E$62;E$63;$A90;$B$2;$B$3;$B$4)": 2254,_x000D_
    "=RIK_AC(\"INF04__;INF04@E=1,S=1,G=0,T=0,P=0:@R=A,S=1260,V={0}:R=B,S=1092,V={1}:R=C,S=1080,V={2}:R=D,S=1251,V={3}:R=E,S=1171,V=20 - temps partiel:R=F,S=1250,V={4}:R=G,S=1005,V={5}:R=H,S=1007,V={6}:\";$B$1;E$64;$A88;E$63;$B$2;$B$3;$B$4)": 2255,_x000D_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plein:R=I,S=1137,V={4}:R=J,S=10\"&amp;\"05,V={5}:R=K,S=1007,V={6}:\";$B$1;C$62;C$63;$A87;$B$2;$B$3;$B$4)": 2256,_x000D_
    "=RIK_AC(\"INF04__;INF02@E=3,S=1022,G=0,T=0,P=0:@R=A,S=1257,V={0}:R=B,S=1016,V=CONSTANTES:R=C,S=1010,V=BRUT:R=D,S=1092,V={1}:R=E,S=1044,V={2}:R=F,S=1080,V={3}:R=G,S=1171,V=20 - temps partiel:R=H,S=1137,V={4}:R=I,S=1005,V={5}:R=J,S=\"&amp;\"1007,V={6}:\";$B$1;H$62;H$63;$A104;$B$2;$B$3;$B$4)": 2257,_x000D_
    "=RIK_AC(\"INF04__;INF02@E=3,S=1022,G=0,T=0,P=0:@R=A,S=1257,V={0}:R=B,S=1016,V=CONSTANTES:R=C,S=1010,V=BRUT:R=D,S=1092,V={1}:R=E,S=1044,V={2}:R=F,S=1080,V={3}:R=G,S=1171,V=20 - temps partiel:R=H,S=1137,V={4}:R=I,S=1005,V={5}:R=J,S=\"&amp;\"1007,V={6}:\";$B$1;D$62;D$63;$A104;$B$2;$B$3;$B$4)": 2258,_x000D_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partiel:R=H,S=1137,V={4}:R=I,S=1005,V\"&amp;\"={5}:R=J,S=1007,V={6}:\";$B$1;F$62;F$63;$A103;$B$2;$B$3;$B$4)": 2259,_x000D_
    "=RIK_AC(\"INF04__;INF04@E=1,S=1,G=0,T=0,P=0:@R=A,S=1260,V={0}:R=B,S=1092,V={1}:R=C,S=1080,V={2}:R=D,S=1251,V={3}:R=E,S=1171,V=20 - temps partiel:R=F,S=1250,V={4}:R=G,S=1005,V={5}:R=H,S=1007,V={6}:\";$B$1;H$64;$A102;H$63;$B$2;$B$3;$B$4)": 2260,_x000D_
    "=RIK_AC(\"INF04__;INF04@E=1,S=1,G=0,T=0,P=0:@R=A,S=1260,V={0}:R=B,S=1092,V={1}:R=C,S=1080,V={2}:R=D,S=1251,V={3}:R=E,S=1171,V=20 - temps partiel:R=F,S=1250,V={4}:R=G,S=1005,V={5}:R=H,S=1007,V={6}:\";$B$1;D$64;$A102;D$63;$B$2;$B$3;$B$4)": 2261,_x000D_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plein:R=I,S=1137,V={4}:R=J,S=10\"&amp;\"05,V={5}:R=K,S=1007,V={6}:\";$B$1;F$62;F$63;$A101;$B$2;$B$3;$B$4)": 2262,_x000D_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plein:R=H,S=1137,V={4}:R=I,S=1005,V={\"&amp;\"5}:R=J,S=1007,V={6}:\";$B$1;H$62;H$63;$A100;$B$2;$B$3;$B$4)": 2263,_x000D_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plein:R=H,S=1137,V={4}:R=I,S=1005,V={\"&amp;\"5}:R=J,S=1007,V={6}:\";$B$1;D$62;D$63;$A100;$B$2;$B$3;$B$4)": 2264,_x000D_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partiel:R=H,S=1137,V={4}:R=I,S=1005,V\"&amp;\"={5}:R=J,S=1007,V={6}:\";$B$1;H$62;H$63;$A103;$B$2;$B$3;$B$4)": 2265,_x000D_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partiel:R=H,S=1137,V={4}:R=I,S=1005,V\"&amp;\"={5}:R=J,S=1007,V={6}:\";$B$1;D$62;D$63;$A103;$B$2;$B$3;$B$4)": 2266,_x000D_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plein:R=I,S=1137,V={4}:R=J,S=10\"&amp;\"05,V={5}:R=K,S=1007,V={6}:\";$B$1;D$62;D$63;$A101;$B$2;$B$3;$B$4)": 2267,_x000D_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partiel:R=H,S=1137,V={4}:R=I,S=1005,V\"&amp;\"={5}:R=J,S=1007,V={6}:\";$B$1;G$62;G$63;$A103;$B$2;$B$3;$B$4)": 2268,_x000D_
    "=RIK_AC(\"INF04__;INF04@E=1,S=1,G=0,T=0,P=0:@R=A,S=1260,V={0}:R=B,S=1092,V={1}:R=C,S=1080,V={2}:R=D,S=1251,V={3}:R=E,S=1171,V=20 - temps partiel:R=F,S=1250,V={4}:R=G,S=1005,V={5}:R=H,S=1007,V={6}:\";$B$1;E$64;$A102;E$63;$B$2;$B$3;$B$4)": 2269,_x000D_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plein:R=I,S=1137,V={4}:R=J,S=10\"&amp;\"05,V={5}:R=K,S=1007,V={6}:\";$B$1;G$62;G$63;$A101;$B$2;$B$3;$B$4)": 2270,_x000D_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plein:R=H,S=1137,V={4}:R=I,S=1005,V={\"&amp;\"5}:R=J,S=1007,V={6}:\";$B$1;E$62;E$63;$A100;$B$2;$B$3;$B$4)": 2271,_x000D_
    "=RIK_AC(\"INF04__;INF02@E=3,S=1022,G=0,T=0,P=0:@R=A,S=1257,V={0}:R=B,S=1016,V=CONSTANTES:R=C,S=1010,V=BRUT:R=D,S=1092,V={1}:R=E,S=1044,V={2}:R=F,S=1080,V={3}:R=G,S=1171,V=20 - temps partiel:R=H,S=1137,V={4}:R=I,S=1005,V={5}:R=J,S=\"&amp;\"1007,V={6}:\";$B$1;G$62;G$63;$A104;$B$2;$B$3;$B$4)": 2272,_x000D_
    "=RIK_AC(\"INF04__;INF02@E=3,S=1022,G=0,T=0,P=0:@R=A,S=1257,V={0}:R=B,S=1016,V=CONSTANTES:R=C,S=1010,V=BRUT:R=D,S=1092,V={1}:R=E,S=1044,V={2}:R=F,S=1080,V={3}:R=G,S=1171,V=20 - temps partiel:R=H,S=1137,V={4}:R=I,S=1005,V={5}:R=J,S=\"&amp;\"1007,V={6}:\";$B$1;C$62;C$63;$A104;$B$2;$B$3;$B$4)": 2273,_x000D_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partiel:R=H,S=1137,V={4}:R=I,S=1005,V\"&amp;\"={5}:R=J,S=1007,V={6}:\";$B$1;E$62;E$63;$A103;$B$2;$B$3;$B$4)": 2274,_x000D_
    "=RIK_AC(\"INF04__;INF04@E=1,S=1,G=0,T=0,P=0:@R=A,S=1260,V={0}:R=B,S=1092,V={1}:R=C,S=1080,V={2}:R=D,S=1251,V={3}:R=E,S=1171,V=20 - temps partiel:R=F,S=1250,V={4}:R=G,S=1005,V={5}:R=H,S=1007,V={6}:\";$B$1;G$64;$A102;G$63;$B$2;$B$3;$B$4)": 2275,_x000D_
    "=RIK_AC(\"INF04__;INF04@E=1,S=1,G=0,T=0,P=0:@R=A,S=1260,V={0}:R=B,S=1092,V={1}:R=C,S=1080,V={2}:R=D,S=1251,V={3}:R=E,S=1171,V=20 - temps partiel:R=F,S=1250,V={4}:R=G,S=1005,V={5}:R=H,S=1007,V={6}:\";$B$1;C$64;$A102;C$63;$B$2;$B$3;$B$4)": 2276,_x000D_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plein:R=I,S=1137,V={4}:R=J,S=10\"&amp;\"05,V={5}:R=K,S=1007,V={6}:\";$B$1;E$62;E$63;$A101;$B$2;$B$3;$B$4)": 2277,_x000D_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plein:R=H,S=1137,V={4}:R=I,S=1005,V={\"&amp;\"5}:R=J,S=1007,V={6}:\";$B$1;G$62;G$63;$A100;$B$2;$B$3;$B$4)": 2278,_x000D_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plein:R=H,S=1137,V={4}:R=I,S=1005,V={\"&amp;\"5}:R=J,S=1007,V={6}:\";$B$1;C$62;C$63;$A100;$B$2;$B$3;$B$4)": 2279,_x000D_
    "=RIK_AC(\"INF04__;INF02@E=3,S=1022,G=0,T=0,P=0:@R=A,S=1257,V={0}:R=B,S=1016,V=CONSTANTES:R=C,S=1010,V=BRUT:R=D,S=1092,V={1}:R=E,S=1044,V={2}:R=F,S=1080,V={3}:R=G,S=1171,V=20 - temps partiel:R=H,S=1137,V={4}:R=I,S=1005,V={5}:R=J,S=\"&amp;\"1007,V={6}:\";$B$1;F$62;F$63;$A104;$B$2;$B$3;$B$4)": 2280,_x000D_
    "=RIK_AC(\"INF04__;INF04@E=1,S=1,G=0,T=0,P=0:@R=A,S=1260,V={0}:R=B,S=1092,V={1}:R=C,S=1080,V={2}:R=D,S=1251,V={3}:R=E,S=1171,V=20 - temps partiel:R=F,S=1250,V={4}:R=G,S=1005,V={5}:R=H,S=1007,V={6}:\";$B$1;F$64;$A102;F$63;$B$2;$B$3;$B$4)": 2281,_x000D_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plein:R=I,S=1137,V={4}:R=J,S=10\"&amp;\"05,V={5}:R=K,S=1007,V={6}:\";$B$1;H$62;H$63;$A101;$B$2;$B$3;$B$4)": 2282,_x000D_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plein:R=H,S=1137,V={4}:R=I,S=1005,V={\"&amp;\"5}:R=J,S=1007,V={6}:\";$B$1;F$62;F$63;$A100;$B$2;$B$3;$B$4)": 2283,_x000D_
    "=RIK_AC(\"INF04__;INF02@E=3,S=1022,G=0,T=0,P=0:@R=A,S=1257,V={0}:R=B,S=1016,V=CONSTANTES:R=C,S=1010,V=BRUT:R=D,S=1092,V={1}:R=E,S=1044,V={2}:R=F,S=1080,V={3}:R=G,S=1171,V=20 - temps partiel:R=H,S=1137,V={4}:R=I,S=1005,V={5}:R=J,S=\"&amp;\"1007,V={6}:\";$B$1;E$62;E$63;$A104;$B$2;$B$3;$B$4)": 2284,_x000D_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partiel:R=H,S=1137,V={4}:R=I,S=1005,V\"&amp;\"={5}:R=J,S=1007,V={6}:\";$B$1;C$62;C$63;$A103;$B$2;$B$3;$B$4)": 2285,_x000D_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plein:R=I,S=1137,V={4}:R=J,S=10\"&amp;\"05,V={5}:R=K,S=1007,V={6}:\";$B$1;C$62;C$63;$A101;$B$2;$B$3;$B$4)": 2286,_x000D_
    "=RIK_AC(\"INF04__;INF02@E=3,S=1022,G=0,T=0,P=0:@R=A,S=1257,V={0}:R=B,S=1016,V=CONSTANTES:R=C,S=1010,V=BRUT:R=D,S=1092,V={1}:R=E,S=1044,V={2}:R=F,S=1080,V={3}:R=G,S=1171,V=20 - temps partiel:R=H,S=1137,V={4}:R=I,S=1005,V={5}:R=J,S=\"&amp;\"1007,V={6}:\";$B$1;H$62;H$63;$A118;$B$2;$B$3;$B$4)": 2287,_x000D_
    "=RIK_AC(\"INF04__;INF02@E=3,S=1022,G=0,T=0,P=0:@R=A,S=1257,V={0}:R=B,S=1016,V=CONSTANTES:R=C,S=1010,V=BRUT:R=D,S=1092,V={1}:R=E,S=1044,V={2}:R=F,S=1080,V={3}:R=G,S=1171,V=20 - temps partiel:R=H,S=1137,V={4}:R=I,S=1005,V={5}:R=J,S=\"&amp;\"1007,V={6}:\";$B$1;D$62;D$63;$A118;$B$2;$B$3;$B$4)": 2288,_x000D_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partiel:R=H,S=1137,V={4}:R=I,S=1005,V\"&amp;\"={5}:R=J,S=1007,V={6}:\";$B$1;F$62;F$63;$A117;$B$2;$B$3;$B$4)": 2289,_x000D_
    "=RIK_AC(\"INF04__;INF04@E=1,S=1,G=0,T=0,P=0:@R=A,S=1260,V={0}:R=B,S=1092,V={1}:R=C,S=1080,V={2}:R=D,S=1251,V={3}:R=E,S=1171,V=20 - temps partiel:R=F,S=1250,V={4}:R=G,S=1005,V={5}:R=H,S=1007,V={6}:\";$B$1;H$64;$A116;H$63;$B$2;$B$3;$B$4)": 2290,_x000D_
    "=RIK_AC(\"INF04__;INF04@E=1,S=1,G=0,T=0,P=0:@R=A,S=1260,V={0}:R=B,S=1092,V={1}:R=C,S=1080,V={2}:R=D,S=1251,V={3}:R=E,S=1171,V=20 - temps partiel:R=F,S=1250,V={4}:R=G,S=1005,V={5}:R=H,S=1007,V={6}:\";$B$1;D$64;$A116;D$63;$B$2;$B$3;$B$4)": 2291,_x000D_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plein:R=I,S=1137,V={4}:R=J,S=10\"&amp;\"05,V={5}:R=K,S=1007,V={6}:\";$B$1;F$62;F$63;$A115;$B$2;$B$3;$B$4)": 2292,_x000D_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plein:R=H,S=1137,V={4}:R=I,S=1005,V={\"&amp;\"5}:R=J,S=1007,V={6}:\";$B$1;H$62;H$63;$A114;$B$2;$B$3;$B$4)": 2293,_x000D_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plein:R=H,S=1137,V={4}:R=I,S=1005,V={\"&amp;\"5}:R=J,S=1007,V={6}:\";$B$1;D$62;D$63;$A114;$B$2;$B$3;$B$4)": 2294,_x000D_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partiel:R=H,S=1137,V={4}:R=I,S=1005,V\"&amp;\"={5}:R=J,S=1007,V={6}:\";$B$1;G$62;G$63;$A117;$B$2;$B$3;$B$4)": 2295,_x000D_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plein:R=I,S=1137,V={4}:R=J,S=10\"&amp;\"05,V={5}:R=K,S=1007,V={6}:\";$B$1;G$62;G$63;$A115;$B$2;$B$3;$B$4)": 2296,_x000D_
    "=RIK_AC(\"INF04__;INF02@E=3,S=1022,G=0,T=0,P=0:@R=A,S=1257,V={0}:R=B,S=1016,V=CONSTANTES:R=C,S=1010,V=BRUT:R=D,S=1092,V={1}:R=E,S=1044,V={2}:R=F,S=1080,V={3}:R=G,S=1171,V=20 - temps partiel:R=H,S=1137,V={4}:R=I,S=1005,V={5}:R=J,S=\"&amp;\"1007,V={6}:\";$B$1;G$62;G$63;$A118;$B$2;$B$3;$B$4)": 2297,_x000D_
    "=RIK_AC(\"INF04__;INF02@E=3,S=1022,G=0,T=0,P=0:@R=A,S=1257,V={0}:R=B,S=1016,V=CONSTANTES:R=C,S=1010,V=BRUT:R=D,S=1092,V={1}:R=E,S=1044,V={2}:R=F,S=1080,V={3}:R=G,S=1171,V=20 - temps partiel:R=H,S=1137,V={4}:R=I,S=1005,V={5}:R=J,S=\"&amp;\"1007,V={6}:\";$B$1;C$62;C$63;$A118;$B$2;$B$3;$B$4)": 2298,_x000D_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partiel:R=H,S=1137,V={4}:R=I,S=1005,V\"&amp;\"={5}:R=J,S=1007,V={6}:\";$B$1;E$62;E$63;$A117;$B$2;$B$3;$B$4)": 2299,_x000D_
    "=RIK_AC(\"INF04__;INF04@E=1,S=1,G=0,T=0,P=0:@R=A,S=1260,V={0}:R=B,S=1092,V={1}:R=C,S=1080,V={2}:R=D,S=1251,V={3}:R=E,S=1171,V=20 - temps partiel:R=F,S=1250,V={4}:R=G,S=1005,V={5}:R=H,S=1007,V={6}:\";$B$1;G$64;$A116;G$63;$B$2;$B$3;$B$4)": 2300,_x000D_
    "=RIK_AC(\"INF04__;INF04@E=1,S=1,G=0,T=0,P=0:@R=A,S=1260,V={0}:R=B,S=1092,V={1}:R=C,S=1080,V={2}:R=D,S=1251,V={3}:R=E,S=1171,V=20 - temps partiel:R=F,S=1250,V={4}:R=G,S=1005,V={5}:R=H,S=1007,V={6}:\";$B$1;C$64;$A116;C$63;$B$2;$B$3;$B$4)": 2301,_x000D_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plein:R=I,S=1137,V={4}:R=J,S=10\"&amp;\"05,V={5}:R=K,S=1007,V={6}:\";$B$1;E$62;E$63;$A115;$B$2;$B$3;$B$4)": 2302,_x000D_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plein:R=H,S=1137,V={4}:R=I,S=1005,V={\"&amp;\"5}:R=J,S=1007,V={6}:\";$B$1;G$62;G$63;$A114;$B$2;$B$3;$B$4)": 2303,_x000D_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plein:R=H,S=1137,V={4}:R=I,S=1005,V={\"&amp;\"5}:R=J,S=1007,V={6}:\";$B$1;C$62;C$63;$A114;$B$2;$B$3;$B$4)": 2304,_x000D_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partiel:R=H,S=1137,V={4}:R=I,S=1005,V\"&amp;\"={5}:R=J,S=1007,V={6}:\";$B$1;C$62;C$63;$A117;$B$2;$B$3;$B$4)": 2305,_x000D_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plein:R=I,S=1137,V={4}:R=J,S=10\"&amp;\"05,V={5}:R=K,S=1007,V={6}:\";$B$1;C$62;C$63;$A115;$B$2;$B$3;$B$4)": 2306,_x000D_
    "=RIK_AC(\"INF04__;INF02@E=3,S=1022,G=0,T=0,P=0:@R=A,S=1257,V={0}:R=B,S=1016,V=CONSTANTES:R=C,S=1010,V=BRUT:R=D,S=1092,V={1}:R=E,S=1044,V={2}:R=F,S=1080,V={3}:R=G,S=1171,V=20 - temps partiel:R=H,S=1137,V={4}:R=I,S=1005,V={5}:R=J,S=\"&amp;\"1007,V={6}:\";$B$1;F$62;F$63;$A118;$B$2;$B$3;$B$4)": 2307,_x000D_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partiel:R=H,S=1137,V={4}:R=I,S=1005,V\"&amp;\"={5}:R=J,S=1007,V={6}:\";$B$1;H$62;H$63;$A117;$B$2;$B$3;$B$4)": 2308,_x000D_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partiel:R=H,S=1137,V={4}:R=I,S=1005,V\"&amp;\"={5}:R=J,S=1007,V={6}:\";$B$1;D$62;D$63;$A117;$B$2;$B$3;$B$4)": 2309,_x000D_
    "=RIK_AC(\"INF04__;INF04@E=1,S=1,G=0,T=0,P=0:@R=A,S=1260,V={0}:R=B,S=1092,V={1}:R=C,S=1080,V={2}:R=D,S=1251,V={3}:R=E,S=1171,V=20 - temps partiel:R=F,S=1250,V={4}:R=G,S=1005,V={5}:R=H,S=1007,V={6}:\";$B$1;F$64;$A116;F$63;$B$2;$B$3;$B$4)": 2310,_x000D_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plein:R=I,S=1137,V={4}:R=J,S=10\"&amp;\"05,V={5}:R=K,S=1007,V={6}:\";$B$1;H$62;H$63;$A115;$B$2;$B$3;$B$4)": 2311,_x000D_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plein:R=I,S=1137,V={4}:R=J,S=10\"&amp;\"05,V={5}:R=K,S=1007,V={6}:\";$B$1;D$62;D$63;$A115;$B$2;$B$3;$B$4)": 2312,_x000D_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plein:R=H,S=1137,V={4}:R=I,S=1005,V={\"&amp;\"5}:R=J,S=1007,V={6}:\";$B$1;F$62;F$63;$A114;$B$2;$B$3;$B$4)": 2313,_x000D_
    "=RIK_AC(\"INF04__;INF02@E=3,S=1022,G=0,T=0,P=0:@R=A,S=1257,V={0}:R=B,S=1016,V=CONSTANTES:R=C,S=1010,V=BRUT:R=D,S=1092,V={1}:R=E,S=1044,V={2}:R=F,S=1080,V={3}:R=G,S=1171,V=20 - temps partiel:R=H,S=1137,V={4}:R=I,S=1005,V={5}:R=J,S=\"&amp;\"1007,V={6}:\";$B$1;E$62;E$63;$A118;$B$2;$B$3;$B$4)": 2314,_x000D_
    "=RIK_AC(\"INF04__;INF04@E=1,S=1,G=0,T=0,P=0:@R=A,S=1260,V={0}:R=B,S=1092,V={1}:R=C,S=1080,V={2}:R=D,S=1251,V={3}:R=E,S=1171,V=20 - temps partiel:R=F,S=1250,V={4}:R=G,S=1005,V={5}:R=H,S=1007,V={6}:\";$B$1;E$64;$A116;E$63;$B$2;$B$3;$B$4)": 2315,_x000D_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plein:R=H,S=1137,V={4}:R=I,S=1005,V={\"&amp;\"5}:R=J,S=1007,V={6}:\";$B$1;E$62;E$63;$A114;$B$2;$B$3;$B$4)": 2316,_x000D_
    "=RIK_AC(\"INF04__;INF04@E=8,S=1014,G=0,T=0,P=0:@R=A,S=1093,V={0}:R=B,S=1251,V=HOMME:R=C,S=1080,V={1}:R=D,S=26,V=&lt;1:R=E,S=26,V=&gt;0:\";$C$185;$A188)": 2317,_x000D_
    "=RIK_AC(\"INF04__;INF04@E=8,S=1014,G=0,T=0,P=0:@R=A,S=1093,V={0}:R=B,S=1251,V={1}:R=C,S=1080,V={2}:R=D,S=26,V=&lt;1:R=E,S=26,V=&gt;0:\";$C$185;C$63;$A188)": 2318,_x000D_
    "=RIK_AC(\"INF04__;INF04@E=8,S=1014,G=0,T=0,P=0:@R=A,S=1093,V={0}:R=B,S=1251,V={1}:R=C,S=1080,V={2}:R=D,S=26,V=&lt;1:R=E,S=26,V=&gt;='0,68':\";$C$185;C$63;$A188)": 2319,_x000D_
    "=RIK_AC(\"INF04__;INF04@E=8,S=1014,G=0,T=0,P=0:@R=A,S=1093,V={0}:R=B,S=1251,V={1}:R=C,S=1080,V={2}:R=D,S=26,V=&lt;1:R=E,S=26,V=&gt;=0,68:\";$C$185;C$63;$A188)": 2320,_x000D_
    "=RIK_AC(\"INF04__;INF04@E=8,S=1014,G=0,T=0,P=0:@R=A,S=1093,V={0}:R=B,S=1251,V={1}:R=C,S=1080,V={2}:R=D,S=26,V=&lt;1:R=E,S=26,V=&gt;={g}0,68{g}:\";$C$185;C$63;$A188)": 2321,_x000D_
    "=RIK_AC(\"INF04__;INF04@E=8,S=1014,G=0,T=0,P=0:@R=A,S=1093,V={0}:R=B,S=1251,V={1}:R=C,S=1080,V={2}:R=D,S=26,V=&lt;1:R=E,S=26,V=&gt;={g}0,68{g}:\";$C$185;C$63;$A189)": 2322,_x000D_
    "=RIK_AC(\"INF04__;INF04@E=8,S=1014,G=0,T=0,P=0:@R=A,S=1093,V={0}:R=B,S=1251,V={1}:R=C,S=1080,V={2}:R=D,S=26,V=&lt;1:R=E,S=26,V=&gt;={g}0,68{g}:\";$C$185;C$63;$A190)": 2323,_x000D_
    "=RIK_AC(\"INF04__;INF04@E=8,S=1014,G=0,T=0,P=0:@R=A,S=1093,V={0}:R=B,S=1251,V={1}:R=C,S=1080,V={2}:R=D,S=26,V=&lt;1:R=E,S=26,V=&gt;={g}0,68{g}:\";$C$185;C$63;$A191)": 2324,_x000D_
    "=RIK_AC(\"INF04__;INF04@E=8,S=1014,G=0,T=0,P=0:@R=A,S=1093,V={0}:R=B,S=1251,V={1}:R=C,S=1080,V={2}:R=D,S=26,V=&lt;1:R=E,S=26,V=&gt;={g}0,68{g}:\";$C$185;D$63;$A191)": 2325,_x000D_
    "=RIK_AC(\"INF04__;INF04@E=8,S=1014,G=0,T=0,P=0:@R=A,S=1093,V={0}:R=B,S=1251,V={1}:R=C,S=1080,V={2}:R=D,S=26,V=&lt;1:R=E,S=26,V=&gt;={g}0,68{g}:\";$C$185;D$63;$A188)": 2326,_x000D_
    "=RIK_AC(\"INF04__;INF04@E=8,S=1014,G=0,T=0,P=0:@R=A,S=1093,V={0}:R=B,S=1251,V={1}:R=C,S=1080,V={2}:R=D,S=26,V=&lt;1:R=E,S=26,V=&gt;={g}0,68{g}:\";$C$185;D$63;$A190)": 2327,_x000D_
    "=RIK_AC(\"INF04__;INF04@E=8,S=1014,G=0,T=0,P=0:@R=A,S=1093,V={0}:R=B,S=1251,V={1}:R=C,S=1080,V={2}:R=D,S=26,V=&lt;1:R=E,S=26,V=&gt;={g}0,68{g}:\";$C$185;D$63;$A189)": 2328,_x000D_
    "=RIK_AC(\"INF04__;INF04@E=8,S=1014,G=0,T=0,P=0:@R=A,S=1093,V={0}:R=B,S=1251,V={1}:R=C,S=1080,V={2}:R=D,S=26,V=&lt;1:R=E,S=26,V=&gt;={g}0,68{g}:\";$C$185;E$63;$A191)": 2329,_x000D_
    "=RIK_AC(\"INF04__;INF04@E=8,S=1014,G=0,T=0,P=0:@R=A,S=1093,V={0}:R=B,S=1251,V={1}:R=C,S=1080,V={2}:R=D,S=26,V=&lt;1:R=E,S=26,V=&gt;={g}0,68{g}:\";$C$185;E$63;$A190)": 2330,_x000D_
    "=RIK_AC(\"INF04__;INF04@E=8,S=1014,G=0,T=0,P=0:@R=A,S=1093,V={0}:R=B,S=1251,V={1}:R=C,S=1080,V={2}:R=D,S=26,V=&lt;1:R=E,S=26,V=&gt;={g}0,68{g}:\";$C$185;E$63;$A188)": 2331,_x000D_
    "=RIK_AC(\"INF04__;INF04@E=8,S=1014,G=0,T=0,P=0:@R=A,S=1093,V={0}:R=B,S=1251,V={1}:R=C,S=1080,V={2}:R=D,S=26,V=&lt;1:R=E,S=26,V=&gt;={g}0,68{g}:\";$C$185;E$63;$A189)": 2332,_x000D_
    "=RIK_AC(\"INF04__;INF04@E=8,S=1014,G=0,T=0,P=0:@R=A,S=1093,V={0}:R=B,S=1251,V={1}:R=C,S=1080,V={2}:R=D,S=26,V=&lt;1:R=E,S=26,V=&gt;={g}0,68{g}:\";$C$185;F$63;$A191)": 2333,_x000D_
    "=RIK_AC(\"INF04__;INF04@E=8,S=1014,G=0,T=0,P=0:@R=A,S=1093,V={0}:R=B,S=1251,V={1}:R=C,S=1080,V={2}:R=D,S=26,V=&lt;1:R=E,S=26,V=&gt;={g}0,68{g}:\";$C$185;F$63;$A190)": 2334,_x000D_
    "=RIK_AC(\"INF04__;INF04@E=8,S=1014,G=0,T=0,P=0:@R=A,S=1093,V={0}:R=B,S=1251,V={1}:R=C,S=1080,V={2}:R=D,S=26,V=&lt;1:R=E,S=26,V=&gt;={g}0,68{g}:\";$C$185;F$63;$A189)": 2335,_x000D_
    "=RIK_AC(\"INF04__;INF04@E=8,S=1014,G=0,T=0,P=0:@R=A,S=1093,V={0}:R=B,S=1251,V={1}:R=C,S=1080,V={2}:R=D,S=26,V=&lt;1:R=E,S=26,V=&gt;={g}0,68{g}:\";$C$185;F$63;$A188)": 2336,_x000D_
    "=RIK_AC(\"INF04__;INF04@E=8,S=1014,G=0,T=0,P=0:@R=A,S=1093,V={0}:R=B,S=1251,V={1}:R=C,S=1080,V={2}:R=D,S=26,V=&lt;1:R=E,S=26,V=&gt;={g}0,68{g}:\";$C$185;G$63;$A191)": 2337,_x000D_
    "=RIK_AC(\"INF04__;INF04@E=8,S=1014,G=0,T=0,P=0:@R=A,S=1093,V={0}:R=B,S=1251,V={1}:R=C,S=1080,V={2}:R=D,S=26,V=&lt;1:R=E,S=26,V=&gt;={g}0,68{g}:\";$C$185;G$63;$A188)": 2338,_x000D_
    "=RIK_AC(\"INF04__;INF04@E=8,S=1014,G=0,T=0,P=0:@R=A,S=1093,V={0}:R=B,S=1251,V={1}:R=C,S=1080,V={2}:R=D,S=26,V=&lt;1:R=E,S=26,V=&gt;={g}0,68{g}:\";$C$185;G$63;$A190)": 2339,_x000D_
    "=RIK_AC(\"INF04__;INF04@E=8,S=1014,G=0,T=0,P=0:@R=A,S=1093,V={0}:R=B,S=1251,V={1}:R=C,S=1080,V={2}:R=D,S=26,V=&lt;1:R=E,S=26,V=&gt;={g}0,68{g}:\";$C$185;G$63;$A189)": 2340,_x000D_
    "=RIK_AC(\"INF04__;INF04@E=8,S=1014,G=0,T=0,P=0:@R=A,S=1093,V={0}:R=B,S=1251,V={1}:R=C,S=1080,V={2}:R=D,S=26,V=&lt;1:R=E,S=26,V=&gt;={g}0,68{g}:\";$C$185;H$63;$A191)": 2341,_x000D_
    "=RIK_AC(\"INF04__;INF04@E=8,S=1014,G=0,T=0,P=0:@R=A,S=1093,V={0}:R=B,S=1251,V={1}:R=C,S=1080,V={2}:R=D,S=26,V=&lt;1:R=E,S=26,V=&gt;={g}0,68{g}:\";$C$185;H$63;$A188)": 2342,_x000D_
    "=RIK_AC(\"INF04__;INF04@E=8,S=1014,G=0,T=0,P=0:@R=A,S=1093,V={0}:R=B,S=1251,V={1}:R=C,S=1080,V={2}:R=D,S=26,V=&lt;1:R=E,S=26,V=&gt;={g}0,68{g}:\";$C$185;H$63;$A190)": 2343,_x000D_
    "=RIK_AC(\"INF04__;INF04@E=8,S=1014,G=0,T=0,P=0:@R=A,S=1093,V={0}:R=B,S=1251,V={1}:R=C,S=1080,V={2}:R=D,S=26,V=&lt;1:R=E,S=26,V=&gt;={g}0,68{g}:\";$C$185;H$63;$A189)": 2344,_x000D_
    "=RIK_AC(\"INF04__;INF04@E=8,S=1014,G=0,T=0,P=0:@R=A,S=1093,V={0}:R=B,S=1251,V={1}:R=C,S=1080,V={2}:R=D,S=26,V=&lt;1:R=E,S=26,V=&gt;={g}0,68{g}:\";$C$185;C$63;$A193)": 2345,_x000D_
    "=RIK_AC(\"INF04__;INF04@E=8,S=1014,G=0,T=0,P=0:@R=A,S=1093,V={0}:R=B,S=1251,V={1}:R=C,S=1080,V={2}:R=D,S=26,V=&gt;0:R=E,S=26,V=&lt;{g}0,68{g}:\";$C$185;C$63;$A193)": 2346,_x000D_
    "=RIK_AC(\"INF04__;INF04@E=8,S=1014,G=0,T=0,P=0:@R=A,S=1093,V={0}:R=B,S=1251,V={1}:R=C,S=1080,V={2}:R=D,S=26,V=&gt;0:R=E,S=26,V=&lt;{g}0,68{g}:\";$C$185;C$63;$A196)": 2347,_x000D_
    "=RIK_AC(\"INF04__;INF04@E=8,S=1014,G=0,T=0,P=0:@R=A,S=1093,V={0}:R=B,S=1251,V={1}:R=C,S=1080,V={2}:R=D,S=26,V=&gt;0:R=E,S=26,V=&lt;{g}0,68{g}:\";$C$185;C$63;$A195)": 2348,_x000D_
    "=RIK_AC(\"INF04__;INF04@E=8,S=1014,G=0,T=0,P=0:@R=A,S=1093,V={0}:R=B,S=1251,V={1}:R=C,S=1080,V={2}:R=D,S=26,V=&gt;0:R=E,S=26,V=&lt;{g}0,68{g}:\";$C$185;C$63;$A194)": 2349,_x000D_
    "=RIK_AC(\"INF04__;INF04@E=8,S=1014,G=0,T=0,P=0:@R=A,S=1093,V={0}:R=B,S=1251,V={1}:R=C,S=1080,V={2}:R=D,S=26,V=&gt;0:R=E,S=26,V=&lt;{g}0,68{g}:\";$C$185;D$63;$A193)": 2350,_x000D_
    "=RIK_AC(\"INF04__;INF04@E=8,S=1014,G=0,T=0,P=0:@R=A,S=1093,V={0}:R=B,S=1251,V={1}:R=C,S=1080,V={2}:R=D,S=26,V=&gt;0:R=E,S=26,V=&lt;{g}0,68{g}:\";$C$185;H$63;$A193)": 2351,_x000D_
    "=RIK_AC(\"INF04__;INF04@E=8,S=1014,G=0,T=0,P=0:@R=A,S=1093,V={0}:R=B,S=1251,V={1}:R=C,S=1080,V={2}:R=D,S=26,V=&gt;0:R=E,S=26,V=&lt;{g}0,68{g}:\";$C$185;G$63;$A194)": 2352,_x000D_
    "=RIK_AC(\"INF04__;INF04@E=8,S=1014,G=0,T=0,P=0:@R=A,S=1093,V={0}:R=B,S=1251,V={1}:R=C,S=1080,V={2}:R=D,S=26,V=&gt;0:R=E,S=26,V=&lt;{g}0,68{g}:\";$C$185;F$63;$A195)": 2353,_x000D_
    "=RIK_AC(\"INF04__;INF04@E=8,S=1014,G=0,T=0,P=0:@R=A,S=1093,V={0}:R=B,S=1251,V={1}:R=C,S=1080,V={2}:R=D,S=26,V=&gt;0:R=E,S=26,V=&lt;{g}0,68{g}:\";$C$185;E$63;$A196)": 2354,_x000D_
    "=RIK_AC(\"INF04__;INF04@E=8,S=1014,G=0,T=0,P=0:@R=A,S=1093,V={0}:R=B,S=1251,V={1}:R=C,S=1080,V={2}:R=D,S=26,V=&gt;0:R=E,S=26,V=&lt;{g}0,68{g}:\";$C$185;E$63;$A193)": 2355,_x000D_
    "=RIK_AC(\"INF04__;INF04@E=8,S=1014,G=0,T=0,P=0:@R=A,S=1093,V={0}:R=B,S=1251,V={1}:R=C,S=1080,V={2}:R=D,S=26,V=&gt;0:R=E,S=26,V=&lt;{g}0,68{g}:\";$C$185;D$63;$A194)": 2356,_x000D_
    "=RIK_AC(\"INF04__;INF04@E=8,S=1014,G=0,T=0,P=0:@R=A,S=1093,V={0}:R=B,S=1251,V={1}:R=C,S=1080,V={2}:R=D,S=26,V=&gt;0:R=E,S=26,V=&lt;{g}0,68{g}:\";$C$185;H$63;$A194)": 2357,_x000D_
    "=RIK_AC(\"INF04__;INF04@E=8,S=1014,G=0,T=0,P=0:@R=A,S=1093,V={0}:R=B,S=1251,V={1}:R=C,S=1080,V={2}:R=D,S=26,V=&gt;0:R=E,S=26,V=&lt;{g}0,68{g}:\";$C$185;G$63;$A195)": 2358,_x000D_
    "=RIK_AC(\"INF04__;INF04@E=8,S=1014,G=0,T=0,P=0:@R=A,S=1093,V={0}:R=B,S=1251,V={1}:R=C,S=1080,V={2}:R=D,S=26,V=&gt;0:R=E,S=26,V=&lt;{g}0,68{g}:\";$C$185;F$63;$A196)": 2359,_x000D_
    "=RIK_AC(\"INF04__;INF04@E=8,S=1014,G=0,T=0,P=0:@R=A,S=1093,V={0}:R=B,S=1251,V={1}:R=C,S=1080,V={2}:R=D,S=26,V=&gt;0:R=E,S=26,V=&lt;{g}0,68{g}:\";$C$185;F$63;$A193)": 2360,_x000D_
    "=RIK_AC(\"INF04__;INF04@E=8,S=1014,G=0,T=0,P=0:@R=A,S=1093,V={0}:R=B,S=1251,V={1}:R=C,S=1080,V={2}:R=D,S=26,V=&gt;0:R=E,S=26,V=&lt;{g}0,68{g}:\";$C$185;E$63;$A194)": 2361,_x000D_
    "=RIK_AC(\"INF04__;INF04@E=8,S=1014,G=0,T=0,P=0:@R=A,S=1093,V={0}:R=B,S=1251,V={1}:R=C,S=1080,V={2}:R=D,S=26,V=&gt;0:R=E,S=26,V=&lt;{g}0,68{g}:\";$C$185;D$63;$A195)": 2362,_x000D_
    "=RIK_AC(\"INF04__;INF04@E=8,S=1014,G=0,T=0,P=0:@R=A,S=1093,V={0}:R=B,S=1251,V={1}:R=C,S=1080,V={2}:R=D,S=26,V=&gt;0:R=E,S=26,V=&lt;{g}0,68{g}:\";$C$185;H$63;$A195)": 2363,_x000D_
    "=RIK_AC(\"INF04__;INF04@E=8,S=1014,G=0,T=0,P=0:@R=A,S=1093,V={0}:R=B,S=1251,V={1}:R=C,S=1080,V={2}:R=D,S=26,V=&gt;0:R=E,S=26,V=&lt;{g}0,68{g}:\";$C$185;G$63;$A196)": 2364,_x000D_
    "=RIK_AC(\"INF04__;INF04@E=8,S=1014,G=0,T=0,P=0:@R=A,S=1093,V={0}:R=B,S=1251,V={1}:R=C,S=1080,V={2}:R=D,S=26,V=&gt;0:R=E,S=26,V=&lt;{g}0,68{g}:\";$C$185;G$63;$A193)": 2365,_x000D_
    "=RIK_AC(\"INF04__;INF04@E=8,S=1014,G=0,T=0,P=0:@R=A,S=1093,V={0}:R=B,S=1251,V={1}:R=C,S=1080,V={2}:R=D,S=26,V=&gt;0:R=E,S=26,V=&lt;{g}0,68{g}:\";$C$185;F$63;$A194)": 2366,_x000D_
    "=RIK_AC(\"INF04__;INF04@E=8,S=1014,G=0,T=0,P=0:@R=A,S=1093,V={0}:R=B,S=1251,V={1}:R=C,S=1080,V={2}:R=D,S=26,V=&gt;0:R=E,S=26,V=&lt;{g}0,68{g}:\";$C$185;E$63;$A195)": 2367,_x000D_
    "=RIK_AC(\"INF04__;INF04@E=8,S=1014,G=0,T=0,P=0:@R=A,S=1093,V={0}:R=B,S=1251,V={1}:R=C,S=1080,V={2}:R=D,S=26,V=&gt;0:R=E,S=26,V=&lt;{g}0,68{g}:\";$C$185;D$63;$A196)": 2368,_x000D_
    "=RIK_AC(\"INF04__;INF04@E=8,S=1014,G=0,T=0,P=0:@R=A,S=1093,V={0}:R=B,S=1251,V={1}:R=C,S=1080,V={2}:R=D,S=26,V=&gt;0:R=E,S=26,V=&lt;{g}0,68{g}:\";$C$185;H$63;$A196)": 2369,_x000D_
    "=RIK_AC(\"INF04__;INF04@E=8,S=1014,G=0,T=0,P=0:@R=A,S=1093,V={0}:R=B,S=1251,V={1}:R=C,S=1080,V={2}:R=D,S=26,V=&lt;1:R=E,S=26,V={3}:\";$C$185;C$63;$A189;$A$187)": 2370,_x000D_
    "=RIK_AC(\"INF04__;INF04@E=</t>
  </si>
  <si>
    <t>8,S=1014,G=0,T=0,P=0:@R=A,S=1093,V={0}:R=B,S=1251,V={1}:R=C,S=1080,V={2}:R=D,S=26,V=&lt;1:R=E,S=26,V={3}:\";$C$185;C$63;$A188;$A$187)": 2371,_x000D_
    "=RIK_AC(\"INF04__;INF04@E=8,S=1014,G=0,T=0,P=0:@R=A,S=1093,V={0}:R=B,S=1251,V={1}:R=C,S=1080,V={2}:R=D,S=26,V=&lt;1:R=E,S=26,V={3}:\";$C$185;D$63;$A188;$A$187)": 2372,_x000D_
    "=RIK_AC(\"INF04__;INF04@E=8,S=1014,G=0,T=0,P=0:@R=A,S=1093,V={0}:R=B,S=1251,V={1}:R=C,S=1080,V={2}:R=D,S=26,V=&lt;1:R=E,S=26,V={3}:\";$C$185;E$63;$A188;$A$187)": 2373,_x000D_
    "=RIK_AC(\"INF04__;INF04@E=8,S=1014,G=0,T=0,P=0:@R=A,S=1093,V={0}:R=B,S=1251,V={1}:R=C,S=1080,V={2}:R=D,S=26,V=&lt;1:R=E,S=26,V={3}:\";$C$185;F$63;$A188;$A$187)": 2374,_x000D_
    "=RIK_AC(\"INF04__;INF04@E=8,S=1014,G=0,T=0,P=0:@R=A,S=1093,V={0}:R=B,S=1251,V={1}:R=C,S=1080,V={2}:R=D,S=26,V=&lt;1:R=E,S=26,V={3}:\";$C$185;G$63;$A188;$A$187)": 2375,_x000D_
    "=RIK_AC(\"INF04__;INF04@E=8,S=1014,G=0,T=0,P=0:@R=A,S=1093,V={0}:R=B,S=1251,V={1}:R=C,S=1080,V={2}:R=D,S=26,V=&lt;1:R=E,S=26,V={3}:\";$C$185;H$63;$A188;$A$187)": 2376,_x000D_
    "=RIK_AC(\"INF04__;INF04@E=8,S=1014,G=0,T=0,P=0:@R=A,S=1093,V={0}:R=B,S=1251,V={1}:R=C,S=1080,V={2}:R=D,S=26,V=&lt;1:R=E,S=26,V={3}:\";$C$185;D$63;$A189;$A$187)": 2377,_x000D_
    "=RIK_AC(\"INF04__;INF04@E=8,S=1014,G=0,T=0,P=0:@R=A,S=1093,V={0}:R=B,S=1251,V={1}:R=C,S=1080,V={2}:R=D,S=26,V=&lt;1:R=E,S=26,V={3}:\";$C$185;E$63;$A189;$A$187)": 2378,_x000D_
    "=RIK_AC(\"INF04__;INF04@E=8,S=1014,G=0,T=0,P=0:@R=A,S=1093,V={0}:R=B,S=1251,V={1}:R=C,S=1080,V={2}:R=D,S=26,V=&lt;1:R=E,S=26,V={3}:\";$C$185;F$63;$A189;$A$187)": 2379,_x000D_
    "=RIK_AC(\"INF04__;INF04@E=8,S=1014,G=0,T=0,P=0:@R=A,S=1093,V={0}:R=B,S=1251,V={1}:R=C,S=1080,V={2}:R=D,S=26,V=&lt;1:R=E,S=26,V={3}:\";$C$185;G$63;$A189;$A$187)": 2380,_x000D_
    "=RIK_AC(\"INF04__;INF04@E=8,S=1014,G=0,T=0,P=0:@R=A,S=1093,V={0}:R=B,S=1251,V={1}:R=C,S=1080,V={2}:R=D,S=26,V=&lt;1:R=E,S=26,V={3}:\";$C$185;H$63;$A189;$A$187)": 2381,_x000D_
    "=RIK_AC(\"INF04__;INF04@E=8,S=1014,G=0,T=0,P=0:@R=A,S=1093,V={0}:R=B,S=1251,V={1}:R=C,S=1080,V={2}:R=D,S=26,V=&lt;1:R=E,S=26,V={3}:\";$C$185;C$63;$A190;$A$187)": 2382,_x000D_
    "=RIK_AC(\"INF04__;INF04@E=8,S=1014,G=0,T=0,P=0:@R=A,S=1093,V={0}:R=B,S=1251,V={1}:R=C,S=1080,V={2}:R=D,S=26,V=&lt;1:R=E,S=26,V={3}:\";$C$185;D$63;$A190;$A$187)": 2383,_x000D_
    "=RIK_AC(\"INF04__;INF04@E=8,S=1014,G=0,T=0,P=0:@R=A,S=1093,V={0}:R=B,S=1251,V={1}:R=C,S=1080,V={2}:R=D,S=26,V=&lt;1:R=E,S=26,V={3}:\";$C$185;E$63;$A190;$A$187)": 2384,_x000D_
    "=RIK_AC(\"INF04__;INF04@E=8,S=1014,G=0,T=0,P=0:@R=A,S=1093,V={0}:R=B,S=1251,V={1}:R=C,S=1080,V={2}:R=D,S=26,V=&lt;1:R=E,S=26,V={3}:\";$C$185;F$63;$A190;$A$187)": 2385,_x000D_
    "=RIK_AC(\"INF04__;INF04@E=8,S=1014,G=0,T=0,P=0:@R=A,S=1093,V={0}:R=B,S=1251,V={1}:R=C,S=1080,V={2}:R=D,S=26,V=&lt;1:R=E,S=26,V={3}:\";$C$185;G$63;$A190;$A$187)": 2386,_x000D_
    "=RIK_AC(\"INF04__;INF04@E=8,S=1014,G=0,T=0,P=0:@R=A,S=1093,V={0}:R=B,S=1251,V={1}:R=C,S=1080,V={2}:R=D,S=26,V=&lt;1:R=E,S=26,V={3}:\";$C$185;H$63;$A190;$A$187)": 2387,_x000D_
    "=RIK_AC(\"INF04__;INF04@E=8,S=1014,G=0,T=0,P=0:@R=A,S=1093,V={0}:R=B,S=1251,V={1}:R=C,S=1080,V={2}:R=D,S=26,V=&lt;1:R=E,S=26,V={3}:\";$C$185;C$63;$A191;$A$187)": 2388,_x000D_
    "=RIK_AC(\"INF04__;INF04@E=8,S=1014,G=0,T=0,P=0:@R=A,S=1093,V={0}:R=B,S=1251,V={1}:R=C,S=1080,V={2}:R=D,S=26,V=&lt;1:R=E,S=26,V={3}:\";$C$185;D$63;$A191;$A$187)": 2389,_x000D_
    "=RIK_AC(\"INF04__;INF04@E=8,S=1014,G=0,T=0,P=0:@R=A,S=1093,V={0}:R=B,S=1251,V={1}:R=C,S=1080,V={2}:R=D,S=26,V=&lt;1:R=E,S=26,V={3}:\";$C$185;E$63;$A191;$A$187)": 2390,_x000D_
    "=RIK_AC(\"INF04__;INF04@E=8,S=1014,G=0,T=0,P=0:@R=A,S=1093,V={0}:R=B,S=1251,V={1}:R=C,S=1080,V={2}:R=D,S=26,V=&lt;1:R=E,S=26,V={3}:\";$C$185;F$63;$A191;$A$187)": 2391,_x000D_
    "=RIK_AC(\"INF04__;INF04@E=8,S=1014,G=0,T=0,P=0:@R=A,S=1093,V={0}:R=B,S=1251,V={1}:R=C,S=1080,V={2}:R=D,S=26,V=&lt;1:R=E,S=26,V={3}:\";$C$185;G$63;$A191;$A$187)": 2392,_x000D_
    "=RIK_AC(\"INF04__;INF04@E=8,S=1014,G=0,T=0,P=0:@R=A,S=1093,V={0}:R=B,S=1251,V={1}:R=C,S=1080,V={2}:R=D,S=26,V=&lt;1:R=E,S=26,V={3}:\";$C$185;H$63;$A191;$A$187)": 2393,_x000D_
    "=RIK_AC(\"INF04__;INF04@E=8,S=1014,G=0,T=0,P=0:@R=A,S=1093,V={0}:R=B,S=1251,V={1}:R=C,S=1080,V={2}:R=D,S=26,V=&gt;0:R=E,S=26,V={3}:\";$C$185;C$63;$A193;$A$192)": 2394,_x000D_
    "=RIK_AC(\"INF04__;INF04@E=8,S=1014,G=0,T=0,P=0:@R=A,S=1093,V={0}:R=B,S=1251,V={1}:R=C,S=1080,V={2}:R=D,S=26,V=&gt;0:R=E,S=26,V={3}:\";$C$185;D$63;$A193;$A$192)": 2395,_x000D_
    "=RIK_AC(\"INF04__;INF04@E=8,S=1014,G=0,T=0,P=0:@R=A,S=1093,V={0}:R=B,S=1251,V={1}:R=C,S=1080,V={2}:R=D,S=26,V=&gt;0:R=E,S=26,V={3}:\";$C$185;E$63;$A193;$A$192)": 2396,_x000D_
    "=RIK_AC(\"INF04__;INF04@E=8,S=1014,G=0,T=0,P=0:@R=A,S=1093,V={0}:R=B,S=1251,V={1}:R=C,S=1080,V={2}:R=D,S=26,V=&gt;0:R=E,S=26,V={3}:\";$C$185;F$63;$A193;$A$192)": 2397,_x000D_
    "=RIK_AC(\"INF04__;INF04@E=8,S=1014,G=0,T=0,P=0:@R=A,S=1093,V={0}:R=B,S=1251,V={1}:R=C,S=1080,V={2}:R=D,S=26,V=&gt;0:R=E,S=26,V={3}:\";$C$185;G$63;$A193;$A$192)": 2398,_x000D_
    "=RIK_AC(\"INF04__;INF04@E=8,S=1014,G=0,T=0,P=0:@R=A,S=1093,V={0}:R=B,S=1251,V={1}:R=C,S=1080,V={2}:R=D,S=26,V=&gt;0:R=E,S=26,V={3}:\";$C$185;H$63;$A193;$A$192)": 2399,_x000D_
    "=RIK_AC(\"INF04__;INF04@E=8,S=1014,G=0,T=0,P=0:@R=A,S=1093,V={0}:R=B,S=1251,V={1}:R=C,S=1080,V={2}:R=D,S=26,V=&gt;0:R=E,S=26,V={3}:\";$C$185;C$63;$A194;$A$192)": 2400,_x000D_
    "=RIK_AC(\"INF04__;INF04@E=8,S=1014,G=0,T=0,P=0:@R=A,S=1093,V={0}:R=B,S=1251,V={1}:R=C,S=1080,V={2}:R=D,S=26,V=&gt;0:R=E,S=26,V={3}:\";$C$185;D$63;$A194;$A$192)": 2401,_x000D_
    "=RIK_AC(\"INF04__;INF04@E=8,S=1014,G=0,T=0,P=0:@R=A,S=1093,V={0}:R=B,S=1251,V={1}:R=C,S=1080,V={2}:R=D,S=26,V=&gt;0:R=E,S=26,V={3}:\";$C$185;E$63;$A194;$A$192)": 2402,_x000D_
    "=RIK_AC(\"INF04__;INF04@E=8,S=1014,G=0,T=0,P=0:@R=A,S=1093,V={0}:R=B,S=1251,V={1}:R=C,S=1080,V={2}:R=D,S=26,V=&gt;0:R=E,S=26,V={3}:\";$C$185;F$63;$A194;$A$192)": 2403,_x000D_
    "=RIK_AC(\"INF04__;INF04@E=8,S=1014,G=0,T=0,P=0:@R=A,S=1093,V={0}:R=B,S=1251,V={1}:R=C,S=1080,V={2}:R=D,S=26,V=&gt;0:R=E,S=26,V={3}:\";$C$185;G$63;$A194;$A$192)": 2404,_x000D_
    "=RIK_AC(\"INF04__;INF04@E=8,S=1014,G=0,T=0,P=0:@R=A,S=1093,V={0}:R=B,S=1251,V={1}:R=C,S=1080,V={2}:R=D,S=26,V=&gt;0:R=E,S=26,V={3}:\";$C$185;H$63;$A194;$A$192)": 2405,_x000D_
    "=RIK_AC(\"INF04__;INF04@E=8,S=1014,G=0,T=0,P=0:@R=A,S=1093,V={0}:R=B,S=1251,V={1}:R=C,S=1080,V={2}:R=D,S=26,V=&gt;0:R=E,S=26,V={3}:\";$C$185;C$63;$A195;$A$192)": 2406,_x000D_
    "=RIK_AC(\"INF04__;INF04@E=8,S=1014,G=0,T=0,P=0:@R=A,S=1093,V={0}:R=B,S=1251,V={1}:R=C,S=1080,V={2}:R=D,S=26,V=&gt;0:R=E,S=26,V={3}:\";$C$185;D$63;$A195;$A$192)": 2407,_x000D_
    "=RIK_AC(\"INF04__;INF04@E=8,S=1014,G=0,T=0,P=0:@R=A,S=1093,V={0}:R=B,S=1251,V={1}:R=C,S=1080,V={2}:R=D,S=26,V=&gt;0:R=E,S=26,V={3}:\";$C$185;E$63;$A195;$A$192)": 2408,_x000D_
    "=RIK_AC(\"INF04__;INF04@E=8,S=1014,G=0,T=0,P=0:@R=A,S=1093,V={0}:R=B,S=1251,V={1}:R=C,S=1080,V={2}:R=D,S=26,V=&gt;0:R=E,S=26,V={3}:\";$C$185;F$63;$A195;$A$192)": 2409,_x000D_
    "=RIK_AC(\"INF04__;INF04@E=8,S=1014,G=0,T=0,P=0:@R=A,S=1093,V={0}:R=B,S=1251,V={1}:R=C,S=1080,V={2}:R=D,S=26,V=&gt;0:R=E,S=26,V={3}:\";$C$185;G$63;$A195;$A$192)": 2410,_x000D_
    "=RIK_AC(\"INF04__;INF04@E=8,S=1014,G=0,T=0,P=0:@R=A,S=1093,V={0}:R=B,S=1251,V={1}:R=C,S=1080,V={2}:R=D,S=26,V=&gt;0:R=E,S=26,V={3}:\";$C$185;H$63;$A195;$A$192)": 2411,_x000D_
    "=RIK_AC(\"INF04__;INF04@E=8,S=1014,G=0,T=0,P=0:@R=A,S=1093,V={0}:R=B,S=1251,V={1}:R=C,S=1080,V={2}:R=D,S=26,V=&gt;0:R=E,S=26,V={3}:\";$C$185;C$63;$A196;$A$192)": 2412,_x000D_
    "=RIK_AC(\"INF04__;INF04@E=8,S=1014,G=0,T=0,P=0:@R=A,S=1093,V={0}:R=B,S=1251,V={1}:R=C,S=1080,V={2}:R=D,S=26,V=&gt;0:R=E,S=26,V={3}:\";$C$185;D$63;$A196;$A$192)": 2413,_x000D_
    "=RIK_AC(\"INF04__;INF04@E=8,S=1014,G=0,T=0,P=0:@R=A,S=1093,V={0}:R=B,S=1251,V={1}:R=C,S=1080,V={2}:R=D,S=26,V=&gt;0:R=E,S=26,V={3}:\";$C$185;E$63;$A196;$A$192)": 2414,_x000D_
    "=RIK_AC(\"INF04__;INF04@E=8,S=1014,G=0,T=0,P=0:@R=A,S=1093,V={0}:R=B,S=1251,V={1}:R=C,S=1080,V={2}:R=D,S=26,V=&gt;0:R=E,S=26,V={3}:\";$C$185;F$63;$A196;$A$192)": 2415,_x000D_
    "=RIK_AC(\"INF04__;INF04@E=8,S=1014,G=0,T=0,P=0:@R=A,S=1093,V={0}:R=B,S=1251,V={1}:R=C,S=1080,V={2}:R=D,S=26,V=&gt;0:R=E,S=26,V={3}:\";$C$185;G$63;$A196;$A$192)": 2416,_x000D_
    "=RIK_AC(\"INF04__;INF04@E=8,S=1014,G=0,T=0,P=0:@R=A,S=1093,V={0}:R=B,S=1251,V={1}:R=C,S=1080,V={2}:R=D,S=26,V=&gt;0:R=E,S=26,V={3}:\";$C$185;H$63;$A196;$A$192)": 2417,_x000D_
    "=RIK_AC(\"INF04__;INF02@E=1,S=1022,G=0,T=0,P=0:@R=A,S=1257,V={0}:R=C,S=1010,V={1}:R=D,S=1092,V={2}:R=E,S=1137,V={3}:R=F,S=1005,V={4}:R=G,S=1007,V={5}:R=G,S=1016,V=NATURE D'EVENEMENTS:\";$B$1;$A228;C$225;$B$2;$B$3;$B$4)": 2418,_x000D_
    "=RIK_AC(\"INF04__;INF02@E=1,S=1022,G=0,T=0,P=0:@R=A,S=1257,V={0}:R=B,S=1010,V={1}:R=C,S=1092,V={2}:R=D,S=1137,V={3}:R=E,S=1005,V={4}:R=F,S=1007,V={5}:R=G,S=1016,V={g}NATURE D'EVENEMENTS{g}:\";$B$1;$A228;C$225;$B$2;$B$3;$B$4)": 2419,_x000D_
    "=RIK_AC(\"INF04__;INF02@E=1,S=1022,G=0,T=0,P=0:@R=A,S=1257,V={0}:R=B,S=1010,V={1}:R=C,S=1092,V={2}:R=D,S=1137,V={3}:R=E,S=1005,V={4}:R=F,S=1007,V={5}:R=G,S=1016,V=NATURE D'EVENEMENTS:\";$B$1;$A228;C$225;$B$2;$B$3;$B$4)": 2420,_x000D_
    "=RIK_AC(\"INF04__;INF02@E=1,S=1022,G=0,T=0,P=0:@R=A,S=1257,V={0}:R=C,S=1010,V={1}:R=D,S=1092,V={2}:R=E,S=1137,V={3}:R=F,S=1005,V={4}:R=G,S=1007,V={5}:R=G,S=1016,V=NATURE D'EVENEMENTS:\";$B$1;$A228;D$225;$B$2;$B$3;$B$4)": 2421,_x000D_
    "=RIK_AC(\"INF04__;INF02@E=1,S=1022,G=0,T=0,P=0:@R=A,S=1257,V={0}:R=C,S=1010,V={1}:R=D,S=1092,V={2}:R=E,S=1137,V={3}:R=F,S=1005,V={4}:R=G,S=1007,V={5}:R=G,S=1016,V=NATURE D'EVENEMENTS:\";$B$1;$A228;E$225;$B$2;$B$3;$B$4)": 2422,_x000D_
    "=RIK_AC(\"INF04__;INF02@E=1,S=1022,G=0,T=0,P=0:@R=A,S=1257,V={0}:R=C,S=1010,V={1}:R=D,S=1092,V={2}:R=E,S=1137,V={3}:R=F,S=1005,V={4}:R=G,S=1007,V={5}:R=G,S=1016,V=NATURE D'EVENEMENTS:\";$B$1;$A229;C$225;$B$2;$B$3;$B$4)": 2423,_x000D_
    "=RIK_AC(\"INF04__;INF02@E=1,S=1022,G=0,T=0,P=0:@R=A,S=1257,V={0}:R=C,S=1010,V={1}:R=D,S=1092,V={2}:R=E,S=1137,V={3}:R=F,S=1005,V={4}:R=G,S=1007,V={5}:R=G,S=1016,V=NATURE D'EVENEMENTS:\";$B$1;$A229;D$225;$B$2;$B$3;$B$4)": 2424,_x000D_
    "=RIK_AC(\"INF04__;INF02@E=1,S=1022,G=0,T=0,P=0:@R=A,S=1257,V={0}:R=C,S=1010,V={1}:R=D,S=1092,V={2}:R=E,S=1137,V={3}:R=F,S=1005,V={4}:R=G,S=1007,V={5}:R=G,S=1016,V=NATURE D'EVENEMENTS:\";$B$1;$A229;E$225;$B$2;$B$3;$B$4)": 2425,_x000D_
    "=RIK_AC(\"INF04__;INF02@E=1,S=1022,G=0,T=0,P=0:@R=A,S=1257,V={0}:R=C,S=1010,V={1}:R=D,S=1092,V={2}:R=E,S=1137,V={3}:R=F,S=1005,V={4}:R=G,S=1007,V={5}:R=G,S=1016,V=NATURE D'EVENEMENTS:\";$B$1;$A230;C$225;$B$2;$B$3;$B$4)": 2426,_x000D_
    "=RIK_AC(\"INF04__;INF02@E=1,S=1022,G=0,T=0,P=0:@R=A,S=1257,V={0}:R=C,S=1010,V={1}:R=D,S=1092,V={2}:R=E,S=1137,V={3}:R=F,S=1005,V={4}:R=G,S=1007,V={5}:R=G,S=1016,V=NATURE D'EVENEMENTS:\";$B$1;$A230;D$225;$B$2;$B$3;$B$4)": 2427,_x000D_
    "=RIK_AC(\"INF04__;INF02@E=1,S=1022,G=0,T=0,P=0:@R=A,S=1257,V={0}:R=C,S=1010,V={1}:R=D,S=1092,V={2}:R=E,S=1137,V={3}:R=F,S=1005,V={4}:R=G,S=1007,V={5}:R=G,S=1016,V=NATURE D'EVENEMENTS:\";$B$1;$A230;E$225;$B$2;$B$3;$B$4)": 2428,_x000D_
    "=RIK_AC(\"INF04__;INF04@E=8,S=1014,G=0,T=0,P=0:@R=A,S=1093,V={0}:R=B,S=1251,V={1}:R=C,S=1080,V={2}:R=D,S=26,V=&lt;1:R=E,S=26,V={3}:R=F,S=1250,V={4}:R=G,S=1005,V={5}:R=H,S=1007,V={6}:\";$C$185;C$63;$A188;$A$187;$B$2;$B$3;$B$4)": 2429,_x000D_
    "=RIK_AC(\"INF04__;INF04@E=8,S=1014,G=0,T=0,P=0:@R=A,S=1093,V={0}:R=B,S=1251,V={1}:R=C,S=1080,V={2}:R=D,S=26,V=&lt;1:R=E,S=26,V={3}:R=F,S=1250,V={4}:R=G,S=1005,V={5}:R=H,S=1007,V={6}:\";$C$185;D$63;$A188;$A$187;$B$2;$B$3;$B$4)": 2430,_x000D_
    "=RIK_AC(\"INF04__;INF04@E=8,S=1014,G=0,T=0,P=0:@R=A,S=1093,V={0}:R=B,S=1251,V={1}:R=C,S=1080,V={2}:R=D,S=26,V=&lt;1:R=E,S=26,V={3}:R=F,S=1250,V={4}:R=G,S=1005,V={5}:R=H,S=1007,V={6}:\";$C$185;E$63;$A188;$A$187;$B$2;$B$3;$B$4)": 2431,_x000D_
    "=RIK_AC(\"INF04__;INF04@E=8,S=1014,G=0,T=0,P=0:@R=A,S=1093,V={0}:R=B,S=1251,V={1}:R=C,S=1080,V={2}:R=D,S=26,V=&lt;1:R=E,S=26,V={3}:R=F,S=1250,V={4}:R=G,S=1005,V={5}:R=H,S=1007,V={6}:\";$C$185;F$63;$A188;$A$187;$B$2;$B$3;$B$4)": 2432,_x000D_
    "=RIK_AC(\"INF04__;INF04@E=8,S=1014,G=0,T=0,P=0:@R=A,S=1093,V={0}:R=B,S=1251,V={1}:R=C,S=1080,V={2}:R=D,S=26,V=&lt;1:R=E,S=26,V={3}:R=F,S=1250,V={4}:R=G,S=1005,V={5}:R=H,S=1007,V={6}:\";$C$185;G$63;$A188;$A$187;$B$2;$B$3;$B$4)": 2433,_x000D_
    "=RIK_AC(\"INF04__;INF04@E=8,S=1014,G=0,T=0,P=0:@R=A,S=1093,V={0}:R=B,S=1251,V={1}:R=C,S=1080,V={2}:R=D,S=26,V=&lt;1:R=E,S=26,V={3}:R=F,S=1250,V={4}:R=G,S=1005,V={5}:R=H,S=1007,V={6}:\";$C$185;H$63;$A188;$A$187;$B$2;$B$3;$B$4)": 2434,_x000D_
    "=RIK_AC(\"INF04__;INF04@E=8,S=1014,G=0,T=0,P=0:@R=A,S=1093,V={0}:R=B,S=1251,V={1}:R=C,S=1080,V={2}:R=D,S=26,V=&lt;1:R=E,S=26,V={3}:R=F,S=1250,V={4}:R=G,S=1005,V={5}:R=H,S=1007,V={6}:\";$C$185;C$63;$A189;$A$187;$B$2;$B$3;$B$4)": 2435,_x000D_
    "=RIK_AC(\"INF04__;INF04@E=8,S=1014,G=0,T=0,P=0:@R=A,S=1093,V={0}:R=B,S=1251,V={1}:R=C,S=1080,V={2}:R=D,S=26,V=&lt;1:R=E,S=26,V={3}:R=F,S=1250,V={4}:R=G,S=1005,V={5}:R=H,S=1007,V={6}:\";$C$185;D$63;$A189;$A$187;$B$2;$B$3;$B$4)": 2436,_x000D_
    "=RIK_AC(\"INF04__;INF04@E=8,S=1014,G=0,T=0,P=0:@R=A,S=1093,V={0}:R=B,S=1251,V={1}:R=C,S=1080,V={2}:R=D,S=26,V=&lt;1:R=E,S=26,V={3}:R=F,S=1250,V={4}:R=G,S=1005,V={5}:R=H,S=1007,V={6}:\";$C$185;E$63;$A189;$A$187;$B$2;$B$3;$B$4)": 2437,_x000D_
    "=RIK_AC(\"INF04__;INF04@E=8,S=1014,G=0,T=0,P=0:@R=A,S=1093,V={0}:R=B,S=1251,V={1}:R=C,S=1080,V={2}:R=D,S=26,V=&lt;1:R=E,S=26,V={3}:R=F,S=1250,V={4}:R=G,S=1005,V={5}:R=H,S=1007,V={6}:\";$C$185;F$63;$A189;$A$187;$B$2;$B$3;$B$4)": 2438,_x000D_
    "=RIK_AC(\"INF04__;INF04@E=8,S=1014,G=0,T=0,P=0:@R=A,S=1093,V={0}:R=B,S=1251,V={1}:R=C,S=1080,V={2}:R=D,S=26,V=&lt;1:R=E,S=26,V={3}:R=F,S=1250,V={4}:R=G,S=1005,V={5}:R=H,S=1007,V={6}:\";$C$185;G$63;$A189;$A$187;$B$2;$B$3;$B$4)": 2439,_x000D_
    "=RIK_AC(\"INF04__;INF04@E=8,S=1014,G=0,T=0,P=0:@R=A,S=1093,V={0}:R=B,S=1251,V={1}:R=C,S=1080,V={2}:R=D,S=26,V=&lt;1:R=E,S=26,V={3}:R=F,S=1250,V={4}:R=G,S=1005,V={5}:R=H,S=1007,V={6}:\";$C$185;H$63;$A189;$A$187;$B$2;$B$3;$B$4)": 2440,_x000D_
    "=RIK_AC(\"INF04__;INF04@E=8,S=1014,G=0,T=0,P=0:@R=A,S=1093,V={0}:R=B,S=1251,V={1}:R=C,S=1080,V={2}:R=D,S=26,V=&lt;1:R=E,S=26,V={3}:R=F,S=1250,V={4}:R=G,S=1005,V={5}:R=H,S=1007,V={6}:\";$C$185;C$63;$A190;$A$187;$B$2;$B$3;$B$4)": 2441,_x000D_
    "=RIK_AC(\"INF04__;INF04@E=8,S=1014,G=0,T=0,P=0:@R=A,S=1093,V={0}:R=B,S=1251,V={1}:R=C,S=1080,V={2}:R=D,S=26,V=&lt;1:R=E,S=26,V={3}:R=F,S=1250,V={4}:R=G,S=1005,V={5}:R=H,S=1007,V={6}:\";$C$185;D$63;$A190;$A$187;$B$2;$B$3;$B$4)": 2442,_x000D_
    "=RIK_AC(\"INF04__;INF04@E=8,S=1014,G=0,T=0,P=0:@R=A,S=1093,V={0}:R=B,S=1251,V={1}:R=C,S=1080,V={2}:R=D,S=26,V=&lt;1:R=E,S=26,V={3}:R=F,S=1250,V={4}:R=G,S=1005,V={5}:R=H,S=1007,V={6}:\";$C$185;E$63;$A190;$A$187;$B$2;$B$3;$B$4)": 2443,_x000D_
    "=RIK_AC(\"INF04__;INF04@E=8,S=1014,G=0,T=0,P=0:@R=A,S=1093,V={0}:R=B,S=1251,V={1}:R=C,S=1080,V={2}:R=D,S=26,V=&lt;1:R=E,S=26,V={3}:R=F,S=1250,V={4}:R=G,S=1005,V={5}:R=H,S=1007,V={6}:\";$C$185;F$63;$A190;$A$187;$B$2;$B$3;$B$4)": 2444,_x000D_
    "=RIK_AC(\"INF04__;INF04@E=8,S=1014,G=0,T=0,P=0:@R=A,S=1093,V={0}:R=B,S=1251,V={1}:R=C,S=1080,V={2}:R=D,S=26,V=&lt;1:R=E,S=26,V={3}:R=F,S=1250,V={4}:R=G,S=1005,V={5}:R=H,S=1007,V={6}:\";$C$185;G$63;$A190;$A$187;$B$2;$B$3;$B$4)": 2445,_x000D_
    "=RIK_AC(\"INF04__;INF04@E=8,S=1014,G=0,T=0,P=0:@R=A,S=1093,V={0}:R=B,S=1251,V={1}:R=C,S=1080,V={2}:R=D,S=26,V=&lt;1:R=E,S=26,V={3}:R=F,S=1250,V={4}:R=G,S=1005,V={5}:R=H,S=1007,V={6}:\";$C$185;H$63;$A190;$A$187;$B$2;$B$3;$B$4)": 2446,_x000D_
    "=RIK_AC(\"INF04__;INF04@E=8,S=1014,G=0,T=0,P=0:@R=A,S=1093,V={0}:R=B,S=1251,V={1}:R=C,S=1080,V={2}:R=D,S=26,V=&lt;1:R=E,S=26,V={3}:R=F,S=1250,V={4}:R=G,S=1005,V={5}:R=H,S=1007,V={6}:\";$C$185;C$63;$A191;$A$187;$B$2;$B$3;$B$4)": 2447,_x000D_
    "=RIK_AC(\"INF04__;INF04@E=8,S=1014,G=0,T=0,P=0:@R=A,S=1093,V={0}:R=B,S=1251,V={1}:R=C,S=1080,V={2}:R=D,S=26,V=&lt;1:R=E,S=26,V={3}:R=F,S=1250,V={4}:R=G,S=1005,V={5}:R=H,S=1007,V={6}:\";$C$185;D$63;$A191;$A$187;$B$2;$B$3;$B$4)": 2448,_x000D_
    "=RIK_AC(\"INF04__;INF04@E=8,S=1014,G=0,T=0,P=0:@R=A,S=1093,V={0}:R=B,S=1251,V={1}:R=C,S=1080,V={2}:R=D,S=26,V=&lt;1:R=E,S=26,V={3}:R=F,S=1250,V={4}:R=G,S=1005,V={5}:R=H,S=1007,V={6}:\";$C$185;E$63;$A191;$A$187;$B$2;$B$3;$B$4)": 2449,_x000D_
    "=RIK_AC(\"INF04__;INF04@E=8,S=1014,G=0,T=0,P=0:@R=A,S=1093,V={0}:R=B,S=1251,V={1}:R=C,S=1080,V={2}:R=D,S=26,V=&lt;1:R=E,S=26,V={3}:R=F,S=1250,V={4}:R=G,S=1005,V={5}:R=H,S=1007,V={6}:\";$C$185;F$63;$A191;$A$187;$B$2;$B$3;$B$4)": 2450,_x000D_
    "=RIK_AC(\"INF04__;INF04@E=8,S=1014,G=0,T=0,P=0:@R=A,S=1093,V={0}:R=B,S=1251,V={1}:R=C,S=1080,V={2}:R=D,S=26,V=&lt;1:R=E,S=26,V={3}:R=F,S=1250,V={4}:R=G,S=1005,V={5}:R=H,S=1007,V={6}:\";$C$185;G$63;$A191;$A$187;$B$2;$B$3;$B$4)": 2451,_x000D_
    "=RIK_AC(\"INF04__;INF04@E=8,S=1014,G=0,T=0,P=0:@R=A,S=1093,V={0}:R=B,S=1251,V={1}:R=C,S=1080,V={2}:R=D,S=26,V=&lt;1:R=E,S=26,V={3}:R=F,S=1250,V={4}:R=G,S=1005,V={5}:R=H,S=1007,V={6}:\";$C$185;H$63;$A191;$A$187;$B$2;$B$3;$B$4)": 2452,_x000D_
    "=RIK_AC(\"INF04__;INF04@E=8,S=1014,G=0,T=0,P=0:@R=A,S=1093,V={0}:R=B,S=1251,V={1}:R=C,S=1080,V={2}:R=D,S=26,V=&lt;1:R=E,S=26,V={3}:R=F,S=1250,V={4}:R=G,S=1005,V={5}:R=H,S=1007,V={6}:\";$C$185;C$63;$A193;$A$187;$B$2;$B$3;$B$4)": 2453,_x000D_
    "=RIK_AC(\"INF04__;INF04@E=8,S=1014,G=0,T=0,P=0:@R=A,S=1093,V={0}:R=B,S=1251,V={1}:R=C,S=1080,V={2}:R=D,S=26,V=&gt;0:R=E,S=26,V={3}:R=F,S=1250,V={4}:R=G,S=1005,V={5}:R=H,S=1007,V={6}:\";$C$185;C$63;$A193;$A$192;$B$2;$B$3;$B$4)": 2454,_x000D_
    "=RIK_AC(\"INF04__;INF04@E=8,S=1014,G=0,T=0,P=0:@R=A,S=1093,V={0}:R=B,S=1251,V={1}:R=C,S=1080,V={2}:R=D,S=26,V=&gt;0:R=E,S=26,V={3}:R=F,S=1250,V={4}:R=G,S=1005,V={5}:R=H,S=1007,V={6}:\";$C$185;H$63;$A196;$A$192;$B$2;$B$3;$B$4)": 2455,_x000D_
    "=RIK_AC(\"INF04__;INF04@E=8,S=1014,G=0,T=0,P=0:@R=A,S=1093,V={0}:R=B,S=1251,V={1}:R=C,S=1080,V={2}:R=D,S=26,V=&gt;0:R=E,S=26,V={3}:R=F,S=1250,V={4}:R=G,S=1005,V={5}:R=H,S=1007,V={6}:\";$C$185;D$63;$A196;$A$192;$B$2;$B$3;$B$4)": 2456,_x000D_
    "=RIK_AC(\"INF04__;INF04@E=8,S=1014,G=0,T=0,P=0:@R=A,S=1093,V={0}:R=B,S=1251,V={1}:R=C,S=1080,V={2}:R=D,S=26,V=&gt;0:R=E,S=26,V={3}:R=F,S=1250,V={4}:R=G,S=1005,V={5}:R=H,S=1007,V={6}:\";$C$185;F$63;$A195;$A$192;$B$2;$B$3;$B$4)": 2457,_x000D_
    "=RIK_AC(\"INF04__;INF04@E=8,S=1014,G=0,T=0,P=0:@R=A,S=1093,V={0}:R=B,S=1251,V={1}:R=C,S=1080,V={2}:R=D,S=26,V=&gt;0:R=E,S=26,V={3}:R=F,S=1250,V={4}:R=G,S=1005,V={5}:R=H,S=1007,V={6}:\";$C$185;H$63;$A194;$A$192;$B$2;$B$3;$B$4)": 2458,_x000D_
    "=RIK_AC(\"INF04__;INF04@E=8,S=1014,G=0,T=0,P=0:@R=A,S=1093,V={0}:R=B,S=1251,V={1}:R=C,S=1080,V={2}:R=D,S=26,V=&gt;0:R=E,S=26,V={3}:R=F,S=1250,V={4}:R=G,S=1005,V={5}:R=H,S=1007,V={6}:\";$C$185;D$63;$A194;$A$192;$B$2;$B$3;$B$4)": 2459,_x000D_
    "=RIK_AC(\"INF04__;INF04@E=8,S=1014,G=0,T=0,P=0:@R=A,S=1093,V={0}:R=B,S=1251,V={1}:R=C,S=1080,V={2}:R=D,S=26,V=&gt;0:R=E,S=26,V={3}:R=F,S=1250,V={4}:R=G,S=1005,V={5}:R=H,S=1007,V={6}:\";$C$185;F$63;$A193;$A$192;$B$2;$B$3;$B$4)": 2460,_x000D_
    "=RIK_AC(\"INF04__;INF04@E=8,S=1014,G=0,T=0,P=0:@R=A,S=1093,V={0}:R=B,S=1251,V={1}:R=C,S=1080,V={2}:R=D,S=26,V=&gt;0:R=E,S=26,V={3}:R=F,S=1250,V={4}:R=G,S=1005,V={5}:R=H,S=1007,V={6}:\";$C$185;C$63;$A195;$A$192;$B$2;$B$3;$B$4)": 2461,_x000D_
    "=RIK_AC(\"INF04__;INF04@E=8,S=1014,G=0,T=0,P=0:@R=A,S=1093,V={0}:R=B,S=1251,V={1}:R=C,S=1080,V={2}:R=D,S=26,V=&gt;0:R=E,S=26,V={3}:R=F,S=1250,V={4}:R=G,S=1005,V={5}:R=H,S=1007,V={6}:\";$C$185;G$63;$A196;$A$192;$B$2;$B$3;$B$4)": 2462,_x000D_
    "=RIK_AC(\"INF04__;INF04@E=8,S=1014,G=0,T=0,P=0:@R=A,S=1093,V={0}:R=B,S=1251,V={1}:R=C,S=1080,V={2}:R=D,S=26,V=&gt;0:R=E,S=26,V={3}:R=F,S=1250,V={4}:R=G,S=1005,V={5}:R=H,S=1007,V={6}:\";$C$185;C$63;$A196;$A$192;$B$2;$B$3;$B$4)": 2463,_x000D_
    "=RIK_AC(\"INF04__;INF04@E=8,S=1014,G=0,T=0,P=0:@R=A,S=1093,V={0}:R=B,S=1251,V={1}:R=C,S=1080,V={2}:R=D,S=26,V=&gt;0:R=E,S=26,V={3}:R=F,S=1250,V={4}:R=G,S=1005,V={5}:R=H,S=1007,V={6}:\";$C$185;E$63;$A195;$A$192;$B$2;$B$3;$B$4)": 2464,_x000D_
    "=RIK_AC(\"INF04__;INF04@E=8,S=1014,G=0,T=0,P=0:@R=A,S=1093,V={0}:R=B,S=1251,V={1}:R=C,S=1080,V={2}:R=D,S=26,V=&gt;0:R=E,S=26,V={3}:R=F,S=1250,V={4}:R=G,S=1005,V={5}:R=H,S=1007,V={6}:\";$C$185;G$63;$A194;$A$192;$B$2;$B$3;$B$4)": 2465,_x000D_
    "=RIK_AC(\"INF04__;INF04@E=8,S=1014,G=0,T=0,P=0:@R=A,S=1093,V={0}:R=B,S=1251,V={1}:R=C,S=1080,V={2}:R=D,S=26,V=&gt;0:R=E,S=26,V={3}:R=F,S=1250,V={4}:R=G,S=1005,V={5}:R=H,S=1007,V={6}:\";$C$185;C$63;$A194;$A$192;$B$2;$B$3;$B$4)": 2466,_x000D_
    "=RIK_AC(\"INF04__;INF04@E=8,S=1014,G=0,T=0,P=0:@R=A,S=1093,V={0}:R=B,S=1251,V={1}:R=C,S=1080,V={2}:R=D,S=26,V=&gt;0:R=E,S=26,V={3}:R=F,S=1250,V={4}:R=G,S=1005,V={5}:R=H,S=1007,V={6}:\";$C$185;E$63;$A193;$A$192;$B$2;$B$3;$B$4)": 2467,_x000D_
    "=RIK_AC(\"INF04__;INF04@E=8,S=1014,G=0,T=0,P=0:@R=A,S=1093,V={0}:R=B,S=1251,V={1}:R=C,S=1080,V={2}:R=D,S=26,V=&gt;0:R=E,S=26,V={3}:R=F,S=1250,V={4}:R=G,S=1005,V={5}:R=H,S=1007,V={6}:\";$C$185;G$63;$A195;$A$192;$B$2;$B$3;$B$4)": 2468,_x000D_
    "=RIK_AC(\"INF04__;INF04@E=8,S=1014,G=0,T=0,P=0:@R=A,S=1093,V={0}:R=B,S=1251,V={1}:R=C,S=1080,V={2}:R=D,S=26,V=&gt;0:R=E,S=26,V={3}:R=F,S=1250,V={4}:R=G,S=1005,V={5}:R=H,S=1007,V={6}:\";$C$185;G$63;$A193;$A$192;$B$2;$B$3;$B$4)": 2469,_x000D_
    "=RIK_AC(\"INF04__;INF04@E=8,S=1014,G=0,T=0,P=0:@R=A,S=1093,V={0}:R=B,S=1251,V={1}:R=C,S=1080,V={2}:R=D,S=26,V=&gt;0:R=E,S=26,V={3}:R=F,S=1250,V={4}:R=G,S=1005,V={5}:R=H,S=1007,V={6}:\";$C$185;F$63;$A196;$A$192;$B$2;$B$3;$B$4)": 2470,_x000D_
    "=RIK_AC(\"INF04__;INF04@E=8,S=1014,G=0,T=0,P=0:@R=A,S=1093,V={0}:R=B,S=1251,V={1}:R=C,S=1080,V={2}:R=D,S=26,V=&gt;0:R=E,S=26,V={3}:R=F,S=1250,V={4}:R=G,S=1005,V={5}:R=H,S=1007,V={6}:\";$C$185;H$63;$A195;$A$192;$B$2;$B$3;$B$4)": 2471,_x000D_
    "=RIK_AC(\"INF04__;INF04@E=8,S=1014,G=0,T=0,P=0:@R=A,S=1093,V={0}:R=B,S=1251,V={1}:R=C,S=1080,V={2}:R=D,S=26,V=&gt;0:R=E,S=26,V={3}:R=F,S=1250,V={4}:R=G,S=1005,V={5}:R=H,S=1007,V={6}:\";$C$185;D$63;$A195;$A$192;$B$2;$B$3;$B$4)": 2472,_x000D_
    "=RIK_AC(\"INF04__;INF04@E=8,S=1014,G=0,T=0,P=0:@R=A,S=1093,V={0}:R=B,S=1251,V={1}:R=C,S=1080,V={2}:R=D,S=26,V=&gt;0:R=E,S=26,V={3}:R=F,S=1250,V={4}:R=G,S=1005,V={5}:R=H,S=1007,V={6}:\";$C$185;F$63;$A194;$A$192;$B$2;$B$3;$B$4)": 2473,_x000D_
    "=RIK_AC(\"INF04__;INF04@E=8,S=1014,G=0,T=0,P=0:@R=A,S=1093,V={0}:R=B,S=1251,V={1}:R=C,S=1080,V={2}:R=D,S=26,V=&gt;0:R=E,S=26,V={3}:R=F,S=1250,V={4}:R=G,S=1005,V={5}:R=H,S=1007,V={6}:\";$C$185;H$63;$A193;$A$192;$B$2;$B$3;$B$4)": 2474,_x000D_
    "=RIK_AC(\"INF04__;INF04@E=8,S=1014,G=0,T=0,P=0:@R=A,S=1093,V={0}:R=B,S=1251,V={1}:R=C,S=1080,V={2}:R=D,S=26,V=&gt;0:R=E,S=26,V={3}:R=F,S=1250,V={4}:R=G,S=1005,V={5}:R=H,S=1007,V={6}:\";$C$185;D$63;$A193;$A$192;$B$2;$B$3;$B$4)": 2475,_x000D_
    "=RIK_AC(\"INF04__;INF04@E=8,S=1014,G=0,T=0,P=0:@R=A,S=1093,V={0}:R=B,S=1251,V={1}:R=C,S=1080,V={2}:R=D,S=26,V=&gt;0:R=E,S=26,V={3}:R=F,S=1250,V={4}:R=G,S=1005,V={5}:R=H,S=1007,V={6}:\";$C$185;E$63;$A196;$A$192;$B$2;$B$3;$B$4)": 2476,_x000D_
    "=RIK_AC(\"INF04__;INF04@E=8,S=1014,G=0,T=0,P=0:@R=A,S=1093,V={0}:R=B,S=1251,V={1}:R=C,S=1080,V={2}:R=D,S=26,V=&gt;0:R=E,S=26,V={3}:R=F,S=1250,V={4}:R=G,S=1005,V={5}:R=H,S=1007,V={6}:\";$C$185;E$63;$A194;$A$192;$B$2;$B$3;$B$4)": 2477,_x000D_
    "=RIK_AC(\"INF04__;INF06@E=8,S=74,G=0,T=0,P=0:@R=A,S=9,V={0}:R=B,S=2101,V={1}:R=C,S=2095,V={2}:R=D,S=2094,V={3}:R=E,S=2098,V={4}:R=F,S=2100,V={5}:\";$B$1;C$151;$A155;$B$2;$B$3;$B$4)": 2478,_x000D_
    "=RIK_AC(\"INF04__;INF06@E=8,S=74,G=0,T=0,P=0:@R=A,S=9,V={0}:R=B,S=2101,V={1}:R=C,S=2095,V={2}:R=D,S=2094,V={3}:R=E,S=2098,V={4}:R=F,S=2100,V={5}:\";$B$1;D$151;$A155;$B$2;$B$3;$B$4)": 2479,_x000D_
    "=RIK_AC(\"INF04__;INF06@E=8,S=74,G=0,T=0,P=0:@R=A,S=9,V={0}:R=B,S=2101,V={1}:R=C,S=2095,V={2}:R=D,S=2094,V={3}:R=E,S=2098,V={4}:R=F,S=2100,V={5}:\";$B$1;E$151;$A155;$B$2;$B$3;$B$4)": 2480,_x000D_
    "=RIK_AC(\"INF04__;INF06@E=8,S=74,G=0,T=0,P=0:@R=A,S=9,V={0}:R=B,S=2101,V={1}:R=C,S=2095,V={2}:R=D,S=2094,V={3}:R=E,S=2098,V={4}:R=F,S=2100,V={5}:\";$B$1;C$151;$A156;$B$2;$B$3;$B$4)": 2481,_x000D_
    "=RIK_AC(\"INF04__;INF06@E=8,S=74,G=0,T=0,P=0:@R=A,S=9,V={0}:R=B,S=2101,V={1}:R=C,S=2095,V={2}:R=D,S=2094,V={3}:R=E,S=2098,V={4}:R=F,S=2100,V={5}:\";$B$1;D$151;$A156;$B$2;$B$3;$B$4)": 2482,_x000D_
    "=RIK_AC(\"INF04__;INF06@E=8,S=74,G=0,T=0,P=0:@R=A,S=9,V={0}:R=B,S=2101,V={1}:R=C,S=2095,V={2}:R=D,S=2094,V={3}:R=E,S=2098,V={4}:R=F,S=2100,V={5}:\";$B$1;E$151;$A156;$B$2;$B$3;$B$4)": 2483,_x000D_
    "=RIK_AC(\"INF04__;INF06@E=8,S=74,G=0,T=0,P=0:@R=A,S=9,V={0}:R=B,S=2101,V={1}:R=C,S=2095,V={2}:R=D,S=2094,V={3}:R=E,S=2098,V={4}:R=F,S=2100,V={5}:\";$B$1;E$151;$A159;$B$2;$B$3;$B$4)": 2484,_x000D_
    "=RIK_AC(\"INF04__;INF06@E=8,S=74,G=0,T=0,P=0:@R=A,S=9,V={0}:R=B,S=2101,V={1}:R=C,S=2095,V={2}:R=D,S=2094,V={3}:R=E,S=2098,V={4}:R=F,S=2100,V={5}:\";$B$1;D$151;$A158;$B$2;$B$3;$B$4)": 2485,_x000D_
    "=RIK_AC(\"INF04__;INF06@E=8,S=74,G=0,T=0,P=0:@R=A,S=9,V={0}:R=B,S=2101,V={1}:R=C,S=2095,V={2}:R=D,S=2094,V={3}:R=E,S=2098,V={4}:R=F,S=2100,V={5}:\";$B$1;E$151;$A158;$B$2;$B$3;$B$4)": 2486,_x000D_
    "=RIK_AC(\"INF04__;INF06@E=8,S=74,G=0,T=0,P=0:@R=A,S=9,V={0}:R=B,S=2101,V={1}:R=C,S=2095,V={2}:R=D,S=2094,V={3}:R=E,S=2098,V={4}:R=F,S=2100,V={5}:\";$B$1;D$151;$A159;$B$2;$B$3;$B$4)": 2487,_x000D_
    "=RIK_AC(\"INF04__;INF06@E=8,S=74,G=0,T=0,P=0:@R=A,S=9,V={0}:R=B,S=2101,V={1}:R=C,S=2095,V={2}:R=D,S=2094,V={3}:R=E,S=2098,V={4}:R=F,S=2100,V={5}:\";$B$1;C$151;$A158;$B$2;$B$3;$B$4)": 2488,_x000D_
    "=RIK_AC(\"INF04__;INF06@E=8,S=74,G=0,T=0,P=0:@R=A,S=9,V={0}:R=B,S=2101,V={1}:R=C,S=2095,V={2}:R=D,S=2094,V={3}:R=E,S=2098,V={4}:R=F,S=2100,V={5}:\";$B$1;C$151;$A159;$B$2;$B$3;$B$4)": 2489,_x000D_
    "=RIK_AC(\"INF04__;INF06@E=8,S=74,G=0,T=0,P=0:@R=A,S=9,V={0}:R=B,S=2101,V={1}:R=C,S=2095,V={2}:R=D,S=2094,V={3}:R=E,S=2098,V={4}:R=F,S=2100,V={5}:\";$B$1;E$151;$A162;$B$2;$B$3;$B$4)": 2490,_x000D_
    "=RIK_AC(\"INF04__;INF06@E=8,S=74,G=0,T=0,P=0:@R=A,S=9,V={0}:R=B,S=2101,V={1}:R=C,S=2095,V={2}:R=D,S=2094,V={3}:R=E,S=2098,V={4}:R=F,S=2100,V={5}:\";$B$1;D$151;$A161;$B$2;$B$3;$B$4)": 2491,_x000D_
    "=RIK_AC(\"INF04__;INF06@E=8,S=74,G=0,T=0,P=0:@R=A,S=9,V={0}:R=B,S=2101,V={1}:R=C,S=2095,V={2}:R=D,S=2094,V={3}:R=E,S=2098,V={4}:R=F,S=2100,V={5}:\";$B$1;D$151;$A162;$B$2;$B$3;$B$4)": 2492,_x000D_
    "=RIK_AC(\"INF04__;INF06@E=8,S=74,G=0,T=0,P=0:@R=A,S=9,V={0}:R=B,S=2101,V={1}:R=C,S=2095,V={2}:R=D,S=2094,V={3}:R=E,S=2098,V={4}:R=F,S=2100,V={5}:\";$B$1;C$151;$A161;$B$2;$B$3;$B$4)": 2493,_x000D_
    "=RIK_AC(\"INF04__;INF06@E=8,S=74,G=0,T=0,P=0:@R=A,S=9,V={0}:R=B,S=2101,V={1}:R=C,S=2095,V={2}:R=D,S=2094,V={3}:R=E,S=2098,V={4}:R=F,S=2100,V={5}:\";$B$1;E$151;$A161;$B$2;$B$3;$B$4)": 2494,_x000D_
    "=RIK_AC(\"INF04__;INF06@E=8,S=74,G=0,T=0,P=0:@R=A,S=9,V={0}:R=B,S=2101,V={1}:R=C,S=2095,V={2}:R=D,S=2094,V={3}:R=E,S=2098,V={4}:R=F,S=2100,V={5}:\";$B$1;C$151;$A162;$B$2;$B$3;$B$4)": 2495,_x000D_
    "=RIK_AC(\"INF04__;INF06@E=8,S=74,G=0,T=0,P=0:@R=A,S=9,V={0}:R=B,S=2101,V={1}:R=C,S=2095,V={2}:R=D,S=2094,V={3}:R=E,S=2098,V={4}:R=F,S=2100,V={5}:\";$B$1;E$151;$A165;$B$2;$B$3;$B$4)": 2496,_x000D_
    "=RIK_AC(\"INF04__;INF06@E=8,S=74,G=0,T=0,P=0:@R=A,S=9,V={0}:R=B,S=2101,V={1}:R=C,S=2095,V={2}:R=D,S=2094,V={3}:R=E,S=2098,V={4}:R=F,S=2100,V={5}:\";$B$1;D$151;$A164;$B$2;$B$3;$B$4)": 2497,_x000D_
    "=RIK_AC(\"INF04__;INF06@E=8,S=74,G=0,T=0,P=0:@R=A,S=9,V={0}:R=B,S=2101,V={1}:R=C,S=2095,V={2}:R=D,S=2094,V={3}:R=E,S=2098,V={4}:R=F,S=2100,V={5}:\";$B$1;D$151;$A165;$B$2;$B$3;$B$4)": 2498,_x000D_
    "=RIK_AC(\"INF04__;INF06@E=8,S=74,G=0,T=0,P=0:@R=A,S=9,V={0}:R=B,S=2101,V={1}:R=C,S=2095,V={2}:R=D,S=2094,V={3}:R=E,S=2098,V={4}:R=F,S=2100,V={5}:\";$B$1;C$151;$A164;$B$2;$B$3;$B$4)": 2499,_x000D_
    "=RIK_AC(\"INF04__;INF06@E=8,S=74,G=0,T=0,P=0:@R=A,S=9,V={0}:R=B,S=2101,V={1}:R=C,S=2095,V={2}:R=D,S=2094,V={3}:R=E,S=2098,V={4}:R=F,S=2100,V={5}:\";$B$1;C$151;$A165;$B$2;$B$3;$B$4)": 2500,_x000D_
    "=RIK_AC(\"INF04__;INF06@E=8,S=74,G=0,T=0,P=0:@R=A,S=9,V={0}:R=B,S=2101,V={1}:R=C,S=2095,V={2}:R=D,S=2094,V={3}:R=E,S=2098,V={4}:R=F,S=2100,V={5}:\";$B$1;E$151;$A164;$B$2;$B$3;$B$4)": 2501,_x000D_
    "=RIK_AC(\"INF04__;INF06@E=8,S=74,G=0,T=0,P=0:@R=A,S=9,V={0}:R=B,S=2101,V={1}:R=C,S=2095,V={2}:R=D,S=2094,V={3}:R=E,S=2098,V={4}:R=F,S=2100,V={5}:\";$B$1;E$151;$A168;$B$2;$B$3;$B$4)": 2502,_x000D_
    "=RIK_AC(\"INF04__;INF06@E=8,S=74,G=0,T=0,P=0:@R=A,S=9,V={0}:R=B,S=2101,V={1}:R=C,S=2095,V={2}:R=D,S=2094,V={3}:R=E,S=2098,V={4}:R=F,S=2100,V={5}:\";$B$1;D$151;$A167;$B$2;$B$3;$B$4)": 2503,_x000D_
    "=RIK_AC(\"INF04__;INF06@E=8,S=74,G=0,T=0,P=0:@R=A,S=9,V={0}:R=B,S=2101,V={1}:R=C,S=2095,V={2}:R=D,S=2094,V={3}:R=E,S=2098,V={4}:R=F,S=2100,V={5}:\";$B$1;D$151;$A168;$B$2;$B$3;$B$4)": 2504,_x000D_
    "=RIK_AC(\"INF04__;INF06@E=8,S=74,G=0,T=0,P=0:@R=A,S=9,V={0}:R=B,S=2101,V={1}:R=C,S=2095,V={2}:R=D,S=2094,V={3}:R=E,S=2098,V={4}:R=F,S=2100,V={5}:\";$B$1;C$151;$A167;$B$2;$B$3;$B$4)": 2505,_x000D_
    "=RIK_AC(\"INF04__;INF06@E=8,S=74,G=0,T=0,P=0:@R=A,S=9,V={0}:R=B,S=2101,V={1}:R=C,S=2095,V={2}:R=D,S=2094,V={3}:R=E,S=2098,V={4}:R=F,S=2100,V={5}:\";$B$1;C$151;$A168;$B$2;$B$3;$B$4)": 2506,_x000D_
    "=RIK_AC(\"INF04__;INF06@E=8,S=74,G=0,T=0,P=0:@R=A,S=9,V={0}:R=B,S=2101,V={1}:R=C,S=2095,V={2}:R=D,S=2094,V={3}:R=E,S=2098,V={4}:R=F,S=2100,V={5}:\";$B$1;E$151;$A167;$B$2;$B$3;$B$4)": 2507,_x000D_
    "=RIK_AC(\"INF04__;INF06@E=1,S=83,G=0,T=0,P=0:@R=A,S=9,V={0}:R=B,S=2101,V={1}:R=C,S=2095,V={2}:R=D,S=2094,V={3}:R=E,S=2098,V={4}:R=F,S=2100,V={5}:\";$B$1;C$151;$A156;$B$2;$B$3;$B$4)": 2508,_x000D_
    "=RIK_AC(\"INF04__;INF06@E=1,S=83,G=0,T=0,P=0:@R=A,S=9,V={0}:R=B,S=2101,V={1}:R=C,S=2095,V={2}:R=D,S=2094,V={3}:R=E,S=2098,V={4}:R=F,S=2100,V={5}:\";$B$1;D$151;$A156;$B$2;$B$3;$B$4)": 2509,_x000D_
    "=RIK_AC(\"INF04__;INF06@E=1,S=83,G=0,T=0,P=0:@R=A,S=9,V={0}:R=B,S=2101,V={1}:R=C,S=2095,V={2}:R=D,S=2094,V={3}:R=E,S=2098,V={4}:R=F,S=2100,V={5}:\";$B$1;E$151;$A156;$B$2;$B$3;$B$4)": 2510,_x000D_
    "=RIK_AC(\"INF04__;INF06@E=1,S=83,G=0,T=0,P=0:@R=A,S=9,V={0}:R=B,S=2101,V={1}:R=C,S=2095,V={2}:R=D,S=2094,V={3}:R=E,S=2098,V={4}:R=F,S=2100,V={5}:\";$B$1;C$151;$A159;$B$2;$B$3;$B$4)": 2511,_x000D_
    "=RIK_AC(\"INF04__;INF06@E=1,S=83,G=0,T=0,P=0:@R=A,S=9,V={0}:R=B,S=2101,V={1}:R=C,S=2095,V={2}:R=D,S=2094,V={3}:R=E,S=2098,V={4}:R=F,S=2100,V={5}:\";$B$1;D$151;$A159;$B$2;$B$3;$B$4)": 2512,_x000D_
    "=RIK_AC(\"INF04__;INF06@E=1,S=83,G=0,T=0,P=0:@R=A,S=9,V={0}:R=B,S=2101,V={1}:R=C,S=2095,V={2}:R=D,S=2094,V={3}:R=E,S=2098,V={4}:R=F,S=2100,V={5}:\";$B$1;E$151;$A159;$B$2;$B$3;$B$4)": 2513,_x000D_
    "=RIK_AC(\"INF04__;INF06@E=1,S=83,G=0,T=0,P=0:@R=A,S=9,V={0}:R=B,S=2101,V={1}:R=C,S=2095,V={2}:R=D,S=2094,V={3}:R=E,S=2098,V={4}:R=F,S=2100,V={5}:\";$B$1;C$151;$A162;$B$2;$B$3;$B$4)": 2514,_x000D_
    "=RIK_AC(\"INF04__;INF06@E=1,S=83,G=0,T=0,P=0:@R=A,S=9,V={0}:R=B,S=2101,V={1}:R=C,S=2095,V={2}:R=D,S=2094,V={3}:R=E,S=2098,V={4}:R=F,S=2100,V={5}:\";$B$1;D$151;$A162;$B$2;$B$3;$B$4)": 2515,_x000D_
    "=RIK_AC(\"INF04__;INF06@E=1,S=83,G=0,T=0,P=0:@R=A,S=9,V={0}:R=B,S=2101,V={1}:R=C,S=2095,V={2}:R=D,S=2094,V={3}:R=E,S=2098,V={4}:R=F,S=2100,V={5}:\";$B$1;E$151;$A162;$B$2;$B$3;$B$4)": 2516,_x000D_
    "=RIK_AC(\"INF04__;INF06@E=1,S=83,G=0,T=0,P=0:@R=A,S=9,V={0}:R=B,S=2101,V={1}:R=C,S=2095,V={2}:R=D,S=2094,V={3}:R=E,S=2098,V={4}:R=F,S=2100,V={5}:\";$B$1;C$151;$A165;$B$2;$B$3;$B$4)": 2517,_x000D_
    "=RIK_AC(\"INF04__;INF06@E=1,S=83,G=0,T=0,P=0:@R=A,S=9,V={0}:R=B,S=2101,V={1}:R=C,S=2095,V={2}:R=D,S=2094,V={3}:R=E,S=2098,V={4}:R=F,S=2100,V={5}:\";$B$1;D$151;$A165;$B$2;$B$3;$B$4)": 2518,_x000D_
    "=RIK_AC(\"INF04__;INF06@E=1,S=83,G=0,T=0,P=0:@R=A,S=9,V={0}:R=B,S=2101,V={1}:R=C,S=2095,V={2}:R=D,S=2094,V={3}:R=E,S=2098,V={4}:R=F,S=2100,V={5}:\";$B$1;E$151;$A165;$B$2;$B$3;$B$4)": 2519,_x000D_
    "=RIK_AC(\"INF04__;INF06@E=1,S=83,G=0,T=0,P=0:@R=A,S=9,V={0}:R=B,S=2101,V={1}:R=C,S=2095,V={2}:R=D,S=2094,V={3}:R=E,S=2098,V={4}:R=F,S=2100,V={5}:\";$B$1;C$151;$A168;$B$2;$B$3;$B$4)": 2520,_x000D_
    "=RIK_AC(\"INF04__;INF06@E=1,S=83,G=0,T=0,P=0:@R=A,S=9,V={0}:R=B,S=2101,V={1}:R=C,S=2095,V={2}:R=D,S=2094,V={3}:R=E,S=2098,V={4}:R=F,S=2100,V={5}:\";$B$1;D$151;$A168;$B$2;$B$3;$B$4)": 2521,_x000D_
    "=RIK_AC(\"INF04__;INF06@E=1,S=83,G=0,T=0,P=0:@R=A,S=9,V={0}:R=B,S=2101,V={1}:R=C,S=2095,V={2}:R=D,S=2094,V={3}:R=E,S=2098,V={4}:R=F,S=2100,V={5}:\";$B$1;E$151;$A168;$B$2;$B$3;$B$4)": 2522,_x000D_
    "=RIK_AC(\"INF04__;INF06@E=8,S=74,G=0,T=0,P=0:@R=A,S=9,V={0}:R=B,S=95,V={1}:R=C,S=94,V={2}:R=D,S=98,V={3}:R=E,S=100,V={4}:R=F,S=21,V={5}:\";$B$1;$A155;$B$2;$B$3;$B$4;C$153)": 2523,_x000D_
    "=RIK_AC(\"INF04__;INF06@E=8,S=74,G=0,T=0,P=0:@R=A,S=9,V={0}:R=B,S=95,V={1}:R=C,S=94,V={2}:R=D,S=98,V={3}:R=E,S=100,V={4}:R=F,S=21,V={5}:\";$B$1;$A155;$B$2;$B$3;$B$4;D$153)": 2524,_x000D_
    "=RIK_AC(\"INF04__;INF06@E=8,S=74,G=0,T=0,P=0:@R=A,S=9,V={0}:R=B,S=95,V={1}:R=C,S=94,V={2}:R=D,S=98,V={3}:R=E,S=100,V={4}:R=F,S=21,V={5}:\";$B$1;$A155;$B$2;$B$3;$B$4;E$153)": 2525,_x000D_
    "=RIK_AC(\"INF04__;INF06@E=8,S=74,G=0,T=0,P=0:@R=A,S=9,V={0}:R=B,S=95,V={1}:R=C,S=94,V={2}:R=D,S=98,V={3}:R=E,S=100,V={4}:R=F,S=21,V={5}:\";$B$1;$A156;$B$2;$B$3;$B$4;C$153)": 2526,_x000D_
    "=RIK_AC(\"INF04__;INF06@E=1,S=83,G=0,T=0,P=0:@R=A,S=9,V={0}:R=B,S=95,V={1}:R=C,S=94,V={2}:R=D,S=98,V={3}:R=E,S=100,V={4}:R=F,S=21,V={5}:\";$B$1;$A156;$B$2;$B$3;$B$4;C$153)": 2527,_x000D_
    "=RIK_AC(\"INF04__;INF06@E=8,S=74,G=0,T=0,P=0:@R=A,S=9,V={0}:R=B,S=95,V={1}:R=C,S=94,V={2}:R=D,S=98,V={3}:R=E,S=100,V={4}:R=F,S=21,V={5}:\";$B$1;$A158;$B$2;$B$3;$B$4;D$153)": 2528,_x000D_
    "=RIK_AC(\"INF04__;INF06@E=8,S=74,G=0,T=0,P=0:@R=A,S=9,V={0}:R=B,S=95,V={1}:R=C,S=94,V={2}:R=D,S=98,V={3}:R=E,S=100,V={4}:R=F,S=21,V={5}:\";$B$1;$A158;$B$2;$B$3;$B$4;C$153)": 2529,_x000D_
    "=RIK_AC(\"INF04__;INF06@E=1,S=83,G=0,T=0,P=0:@R=A,S=9,V={0}:R=B,S=95,V={1}:R=C,S=94,V={2}:R=D,S=98,V={3}:R=E,S=100,V={4}:R=F,S=21,V={5}:\";$B$1;$A159;$B$2;$B$3;$B$4;C$153)": 2530,_x000D_
    "=RIK_AC(\"INF04__;INF06@E=8,S=74,G=0,T=0,P=0:@R=A,S=9,V={0}:R=B,S=95,V={1}:R=C,S=94,V={2}:R=D,S=98,V={3}:R=E,S=100,V={4}:R=F,S=21,V={5}:\";$B$1;$A158;$B$2;$B$3;$B$4;E$153)": 2531,_x000D_
    "=RIK_AC(\"INF04__;INF06@E=1,S=83,G=0,T=0,P=0:@R=A,S=9,V={0}:R=B,S=95,V={1}:R=C,S=94,V={2}:R=D,S=98,V={3}:R=E,S=100,V={4}:R=F,</t>
  </si>
  <si>
    <t>S=21,V={5}:\";$B$1;$A156;$B$2;$B$3;$B$4;E$153)": 2532,_x000D_
    "=RIK_AC(\"INF04__;INF06@E=1,S=83,G=0,T=0,P=0:@R=A,S=9,V={0}:R=B,S=95,V={1}:R=C,S=94,V={2}:R=D,S=98,V={3}:R=E,S=100,V={4}:R=F,S=21,V={5}:\";$B$1;$A156;$B$2;$B$3;$B$4;D$153)": 2533,_x000D_
    "=RIK_AC(\"INF04__;INF06@E=1,S=83,G=0,T=0,P=0:@R=A,S=9,V={0}:R=B,S=95,V={1}:R=C,S=94,V={2}:R=D,S=98,V={3}:R=E,S=100,V={4}:R=F,S=21,V={5}:\";$B$1;$A159;$B$2;$B$3;$B$4;E$153)": 2534,_x000D_
    "=RIK_AC(\"INF04__;INF06@E=1,S=83,G=0,T=0,P=0:@R=A,S=9,V={0}:R=B,S=95,V={1}:R=C,S=94,V={2}:R=D,S=98,V={3}:R=E,S=100,V={4}:R=F,S=21,V={5}:\";$B$1;$A159;$B$2;$B$3;$B$4;D$153)": 2535,_x000D_
    "=RIK_AC(\"INF04__;INF06@E=1,S=83,G=0,T=0,P=0:@R=A,S=9,V={0}:R=B,S=95,V={1}:R=C,S=94,V={2}:R=D,S=98,V={3}:R=E,S=100,V={4}:R=F,S=21,V={5}:\";$B$1;$A162;$B$2;$B$3;$B$4;E$153)": 2536,_x000D_
    "=RIK_AC(\"INF04__;INF06@E=8,S=74,G=0,T=0,P=0:@R=A,S=9,V={0}:R=B,S=95,V={1}:R=C,S=94,V={2}:R=D,S=98,V={3}:R=E,S=100,V={4}:R=F,S=21,V={5}:\";$B$1;$A161;$B$2;$B$3;$B$4;D$153)": 2537,_x000D_
    "=RIK_AC(\"INF04__;INF06@E=8,S=74,G=0,T=0,P=0:@R=A,S=9,V={0}:R=B,S=95,V={1}:R=C,S=94,V={2}:R=D,S=98,V={3}:R=E,S=100,V={4}:R=F,S=21,V={5}:\";$B$1;$A161;$B$2;$B$3;$B$4;E$153)": 2538,_x000D_
    "=RIK_AC(\"INF04__;INF06@E=1,S=83,G=0,T=0,P=0:@R=A,S=9,V={0}:R=B,S=95,V={1}:R=C,S=94,V={2}:R=D,S=98,V={3}:R=E,S=100,V={4}:R=F,S=21,V={5}:\";$B$1;$A162;$B$2;$B$3;$B$4;D$153)": 2539,_x000D_
    "=RIK_AC(\"INF04__;INF06@E=8,S=74,G=0,T=0,P=0:@R=A,S=9,V={0}:R=B,S=95,V={1}:R=C,S=94,V={2}:R=D,S=98,V={3}:R=E,S=100,V={4}:R=F,S=21,V={5}:\";$B$1;$A161;$B$2;$B$3;$B$4;C$153)": 2540,_x000D_
    "=RIK_AC(\"INF04__;INF06@E=1,S=83,G=0,T=0,P=0:@R=A,S=9,V={0}:R=B,S=95,V={1}:R=C,S=94,V={2}:R=D,S=98,V={3}:R=E,S=100,V={4}:R=F,S=21,V={5}:\";$B$1;$A162;$B$2;$B$3;$B$4;C$153)": 2541,_x000D_
    "=RIK_AC(\"INF04__;INF06@E=1,S=83,G=0,T=0,P=0:@R=A,S=9,V={0}:R=B,S=95,V={1}:R=C,S=94,V={2}:R=D,S=98,V={3}:R=E,S=100,V={4}:R=F,S=21,V={5}:\";$B$1;$A165;$B$2;$B$3;$B$4;E$153)": 2542,_x000D_
    "=RIK_AC(\"INF04__;INF06@E=8,S=74,G=0,T=0,P=0:@R=A,S=9,V={0}:R=B,S=95,V={1}:R=C,S=94,V={2}:R=D,S=98,V={3}:R=E,S=100,V={4}:R=F,S=21,V={5}:\";$B$1;$A164;$B$2;$B$3;$B$4;D$153)": 2543,_x000D_
    "=RIK_AC(\"INF04__;INF06@E=1,S=83,G=0,T=0,P=0:@R=A,S=9,V={0}:R=B,S=95,V={1}:R=C,S=94,V={2}:R=D,S=98,V={3}:R=E,S=100,V={4}:R=F,S=21,V={5}:\";$B$1;$A165;$B$2;$B$3;$B$4;D$153)": 2544,_x000D_
    "=RIK_AC(\"INF04__;INF06@E=8,S=74,G=0,T=0,P=0:@R=A,S=9,V={0}:R=B,S=95,V={1}:R=C,S=94,V={2}:R=D,S=98,V={3}:R=E,S=100,V={4}:R=F,S=21,V={5}:\";$B$1;$A164;$B$2;$B$3;$B$4;C$153)": 2545,_x000D_
    "=RIK_AC(\"INF04__;INF06@E=1,S=83,G=0,T=0,P=0:@R=A,S=9,V={0}:R=B,S=95,V={1}:R=C,S=94,V={2}:R=D,S=98,V={3}:R=E,S=100,V={4}:R=F,S=21,V={5}:\";$B$1;$A165;$B$2;$B$3;$B$4;C$153)": 2546,_x000D_
    "=RIK_AC(\"INF04__;INF06@E=8,S=74,G=0,T=0,P=0:@R=A,S=9,V={0}:R=B,S=95,V={1}:R=C,S=94,V={2}:R=D,S=98,V={3}:R=E,S=100,V={4}:R=F,S=21,V={5}:\";$B$1;$A164;$B$2;$B$3;$B$4;E$153)": 2547,_x000D_
    "=RIK_AC(\"INF04__;INF06@E=1,S=83,G=0,T=0,P=0:@R=A,S=9,V={0}:R=B,S=95,V={1}:R=C,S=94,V={2}:R=D,S=98,V={3}:R=E,S=100,V={4}:R=F,S=21,V={5}:\";$B$1;$A168;$B$2;$B$3;$B$4;E$153)": 2548,_x000D_
    "=RIK_AC(\"INF04__;INF06@E=8,S=74,G=0,T=0,P=0:@R=A,S=9,V={0}:R=B,S=95,V={1}:R=C,S=94,V={2}:R=D,S=98,V={3}:R=E,S=100,V={4}:R=F,S=21,V={5}:\";$B$1;$A167;$B$2;$B$3;$B$4;D$153)": 2549,_x000D_
    "=RIK_AC(\"INF04__;INF06@E=1,S=83,G=0,T=0,P=0:@R=A,S=9,V={0}:R=B,S=95,V={1}:R=C,S=94,V={2}:R=D,S=98,V={3}:R=E,S=100,V={4}:R=F,S=21,V={5}:\";$B$1;$A168;$B$2;$B$3;$B$4;D$153)": 2550,_x000D_
    "=RIK_AC(\"INF04__;INF06@E=8,S=74,G=0,T=0,P=0:@R=A,S=9,V={0}:R=B,S=95,V={1}:R=C,S=94,V={2}:R=D,S=98,V={3}:R=E,S=100,V={4}:R=F,S=21,V={5}:\";$B$1;$A167;$B$2;$B$3;$B$4;C$153)": 2551,_x000D_
    "=RIK_AC(\"INF04__;INF06@E=1,S=83,G=0,T=0,P=0:@R=A,S=9,V={0}:R=B,S=95,V={1}:R=C,S=94,V={2}:R=D,S=98,V={3}:R=E,S=100,V={4}:R=F,S=21,V={5}:\";$B$1;$A168;$B$2;$B$3;$B$4;C$153)": 2552,_x000D_
    "=RIK_AC(\"INF04__;INF06@E=8,S=74,G=0,T=0,P=0:@R=A,S=9,V={0}:R=B,S=95,V={1}:R=C,S=94,V={2}:R=D,S=98,V={3}:R=E,S=100,V={4}:R=F,S=21,V={5}:\";$B$1;$A167;$B$2;$B$3;$B$4;E$153)": 2553,_x000D_
    "=RIK_AC(\"INF04__;INF06@E=8,S=74,G=0,T=0,P=0:@R=A,S=9,V={0}:R=B,S=95,V={1}:R=C,S=94,V={2}:R=D,S=98,V={3}:R=E,S=100,V={4}:R=F,S=21,V={5}:R=G,S=23,V={6}:\";$B$1;$A155;$B$2;$B$3;$B$4;C$153;C$151)": 2554,_x000D_
    "=RIK_AC(\"INF04__;INF06@E=1,S=83,G=0,T=0,P=0:@R=A,S=9,V={0}:R=B,S=95,V={1}:R=C,S=94,V={2}:R=D,S=98,V={3}:R=E,S=100,V={4}:R=F,S=21,V={5}:R=G,S=23,V={6}:\";$B$1;$A156;$B$2;$B$3;$B$4;C$153;C$151)": 2555,_x000D_
    "=RIK_AC(\"INF04__;INF06@E=8,S=74,G=0,T=0,P=0:@R=A,S=9,V={0}:R=B,S=95,V={1}:R=C,S=94,V={2}:R=D,S=98,V={3}:R=E,S=100,V={4}:R=F,S=21,V={5}:R=G,S=23,V={6}:\";$B$1;$A155;$B$2;$B$3;$B$4;D$153;D$151)": 2556,_x000D_
    "=RIK_AC(\"INF04__;INF06@E=8,S=74,G=0,T=0,P=0:@R=A,S=9,V={0}:R=B,S=95,V={1}:R=C,S=94,V={2}:R=D,S=98,V={3}:R=E,S=100,V={4}:R=F,S=21,V={5}:R=G,S=23,V={6}:\";$B$1;$A155;$B$2;$B$3;$B$4;E$153;E$151)": 2557,_x000D_
    "=RIK_AC(\"INF04__;INF06@E=1,S=83,G=0,T=0,P=0:@R=A,S=9,V={0}:R=B,S=95,V={1}:R=C,S=94,V={2}:R=D,S=98,V={3}:R=E,S=100,V={4}:R=F,S=21,V={5}:R=G,S=23,V={6}:\";$B$1;$A156;$B$2;$B$3;$B$4;D$153;D$151)": 2558,_x000D_
    "=RIK_AC(\"INF04__;INF06@E=1,S=83,G=0,T=0,P=0:@R=A,S=9,V={0}:R=B,S=95,V={1}:R=C,S=94,V={2}:R=D,S=98,V={3}:R=E,S=100,V={4}:R=F,S=21,V={5}:R=G,S=23,V={6}:\";$B$1;$A156;$B$2;$B$3;$B$4;E$153;E$151)": 2559,_x000D_
    "=RIK_AC(\"INF04__;INF06@E=1,S=83,G=0,T=0,P=0:@R=A,S=9,V={0}:R=B,S=95,V={1}:R=C,S=94,V={2}:R=D,S=98,V={3}:R=E,S=100,V={4}:R=F,S=21,V={5}:R=G,S=23,V={6}:\";$B$1;$A159;$B$2;$B$3;$B$4;E$153;E$151)": 2560,_x000D_
    "=RIK_AC(\"INF04__;INF06@E=8,S=74,G=0,T=0,P=0:@R=A,S=9,V={0}:R=B,S=95,V={1}:R=C,S=94,V={2}:R=D,S=98,V={3}:R=E,S=100,V={4}:R=F,S=21,V={5}:R=G,S=23,V={6}:\";$B$1;$A158;$B$2;$B$3;$B$4;D$153;D$151)": 2561,_x000D_
    "=RIK_AC(\"INF04__;INF06@E=8,S=74,G=0,T=0,P=0:@R=A,S=9,V={0}:R=B,S=95,V={1}:R=C,S=94,V={2}:R=D,S=98,V={3}:R=E,S=100,V={4}:R=F,S=21,V={5}:R=G,S=23,V={6}:\";$B$1;$A158;$B$2;$B$3;$B$4;C$153;C$151)": 2562,_x000D_
    "=RIK_AC(\"INF04__;INF06@E=1,S=83,G=0,T=0,P=0:@R=A,S=9,V={0}:R=B,S=95,V={1}:R=C,S=94,V={2}:R=D,S=98,V={3}:R=E,S=100,V={4}:R=F,S=21,V={5}:R=G,S=23,V={6}:\";$B$1;$A159;$B$2;$B$3;$B$4;C$153;C$151)": 2563,_x000D_
    "=RIK_AC(\"INF04__;INF06@E=8,S=74,G=0,T=0,P=0:@R=A,S=9,V={0}:R=B,S=95,V={1}:R=C,S=94,V={2}:R=D,S=98,V={3}:R=E,S=100,V={4}:R=F,S=21,V={5}:R=G,S=23,V={6}:\";$B$1;$A158;$B$2;$B$3;$B$4;E$153;E$151)": 2564,_x000D_
    "=RIK_AC(\"INF04__;INF06@E=1,S=83,G=0,T=0,P=0:@R=A,S=9,V={0}:R=B,S=95,V={1}:R=C,S=94,V={2}:R=D,S=98,V={3}:R=E,S=100,V={4}:R=F,S=21,V={5}:R=G,S=23,V={6}:\";$B$1;$A159;$B$2;$B$3;$B$4;D$153;D$151)": 2565,_x000D_
    "=RIK_AC(\"INF04__;INF06@E=1,S=83,G=0,T=0,P=0:@R=A,S=9,V={0}:R=B,S=95,V={1}:R=C,S=94,V={2}:R=D,S=98,V={3}:R=E,S=100,V={4}:R=F,S=21,V={5}:R=G,S=23,V={6}:\";$B$1;$A162;$B$2;$B$3;$B$4;E$153;E$151)": 2566,_x000D_
    "=RIK_AC(\"INF04__;INF06@E=8,S=74,G=0,T=0,P=0:@R=A,S=9,V={0}:R=B,S=95,V={1}:R=C,S=94,V={2}:R=D,S=98,V={3}:R=E,S=100,V={4}:R=F,S=21,V={5}:R=G,S=23,V={6}:\";$B$1;$A161;$B$2;$B$3;$B$4;D$153;D$151)": 2567,_x000D_
    "=RIK_AC(\"INF04__;INF06@E=1,S=83,G=0,T=0,P=0:@R=A,S=9,V={0}:R=B,S=95,V={1}:R=C,S=94,V={2}:R=D,S=98,V={3}:R=E,S=100,V={4}:R=F,S=21,V={5}:R=G,S=23,V={6}:\";$B$1;$A162;$B$2;$B$3;$B$4;D$153;D$151)": 2568,_x000D_
    "=RIK_AC(\"INF04__;INF06@E=8,S=74,G=0,T=0,P=0:@R=A,S=9,V={0}:R=B,S=95,V={1}:R=C,S=94,V={2}:R=D,S=98,V={3}:R=E,S=100,V={4}:R=F,S=21,V={5}:R=G,S=23,V={6}:\";$B$1;$A161;$B$2;$B$3;$B$4;C$153;C$151)": 2569,_x000D_
    "=RIK_AC(\"INF04__;INF06@E=1,S=83,G=0,T=0,P=0:@R=A,S=9,V={0}:R=B,S=95,V={1}:R=C,S=94,V={2}:R=D,S=98,V={3}:R=E,S=100,V={4}:R=F,S=21,V={5}:R=G,S=23,V={6}:\";$B$1;$A162;$B$2;$B$3;$B$4;C$153;C$151)": 2570,_x000D_
    "=RIK_AC(\"INF04__;INF06@E=8,S=74,G=0,T=0,P=0:@R=A,S=9,V={0}:R=B,S=95,V={1}:R=C,S=94,V={2}:R=D,S=98,V={3}:R=E,S=100,V={4}:R=F,S=21,V={5}:R=G,S=23,V={6}:\";$B$1;$A161;$B$2;$B$3;$B$4;E$153;E$151)": 2571,_x000D_
    "=RIK_AC(\"INF04__;INF06@E=1,S=83,G=0,T=0,P=0:@R=A,S=9,V={0}:R=B,S=95,V={1}:R=C,S=94,V={2}:R=D,S=98,V={3}:R=E,S=100,V={4}:R=F,S=21,V={5}:R=G,S=23,V={6}:\";$B$1;$A165;$B$2;$B$3;$B$4;D$153;D$151)": 2572,_x000D_
    "=RIK_AC(\"INF04__;INF06@E=8,S=74,G=0,T=0,P=0:@R=A,S=9,V={0}:R=B,S=95,V={1}:R=C,S=94,V={2}:R=D,S=98,V={3}:R=E,S=100,V={4}:R=F,S=21,V={5}:R=G,S=23,V={6}:\";$B$1;$A164;$B$2;$B$3;$B$4;C$153;C$151)": 2573,_x000D_
    "=RIK_AC(\"INF04__;INF06@E=1,S=83,G=0,T=0,P=0:@R=A,S=9,V={0}:R=B,S=95,V={1}:R=C,S=94,V={2}:R=D,S=98,V={3}:R=E,S=100,V={4}:R=F,S=21,V={5}:R=G,S=23,V={6}:\";$B$1;$A165;$B$2;$B$3;$B$4;C$153;C$151)": 2574,_x000D_
    "=RIK_AC(\"INF04__;INF06@E=8,S=74,G=0,T=0,P=0:@R=A,S=9,V={0}:R=B,S=95,V={1}:R=C,S=94,V={2}:R=D,S=98,V={3}:R=E,S=100,V={4}:R=F,S=21,V={5}:R=G,S=23,V={6}:\";$B$1;$A164;$B$2;$B$3;$B$4;E$153;E$151)": 2575,_x000D_
    "=RIK_AC(\"INF04__;INF06@E=1,S=83,G=0,T=0,P=0:@R=A,S=9,V={0}:R=B,S=95,V={1}:R=C,S=94,V={2}:R=D,S=98,V={3}:R=E,S=100,V={4}:R=F,S=21,V={5}:R=G,S=23,V={6}:\";$B$1;$A165;$B$2;$B$3;$B$4;E$153;E$151)": 2576,_x000D_
    "=RIK_AC(\"INF04__;INF06@E=8,S=74,G=0,T=0,P=0:@R=A,S=9,V={0}:R=B,S=95,V={1}:R=C,S=94,V={2}:R=D,S=98,V={3}:R=E,S=100,V={4}:R=F,S=21,V={5}:R=G,S=23,V={6}:\";$B$1;$A164;$B$2;$B$3;$B$4;D$153;D$151)": 2577,_x000D_
    "=RIK_AC(\"INF04__;INF06@E=1,S=83,G=0,T=0,P=0:@R=A,S=9,V={0}:R=B,S=95,V={1}:R=C,S=94,V={2}:R=D,S=98,V={3}:R=E,S=100,V={4}:R=F,S=21,V={5}:R=G,S=23,V={6}:\";$B$1;$A168;$B$2;$B$3;$B$4;E$153;E$151)": 2578,_x000D_
    "=RIK_AC(\"INF04__;INF06@E=8,S=74,G=0,T=0,P=0:@R=A,S=9,V={0}:R=B,S=95,V={1}:R=C,S=94,V={2}:R=D,S=98,V={3}:R=E,S=100,V={4}:R=F,S=21,V={5}:R=G,S=23,V={6}:\";$B$1;$A167;$B$2;$B$3;$B$4;D$153;D$151)": 2579,_x000D_
    "=RIK_AC(\"INF04__;INF06@E=1,S=83,G=0,T=0,P=0:@R=A,S=9,V={0}:R=B,S=95,V={1}:R=C,S=94,V={2}:R=D,S=98,V={3}:R=E,S=100,V={4}:R=F,S=21,V={5}:R=G,S=23,V={6}:\";$B$1;$A168;$B$2;$B$3;$B$4;D$153;D$151)": 2580,_x000D_
    "=RIK_AC(\"INF04__;INF06@E=8,S=74,G=0,T=0,P=0:@R=A,S=9,V={0}:R=B,S=95,V={1}:R=C,S=94,V={2}:R=D,S=98,V={3}:R=E,S=100,V={4}:R=F,S=21,V={5}:R=G,S=23,V={6}:\";$B$1;$A167;$B$2;$B$3;$B$4;C$153;C$151)": 2581,_x000D_
    "=RIK_AC(\"INF04__;INF06@E=1,S=83,G=0,T=0,P=0:@R=A,S=9,V={0}:R=B,S=95,V={1}:R=C,S=94,V={2}:R=D,S=98,V={3}:R=E,S=100,V={4}:R=F,S=21,V={5}:R=G,S=23,V={6}:\";$B$1;$A168;$B$2;$B$3;$B$4;C$153;C$151)": 2582,_x000D_
    "=RIK_AC(\"INF04__;INF06@E=8,S=74,G=0,T=0,P=0:@R=A,S=9,V={0}:R=B,S=95,V={1}:R=C,S=94,V={2}:R=D,S=98,V={3}:R=E,S=100,V={4}:R=F,S=21,V={5}:R=G,S=23,V={6}:\";$B$1;$A167;$B$2;$B$3;$B$4;E$153;E$151)": 2583,_x000D_
    "=RIK_AC(\"INF04__;INF04@E=8,S=1014,G=0,T=0,P=0:@R=A,S=1093,V={0}:R=B,S=1251,V={1}:R=C,S=1080,V={2}:R=D,S=26,V=&gt;0:R=E,S=26,V={3}:R=F,S=1250,V={4}:R=G,S=1005,V={5}:R=H,S=1007,V={6}:\";$C$186;H$63;$A195;$A$193;$B$2;$B$3;$B$4)": 2584,_x000D_
    "=RIK_AC(\"INF04__;INF06@E=1,S=83,G=0,T=0,P=0:@R=A,S=9,V={0}:R=B,S=95,V={1}:R=C,S=94,V={2}:R=D,S=98,V={3}:R=E,S=100,V={4}:R=F,S=21,V={5}:R=G,S=23,V={6}:\";$B$1;$A163;$B$2;$B$3;$B$4;C$153;C$151)": 2585,_x000D_
    "=RIK_AC(\"INF04__;INF06@E=8,S=74,G=0,T=0,P=0:@R=A,S=9,V={0}:R=B,S=95,V={1}:R=C,S=94,V={2}:R=D,S=98,V={3}:R=E,S=100,V={4}:R=F,S=21,V={5}:R=G,S=23,V={6}:\";$B$1;$A165;$B$2;$B$3;$B$4;E$153;E$151)": 2586,_x000D_
    "=RIK_AC(\"INF04__;INF06@E=8,S=74,G=0,T=0,P=0:@R=A,S=9,V={0}:R=B,S=95,V={1}:R=C,S=94,V={2}:R=D,S=98,V={3}:R=E,S=100,V={4}:R=F,S=21,V={5}:R=G,S=23,V={6}:\";$B$1;$A156;$B$2;$B$3;$B$4;E$153;E$151)": 2587,_x000D_
    "=RIK_AC(\"INF04__;INF06@E=8,S=74,G=0,T=0,P=0:@R=A,S=9,V={0}:R=B,S=95,V={1}:R=C,S=94,V={2}:R=D,S=98,V={3}:R=E,S=100,V={4}:R=F,S=21,V={5}:R=G,S=23,V={6}:\";$B$1;$A156;$B$2;$B$3;$B$4;C$153;C$151)": 2588,_x000D_
    "=RIK_AC(\"INF04__;INF06@E=1,S=83,G=0,T=0,P=0:@R=A,S=9,V={0}:R=B,S=95,V={1}:R=C,S=94,V={2}:R=D,S=98,V={3}:R=E,S=100,V={4}:R=F,S=21,V={5}:R=G,S=23,V={6}:\";$B$1;$A160;$B$2;$B$3;$B$4;C$153;C$151)": 2589,_x000D_
    "=RIK_AC(\"INF04__;INF02@E=1,S=1022,G=0,T=0,P=0:@R=A,S=1257,V={0}:R=C,S=1010,V={1}:R=D,S=1092,V={2}:R=E,S=1137,V={3}:R=F,S=1005,V={4}:R=G,S=1007,V={5}:R=G,S=1016,V=NATURE D'EVENEMENTS:\";$B$1;$A231;E$226;$B$2;$B$3;$B$4)": 2590,_x000D_
    "=RIK_AC(\"INF04__;INF06@E=1,S=83,G=0,T=0,P=0:@R=A,S=9,V={0}:R=B,S=95,V={1}:R=C,S=94,V={2}:R=D,S=98,V={3}:R=E,S=100,V={4}:R=F,S=21,V={5}:R=G,S=23,V={6}:\";$B$1;$A163;$B$2;$B$3;$B$4;D$153;D$151)": 2591,_x000D_
    "=RIK_AC(\"INF04__;INF04@E=8,S=1014,G=0,T=0,P=0:@R=A,S=1093,V={0}:R=B,S=1251,V={1}:R=C,S=1080,V={2}:R=D,S=26,V=&gt;0:R=E,S=26,V={3}:R=F,S=1250,V={4}:R=G,S=1005,V={5}:R=H,S=1007,V={6}:\";$C$190;H$63;$A199;$A$197;$B$2;$B$3;$B$4)": 2592,_x000D_
    "=RIK_AC(\"INF04__;INF06@E=8,S=74,G=0,T=0,P=0:@R=A,S=9,V={0}:R=B,S=95,V={1}:R=C,S=94,V={2}:R=D,S=98,V={3}:R=E,S=100,V={4}:R=F,S=21,V={5}:R=G,S=23,V={6}:\";$B$1;$A168;$B$2;$B$3;$B$4;E$153;E$151)": 2593,_x000D_
    "=RIK_AC(\"INF04__;INF06@E=1,S=83,G=0,T=0,P=0:@R=A,S=9,V={0}:R=B,S=95,V={1}:R=C,S=94,V={2}:R=D,S=98,V={3}:R=E,S=100,V={4}:R=F,S=21,V={5}:R=G,S=23,V={6}:\";$B$1;$A161;$B$2;$B$3;$B$4;C$153;C$151)": 2594,_x000D_
    "=RIK_AC(\"INF04__;INF02@E=1,S=1022,G=0,T=0,P=0:@R=A,S=1257,V={0}:R=C,S=1010,V={1}:R=D,S=1092,V={2}:R=E,S=1137,V={3}:R=F,S=1005,V={4}:R=G,S=1007,V={5}:R=G,S=1016,V=NATURE D'EVENEMENTS:\";$B$1;$A235;E$230;$B$2;$B$3;$B$4)": 2595,_x000D_
    "=RIK_AC(\"INF04__;INF04@E=8,S=1014,G=0,T=0,P=0:@R=A,S=1093,V={0}:R=B,S=1251,V={1}:R=C,S=1080,V={2}:R=D,S=26,V=&gt;0:R=E,S=26,V={3}:R=F,S=1250,V={4}:R=G,S=1005,V={5}:R=H,S=1007,V={6}:\";$C$190;C$63;$A201;$A$197;$B$2;$B$3;$B$4)": 2596,_x000D_
    "=RIK_AC(\"INF04__;INF02@E=1,S=1022,G=0,T=0,P=0:@R=A,S=1257,V={0}:R=C,S=1010,V={1}:R=D,S=1092,V={2}:R=E,S=1137,V={3}:R=F,S=1005,V={4}:R=G,S=1007,V={5}:R=G,S=1016,V=NATURE D'EVENEMENTS:\";$B$1;$A234;E$230;$B$2;$B$3;$B$4)": 2597,_x000D_
    "=RIK_AC(\"INF04__;INF06@E=1,S=83,G=0,T=0,P=0:@R=A,S=9,V={0}:R=B,S=95,V={1}:R=C,S=94,V={2}:R=D,S=98,V={3}:R=E,S=100,V={4}:R=F,S=21,V={5}:R=G,S=23,V={6}:\";$B$1;$A173;$B$2;$B$3;$B$4;C$153;C$151)": 2598,_x000D_
    "=RIK_AC(\"INF04__;INF04@E=8,S=1014,G=0,T=0,P=0:@R=A,S=1093,V={0}:R=B,S=1251,V={1}:R=C,S=1080,V={2}:R=D,S=26,V=&lt;1:R=E,S=26,V={3}:R=F,S=1250,V={4}:R=G,S=1005,V={5}:R=H,S=1007,V={6}:\";$C$190;D$63;$A193;$A$192;$B$2;$B$3;$B$4)": 2599,_x000D_
    "=RIK_AC(\"INF04__;INF02@E=1,S=1022,G=0,T=0,P=0:@R=A,S=1257,V={0}:R=C,S=1010,V={1}:R=D,S=1092,V={2}:R=E,S=1137,V={3}:R=F,S=1005,V={4}:R=G,S=1007,V={5}:R=G,S=1016,V=NATURE D'EVENEMENTS:\";$B$1;$A234;C$230;$B$2;$B$3;$B$4)": 2600,_x000D_
    "=RIK_AC(\"INF04__;INF06@E=1,S=83,G=0,T=0,P=0:@R=A,S=9,V={0}:R=B,S=95,V={1}:R=C,S=94,V={2}:R=D,S=98,V={3}:R=E,S=100,V={4}:R=F,S=21,V={5}:R=G,S=23,V={6}:\";$B$1;$A173;$B$2;$B$3;$B$4;D$153;D$151)": 2601,_x000D_
    "=RIK_AC(\"INF04__;INF04@E=8,S=1014,G=0,T=0,P=0:@R=A,S=1093,V={0}:R=B,S=1251,V={1}:R=C,S=1080,V={2}:R=D,S=26,V=&gt;0:R=E,S=26,V={3}:R=F,S=1250,V={4}:R=G,S=1005,V={5}:R=H,S=1007,V={6}:\";$C$190;G$63;$A199;$A$197;$B$2;$B$3;$B$4)": 2602,_x000D_
    "=RIK_AC(\"INF04__;INF06@E=1,S=83,G=0,T=0,P=0:@R=A,S=9,V={0}:R=B,S=95,V={1}:R=C,S=94,V={2}:R=D,S=98,V={3}:R=E,S=100,V={4}:R=F,S=21,V={5}:R=G,S=23,V={6}:\";$B$1;$A157;$B$2;$B$3;$B$4;C$153;C$151)": 2603,_x000D_
    "=RIK_AC(\"INF04__;INF04@E=8,S=1014,G=0,T=0,P=0:@R=A,S=1093,V={0}:R=B,S=1251,V={1}:R=C,S=1080,V={2}:R=D,S=26,V=&gt;0:R=E,S=26,V={3}:R=F,S=1250,V={4}:R=G,S=1005,V={5}:R=H,S=1007,V={6}:\";$C$190;C$63;$A200;$A$197;$B$2;$B$3;$B$4)": 2604,_x000D_
    "=RIK_AC(\"INF04__;INF06@E=8,S=74,G=0,T=0,P=0:@R=A,S=9,V={0}:R=B,S=95,V={1}:R=C,S=94,V={2}:R=D,S=98,V={3}:R=E,S=100,V={4}:R=F,S=21,V={5}:R=G,S=23,V={6}:\";$B$1;$A172;$B$2;$B$3;$B$4;E$153;E$151)": 2605,_x000D_
    "=RIK_AC(\"INF04__;INF06@E=1,S=83,G=0,T=0,P=0:@R=A,S=9,V={0}:R=B,S=95,V={1}:R=C,S=94,V={2}:R=D,S=98,V={3}:R=E,S=100,V={4}:R=F,S=21,V={5}:R=G,S=23,V={6}:\";$B$1;$A161;$B$2;$B$3;$B$4;D$153;D$151)": 2606,_x000D_
    "=RIK_AC(\"INF04__;INF04@E=8,S=1014,G=0,T=0,P=0:@R=A,S=1093,V={0}:R=B,S=1251,V={1}:R=C,S=1080,V={2}:R=D,S=26,V=&lt;1:R=E,S=26,V={3}:R=F,S=1250,V={4}:R=G,S=1005,V={5}:R=H,S=1007,V={6}:\";$C$190;G$63;$A195;$A$192;$B$2;$B$3;$B$4)": 2607,_x000D_
    "=RIK_AC(\"INF04__;INF04@E=8,S=1014,G=0,T=0,P=0:@R=A,S=1093,V={0}:R=B,S=1251,V={1}:R=C,S=1080,V={2}:R=D,S=26,V=&gt;0:R=E,S=26,V={3}:R=F,S=1250,V={4}:R=G,S=1005,V={5}:R=H,S=1007,V={6}:\";$C$190;G$63;$A198;$A$197;$B$2;$B$3;$B$4)": 2608,_x000D_
    "=RIK_AC(\"INF04__;INF02@E=1,S=1022,G=0,T=0,P=0:@R=A,S=1257,V={0}:R=B,S=1010,V={1}:R=C,S=1092,V={2}:R=D,S=1137,V={3}:R=E,S=1005,V={4}:R=F,S=1007,V={5}:R=G,S=1016,V=NATURE D'EVENEMENTS:\";$B$1;$A233;C$230;$B$2;$B$3;$B$4)": 2609,_x000D_
    "=RIK_AC(\"INF04__;INF04@E=8,S=1014,G=0,T=0,P=0:@R=A,S=1093,V={0}:R=B,S=1251,V={1}:R=C,S=1080,V={2}:R=D,S=26,V=&lt;1:R=E,S=26,V={3}:R=F,S=1250,V={4}:R=G,S=1005,V={5}:R=H,S=1007,V={6}:\";$C$190;G$63;$A196;$A$192;$B$2;$B$3;$B$4)": 2610,_x000D_
    "=RIK_AC(\"INF04__;INF06@E=8,S=74,G=0,T=0,P=0:@R=A,S=9,V={0}:R=B,S=95,V={1}:R=C,S=94,V={2}:R=D,S=98,V={3}:R=E,S=100,V={4}:R=F,S=21,V={5}:R=G,S=23,V={6}:\";$B$1;$A168;$B$2;$B$3;$B$4;D$153;D$151)": 2611,_x000D_
    "=RIK_AC(\"INF04__;INF04@E=8,S=1014,G=0,T=0,P=0:@R=A,S=1093,V={0}:R=B,S=1251,V={1}:R=C,S=1080,V={2}:R=D,S=26,V=&lt;1:R=E,S=26,V={3}:R=F,S=1250,V={4}:R=G,S=1005,V={5}:R=H,S=1007,V={6}:\";$C$190;H$63;$A195;$A$192;$B$2;$B$3;$B$4)": 2612,_x000D_
    "=RIK_AC(\"INF04__;INF02@E=1,S=1022,G=0,T=0,P=0:@R=A,S=1257,V={0}:R=C,S=1010,V={1}:R=D,S=1092,V={2}:R=E,S=1137,V={3}:R=F,S=1005,V={4}:R=G,S=1007,V={5}:R=G,S=1016,V=NATURE D'EVENEMENTS:\";$B$1;$A233;D$230;$B$2;$B$3;$B$4)": 2613,_x000D_
    "=RIK_AC(\"INF04__;INF06@E=1,S=83,G=0,T=0,P=0:@R=A,S=9,V={0}:R=B,S=95,V={1}:R=C,S=94,V={2}:R=D,S=98,V={3}:R=E,S=100,V={4}:R=F,S=21,V={5}:R=G,S=23,V={6}:\";$B$1;$A157;$B$2;$B$3;$B$4;D$153;D$151)": 2614,_x000D_
    "=RIK_AC(\"INF04__;INF06@E=1,S=83,G=0,T=0,P=0:@R=A,S=9,V={0}:R=B,S=95,V={1}:R=C,S=94,V={2}:R=D,S=98,V={3}:R=E,S=100,V={4}:R=F,S=21,V={5}:R=G,S=23,V={6}:\";$B$1;$A157;$B$2;$B$3;$B$4;E$153;E$151)": 2615,_x000D_
    "=RIK_AC(\"INF04__;INF02@E=1,S=1022,G=0,T=0,P=0:@R=A,S=1257,V={0}:R=C,S=1010,V={1}:R=D,S=1092,V={2}:R=E,S=1137,V={3}:R=F,S=1005,V={4}:R=G,S=1007,V={5}:R=G,S=1016,V=NATURE D'EVENEMENTS:\";$B$1;$A233;E$230;$B$2;$B$3;$B$4)": 2616,_x000D_
    "=RIK_AC(\"INF04__;INF04@E=8,S=1014,G=0,T=0,P=0:@R=A,S=1093,V={0}:R=B,S=1251,V={1}:R=C,S=1080,V={2}:R=D,S=26,V=&lt;1:R=E,S=26,V={3}:R=F,S=1250,V={4}:R=G,S=1005,V={5}:R=H,S=1007,V={6}:\";$C$190;E$63;$A194;$A$192;$B$2;$B$3;$B$4)": 2617,_x000D_
    "=RIK_AC(\"INF04__;INF04@E=8,S=1014,G=0,T=0,P=0:@R=A,S=1093,V={0}:R=B,S=1251,V={1}:R=C,S=1080,V={2}:R=D,S=26,V=&lt;1:R=E,S=26,V={3}:R=F,S=1250,V={4}:R=G,S=1005,V={5}:R=H,S=1007,V={6}:\";$C$190;C$63;$A196;$A$192;$B$2;$B$3;$B$4)": 2618,_x000D_
    "=RIK_AC(\"INF04__;INF04@E=8,S=1014,G=0,T=0,P=0:@R=A,S=1093,V={0}:R=B,S=1251,V={1}:R=C,S=1080,V={2}:R=D,S=26,V=&gt;0:R=E,S=26,V={3}:R=F,S=1250,V={4}:R=G,S=1005,V={5}:R=H,S=1007,V={6}:\";$C$190;E$63;$A201;$A$197;$B$2;$B$3;$B$4)": 2619,_x000D_
    "=RIK_AC(\"INF04__;INF04@E=8,S=1014,G=0,T=0,P=0:@R=A,S=1093,V={0}:R=B,S=1251,V={1}:R=C,S=1080,V={2}:R=D,S=26,V=&gt;0:R=E,S=26,V={3}:R=F,S=1250,V={4}:R=G,S=1005,V={5}:R=H,S=1007,V={6}:\";$C$190;E$63;$A198;$A$197;$B$2;$B$3;$B$4)": 2620,_x000D_
    "=RIK_AC(\"INF04__;INF04@E=8,S=1014,G=0,T=0,P=0:@R=A,S=1093,V={0}:R=B,S=1251,V={1}:R=C,S=1080,V={2}:R=D,S=26,V=&lt;1:R=E,S=26,V={3}:R=F,S=1250,V={4}:R=G,S=1005,V={5}:R=H,S=1007,V={6}:\";$C$190;F$63;$A196;$A$192;$B$2;$B$3;$B$4)": 2621,_x000D_
    "=RIK_AC(\"INF04__;INF02@E=1,S=1022,G=0,T=0,P=0:@R=A,S=1257,V={0}:R=C,S=1010,V={1}:R=D,S=1092,V={2}:R=E,S=1137,V={3}:R=F,S=1005,V={4}:R=G,S=1007,V={5}:R=G,S=1016,V=NATURE D'EVENEMENTS:\";$B$1;$A235;D$230;$B$2;$B$3;$B$4)": 2622,_x000D_
    "=RIK_AC(\"INF04__;INF04@E=8,S=1014,G=0,T=0,P=0:@R=A,S=1093,V={0}:R=B,S=1251,V={1}:R=C,S=1080,V={2}:R=D,S=26,V=&lt;1:R=E,S=26,V={3}:R=F,S=1250,V={4}:R=G,S=1005,V={5}:R=H,S=1007,V={6}:\";$C$190;D$63;$A196;$A$192;$B$2;$B$3;$B$4)": 2623,_x000D_
    "=RIK_AC(\"INF04__;INF04@E=8,S=1014,G=0,T=0,P=0:@R=A,S=1093,V={0}:R=B,S=1251,V={1}:R=C,S=1080,V={2}:R=D,S=26,V=&gt;0:R=E,S=26,V={3}:R=F,S=1250,V={4}:R=G,S=1005,V={5}:R=H,S=1007,V={6}:\";$C$190;F$63;$A200;$A$197;$B$2;$B$3;$B$4)": 2624,_x000D_
    "=RIK_AC(\"INF04__;INF04@E=8,S=1014,G=0,T=0,P=0:@R=A,S=1093,V={0}:R=B,S=1251,V={1}:R=C,S=1080,V={2}:R=D,S=26,V=&lt;1:R=E,S=26,V={3}:R=F,S=1250,V={4}:R=G,S=1005,V={5}:R=H,S=1007,V={6}:\";$C$190;D$63;$A194;$A$192;$B$2;$B$3;$B$4)": 2625,_x000D_
    "=RIK_AC(\"INF04__;INF04@E=8,S=1014,G=0,T=0,P=0:@R=A,S=1093,V={0}:R=B,S=1251,V={1}:R=C,S=1080,V={2}:R=D,S=26,V=&gt;0:R=E,S=26,V={3}:R=F,S=1250,V={4}:R=G,S=1005,V={5}:R=H,S=1007,V={6}:\";$C$190;D$63;$A198;$A$197;$B$2;$B$3;$B$4)": 2626,_x000D_
    "=RIK_AC(\"INF04__;INF04@E=8,S=1014,G=0,T=0,P=0:@R=A,S=1093,V={0}:R=B,S=1251,V={1}:R=C,S=1080,V={2}:R=D,S=26,V=&lt;1:R=E,S=26,V={3}:R=F,S=1250,V={4}:R=G,S=1005,V={5}:R=H,S=1007,V={6}:\";$C$190;F$63;$A194;$A$192;$B$2;$B$3;$B$4)": 2627,_x000D_
    "=RIK_AC(\"INF04__;INF04@E=8,S=1014,G=0,T=0,P=0:@R=A,S=1093,V={0}:R=B,S=1251,V={1}:R=C,S=1080,V={2}:R=D,S=26,V=&lt;1:R=E,S=26,V={3}:R=F,S=1250,V={4}:R=G,S=1005,V={5}:R=H,S=1007,V={6}:\";$C$190;C$63;$A193;$A$192;$B$2;$B$3;$B$4)": 2628,_x000D_
    "=RIK_AC(\"INF04__;INF06@E=1,S=83,G=0,T=0,P=0:@R=A,S=9,V={0}:R=B,S=95,V={1}:R=C,S=94,V={2}:R=D,S=98,V={3}:R=E,S=100,V={4}:R=F,S=21,V={5}:R=G,S=23,V={6}:\";$B$1;$A169;$B$2;$B$3;$B$4;E$153;E$151)": 2629,_x000D_
    "=RIK_AC(\"INF04__;INF04@E=8,S=1014,G=0,T=0,P=0:@R=A,S=1093,V={0}:R=B,S=1251,V={1}:R=C,S=1080,V={2}:R=D,S=26,V=&lt;1:R=E,S=26,V={3}:R=F,S=1250,V={4}:R=G,S=1005,V={5}:R=H,S=1007,V={6}:\";$C$190;G$63;$A194;$A$192;$B$2;$B$3;$B$4)": 2630,_x000D_
    "=RIK_AC(\"INF04__;INF04@E=8,S=1014,G=0,T=0,P=0:@R=A,S=1093,V={0}:R=B,S=1251,V={1}:R=C,S=1080,V={2}:R=D,S=26,V=&lt;1:R=E,S=26,V={3}:R=F,S=1250,V={4}:R=G,S=1005,V={5}:R=H,S=1007,V={6}:\";$C$190;F$63;$A193;$A$192;$B$2;$B$3;$B$4)": 2631,_x000D_
    "=RIK_AC(\"INF04__;INF06@E=8,S=74,G=0,T=0,P=0:@R=A,S=9,V={0}:R=B,S=95,V={1}:R=C,S=94,V={2}:R=D,S=98,V={3}:R=E,S=100,V={4}:R=F,S=21,V={5}:R=G,S=23,V={6}:\";$B$1;$A172;$B$2;$B$3;$B$4;C$153;C$151)": 2632,_x000D_
    "=RIK_AC(\"INF04__;INF04@E=8,S=1014,G=0,T=0,P=0:@R=A,S=1093,V={0}:R=B,S=1251,V={1}:R=C,S=1080,V={2}:R=D,S=26,V=&lt;1:R=E,S=26,V={3}:R=F,S=1250,V={4}:R=G,S=1005,V={5}:R=H,S=1007,V={6}:\";$C$190;G$63;$A193;$A$192;$B$2;$B$3;$B$4)": 2633,_x000D_
    "=RIK_AC(\"INF04__;INF04@E=8,S=1014,G=0,T=0,P=0:@R=A,S=1093,V={0}:R=B,S=1251,V={1}:R=C,S=1080,V={2}:R=D,S=26,V=&gt;0:R=E,S=26,V={3}:R=F,S=1250,V={4}:R=G,S=1005,V={5}:R=H,S=1007,V={6}:\";$C$190;F$63;$A198;$A$197;$B$2;$B$3;$B$4)": 2634,_x000D_
    "=RIK_AC(\"INF04__;INF04@E=8,S=1014,G=0,T=0,P=0:@R=A,S=1093,V={0}:R=B,S=1251,V={1}:R=C,S=1080,V={2}:R=D,S=26,V=&gt;0:R=E,S=26,V={3}:R=F,S=1250,V={4}:R=G,S=1005,V={5}:R=H,S=1007,V={6}:\";$C$190;E$63;$A199;$A$197;$B$2;$B$3;$B$4)": 2635,_x000D_
    "=RIK_AC(\"INF04__;INF06@E=8,S=74,G=0,T=0,P=0:@R=A,S=9,V={0}:R=B,S=95,V={1}:R=C,S=94,V={2}:R=D,S=98,V={3}:R=E,S=100,V={4}:R=F,S=21,V={5}:R=G,S=23,V={6}:\";$B$1;$A156;$B$2;$B$3;$B$4;D$153;D$151)": 2636,_x000D_
    "=RIK_AC(\"INF04__;INF04@E=8,S=1014,G=0,T=0,P=0:@R=A,S=1093,V={0}:R=B,S=1251,V={1}:R=C,S=1080,V={2}:R=D,S=26,V=&lt;1:R=E,S=26,V={3}:R=F,S=1250,V={4}:R=G,S=1005,V={5}:R=H,S=1007,V={6}:\";$C$190;H$63;$A193;$A$192;$B$2;$B$3;$B$4)": 2637,_x000D_
    "=RIK_AC(\"INF04__;INF04@E=8,S=1014,G=0,T=0,P=0:@R=A,S=1093,V={0}:R=B,S=1251,V={1}:R=C,S=1080,V={2}:R=D,S=26,V=&gt;0:R=E,S=26,V={3}:R=F,S=1250,V={4}:R=G,S=1005,V={5}:R=H,S=1007,V={6}:\";$C$190;G$63;$A201;$A$197;$B$2;$B$3;$B$4)": 2638,_x000D_
    "=RIK_AC(\"INF04__;INF06@E=8,S=74,G=0,T=0,P=0:@R=A,S=9,V={0}:R=B,S=95,V={1}:R=C,S=94,V={2}:R=D,S=98,V={3}:R=E,S=100,V={4}:R=F,S=21,V={5}:R=G,S=23,V={6}:\";$B$1;$A168;$B$2;$B$3;$B$4;C$153;C$151)": 2639,_x000D_
    "=RIK_AC(\"INF04__;INF04@E=8,S=1014,G=0,T=0,P=0:@R=A,S=1093,V={0}:R=B,S=1251,V={1}:R=C,S=1080,V={2}:R=D,S=26,V=&lt;1:R=E,S=26,V={3}:R=F,S=1250,V={4}:R=G,S=1005,V={5}:R=H,S=1007,V={6}:\";$C$190;C$63;$A195;$A$192;$B$2;$B$3;$B$4)": 2640,_x000D_
    "=RIK_AC(\"INF04__;INF06@E=8,S=74,G=0,T=0,P=0:@R=A,S=9,V={0}:R=B,S=95,V={1}:R=C,S=94,V={2}:R=D,S=98,V={3}:R=E,S=100,V={4}:R=F,S=21,V={5}:R=G,S=23,V={6}:\";$B$1;$A160;$B$2;$B$3;$B$4;D$153;D$151)": 2641,_x000D_
    "=RIK_AC(\"INF04__;INF04@E=8,S=1014,G=0,T=0,P=0:@R=A,S=1093,V={0}:R=B,S=1251,V={1}:R=C,S=1080,V={2}:R=D,S=26,V=&lt;1:R=E,S=26,V={3}:R=F,S=1250,V={4}:R=G,S=1005,V={5}:R=H,S=1007,V={6}:\";$C$190;F$63;$A195;$A$192;$B$2;$B$3;$B$4)": 2642,_x000D_
    "=RIK_AC(\"INF04__;INF06@E=1,S=83,G=0,T=0,P=0:@R=A,S=9,V={0}:R=B,S=95,V={1}:R=C,S=94,V={2}:R=D,S=98,V={3}:R=E,S=100,V={4}:R=F,S=21,V={5}:R=G,S=23,V={6}:\";$B$1;$A161;$B$2;$B$3;$B$4;E$153;E$151)": 2643,_x000D_
    "=RIK_AC(\"INF04__;INF06@E=8,S=74,G=0,T=0,P=0:@R=A,S=9,V={0}:R=B,S=95,V={1}:R=C,S=94,V={2}:R=D,S=98,V={3}:R=E,S=100,V={4}:R=F,S=21,V={5}:R=G,S=23,V={6}:\";$B$1;$A172;$B$2;$B$3;$B$4;D$153;D$151)": 2644,_x000D_
    "=RIK_AC(\"INF04__;INF04@E=8,S=1014,G=0,T=0,P=0:@R=A,S=1093,V={0}:R=B,S=1251,V={1}:R=C,S=1080,V={2}:R=D,S=26,V=&gt;0:R=E,S=26,V={3}:R=F,S=1250,V={4}:R=G,S=1005,V={5}:R=H,S=1007,V={6}:\";$C$190;D$63;$A201;$A$197;$B$2;$B$3;$B$4)": 2645,_x000D_
    "=RIK_AC(\"INF04__;INF06@E=8,S=74,G=0,T=0,P=0:@R=A,S=9,V={0}:R=B,S=95,V={1}:R=C,S=94,V={2}:R=D,S=98,V={3}:R=E,S=100,V={4}:R=F,S=21,V={5}:R=G,S=23,V={6}:\";$B$1;$A160;$B$2;$B$3;$B$4;C$153;C$151)": 2646,_x000D_
    "=RIK_AC(\"INF04__;INF04@E=8,S=1014,G=0,T=0,P=0:@R=A,S=1093,V={0}:R=B,S=1251,V={1}:R=C,S=1080,V={2}:R=D,S=26,V=&gt;0:R=E,S=26,V={3}:R=F,S=1250,V={4}:R=G,S=1005,V={5}:R=H,S=1007,V={6}:\";$C$190;H$63;$A200;$A$197;$B$2;$B$3;$B$4)": 2647,_x000D_
    "=RIK_AC(\"INF04__;INF04@E=8,S=1014,G=0,T=0,P=0:@R=A,S=1093,V={0}:R=B,S=1251,V={1}:R=C,S=1080,V={2}:R=D,S=26,V=&lt;1:R=E,S=26,V={3}:R=F,S=1250,V={4}:R=G,S=1005,V={5}:R=H,S=1007,V={6}:\";$C$190;E$63;$A195;$A$192;$B$2;$B$3;$B$4)": 2648,_x000D_
    "=RIK_AC(\"INF04__;INF04@E=8,S=1014,G=0,T=0,P=0:@R=A,S=1093,V={0}:R=B,S=1251,V={1}:R=C,S=1080,V={2}:R=D,S=26,V=&gt;0:R=E,S=26,V={3}:R=F,S=1250,V={4}:R=G,S=1005,V={5}:R=H,S=1007,V={6}:\";$C$190;H$63;$A198;$A$197;$B$2;$B$3;$B$4)": 2649,_x000D_
    "=RIK_AC(\"INF04__;INF04@E=8,S=1014,G=0,T=0,P=0:@R=A,S=1093,V={0}:R=B,S=1251,V={1}:R=C,S=1080,V={2}:R=D,S=26,V=&lt;1:R=E,S=26,V={3}:R=F,S=1250,V={4}:R=G,S=1005,V={5}:R=H,S=1007,V={6}:\";$C$190;E$63;$A193;$A$192;$B$2;$B$3;$B$4)": 2650,_x000D_
    "=RIK_AC(\"INF04__;INF04@E=8,S=1014,G=0,T=0,P=0:@R=A,S=1093,V={0}:R=B,S=1251,V={1}:R=C,S=1080,V={2}:R=D,S=26,V=&lt;1:R=E,S=26,V={3}:R=F,S=1250,V={4}:R=G,S=1005,V={5}:R=H,S=1007,V={6}:\";$C$190;H$63;$A194;$A$192;$B$2;$B$3;$B$4)": 2651,_x000D_
    "=RIK_AC(\"INF04__;INF04@E=8,S=1014,G=0,T=0,P=0:@R=A,S=1093,V={0}:R=B,S=1251,V={1}:R=C,S=1080,V={2}:R=D,S=26,V=&lt;1:R=E,S=26,V={3}:R=F,S=1250,V={4}:R=G,S=1005,V={5}:R=H,S=1007,V={6}:\";$C$190;D$63;$A195;$A$192;$B$2;$B$3;$B$4)": 2652,_x000D_
    "=RIK_AC(\"INF04__;INF04@E=8,S=1014,G=0,T=0,P=0:@R=A,S=1093,V={0}:R=B,S=1251,V={1}:R=C,S=1080,V={2}:R=D,S=26,V=&gt;0:R=E,S=26,V={3}:R=F,S=1250,V={4}:R=G,S=1005,V={5}:R=H,S=1007,V={6}:\";$C$190;F$63;$A201;$A$197;$B$2;$B$3;$B$4)": 2653,_x000D_
    "=RIK_AC(\"INF04__;INF04@E=8,S=1014,G=0,T=0,P=0:@R=A,S=1093,V={0}:R=B,S=1251,V={1}:R=C,S=1080,V={2}:R=D,S=26,V=&gt;0:R=E,S=26,V={3}:R=F,S=1250,V={4}:R=G,S=1005,V={5}:R=H,S=1007,V={6}:\";$C$190;C$63;$A198;$A$197;$B$2;$B$3;$B$4)": 2654,_x000D_
    "=RIK_AC(\"INF04__;INF06@E=8,S=74,G=0,T=0,P=0:@R=A,S=9,V={0}:R=B,S=95,V={1}:R=C,S=94,V={2}:R=D,S=98,V={3}:R=E,S=100,V={4}:R=F,S=21,V={5}:R=G,S=23,V={6}:\";$B$1;$A160;$B$2;$B$3;$B$4;E$153;E$151)": 2655,_x000D_
    "=RIK_AC(\"INF04__;INF06@E=1,S=83,G=0,T=0,P=0:@R=A,S=9,V={0}:R=B,S=95,V={1}:R=C,S=94,V={2}:R=D,S=98,V={3}:R=E,S=100,V={4}:R=F,S=21,V={5}:R=G,S=23,V={6}:\";$B$1;$A169;$B$2;$B$3;$B$4;C$153;C$151)": 2656,_x000D_
    "=RIK_AC(\"INF04__;INF04@E=8,S=1014,G=0,T=0,P=0:@R=A,S=1093,V={0}:R=B,S=1251,V={1}:R=C,S=1080,V={2}:R=D,S=26,V=&gt;0:R=E,S=26,V={3}:R=F,S=1250,V={4}:R=G,S=1005,V={5}:R=H,S=1007,V={6}:\";$C$190;D$63;$A199;$A$197;$B$2;$B$3;$B$4)": 2657,_x000D_
    "=RIK_AC(\"INF04__;INF02@E=1,S=1022,G=0,T=0,P=0:@R=A,S=1257,V={0}:R=C,S=1010,V={1}:R=D,S=1092,V={2}:R=E,S=1137,V={3}:R=F,S=1005,V={4}:R=G,S=1007,V={5}:R=G,S=1016,V=NATURE D'EVENEMENTS:\";$B$1;$A235;C$230;$B$2;$B$3;$B$4)": 2658,_x000D_
    "=RIK_AC(\"INF04__;INF04@E=8,S=1014,G=0,T=0,P=0:@R=A,S=1093,V={0}:R=B,S=1251,V={1}:R=C,S=1080,V={2}:R=D,S=26,V=&gt;0:R=E,S=26,V={3}:R=F,S=1250,V={4}:R=G,S=1005,V={5}:R=H,S=1007,V={6}:\";$C$190;D$63;$A200;$A$197;$B$2;$B$3;$B$4)": 2659,_x000D_
    "=RIK_AC(\"INF04__;INF04@E=8,S=1014,G=0,T=0,P=0:@R=A,S=1093,V={0}:R=B,S=1251,V={1}:R=C,S=1080,V={2}:R=D,S=26,V=&gt;0:R=E,S=26,V={3}:R=F,S=1250,V={4}:R=G,S=1005,V={5}:R=H,S=1007,V={6}:\";$C$190;E$63;$A200;$A$197;$B$2;$B$3;$B$4)": 2660,_x000D_
    "=RIK_AC(\"INF04__;INF04@E=8,S=1014,G=0,T=0,P=0:@R=A,S=1093,V={0}:R=B,S=1251,V={1}:R=C,S=1080,V={2}:R=D,S=26,V=&lt;1:R=E,S=26,V={3}:R=F,S=1250,V={4}:R=G,S=1005,V={5}:R=H,S=1007,V={6}:\";$C$190;H$63;$A196;$A$192;$B$2;$B$3;$B$4)": 2661,_x000D_
    "=RIK_AC(\"INF04__;INF06@E=1,S=83,G=0,T=0,P=0:@R=A,S=9,V={0}:R=B,S=95,V={1}:R=C,S=94,V={2}:R=D,S=98,V={3}:R=E,S=100,V={4}:R=F,S=21,V={5}:R=G,S=23,V={6}:\";$B$1;$A169;$B$2;$B$3;$B$4;D$153;D$151)": 2662,_x000D_
    "=RIK_AC(\"INF04__;INF04@E=8,S=1014,G=0,T=0,P=0:@R=A,S=1093,V={0}:R=B,S=1251,V={1}:R=C,S=1080,V={2}:R=D,S=26,V=&lt;1:R=E,S=26,V={3}:R=F,S=1250,V={4}:R=G,S=1005,V={5}:R=H,S=1007,V={6}:\";$C$190;C$63;$A194;$A$192;$B$2;$B$3;$B$4)": 2663,_x000D_
    "=RIK_AC(\"INF04__;INF04@E=8,S=1014,G=0,T=0,P=0:@R=A,S=1093,V={0}:R=B,S=1251,V={1}:R=C,S=1080,V={2}:R=D,S=26,V=&gt;0:R=E,S=26,V={3}:R=F,S=1250,V={4}:R=G,S=1005,V={5}:R=H,S=1007,V={6}:\";$C$190;H$63;$A201;$A$197;$B$2;$B$3;$B$4)": 2664,_x000D_
    "=RIK_AC(\"INF04__;INF04@E=8,S=1014,G=0,T=0,P=0:@R=A,S=1093,V={0}:R=B,S=1251,V={1}:R=C,S=1080,V={2}:R=D,S=26,V=&lt;1:R=E,S=26,V={3}:R=F,S=1250,V={4}:R=G,S=1005,V={5}:R=H,S=1007,V={6}:\";$C$190;E$63;$A196;$A$192;$B$2;$B$3;$B$4)": 2665,_x000D_
    "=RIK_AC(\"INF04__;INF02@E=1,S=1022,G=0,T=0,P=0:@R=A,S=1257,V={0}:R=C,S=1010,V={1}:R=D,S=1092,V={2}:R=E,S=1137,V={3}:R=F,S=1005,V={4}:R=G,S=1007,V={5}:R=G,S=1016,V=NATURE D'EVENEMENTS:\";$B$1;$A234;D$230;$B$2;$B$3;$B$4)": 2666,_x000D_
    "=RIK_AC(\"INF04__;INF04@E=8,S=1014,G=0,T=0,P=0:@R=A,S=1093,V={0}:R=B,S=1251,V={1}:R=C,S=1080,V={2}:R=D,S=26,V=&gt;0:R=E,S=26,V={3}:R=F,S=1250,V={4}:R=G,S=1005,V={5}:R=H,S=1007,V={6}:\";$C$190;F$63;$A199;$A$197;$B$2;$B$3;$B$4)": 2667,_x000D_
    "=RIK_AC(\"INF04__;INF04@E=8,S=1014,G=0,T=0,P=0:@R=A,S=1093,V={0}:R=B,S=1251,V={1}:R=C,S=1080,V={2}:R=D,S=26,V=&gt;0:R=E,S=26,V={3}:R=F,S=1250,V={4}:R=G,S=1005,V={5}:R=H,S=1007,V={6}:\";$C$190;G$63;$A200;$A$197;$B$2;$B$3;$B$4)": 2668,_x000D_
    "=RIK_AC(\"INF04__;INF04@E=8,S=1014,G=0,T=0,P=0:@R=A,S=1093,V={0}:R=B,S=1251,V={1}:R=C,S=1080,V={2}:R=D,S=26,V=&gt;0:R=E,S=26,V={3}:R=F,S=1250,V={4}:R=G,S=1005,V={5}:R=H,S=1007,V={6}:\";$C$190;C$63;$A199;$A$197;$B$2;$B$3;$B$4)": 2669,_x000D_
    "=RIK_AC(\"INF04__;INF06@E=1,S=83,G=0,T=0,P=0:@R=A,S=9,V={0}:R=B,S=95,V={1}:R=C,S=94,V={2}:R=D,S=98,V={3}:R=E,S=100,V={4}:R=F,S=21,V={5}:R=G,S=23,V={6}:\";$B$1;$A173;$B$2;$B$3;$B$4;E$153;E$151)": 2670,_x000D_
    "=RIK_AC(\"INF04__;INF04@E=1,S=1,G=0,T=0,P=0:@R=A,S=1260,V={0}:R=C,S=1080,V={1}:R=D,S=1250,V={2}:R=E,S=1005,V={3}:R=F,S=1007,V={4}:R=F,S=1093,V={5}:R=G,S=1094,V={6}:\";$B$1;$A$148;$B$2;$B$3;$B$4;E$147;$B$8)": 2671,_x000D_
    "=RIK_AC(\"INF04__;INF04@E=8,S=1014,G=0,T=0,P=0:@R=A,S=1093,V={0}:R=B,S=1251,V={1}:R=C,S=1080,V={2}:R=D,S=26,V=&gt;0:R=E,S=26,V={3}:R=F,S=1250,V={4}:R=G,S=1005,V={5}:R=H,S=1007,V={6}:\";$C$191;H$63;$A200;$A$198;$B$2;$B$3;$B$4)": 2672,_x000D_
    "=RIK_AC(\"INF04__;INF06@E=1,S=83,G=0,T=0,P=0:@R=A,S=9,V={0}:R=B,S=95,V={1}:R=C,S=94,V={2}:R=D,S=98,V={3}:R=E,S=100,V={4}:R=F,S=21,V={5}:R=G,S=23,V={6}:\";$B$1;$A166;$B$2;$B$3;$B$4;C$154;C$152)": 2673,_x000D_
    "=RIK_AC(\"INF04__;INF06@E=8,S=74,G=0,T=0,P=0:@R=A,S=9,V={0}:R=B,S=95,V={1}:R=C,S=94,V={2}:R=D,S=98,V={3}:R=E,S=100,V={4}:R=F,S=21,V={5}:R=G,S=23,V={6}:\";$B$1;$A169;$B$2;$B$3;$B$4;E$154;E$152)": 2674,_x000D_
    "=RIK_AC(\"INF04__;INF06@E=8,S=74,G=0,T=0,P=0:@R=A,S=9,V={0}:R=B,S=95,V={1}:R=C,S=94,V={2}:R=D,S=98,V={3}:R=E,S=100,V={4}:R=F,S=21,V={5}:R=G,S=23,V={6}:\";$B$1;$A157;$B$2;$B$3;$B$4;E$154;E$152)": 2675,_x000D_
    "=RIK_AC(\"INF04__;INF06@E=8,S=74,G=0,T=0,P=0:@R=A,S=9,V={0}:R=B,S=95,V={1}:R=C,S=94,V={2}:R=D,S=98,V={3}:R=E,S=100,V={4}:R=F,S=21,V={5}:R=G,S=23,V={6}:\";$B$1;$A157;$B$2;$B$3;$B$4;C$154;C$152)": 2676,_x000D_
    "=RIK_AC(\"INF04__;INF06@E=1,S=83,G=0,T=0,P=0:@R=A,S=9,V={0}:R=B,S=95,V={1}:R=C,S=94,V={2}:R=D,S=98,V={3}:R=E,S=100,V={4}:R=F,S=21,V={5}:R=G,S=23,V={6}:\";$B$1;$A162;$B$2;$B$3;$B$4;C$154;C$152)": 2677,_x000D_
    "=RIK_AC(\"INF04__;INF02@E=1,S=1022,G=0,T=0,P=0:@R=A,S=1257,V={0}:R=C,S=1010,V={1}:R=D,S=1092,V={2}:R=E,S=1137,V={3}:R=F,S=1005,V={4}:R=G,S=1007,V={5}:R=G,S=1016,V=NATURE D'EVENEMENTS:\";$B$1;$A236;E$231;$B$2;$B$3;$B$4)": 2678,_x000D_
    "=RIK_AC(\"INF04__;INF06@E=1,S=83,G=0,T=0,P=0:@R=A,S=9,V={0}:R=B,S=95,V={1}:R=C,S=94,V={2}:R=D,S=98,V={3}:R=E,S=100,V={4}:R=F,S=21,V={5}:R=G,S=23,V={6}:\";$B$1;$A166;$B$2;$B$3;$B$4;D$154;D$152)": 2679,_x000D_
    "=RIK_AC(\"INF04__;INF04@E=8,S=1014,G=0,T=0,P=0:@R=A,S=1093,V={0}:R=B,S=1251,V={1}:R=C,S=1080,V={2}:R=D,S=26,V=&gt;0:R=E,S=26,V={3}:R=F,S=1250,V={4}:R=G,S=1005,V={5}:R=H,S=1007,V={6}:\";$C$191;C$63;$A202;$A$198;$B$2;$B$3;$B$4)": 2680,_x000D_
    "=RIK_AC(\"INF04__;INF02@E=1,S=1022,G=0,T=0,P=0:@R=A,S=1257,V={0}:R=C,S=1010,V={1}:R=D,S=1092,V={2}:R=E,S=1137,V={3}:R=F,S=1005,V={4}:R=G,S=1007,V={5}:R=G,S=1016,V=NATURE D'EVENEMENTS:\";$B$1;$A235;E$231;$B$2;$B$3;$B$4)": 2681,_x000D_
    "=RIK_AC(\"INF04__;INF06@E=1,S=83,G=0,T=0,P=0:@R=A,S=9,V={0}:R=B,S=95,V={1}:R=C,S=94,V={2}:R=D,S=98,V={3}:R=E,S=100,V={4}:R=F,S=21,V={5}:R=G,S=23,V={6}:\";$B$1;$A174;$B$2;$B$3;$B$4;C$154;C$152)": 2682,_x000D_
    "=RIK_AC(\"INF04__;INF04@E=8,S=1014,G=0,T=0,P=0:@R=A,S=1093,V={0}:R=B,S=1251,V={1}:R=C,S=1080,V={2}:R=D,S=26,V=&lt;1:R=E,S=26,V={3}:R=F,S=1250,V={4}:R=G,S=1005,V={5}:R=H,S=1007,V={6}:\";$C$191;D$63;$A194;$A$193;$B$2;$B$3;$B$4)": 2683,_x000D_
    "=RIK_</t>
  </si>
  <si>
    <t>AC(\"INF04__;INF02@E=1,S=1022,G=0,T=0,P=0:@R=A,S=1257,V={0}:R=C,S=1010,V={1}:R=D,S=1092,V={2}:R=E,S=1137,V={3}:R=F,S=1005,V={4}:R=G,S=1007,V={5}:R=G,S=1016,V=NATURE D'EVENEMENTS:\";$B$1;$A235;C$231;$B$2;$B$3;$B$4)": 2684,_x000D_
    "=RIK_AC(\"INF04__;INF06@E=1,S=83,G=0,T=0,P=0:@R=A,S=9,V={0}:R=B,S=95,V={1}:R=C,S=94,V={2}:R=D,S=98,V={3}:R=E,S=100,V={4}:R=F,S=21,V={5}:R=G,S=23,V={6}:\";$B$1;$A174;$B$2;$B$3;$B$4;D$154;D$152)": 2685,_x000D_
    "=RIK_AC(\"INF04__;INF04@E=8,S=1014,G=0,T=0,P=0:@R=A,S=1093,V={0}:R=B,S=1251,V={1}:R=C,S=1080,V={2}:R=D,S=26,V=&gt;0:R=E,S=26,V={3}:R=F,S=1250,V={4}:R=G,S=1005,V={5}:R=H,S=1007,V={6}:\";$C$191;G$63;$A200;$A$198;$B$2;$B$3;$B$4)": 2686,_x000D_
    "=RIK_AC(\"INF04__;INF06@E=1,S=83,G=0,T=0,P=0:@R=A,S=9,V={0}:R=B,S=95,V={1}:R=C,S=94,V={2}:R=D,S=98,V={3}:R=E,S=100,V={4}:R=F,S=21,V={5}:R=G,S=23,V={6}:\";$B$1;$A158;$B$2;$B$3;$B$4;C$154;C$152)": 2687,_x000D_
    "=RIK_AC(\"INF04__;INF04@E=8,S=1014,G=0,T=0,P=0:@R=A,S=1093,V={0}:R=B,S=1251,V={1}:R=C,S=1080,V={2}:R=D,S=26,V=&gt;0:R=E,S=26,V={3}:R=F,S=1250,V={4}:R=G,S=1005,V={5}:R=H,S=1007,V={6}:\";$C$191;C$63;$A201;$A$198;$B$2;$B$3;$B$4)": 2688,_x000D_
    "=RIK_AC(\"INF04__;INF06@E=8,S=74,G=0,T=0,P=0:@R=A,S=9,V={0}:R=B,S=95,V={1}:R=C,S=94,V={2}:R=D,S=98,V={3}:R=E,S=100,V={4}:R=F,S=21,V={5}:R=G,S=23,V={6}:\";$B$1;$A173;$B$2;$B$3;$B$4;E$154;E$152)": 2689,_x000D_
    "=RIK_AC(\"INF04__;INF06@E=1,S=83,G=0,T=0,P=0:@R=A,S=9,V={0}:R=B,S=95,V={1}:R=C,S=94,V={2}:R=D,S=98,V={3}:R=E,S=100,V={4}:R=F,S=21,V={5}:R=G,S=23,V={6}:\";$B$1;$A162;$B$2;$B$3;$B$4;D$154;D$152)": 2690,_x000D_
    "=RIK_AC(\"INF04__;INF04@E=8,S=1014,G=0,T=0,P=0:@R=A,S=1093,V={0}:R=B,S=1251,V={1}:R=C,S=1080,V={2}:R=D,S=26,V=&lt;1:R=E,S=26,V={3}:R=F,S=1250,V={4}:R=G,S=1005,V={5}:R=H,S=1007,V={6}:\";$C$191;G$63;$A196;$A$193;$B$2;$B$3;$B$4)": 2691,_x000D_
    "=RIK_AC(\"INF04__;INF04@E=8,S=1014,G=0,T=0,P=0:@R=A,S=1093,V={0}:R=B,S=1251,V={1}:R=C,S=1080,V={2}:R=D,S=26,V=&gt;0:R=E,S=26,V={3}:R=F,S=1250,V={4}:R=G,S=1005,V={5}:R=H,S=1007,V={6}:\";$C$191;G$63;$A199;$A$198;$B$2;$B$3;$B$4)": 2692,_x000D_
    "=RIK_AC(\"INF04__;INF02@E=1,S=1022,G=0,T=0,P=0:@R=A,S=1257,V={0}:R=B,S=1010,V={1}:R=C,S=1092,V={2}:R=D,S=1137,V={3}:R=E,S=1005,V={4}:R=F,S=1007,V={5}:R=G,S=1016,V=NATURE D'EVENEMENTS:\";$B$1;$A234;C$231;$B$2;$B$3;$B$4)": 2693,_x000D_
    "=RIK_AC(\"INF04__;INF04@E=8,S=1014,G=0,T=0,P=0:@R=A,S=1093,V={0}:R=B,S=1251,V={1}:R=C,S=1080,V={2}:R=D,S=26,V=&lt;1:R=E,S=26,V={3}:R=F,S=1250,V={4}:R=G,S=1005,V={5}:R=H,S=1007,V={6}:\";$C$191;G$63;$A197;$A$193;$B$2;$B$3;$B$4)": 2694,_x000D_
    "=RIK_AC(\"INF04__;INF06@E=8,S=74,G=0,T=0,P=0:@R=A,S=9,V={0}:R=B,S=95,V={1}:R=C,S=94,V={2}:R=D,S=98,V={3}:R=E,S=100,V={4}:R=F,S=21,V={5}:R=G,S=23,V={6}:\";$B$1;$A169;$B$2;$B$3;$B$4;D$154;D$152)": 2695,_x000D_
    "=RIK_AC(\"INF04__;INF04@E=8,S=1014,G=0,T=0,P=0:@R=A,S=1093,V={0}:R=B,S=1251,V={1}:R=C,S=1080,V={2}:R=D,S=26,V=&lt;1:R=E,S=26,V={3}:R=F,S=1250,V={4}:R=G,S=1005,V={5}:R=H,S=1007,V={6}:\";$C$191;H$63;$A196;$A$193;$B$2;$B$3;$B$4)": 2696,_x000D_
    "=RIK_AC(\"INF04__;INF02@E=1,S=1022,G=0,T=0,P=0:@R=A,S=1257,V={0}:R=C,S=1010,V={1}:R=D,S=1092,V={2}:R=E,S=1137,V={3}:R=F,S=1005,V={4}:R=G,S=1007,V={5}:R=G,S=1016,V=NATURE D'EVENEMENTS:\";$B$1;$A234;D$231;$B$2;$B$3;$B$4)": 2697,_x000D_
    "=RIK_AC(\"INF04__;INF06@E=1,S=83,G=0,T=0,P=0:@R=A,S=9,V={0}:R=B,S=95,V={1}:R=C,S=94,V={2}:R=D,S=98,V={3}:R=E,S=100,V={4}:R=F,S=21,V={5}:R=G,S=23,V={6}:\";$B$1;$A158;$B$2;$B$3;$B$4;D$154;D$152)": 2698,_x000D_
    "=RIK_AC(\"INF04__;INF06@E=1,S=83,G=0,T=0,P=0:@R=A,S=9,V={0}:R=B,S=95,V={1}:R=C,S=94,V={2}:R=D,S=98,V={3}:R=E,S=100,V={4}:R=F,S=21,V={5}:R=G,S=23,V={6}:\";$B$1;$A158;$B$2;$B$3;$B$4;E$154;E$152)": 2699,_x000D_
    "=RIK_AC(\"INF04__;INF02@E=1,S=1022,G=0,T=0,P=0:@R=A,S=1257,V={0}:R=C,S=1010,V={1}:R=D,S=1092,V={2}:R=E,S=1137,V={3}:R=F,S=1005,V={4}:R=G,S=1007,V={5}:R=G,S=1016,V=NATURE D'EVENEMENTS:\";$B$1;$A234;E$231;$B$2;$B$3;$B$4)": 2700,_x000D_
    "=RIK_AC(\"INF04__;INF04@E=8,S=1014,G=0,T=0,P=0:@R=A,S=1093,V={0}:R=B,S=1251,V={1}:R=C,S=1080,V={2}:R=D,S=26,V=&lt;1:R=E,S=26,V={3}:R=F,S=1250,V={4}:R=G,S=1005,V={5}:R=H,S=1007,V={6}:\";$C$191;E$63;$A195;$A$193;$B$2;$B$3;$B$4)": 2701,_x000D_
    "=RIK_AC(\"INF04__;INF04@E=8,S=1014,G=0,T=0,P=0:@R=A,S=1093,V={0}:R=B,S=1251,V={1}:R=C,S=1080,V={2}:R=D,S=26,V=&lt;1:R=E,S=26,V={3}:R=F,S=1250,V={4}:R=G,S=1005,V={5}:R=H,S=1007,V={6}:\";$C$191;C$63;$A197;$A$193;$B$2;$B$3;$B$4)": 2702,_x000D_
    "=RIK_AC(\"INF04__;INF04@E=8,S=1014,G=0,T=0,P=0:@R=A,S=1093,V={0}:R=B,S=1251,V={1}:R=C,S=1080,V={2}:R=D,S=26,V=&gt;0:R=E,S=26,V={3}:R=F,S=1250,V={4}:R=G,S=1005,V={5}:R=H,S=1007,V={6}:\";$C$191;E$63;$A202;$A$198;$B$2;$B$3;$B$4)": 2703,_x000D_
    "=RIK_AC(\"INF04__;INF04@E=8,S=1014,G=0,T=0,P=0:@R=A,S=1093,V={0}:R=B,S=1251,V={1}:R=C,S=1080,V={2}:R=D,S=26,V=&gt;0:R=E,S=26,V={3}:R=F,S=1250,V={4}:R=G,S=1005,V={5}:R=H,S=1007,V={6}:\";$C$191;E$63;$A199;$A$198;$B$2;$B$3;$B$4)": 2704,_x000D_
    "=RIK_AC(\"INF04__;INF04@E=8,S=1014,G=0,T=0,P=0:@R=A,S=1093,V={0}:R=B,S=1251,V={1}:R=C,S=1080,V={2}:R=D,S=26,V=&lt;1:R=E,S=26,V={3}:R=F,S=1250,V={4}:R=G,S=1005,V={5}:R=H,S=1007,V={6}:\";$C$191;F$63;$A197;$A$193;$B$2;$B$3;$B$4)": 2705,_x000D_
    "=RIK_AC(\"INF04__;INF06@E=8,S=74,G=0,T=0,P=0:@R=A,S=9,V={0}:R=B,S=95,V={1}:R=C,S=94,V={2}:R=D,S=98,V={3}:R=E,S=100,V={4}:R=F,S=21,V={5}:R=G,S=23,V={6}:\";$B$1;$A165;$B$2;$B$3;$B$4;C$154;C$152)": 2706,_x000D_
    "=RIK_AC(\"INF04__;INF02@E=1,S=1022,G=0,T=0,P=0:@R=A,S=1257,V={0}:R=C,S=1010,V={1}:R=D,S=1092,V={2}:R=E,S=1137,V={3}:R=F,S=1005,V={4}:R=G,S=1007,V={5}:R=G,S=1016,V=NATURE D'EVENEMENTS:\";$B$1;$A236;D$231;$B$2;$B$3;$B$4)": 2707,_x000D_
    "=RIK_AC(\"INF04__;INF04@E=8,S=1014,G=0,T=0,P=0:@R=A,S=1093,V={0}:R=B,S=1251,V={1}:R=C,S=1080,V={2}:R=D,S=26,V=&lt;1:R=E,S=26,V={3}:R=F,S=1250,V={4}:R=G,S=1005,V={5}:R=H,S=1007,V={6}:\";$C$191;D$63;$A197;$A$193;$B$2;$B$3;$B$4)": 2708,_x000D_
    "=RIK_AC(\"INF04__;INF04@E=8,S=1014,G=0,T=0,P=0:@R=A,S=1093,V={0}:R=B,S=1251,V={1}:R=C,S=1080,V={2}:R=D,S=26,V=&gt;0:R=E,S=26,V={3}:R=F,S=1250,V={4}:R=G,S=1005,V={5}:R=H,S=1007,V={6}:\";$C$191;F$63;$A201;$A$198;$B$2;$B$3;$B$4)": 2709,_x000D_
    "=RIK_AC(\"INF04__;INF04@E=8,S=1014,G=0,T=0,P=0:@R=A,S=1093,V={0}:R=B,S=1251,V={1}:R=C,S=1080,V={2}:R=D,S=26,V=&lt;1:R=E,S=26,V={3}:R=F,S=1250,V={4}:R=G,S=1005,V={5}:R=H,S=1007,V={6}:\";$C$191;D$63;$A195;$A$193;$B$2;$B$3;$B$4)": 2710,_x000D_
    "=RIK_AC(\"INF04__;INF04@E=1,S=1,G=0,T=0,P=0:@R=A,S=1260,V={0}:R=C,S=1080,V={1}:R=D,S=1250,V={2}:R=E,S=1005,V={3}:R=F,S=1007,V={4}:R=F,S=1093,V={5}:R=G,S=1094,V={6}:\";$B$1;$A$148;$B$2;$B$3;$B$4;D$147;$B$8)": 2711,_x000D_
    "=RIK_AC(\"INF04__;INF04@E=8,S=1014,G=0,T=0,P=0:@R=A,S=1093,V={0}:R=B,S=1251,V={1}:R=C,S=1080,V={2}:R=D,S=26,V=&gt;0:R=E,S=26,V={3}:R=F,S=1250,V={4}:R=G,S=1005,V={5}:R=H,S=1007,V={6}:\";$C$191;D$63;$A199;$A$198;$B$2;$B$3;$B$4)": 2712,_x000D_
    "=RIK_AC(\"INF04__;INF04@E=8,S=1014,G=0,T=0,P=0:@R=A,S=1093,V={0}:R=B,S=1251,V={1}:R=C,S=1080,V={2}:R=D,S=26,V=&lt;1:R=E,S=26,V={3}:R=F,S=1250,V={4}:R=G,S=1005,V={5}:R=H,S=1007,V={6}:\";$C$191;F$63;$A195;$A$193;$B$2;$B$3;$B$4)": 2713,_x000D_
    "=RIK_AC(\"INF04__;INF06@E=1,S=83,G=0,T=0,P=0:@R=A,S=9,V={0}:R=B,S=95,V={1}:R=C,S=94,V={2}:R=D,S=98,V={3}:R=E,S=100,V={4}:R=F,S=21,V={5}:R=G,S=23,V={6}:\";$B$1;$A166;$B$2;$B$3;$B$4;E$154;E$152)": 2714,_x000D_
    "=RIK_AC(\"INF04__;INF04@E=8,S=1014,G=0,T=0,P=0:@R=A,S=1093,V={0}:R=B,S=1251,V={1}:R=C,S=1080,V={2}:R=D,S=26,V=&lt;1:R=E,S=26,V={3}:R=F,S=1250,V={4}:R=G,S=1005,V={5}:R=H,S=1007,V={6}:\";$C$191;C$63;$A194;$A$193;$B$2;$B$3;$B$4)": 2715,_x000D_
    "=RIK_AC(\"INF04__;INF06@E=1,S=83,G=0,T=0,P=0:@R=A,S=9,V={0}:R=B,S=95,V={1}:R=C,S=94,V={2}:R=D,S=98,V={3}:R=E,S=100,V={4}:R=F,S=21,V={5}:R=G,S=23,V={6}:\";$B$1;$A170;$B$2;$B$3;$B$4;E$154;E$152)": 2716,_x000D_
    "=RIK_AC(\"INF04__;INF04@E=8,S=1014,G=0,T=0,P=0:@R=A,S=1093,V={0}:R=B,S=1251,V={1}:R=C,S=1080,V={2}:R=D,S=26,V=&lt;1:R=E,S=26,V={3}:R=F,S=1250,V={4}:R=G,S=1005,V={5}:R=H,S=1007,V={6}:\";$C$191;G$63;$A195;$A$193;$B$2;$B$3;$B$4)": 2717,_x000D_
    "=RIK_AC(\"INF04__;INF04@E=8,S=1014,G=0,T=0,P=0:@R=A,S=1093,V={0}:R=B,S=1251,V={1}:R=C,S=1080,V={2}:R=D,S=26,V=&lt;1:R=E,S=26,V={3}:R=F,S=1250,V={4}:R=G,S=1005,V={5}:R=H,S=1007,V={6}:\";$C$191;F$63;$A194;$A$193;$B$2;$B$3;$B$4)": 2718,_x000D_
    "=RIK_AC(\"INF04__;INF06@E=8,S=74,G=0,T=0,P=0:@R=A,S=9,V={0}:R=B,S=95,V={1}:R=C,S=94,V={2}:R=D,S=98,V={3}:R=E,S=100,V={4}:R=F,S=21,V={5}:R=G,S=23,V={6}:\";$B$1;$A165;$B$2;$B$3;$B$4;D$154;D$152)": 2719,_x000D_
    "=RIK_AC(\"INF04__;INF06@E=8,S=74,G=0,T=0,P=0:@R=A,S=9,V={0}:R=B,S=95,V={1}:R=C,S=94,V={2}:R=D,S=98,V={3}:R=E,S=100,V={4}:R=F,S=21,V={5}:R=G,S=23,V={6}:\";$B$1;$A173;$B$2;$B$3;$B$4;C$154;C$152)": 2720,_x000D_
    "=RIK_AC(\"INF04__;INF04@E=8,S=1014,G=0,T=0,P=0:@R=A,S=1093,V={0}:R=B,S=1251,V={1}:R=C,S=1080,V={2}:R=D,S=26,V=&lt;1:R=E,S=26,V={3}:R=F,S=1250,V={4}:R=G,S=1005,V={5}:R=H,S=1007,V={6}:\";$C$191;G$63;$A194;$A$193;$B$2;$B$3;$B$4)": 2721,_x000D_
    "=RIK_AC(\"INF04__;INF04@E=8,S=1014,G=0,T=0,P=0:@R=A,S=1093,V={0}:R=B,S=1251,V={1}:R=C,S=1080,V={2}:R=D,S=26,V=&gt;0:R=E,S=26,V={3}:R=F,S=1250,V={4}:R=G,S=1005,V={5}:R=H,S=1007,V={6}:\";$C$191;F$63;$A199;$A$198;$B$2;$B$3;$B$4)": 2722,_x000D_
    "=RIK_AC(\"INF04__;INF04@E=8,S=1014,G=0,T=0,P=0:@R=A,S=1093,V={0}:R=B,S=1251,V={1}:R=C,S=1080,V={2}:R=D,S=26,V=&gt;0:R=E,S=26,V={3}:R=F,S=1250,V={4}:R=G,S=1005,V={5}:R=H,S=1007,V={6}:\";$C$191;E$63;$A200;$A$198;$B$2;$B$3;$B$4)": 2723,_x000D_
    "=RIK_AC(\"INF04__;INF06@E=8,S=74,G=0,T=0,P=0:@R=A,S=9,V={0}:R=B,S=95,V={1}:R=C,S=94,V={2}:R=D,S=98,V={3}:R=E,S=100,V={4}:R=F,S=21,V={5}:R=G,S=23,V={6}:\";$B$1;$A157;$B$2;$B$3;$B$4;D$154;D$152)": 2724,_x000D_
    "=RIK_AC(\"INF04__;INF04@E=8,S=1014,G=0,T=0,P=0:@R=A,S=1093,V={0}:R=B,S=1251,V={1}:R=C,S=1080,V={2}:R=D,S=26,V=&lt;1:R=E,S=26,V={3}:R=F,S=1250,V={4}:R=G,S=1005,V={5}:R=H,S=1007,V={6}:\";$C$191;H$63;$A194;$A$193;$B$2;$B$3;$B$4)": 2725,_x000D_
    "=RIK_AC(\"INF04__;INF04@E=8,S=1014,G=0,T=0,P=0:@R=A,S=1093,V={0}:R=B,S=1251,V={1}:R=C,S=1080,V={2}:R=D,S=26,V=&gt;0:R=E,S=26,V={3}:R=F,S=1250,V={4}:R=G,S=1005,V={5}:R=H,S=1007,V={6}:\";$C$191;G$63;$A202;$A$198;$B$2;$B$3;$B$4)": 2726,_x000D_
    "=RIK_AC(\"INF04__;INF06@E=8,S=74,G=0,T=0,P=0:@R=A,S=9,V={0}:R=B,S=95,V={1}:R=C,S=94,V={2}:R=D,S=98,V={3}:R=E,S=100,V={4}:R=F,S=21,V={5}:R=G,S=23,V={6}:\";$B$1;$A169;$B$2;$B$3;$B$4;C$154;C$152)": 2727,_x000D_
    "=RIK_AC(\"INF04__;INF04@E=8,S=1014,G=0,T=0,P=0:@R=A,S=1093,V={0}:R=B,S=1251,V={1}:R=C,S=1080,V={2}:R=D,S=26,V=&lt;1:R=E,S=26,V={3}:R=F,S=1250,V={4}:R=G,S=1005,V={5}:R=H,S=1007,V={6}:\";$C$191;C$63;$A196;$A$193;$B$2;$B$3;$B$4)": 2728,_x000D_
    "=RIK_AC(\"INF04__;INF06@E=8,S=74,G=0,T=0,P=0:@R=A,S=9,V={0}:R=B,S=95,V={1}:R=C,S=94,V={2}:R=D,S=98,V={3}:R=E,S=100,V={4}:R=F,S=21,V={5}:R=G,S=23,V={6}:\";$B$1;$A161;$B$2;$B$3;$B$4;D$154;D$152)": 2729,_x000D_
    "=RIK_AC(\"INF04__;INF04@E=8,S=1014,G=0,T=0,P=0:@R=A,S=1093,V={0}:R=B,S=1251,V={1}:R=C,S=1080,V={2}:R=D,S=26,V=&lt;1:R=E,S=26,V={3}:R=F,S=1250,V={4}:R=G,S=1005,V={5}:R=H,S=1007,V={6}:\";$C$191;F$63;$A196;$A$193;$B$2;$B$3;$B$4)": 2730,_x000D_
    "=RIK_AC(\"INF04__;INF06@E=1,S=83,G=0,T=0,P=0:@R=A,S=9,V={0}:R=B,S=95,V={1}:R=C,S=94,V={2}:R=D,S=98,V={3}:R=E,S=100,V={4}:R=F,S=21,V={5}:R=G,S=23,V={6}:\";$B$1;$A162;$B$2;$B$3;$B$4;E$154;E$152)": 2731,_x000D_
    "=RIK_AC(\"INF04__;INF06@E=8,S=74,G=0,T=0,P=0:@R=A,S=9,V={0}:R=B,S=95,V={1}:R=C,S=94,V={2}:R=D,S=98,V={3}:R=E,S=100,V={4}:R=F,S=21,V={5}:R=G,S=23,V={6}:\";$B$1;$A173;$B$2;$B$3;$B$4;D$154;D$152)": 2732,_x000D_
    "=RIK_AC(\"INF04__;INF04@E=8,S=1014,G=0,T=0,P=0:@R=A,S=1093,V={0}:R=B,S=1251,V={1}:R=C,S=1080,V={2}:R=D,S=26,V=&gt;0:R=E,S=26,V={3}:R=F,S=1250,V={4}:R=G,S=1005,V={5}:R=H,S=1007,V={6}:\";$C$191;D$63;$A202;$A$198;$B$2;$B$3;$B$4)": 2733,_x000D_
    "=RIK_AC(\"INF04__;INF06@E=8,S=74,G=0,T=0,P=0:@R=A,S=9,V={0}:R=B,S=95,V={1}:R=C,S=94,V={2}:R=D,S=98,V={3}:R=E,S=100,V={4}:R=F,S=21,V={5}:R=G,S=23,V={6}:\";$B$1;$A161;$B$2;$B$3;$B$4;C$154;C$152)": 2734,_x000D_
    "=RIK_AC(\"INF04__;INF04@E=8,S=1014,G=0,T=0,P=0:@R=A,S=1093,V={0}:R=B,S=1251,V={1}:R=C,S=1080,V={2}:R=D,S=26,V=&gt;0:R=E,S=26,V={3}:R=F,S=1250,V={4}:R=G,S=1005,V={5}:R=H,S=1007,V={6}:\";$C$191;H$63;$A201;$A$198;$B$2;$B$3;$B$4)": 2735,_x000D_
    "=RIK_AC(\"INF04__;INF04@E=8,S=1014,G=0,T=0,P=0:@R=A,S=1093,V={0}:R=B,S=1251,V={1}:R=C,S=1080,V={2}:R=D,S=26,V=&lt;1:R=E,S=26,V={3}:R=F,S=1250,V={4}:R=G,S=1005,V={5}:R=H,S=1007,V={6}:\";$C$191;E$63;$A196;$A$193;$B$2;$B$3;$B$4)": 2736,_x000D_
    "=RIK_AC(\"INF04__;INF04@E=8,S=1014,G=0,T=0,P=0:@R=A,S=1093,V={0}:R=B,S=1251,V={1}:R=C,S=1080,V={2}:R=D,S=26,V=&gt;0:R=E,S=26,V={3}:R=F,S=1250,V={4}:R=G,S=1005,V={5}:R=H,S=1007,V={6}:\";$C$191;H$63;$A199;$A$198;$B$2;$B$3;$B$4)": 2737,_x000D_
    "=RIK_AC(\"INF04__;INF04@E=8,S=1014,G=0,T=0,P=0:@R=A,S=1093,V={0}:R=B,S=1251,V={1}:R=C,S=1080,V={2}:R=D,S=26,V=&lt;1:R=E,S=26,V={3}:R=F,S=1250,V={4}:R=G,S=1005,V={5}:R=H,S=1007,V={6}:\";$C$191;E$63;$A194;$A$193;$B$2;$B$3;$B$4)": 2738,_x000D_
    "=RIK_AC(\"INF04__;INF04@E=8,S=1014,G=0,T=0,P=0:@R=A,S=1093,V={0}:R=B,S=1251,V={1}:R=C,S=1080,V={2}:R=D,S=26,V=&lt;1:R=E,S=26,V={3}:R=F,S=1250,V={4}:R=G,S=1005,V={5}:R=H,S=1007,V={6}:\";$C$191;H$63;$A195;$A$193;$B$2;$B$3;$B$4)": 2739,_x000D_
    "=RIK_AC(\"INF04__;INF04@E=8,S=1014,G=0,T=0,P=0:@R=A,S=1093,V={0}:R=B,S=1251,V={1}:R=C,S=1080,V={2}:R=D,S=26,V=&lt;1:R=E,S=26,V={3}:R=F,S=1250,V={4}:R=G,S=1005,V={5}:R=H,S=1007,V={6}:\";$C$191;D$63;$A196;$A$193;$B$2;$B$3;$B$4)": 2740,_x000D_
    "=RIK_AC(\"INF04__;INF04@E=8,S=1014,G=0,T=0,P=0:@R=A,S=1093,V={0}:R=B,S=1251,V={1}:R=C,S=1080,V={2}:R=D,S=26,V=&gt;0:R=E,S=26,V={3}:R=F,S=1250,V={4}:R=G,S=1005,V={5}:R=H,S=1007,V={6}:\";$C$191;F$63;$A202;$A$198;$B$2;$B$3;$B$4)": 2741,_x000D_
    "=RIK_AC(\"INF04__;INF04@E=8,S=1014,G=0,T=0,P=0:@R=A,S=1093,V={0}:R=B,S=1251,V={1}:R=C,S=1080,V={2}:R=D,S=26,V=&gt;0:R=E,S=26,V={3}:R=F,S=1250,V={4}:R=G,S=1005,V={5}:R=H,S=1007,V={6}:\";$C$191;C$63;$A199;$A$198;$B$2;$B$3;$B$4)": 2742,_x000D_
    "=RIK_AC(\"INF04__;INF06@E=8,S=74,G=0,T=0,P=0:@R=A,S=9,V={0}:R=B,S=95,V={1}:R=C,S=94,V={2}:R=D,S=98,V={3}:R=E,S=100,V={4}:R=F,S=21,V={5}:R=G,S=23,V={6}:\";$B$1;$A161;$B$2;$B$3;$B$4;E$154;E$152)": 2743,_x000D_
    "=RIK_AC(\"INF04__;INF06@E=1,S=83,G=0,T=0,P=0:@R=A,S=9,V={0}:R=B,S=95,V={1}:R=C,S=94,V={2}:R=D,S=98,V={3}:R=E,S=100,V={4}:R=F,S=21,V={5}:R=G,S=23,V={6}:\";$B$1;$A170;$B$2;$B$3;$B$4;C$154;C$152)": 2744,_x000D_
    "=RIK_AC(\"INF04__;INF04@E=8,S=1014,G=0,T=0,P=0:@R=A,S=1093,V={0}:R=B,S=1251,V={1}:R=C,S=1080,V={2}:R=D,S=26,V=&gt;0:R=E,S=26,V={3}:R=F,S=1250,V={4}:R=G,S=1005,V={5}:R=H,S=1007,V={6}:\";$C$191;D$63;$A200;$A$198;$B$2;$B$3;$B$4)": 2745,_x000D_
    "=RIK_AC(\"INF04__;INF02@E=1,S=1022,G=0,T=0,P=0:@R=A,S=1257,V={0}:R=C,S=1010,V={1}:R=D,S=1092,V={2}:R=E,S=1137,V={3}:R=F,S=1005,V={4}:R=G,S=1007,V={5}:R=G,S=1016,V=NATURE D'EVENEMENTS:\";$B$1;$A236;C$231;$B$2;$B$3;$B$4)": 2746,_x000D_
    "=RIK_AC(\"INF04__;INF04@E=8,S=1014,G=0,T=0,P=0:@R=A,S=1093,V={0}:R=B,S=1251,V={1}:R=C,S=1080,V={2}:R=D,S=26,V=&gt;0:R=E,S=26,V={3}:R=F,S=1250,V={4}:R=G,S=1005,V={5}:R=H,S=1007,V={6}:\";$C$191;D$63;$A201;$A$198;$B$2;$B$3;$B$4)": 2747,_x000D_
    "=RIK_AC(\"INF04__;INF04@E=8,S=1014,G=0,T=0,P=0:@R=A,S=1093,V={0}:R=B,S=1251,V={1}:R=C,S=1080,V={2}:R=D,S=26,V=&gt;0:R=E,S=26,V={3}:R=F,S=1250,V={4}:R=G,S=1005,V={5}:R=H,S=1007,V={6}:\";$C$191;E$63;$A201;$A$198;$B$2;$B$3;$B$4)": 2748,_x000D_
    "=RIK_AC(\"INF04__;INF04@E=8,S=1014,G=0,T=0,P=0:@R=A,S=1093,V={0}:R=B,S=1251,V={1}:R=C,S=1080,V={2}:R=D,S=26,V=&lt;1:R=E,S=26,V={3}:R=F,S=1250,V={4}:R=G,S=1005,V={5}:R=H,S=1007,V={6}:\";$C$191;H$63;$A197;$A$193;$B$2;$B$3;$B$4)": 2749,_x000D_
    "=RIK_AC(\"INF04__;INF06@E=1,S=83,G=0,T=0,P=0:@R=A,S=9,V={0}:R=B,S=95,V={1}:R=C,S=94,V={2}:R=D,S=98,V={3}:R=E,S=100,V={4}:R=F,S=21,V={5}:R=G,S=23,V={6}:\";$B$1;$A170;$B$2;$B$3;$B$4;D$154;D$152)": 2750,_x000D_
    "=RIK_AC(\"INF04__;INF04@E=8,S=1014,G=0,T=0,P=0:@R=A,S=1093,V={0}:R=B,S=1251,V={1}:R=C,S=1080,V={2}:R=D,S=26,V=&lt;1:R=E,S=26,V={3}:R=F,S=1250,V={4}:R=G,S=1005,V={5}:R=H,S=1007,V={6}:\";$C$191;C$63;$A195;$A$193;$B$2;$B$3;$B$4)": 2751,_x000D_
    "=RIK_AC(\"INF04__;INF04@E=8,S=1014,G=0,T=0,P=0:@R=A,S=1093,V={0}:R=B,S=1251,V={1}:R=C,S=1080,V={2}:R=D,S=26,V=&gt;0:R=E,S=26,V={3}:R=F,S=1250,V={4}:R=G,S=1005,V={5}:R=H,S=1007,V={6}:\";$C$191;H$63;$A202;$A$198;$B$2;$B$3;$B$4)": 2752,_x000D_
    "=RIK_AC(\"INF04__;INF04@E=8,S=1014,G=0,T=0,P=0:@R=A,S=1093,V={0}:R=B,S=1251,V={1}:R=C,S=1080,V={2}:R=D,S=26,V=&lt;1:R=E,S=26,V={3}:R=F,S=1250,V={4}:R=G,S=1005,V={5}:R=H,S=1007,V={6}:\";$C$191;E$63;$A197;$A$193;$B$2;$B$3;$B$4)": 2753,_x000D_
    "=RIK_AC(\"INF04__;INF02@E=1,S=1022,G=0,T=0,P=0:@R=A,S=1257,V={0}:R=C,S=1010,V={1}:R=D,S=1092,V={2}:R=E,S=1137,V={3}:R=F,S=1005,V={4}:R=G,S=1007,V={5}:R=G,S=1016,V=NATURE D'EVENEMENTS:\";$B$1;$A235;D$231;$B$2;$B$3;$B$4)": 2754,_x000D_
    "=RIK_AC(\"INF04__;INF04@E=8,S=1014,G=0,T=0,P=0:@R=A,S=1093,V={0}:R=B,S=1251,V={1}:R=C,S=1080,V={2}:R=D,S=26,V=&gt;0:R=E,S=26,V={3}:R=F,S=1250,V={4}:R=G,S=1005,V={5}:R=H,S=1007,V={6}:\";$C$191;F$63;$A200;$A$198;$B$2;$B$3;$B$4)": 2755,_x000D_
    "=RIK_AC(\"INF04__;INF04@E=8,S=1014,G=0,T=0,P=0:@R=A,S=1093,V={0}:R=B,S=1251,V={1}:R=C,S=1080,V={2}:R=D,S=26,V=&gt;0:R=E,S=26,V={3}:R=F,S=1250,V={4}:R=G,S=1005,V={5}:R=H,S=1007,V={6}:\";$C$191;G$63;$A201;$A$198;$B$2;$B$3;$B$4)": 2756,_x000D_
    "=RIK_AC(\"INF04__;INF06@E=8,S=74,G=0,T=0,P=0:@R=A,S=9,V={0}:R=B,S=95,V={1}:R=C,S=94,V={2}:R=D,S=98,V={3}:R=E,S=100,V={4}:R=F,S=21,V={5}:R=G,S=23,V={6}:\";$B$1;$A165;$B$2;$B$3;$B$4;E$154;E$152)": 2757,_x000D_
    "=RIK_AC(\"INF04__;INF04@E=8,S=1014,G=0,T=0,P=0:@R=A,S=1093,V={0}:R=B,S=1251,V={1}:R=C,S=1080,V={2}:R=D,S=26,V=&gt;0:R=E,S=26,V={3}:R=F,S=1250,V={4}:R=G,S=1005,V={5}:R=H,S=1007,V={6}:\";$C$191;C$63;$A200;$A$198;$B$2;$B$3;$B$4)": 2758,_x000D_
    "=RIK_AC(\"INF04__;INF06@E=1,S=83,G=0,T=0,P=0:@R=A,S=9,V={0}:R=B,S=95,V={1}:R=C,S=94,V={2}:R=D,S=98,V={3}:R=E,S=100,V={4}:R=F,S=21,V={5}:R=G,S=23,V={6}:\";$B$1;$A174;$B$2;$B$3;$B$4;E$154;E$152)": 2759,_x000D_
    "=RIK_AC(\"INF04__;INF04@E=1,S=1,G=0,T=0,P=0:@R=A,S=1260,V={0}:R=C,S=1080,V={1}:R=D,S=1250,V={2}:R=E,S=1005,V={3}:R=F,S=1007,V={4}:R=F,S=1093,V={5}:R=G,S=1094,V={6}:\";$B$1;$A$148;$B$2;$B$3;$B$4;C$147;$B$8)": 2760,_x000D_
    "=RIK_AC(\"INF04__;INF04@E=1,S=7,G=0,T=0,P=0:@R=A,S=1260,V={0}:R=B,S=1080,V={1}:R=C,S=1251,V={2}:R=D,S=1250,V={3}:R=E,S=1005,V={4}:R=F,S=1007,V={5}:R=G,S=1092,V={6}:\";$B$1;$A97;H$62;$B$2;$B$3;$B$4;H$63)": 2761,_x000D_
    "=RIK_AC(\"INF04__;INF04@E=1,S=1,G=0,T=0,P=0:@R=A,S=1260,V={0}:R=B,S=1080,V={1}:R=C,S=1251,V={2}:R=D,S=1250,V={3}:R=E,S=1005,V={4}:R=F,S=1007,V={5}:R=G,S=1092,V={6}:\";$B$1;$A109;E$62;$B$2;$B$3;$B$4;E$63)": 2762,_x000D_
    "=RIK_AC(\"INF04__;INF04@E=1,S=6,G=0,T=0,P=0:@R=A,S=1260,V={0}:R=B,S=1080,V={1}:R=C,S=1251,V={2}:R=D,S=1250,V={3}:R=E,S=1005,V={4}:R=F,S=1007,V={5}:R=G,S=1092,V={6}:\";$B$1;$A68;D$62;$B$2;$B$3;$B$4;D$63)": 2763,_x000D_
    "=RIK_AC(\"INF04__;INF04@E=1,S=1,G=0,T=0,P=0:@R=A,S=1260,V={0}:R=B,S=1092,V={1}:R=C,S=1080,V={2}:R=D,S=1251,V={3}:R=E,S=1171,V=20 - temps partiel:R=F,S=1250,V={4}:R=G,S=1005,V={5}:R=H,S=1007,V={6}:\";$B$1;E$63;$A101;E$62;$B$2;$B$3;$B$4)": 2764,_x000D_
    "=RIK_AC(\"INF04__;INF04@E=1,S=7,G=0,T=0,P=0:@R=A,S=1260,V={0}:R=B,S=1080,V={1}:R=C,S=1251,V={2}:R=D,S=1250,V={3}:R=E,S=1005,V={4}:R=F,S=1007,V={5}:R=G,S=1092,V={6}:\";$B$1;$A83;D$62;$B$2;$B$3;$B$4;D$63)": 2765,_x000D_
    "=RIK_AC(\"INF04__;INF04@E=1,S=6,G=0,T=0,P=0:@R=A,S=1260,V={0}:R=B,S=1080,V={1}:R=C,S=1251,V={2}:R=D,S=1250,V={3}:R=E,S=1005,V={4}:R=F,S=1007,V={5}:R=G,S=1092,V={6}:\";$B$1;$A110;F$62;$B$2;$B$3;$B$4;F$63)": 2766,_x000D_
    "=RIK_AC(\"INF04__;INF04@E=1,S=1,G=0,T=0,P=0:@R=A,S=1260,V={0}:R=B,S=1092,V={1}:R=C,S=1080,V={2}:R=D,S=1251,V={3}:R=E,S=1171,V=20 - temps partiel:R=F,S=1250,V={4}:R=G,S=1005,V={5}:R=H,S=1007,V={6}:\";$B$1;F$63;$A87;F$62;$B$2;$B$3;$B$4)": 2767,_x000D_
    "=RIK_AC(\"INF04__;INF04@E=1,S=7,G=0,T=0,P=0:@R=A,S=1260,V={0}:R=B,S=1080,V={1}:R=C,S=1251,V={2}:R=D,S=1250,V={3}:R=E,S=1005,V={4}:R=F,S=1007,V={5}:R=G,S=1092,V={6}:\";$B$1;$A111;C$62;$B$2;$B$3;$B$4;C$63)": 2768,_x000D_
    "=RIK_AC(\"INF04__;INF04@E=1,S=1,G=0,T=0,P=0:@R=A,S=1260,V={0}:R=B,S=1080,V={1}:R=C,S=1251,V={2}:R=D,S=1250,V={3}:R=E,S=1005,V={4}:R=F,S=1007,V={5}:R=G,S=1092,V={6}:\";$B$1;$A81;D$62;$B$2;$B$3;$B$4;D$63)": 2769,_x000D_
    "=RIK_AC(\"INF04__;INF04@E=1,S=1,G=0,T=0,P=0:@R=A,S=1260,V={0}:R=B,S=1092,V={1}:R=C,S=1080,V={2}:R=D,S=1251,V={3}:R=E,S=1171,V=20 - temps partiel:R=F,S=1250,V={4}:R=G,S=1005,V={5}:R=H,S=1007,V={6}:\";$B$1;H$63;$A101;H$62;$B$2;$B$3;$B$4)": 2770,_x000D_
    "=RIK_AC(\"INF04__;INF04@E=1,S=7,G=0,T=0,P=0:@R=A,S=1260,V={0}:R=B,S=1080,V={1}:R=C,S=1251,V={2}:R=D,S=1250,V={3}:R=E,S=1005,V={4}:R=F,S=1007,V={5}:R=G,S=1092,V={6}:\";$B$1;$A69;H$62;$B$2;$B$3;$B$4;H$63)": 2771,_x000D_
    "=RIK_AC(\"INF04__;INF04@E=1,S=1,G=0,T=0,P=0:@R=A,S=1260,V={0}:R=B,S=1092,V={1}:R=C,S=1080,V={2}:R=D,S=1251,V={3}:R=E,S=1171,V=20 - temps partiel:R=F,S=1250,V={4}:R=G,S=1005,V={5}:R=H,S=1007,V={6}:\";$B$1;C$63;$A73;C$62;$B$2;$B$3;$B$4)": 2772,_x000D_
    "=RIK_AC(\"INF04__;INF04@E=1,S=1,G=0,T=0,P=0:@R=A,S=1260,V={0}:R=B,S=1080,V={1}:R=C,S=1251,V={2}:R=D,S=1171,V=10 - temps plein:R=E,S=1250,V={3}:R=F,S=1005,V={4}:R=G,S=1007,V={5}:R=H,S=1092,V={6}:\";$B$1;$A70;H$62;$B$2;$B$3;$B$4;H$63)": 2773,_x000D_
    "=RIK_AC(\"INF04__;INF04@E=1,S=6,G=0,T=0,P=0:@R=A,S=1260,V={0}:R=B,S=1080,V={1}:R=C,S=1251,V={2}:R=D,S=1250,V={3}:R=E,S=1005,V={4}:R=F,S=1007,V={5}:R=G,S=1092,V={6}:\";$B$1;$A96;E$62;$B$2;$B$3;$B$4;E$63)": 2774,_x000D_
    "=RIK_AC(\"INF04__;INF04@E=1,S=7,G=0,T=0,P=0:@R=A,S=1260,V={0}:R=B,S=1080,V={1}:R=C,S=1251,V={2}:R=D,S=1250,V={3}:R=E,S=1005,V={4}:R=F,S=1007,V={5}:R=G,S=1092,V={6}:\";$B$1;$A97;C$62;$B$2;$B$3;$B$4;C$63)": 2775,_x000D_
    "=RIK_AC(\"INF04__;INF04@E=1,S=1,G=0,T=0,P=0:@R=A,S=1260,V={0}:R=B,S=1080,V={1}:R=C,S=1251,V={2}:R=D,S=1250,V={3}:R=E,S=1005,V={4}:R=F,S=1007,V={5}:R=G,S=1092,V={6}:\";$B$1;$A109;D$62;$B$2;$B$3;$B$4;D$63)": 2776,_x000D_
    "=RIK_AC(\"INF04__;INF04@E=1,S=6,G=0,T=0,P=0:@R=A,S=1260,V={0}:R=B,S=1080,V={1}:R=C,S=1251,V={2}:R=D,S=1250,V={3}:R=E,S=1005,V={4}:R=F,S=1007,V={5}:R=G,S=1092,V={6}:\";$B$1;$A96;F$62;$B$2;$B$3;$B$4;F$63)": 2777,_x000D_
    "=RIK_AC(\"INF04__;INF04@E=1,S=1,G=0,T=0,P=0:@R=A,S=1260,V={0}:R=C,S=1080,V={1}:R=D,S=1251,V={2}:R=E,S=1204,V={3}:R=F,S=1250,V={4}:R=G,S=1005,V={5}:R=H,S=1007,V={6}:R=H,S=1093,V={7}:R=I,S=1094,V={8}:\";$B$1;$A$125;E$62;$A$125;$B$2;$B$3;$B$4;E$123;$B$8)": 2778,_x000D_
    "=RIK_AC(\"INF04__;INF04@E=1,S=1,G=0,T=0,P=0:@R=A,S=1260,V={0}:R=B,S=1092,V={1}:R=C,S=1080,V={2}:R=D,S=1251,V={3}:R=E,S=1171,V=20 - temps partiel:R=F,S=1250,V={4}:R=G,S=1005,V={5}:R=H,S=1007,V={6}:\";$B$1;D$63;$A87;D$62;$B$2;$B$3;$B$4)": 2779,_x000D_
    "=RIK_AC(\"INF04__;INF04@E=1,S=1,G=0,T=0,P=0:@R=A,S=1260,V={0}:R=B,S=1080,V={1}:R=C,S=1251,V={2}:R=D,S=1250,V={3}:R=E,S=1005,V={4}:R=F,S=1007,V={5}:R=G,S=1092,V={6}:\";$B$1;$A109;H$62;$B$2;$B$3;$B$4;H$63)": 2780,_x000D_
    "=RIK_AC(\"INF04__;INF04@E=1,S=6,G=0,T=0,P=0:@R=A,S=1260,V={0}:R=B,S=1080,V={1}:R=C,S=1251,V={2}:R=D,S=1250,V={3}:R=E,S=1005,V={4}:R=F,S=1007,V={5}:R=G,S=1092,V={6}:\";$B$1;$A82;H$62;$B$2;$B$3;$B$4;H$63)": 2781,_x000D_
    "=RIK_AC(\"INF04__;INF04@E=1,S=7,G=0,T=0,P=0:@R=A,S=1260,V={0}:R=B,S=1080,V={1}:R=C,S=1251,V={2}:R=D,S=1250,V={3}:R=E,S=1005,V={4}:R=F,S=1007,V={5}:R=G,S=1092,V={6}:\";$B$1;$A83;C$62;$B$2;$B$3;$B$4;C$63)": 2782,_x000D_
    "=RIK_AC(\"INF04__;INF04@E=1,S=1,G=0,T=0,P=0:@R=A,S=1260,V={0}:R=B,S=1080,V={1}:R=C,S=1251,V={2}:R=D,S=1250,V={3}:R=E,S=1005,V={4}:R=F,S=1007,V={5}:R=G,S=1092,V={6}:\";$B$1;$A95;G$62;$B$2;$B$3;$B$4;G$63)": 2783,_x000D_
    "=RIK_AC(\"INF04__;INF04@E=1,S=7,G=0,T=0,P=0:@R=A,S=1260,V={0}:R=B,S=1080,V={1}:R=C,S=1251,V={2}:R=D,S=1250,V={3}:R=E,S=1005,V={4}:R=F,S=1007,V={5}:R=G,S=1092,V={6}:\";$B$1;$A83;H$62;$B$2;$B$3;$B$4;H$63)": 2784,_x000D_
    "=RIK_AC(\"INF04__;INF04@E=1,S=7,G=0,T=0,P=0:@R=A,S=1260,V={0}:R=B,S=1080,V={1}:R=C,S=1251,V={2}:R=D,S=1250,V={3}:R=E,S=1005,V={4}:R=F,S=1007,V={5}:R=G,S=1092,V={6}:\";$B$1;$A111;F$62;$B$2;$B$3;$B$4;F$63)": 2785,_x000D_
    "=RIK_AC(\"INF04__;INF04@E=1,S=7,G=0,T=0,P=0:@R=A,S=1260,V={0}:R=B,S=1080,V={1}:R=C,S=1251,V={2}:R=D,S=1250,V={3}:R=E,S=1005,V={4}:R=F,S=1007,V={5}:R=G,S=1092,V={6}:\";$B$1;$A97;F$62;$B$2;$B$3;$B$4;F$63)": 2786,_x000D_
    "=RIK_AC(\"INF04__;INF04@E=1,S=1,G=0,T=0,P=0:@R=A,S=1260,V={0}:R=B,S=1080,V={1}:R=C,S=1251,V={2}:R=D,S=1171,V=10 - temps plein:R=E,S=1250,V={3}:R=F,S=1005,V={4}:R=G,S=1007,V={5}:R=H,S=1092,V={6}:\";$B$1;$A70;C$62;$B$2;$B$3;$B$4;C$63)": 2787,_x000D_
    "=RIK_AC(\"INF04__;INF04@E=1,S=7,G=0,T=0,P=0:@R=A,S=1260,V={0}:R=B,S=1080,V={1}:R=C,S=1251,V={2}:R=D,S=1250,V={3}:R=E,S=1005,V={4}:R=F,S=1007,V={5}:R=G,S=1092,V={6}:\";$B$1;$A111;G$62;$B$2;$B$3;$B$4;G$63)": 2788,_x000D_
    "=RIK_AC(\"INF04__;INF04@E=1,S=1,G=0,T=0,P=0:@R=A,S=1260,V={0}:R=B,S=1080,V={1}:R=C,S=1251,V={2}:R=D,S=1250,V={3}:R=E,S=1005,V={4}:R=F,S=1007,V={5}:R=G,S=1092,V={6}:\";$B$1;$A67;C$62;$B$2;$B$3;$B$4;C$63)": 2789,_x000D_
    "=RIK_AC(\"INF04__;INF04@E=1,S=1,G=0,T=0,P=0:@R=A,S=1260,V={0}:R=B,S=1080,V={1}:R=C,S=1251,V={2}:R=D,S=1171,V=10 - temps plein:R=E,S=1250,V={3}:R=F,S=1005,V={4}:R=G,S=1007,V={5}:R=H,S=1092,V={6}:\";$B$1;$A98;F$62;$B$2;$B$3;$B$4;F$63)": 2790,_x000D_
    "=RIK_AC(\"INF04__;INF04@E=1,S=1,G=0,T=0,P=0:@R=A,S=1260,V={0}:R=B,S=1092,V={1}:R=C,S=1080,V={2}:R=D,S=1251,V={3}:R=E,S=1171,V=20 - temps partiel:R=F,S=1250,V={4}:R=G,S=1005,V={5}:R=H,S=1007,V={6}:\";$B$1;E$63;$A115;E$62;$B$2;$B$3;$B$4)": 2791,_x000D_
    "=RIK_AC(\"INF04__;INF04@E=1,S=1,G=0,T=0,P=0:@R=A,S=1260,V={0}:R=B,S=1080,V={1}:R=C,S=1251,V={2}:R=D,S=1250,V={3}:R=E,S=1005,V={4}:R=F,S=1007,V={5}:R=G,S=1092,V={6}:\";$B$1;$A67;E$62;$B$2;$B$3;$B$4;E$63)": 2792,_x000D_
    "=RIK_AC(\"INF04__;INF04@E=1,S=1,G=0,T=0,P=0:@R=A,S=1260,V={0}:R=B,S=1092,V={1}:R=C,S=1080,V={2}:R=D,S=1251,V={3}:R=E,S=1171,V=20 - temps partiel:R=F,S=1250,V={4}:R=G,S=1005,V={5}:R=H,S=1007,V={6}:\";$B$1;G$63;$A87;G$62;$B$2;$B$3;$B$4)": 2793,_x000D_
    "=RIK_AC(\"INF04__;INF04@E=1,S=1,G=0,T=0,P=0:@R=A,S=1260,V={0}:R=B,S=1092,V={1}:R=C,S=1080,V={2}:R=D,S=1251,V={3}:R=E,S=1171,V=20 - temps partiel:R=F,S=1250,V={4}:R=G,S=1005,V={5}:R=H,S=1007,V={6}:\";$B$1;F$63;$A115;F$62;$B$2;$B$3;$B$4)": 2794,_x000D_
    "=RIK_AC(\"INF04__;INF04@E=1,S=6,G=0,T=0,P=0:@R=A,S=1260,V={0}:R=B,S=1080,V={1}:R=C,S=1251,V={2}:R=D,S=1250,V={3}:R=E,S=1005,V={4}:R=F,S=1007,V={5}:R=G,S=1092,V={6}:\";$B$1;$A96;H$62;$B$2;$B$3;$B$4;H$63)": 2795,_x000D_
    "=RIK_AC(\"INF04__;INF04@E=1,S=1,G=0,T=0,P=0:@R=A,S=1260,V={0}:R=B,S=1080,V={1}:R=C,S=1251,V={2}:R=D,S=1171,V=10 - temps plein:R=E,S=1250,V={3}:R=F,S=1005,V={4}:R=G,S=1007,V={5}:R=H,S=1092,V={6}:\";$B$1;$A98;G$62;$B$2;$B$3;$B$4;G$63)": 2796,_x000D_
    "=RIK_AC(\"INF04__;INF04@E=1,S=1,G=0,T=0,P=0:@R=A,S=1260,V={0}:R=B,S=1080,V={1}:R=C,S=1251,V={2}:R=D,S=1171,V=10 - temps plein:R=E,S=1250,V={3}:R=F,S=1005,V={4}:R=G,S=1007,V={5}:R=H,S=1092,V={6}:\";$B$1;$A70;F$62;$B$2;$B$3;$B$4;F$63)": 2797,_x000D_
    "=RIK_AC(\"INF04__;INF04@E=1,S=1,G=0,T=0,P=0:@R=A,S=1260,V={0}:R=B,S=1080,V={1}:R=C,S=1251,V={2}:R=D,S=1250,V={3}:R=E,S=1005,V={4}:R=F,S=1007,V={5}:R=G,S=1092,V={6}:\";$B$1;$A67;F$62;$B$2;$B$3;$B$4;F$63)": 2798,_x000D_
    "=RIK_AC(\"INF04__;INF04@E=1,S=7,G=0,T=0,P=0:@R=A,S=1260,V={0}:R=B,S=1080,V={1}:R=C,S=1251,V={2}:R=D,S=1250,V={3}:R=E,S=1005,V={4}:R=F,S=1007,V={5}:R=G,S=1092,V={6}:\";$B$1;$A97;E$62;$B$2;$B$3;$B$4;E$63)": 2799,_x000D_
    "=RIK_AC(\"INF04__;INF04@E=1,S=1,G=0,T=0,P=0:@R=A,S=1260,V={0}:R=B,S=1092,V={1}:R=C,S=1080,V={2}:R=D,S=1251,V={3}:R=E,S=1171,V=20 - temps partiel:R=F,S=1250,V={4}:R=G,S=1005,V={5}:R=H,S=1007,V={6}:\";$B$1;E$63;$A73;E$62;$B$2;$B$3;$B$4)": 2800,_x000D_
    "=RIK_AC(\"INF04__;INF04@E=1,S=1,G=0,T=0,P=0:@R=A,S=1260,V={0}:R=B,S=1092,V={1}:R=C,S=1080,V={2}:R=D,S=1251,V={3}:R=E,S=1171,V=20 - temps partiel:R=F,S=1250,V={4}:R=G,S=1005,V={5}:R=H,S=1007,V={6}:\";$B$1;C$63;$A115;C$62;$B$2;$B$3;$B$4)": 2801,_x000D_
    "=RIK_AC(\"INF04__;INF04@E=1,S=1,G=0,T=0,P=0:@R=A,S=1260,V={0}:R=B,S=1092,V={1}:R=C,S=1080,V={2}:R=D,S=1251,V={3}:R=E,S=1171,V=20 - temps partiel:R=F,S=1250,V={4}:R=G,S=1005,V={5}:R=H,S=1007,V={6}:\";$B$1;G$63;$A101;G$62;$B$2;$B$3;$B$4)": 2802,_x000D_
    "=RIK_AC(\"INF04__;INF04@E=1,S=6,G=0,T=0,P=0:@R=A,S=1260,V={0}:R=B,S=1080,V={1}:R=C,S=1251,V={2}:R=D,S=1250,V={3}:R=E,S=1005,V={4}:R=F,S=1007,V={5}:R=G,S=1092,V={6}:\";$B$1;$A82;D$62;$B$2;$B$3;$B$4;D$63)": 2803,_x000D_
    "=RIK_AC(\"INF04__;INF04@E=1,S=1,G=0,T=0,P=0:@R=A,S=1260,V={0}:R=B,S=1080,V={1}:R=C,S=1251,V={2}:R=D,S=1171,V=10 - temps plein:R=E,S=1250,V={3}:R=F,S=1005,V={4}:R=G,S=1007,V={5}:R=H,S=1092,V={6}:\";$B$1;$A98;D$62;$B$2;$B$3;$B$4;D$63)": 2804,_x000D_
    "=RIK_AC(\"INF04__;INF04@E=1,S=1,G=0,T=0,P=0:@R=A,S=1260,V={0}:R=B,S=1080,V={1}:R=C,S=1251,V={2}:R=D,S=1171,V=10 - temps plein:R=E,S=1250,V={3}:R=F,S=1005,V={4}:R=G,S=1007,V={5}:R=H,S=1092,V={6}:\";$B$1;$A70;D$62;$B$2;$B$3;$B$4;D$63)": 2805,_x000D_
    "=RIK_AC(\"INF04__;INF04@E=1,S=1,G=0,T=0,P=0:@R=A,S=1260,V={0}:R=B,S=1092,V={1}:R=C,S=1080,V={2}:R=D,S=1251,V={3}:R=E,S=1171,V=20 - temps partiel:R=F,S=1250,V={4}:R=G,S=1005,V={5}:R=H,S=1007,V={6}:\";$B$1;H$63;$A87;H$62;$B$2;$B$3;$B$4)": 2806,_x000D_
    "=RIK_AC(\"INF04__;INF04@E=1,S=1,G=0,T=0,P=0:@R=A,S=1260,V={0}:R=B,S=1080,V={1}:R=C,S=1251,V={2}:R=D,S=1250,V={3}:R=E,S=1005,V={4}:R=F,S=1007,V={5}:R=G,S=1092,V={6}:\";$B$1;$A67;H$62;$B$2;$B$3;$B$4;H$63)": 2807,_x000D_
    "=RIK_AC(\"INF04__;INF04@E=1,S=1,G=0,T=0,P=0:@R=A,S=1260,V={0}:R=B,S=1092,V={1}:R=C,S=1080,V={2}:R=D,S=1251,V={3}:R=E,S=1171,V=20 - temps partiel:R=F,S=1250,V={4}:R=G,S=1005,V={5}:R=H,S=1007,V={6}:\";$B$1;G$63;$A115;G$62;$B$2;$B$3;$B$4)": 2808,_x000D_
    "=RIK_AC(\"INF04__;INF04@E=1,S=7,G=0,T=0,P=0:@R=A,S=1260,V={0}:R=B,S=1080,V={1}:R=C,S=1251,V={2}:R=D,S=1250,V={3}:R=E,S=1005,V={4}:R=F,S=1007,V={5}:R=G,S=1092,V={6}:\";$B$1;$A83;G$62;$B$2;$B$3;$B$4;G$63)": 2809,_x000D_
    "=RIK_AC(\"INF04__;INF04@E=1,S=7,G=0,T=0,P=0:@R=A,S=1260,V={0}:R=B,S=1080,V={1}:R=C,S=1251,V={2}:R=D,S=1250,V={3}:R=E,S=1005,V={4}:R=F,S=1007,V={5}:R=G,S=1092,V={6}:\";$B$1;$A69;F$62;$B$2;$B$3;$B$4;F$63)": 2810,_x000D_
    "=RIK_AC(\"INF04__;INF04@E=1,S=1,G=0,T=0,P=0:@R=A,S=1260,V={0}:R=B,S=1080,V={1}:R=C,S=1251,V={2}:R=D,S=1171,V=10 - temps plein:R=E,S=1250,V={3}:R=F,S=1005,V={4}:R=G,S=1007,V={5}:R=H,S=1092,V={6}:\";$B$1;$A84;H$62;$B$2;$B$3;$B$4;H$63)": 2811,_x000D_
    "=RIK_AC(\"INF04__;INF04@E=1,S=1,G=0,T=0,P=0:@R=A,S=1260,V={0}:R=B,S=1080,V={1}:R=C,S=1251,V={2}:R=D,S=1171,V=10 - temps plein:R=E,S=1250,V={3}:R=F,S=1005,V={4}:R=G,S=1007,V={5}:R=H,S=1092,V={6}:\";$B$1;$A84;D$62;$B$2;$B$3;$B$4;D$63)": 2812,_x000D_
    "=RIK_AC(\"INF04__;INF04@E=1,S=1,G=0,T=0,P=0:@R=A,S=1260,V={0}:R=B,S=1080,V={1}:R=C,S=1251,V={2}:R=D,S=1250,V={3}:R=E,S=1005,V={4}:R=F,S=1007,V={5}:R=G,S=1092,V={6}:\";$B$1;$A81;E$62;$B$2;$B$3;$B$4;E$63)": 2813,_x000D_
    "=RIK_AC(\"INF04__;INF04@E=1,S=1,G=0,T=0,P=0:@R=A,S=1260,V={0}:R=B,S=1080,V={1}:R=C,S=1251,V={2}:R=D,S=1171,V=10 - temps plein:R=E,S=1250,V={3}:R=F,S=1005,V={4}:R=G,S=1007,V={5}:R=H,S=1092,V={6}:\";$B$1;$A84;C$62;$B$2;$B$3;$B$4;C$63)": 2814,_x000D_
    "=RIK_AC(\"INF04__;INF04@E=1,S=1,G=0,T=0,P=0:@R=A,S=1260,V={0}:R=B,S=1092,V={1}:R=C,S=1080,V={2}:R=D,S=1251,V={3}:R=E,S=1171,V=20 - temps partiel:R=F,S=1250,V={4}:R=G,S=1005,V={5}:R=H,S=1007,V={6}:\";$B$1;H$63;$A115;H$62;$B$2;$B$3;$B$4)": 2815,_x000D_
    "=RIK_AC(\"INF04__;INF04@E=1,S=1,G=0,T=0,P=0:@R=A,S=1260,V={0}:R=B,S=1092,V={1}:R=C,S=1080,V={2}:R=D,S=1251,V={3}:R=E,S=1171,V=20 - temps partiel:R=F,S=1250,V={4}:R=G,S=1005,V={5}:R=H,S=1007,V={6}:\";$B$1;D$63;$A101;D$62;$B$2;$B$3;$B$4)": 2816,_x000D_
    "=RIK_AC(\"INF04__;INF04@E=1,S=1,G=0,T=0,P=0:@R=A,S=1260,V={0}:R=B,S=1080,V={1}:R=C,S=1251,V={2}:R=D,S=1171,V=10 - temps plein:R=E,S=1250,V={3}:R=F,S=1005,V={4}:R=G,S=1007,V={5}:R=H,S=1092,V={6}:\";$B$1;$A98;E$62;$B$2;$B$3;$B$4;E$63)": 2817,_x000D_
    "=RIK_AC(\"INF04__;INF04@E=1,S=7,G=0,T=0,P=0:@R=A,S=1260,V={0}:R=B,S=1080,V={1}:R=C,S=1251,V={2}:R=D,S=1250,V={3}:R=E,S=1005,V={4}:R=F,S=1007,V={5}:R=G,S=1092,V={6}:\";$B$1;$A111;H$62;$B$2;$B$3;$B$4;H$63)": 2818,_x000D_
    "=RIK_AC(\"INF04__;INF04@E=1,S=7,G=0,T=0,P=0:@R=A,S=1260,V={0}:R=B,S=1080,V={1}:R=C,S=1251,V={2}:R=D,S=1250,V={3}:R=E,S=1005,V={4}:R=F,S=1007,V={5}:R=G,S=1092,V={6}:\";$B$1;$A69;E$62;$B$2;$B$3;$B$4;E$63)": 2819,_x000D_
    "=RIK_AC(\"INF04__;INF04@E=1,S=1,G=0,T=0,P=0:@R=A,S=1260,V={0}:R=B,S=1080,V={1}:R=C,S=1251,V={2}:R=D,S=1171,V=10 - temps plein:R=E,S=1250,V={3}:R=F,S=1005,V={4}:R=G,S=1007,V={5}:R=H,S=1092,V={6}:\";$B$1;$A70;E$62;$B$2;$B$3;$B$4;E$63)": 2820,_x000D_
    "=RIK_AC(\"INF04__;INF04@E=1,S=1,G=0,T=0,P=0:@R=A,S=1260,V={0}:R=B,S=1080,V={1}:R=C,S=1251,V={2}:R=D,S=1171,V=10 - temps plein:R=E,S=1250,V={3}:R=F,S=1005,V={4}:R=G,S=1007,V={5}:R=H,S=1092,V={6}:\";$B$1;$A98;H$62;$B$2;$B$3;$B$4;H$63)": 2821,_x000D_
    "=RIK_AC(\"INF04__;INF04@E=1,S=1,G=0,T=0,P=0:@R=A,S=1260,V={0}:R=B,S=1092,V={1}:R=C,S=1080,V={2}:R=D,S=1251,V={3}:R=E,S=1171,V=20 - temps partiel:R=F,S=1250,V={4}:R=G,S=1005,V={5}:R=H,S=1007,V={6}:\";$B$1;C$63;$A87;C$62;$B$2;$B$3;$B$4)": 2822,_x000D_
    "=RIK_AC(\"INF04__;INF04@E=1,S=7,G=0,T=0,P=0:@R=A,S=1260,V={0}:R=B,S=1080,V={1}:R=C,S=1251,V={2}:R=D,S=1250,V={3}:R=E,S=1005,V={4}:R=F,S=1007,V={5}:R=G,S=1092,V={6}:\";$B$1;$A111;E$62;$B$2;$B$3;$B$4;E$63)": 2823,_x000D_
    "=RIK_AC(\"INF04__;INF04@E=1,S=1,G=0,T=0,P=0:@R=A,S=1260,V={0}:R=B,S=1092,V={1}:R=C,S=1080,V={2}:R=D,S=1251,V={3}:R=E,S=1171,V=20 - temps partiel:R=F,S=1250,V={4}:R=G,S=1005,V={5}:R=H,S=1007,V={6}:\";$B$1;E$63;$A87;E$62;$B$2;$B$3;$B$4)": 2824,_x000D_
    "=RIK_AC(\"INF04__;INF04@E=1,S=1,G=0,T=0,P=0:@R=A,S=1260,V={0}:R=B,S=1080,V={1}:R=C,S=1251,V={2}:R=D,S=1250,V={3}:R=E,S=1005,V={4}:R=F,S=1007,V={5}:R=G,S=1092,V={6}:\";$B$1;$A109;C$62;$B$2;$B$3;$B$4;C$63)": 2825,_x000D_
    "=RIK_AC(\"INF04__;INF04@E=1,S=1,G=0,T=0,P=0:@R=A,S=1260,V={0}:R=B,S=1080,V={1}:R=C,S=1251,V={2}:R=D,S=1171,V=10 - temps plein:R=E,S=1250,V={3}:R=F,S=1005,V={4}:R=G,S=10</t>
  </si>
  <si>
    <t>07,V={5}:R=H,S=1092,V={6}:\";$B$1;$A112;H$62;$B$2;$B$3;$B$4;H$63)": 2826,_x000D_
    "=RIK_AC(\"INF04__;INF04@E=1,S=1,G=0,T=0,P=0:@R=A,S=1260,V={0}:R=B,S=1080,V={1}:R=C,S=1251,V={2}:R=D,S=1171,V=10 - temps plein:R=E,S=1250,V={3}:R=F,S=1005,V={4}:R=G,S=1007,V={5}:R=H,S=1092,V={6}:\";$B$1;$A112;F$62;$B$2;$B$3;$B$4;F$63)": 2827,_x000D_
    "=RIK_AC(\"INF04__;INF04@E=1,S=1,G=0,T=0,P=0:@R=A,S=1260,V={0}:R=B,S=1092,V={1}:R=C,S=1080,V={2}:R=D,S=1251,V={3}:R=E,S=1171,V=20 - temps partiel:R=F,S=1250,V={4}:R=G,S=1005,V={5}:R=H,S=1007,V={6}:\";$B$1;D$63;$A115;D$62;$B$2;$B$3;$B$4)": 2828,_x000D_
    "=RIK_AC(\"INF04__;INF04@E=1,S=6,G=0,T=0,P=0:@R=A,S=1260,V={0}:R=B,S=1080,V={1}:R=C,S=1251,V={2}:R=D,S=1250,V={3}:R=E,S=1005,V={4}:R=F,S=1007,V={5}:R=G,S=1092,V={6}:\";$B$1;$A110;G$62;$B$2;$B$3;$B$4;G$63)": 2829,_x000D_
    "=RIK_AC(\"INF04__;INF04@E=1,S=6,G=0,T=0,P=0:@R=A,S=1260,V={0}:R=B,S=1080,V={1}:R=C,S=1251,V={2}:R=D,S=1250,V={3}:R=E,S=1005,V={4}:R=F,S=1007,V={5}:R=G,S=1092,V={6}:\";$B$1;$A82;G$62;$B$2;$B$3;$B$4;G$63)": 2830,_x000D_
    "=RIK_AC(\"INF04__;INF04@E=1,S=1,G=0,T=0,P=0:@R=A,S=1260,V={0}:R=B,S=1080,V={1}:R=C,S=1251,V={2}:R=D,S=1171,V=10 - temps plein:R=E,S=1250,V={3}:R=F,S=1005,V={4}:R=G,S=1007,V={5}:R=H,S=1092,V={6}:\";$B$1;$A84;E$62;$B$2;$B$3;$B$4;E$63)": 2831,_x000D_
    "=RIK_AC(\"INF04__;INF04@E=1,S=1,G=0,T=0,P=0:@R=A,S=1260,V={0}:R=B,S=1080,V={1}:R=C,S=1251,V={2}:R=D,S=1250,V={3}:R=E,S=1005,V={4}:R=F,S=1007,V={5}:R=G,S=1092,V={6}:\";$B$1;$A81;G$62;$B$2;$B$3;$B$4;G$63)": 2832,_x000D_
    "=RIK_AC(\"INF04__;INF04@E=1,S=7,G=0,T=0,P=0:@R=A,S=1260,V={0}:R=B,S=1080,V={1}:R=C,S=1251,V={2}:R=D,S=1250,V={3}:R=E,S=1005,V={4}:R=F,S=1007,V={5}:R=G,S=1092,V={6}:\";$B$1;$A97;D$62;$B$2;$B$3;$B$4;D$63)": 2833,_x000D_
    "=RIK_AC(\"INF04__;INF04@E=1,S=6,G=0,T=0,P=0:@R=A,S=1260,V={0}:R=B,S=1080,V={1}:R=C,S=1251,V={2}:R=D,S=1250,V={3}:R=E,S=1005,V={4}:R=F,S=1007,V={5}:R=G,S=1092,V={6}:\";$B$1;$A68;E$62;$B$2;$B$3;$B$4;E$63)": 2834,_x000D_
    "=RIK_AC(\"INF04__;INF04@E=1,S=1,G=0,T=0,P=0:@R=A,S=1260,V={0}:R=B,S=1080,V={1}:R=C,S=1251,V={2}:R=D,S=1250,V={3}:R=E,S=1005,V={4}:R=F,S=1007,V={5}:R=G,S=1092,V={6}:\";$B$1;$A95;D$62;$B$2;$B$3;$B$4;D$63)": 2835,_x000D_
    "=RIK_AC(\"INF04__;INF04@E=1,S=7,G=0,T=0,P=0:@R=A,S=1260,V={0}:R=B,S=1080,V={1}:R=C,S=1251,V={2}:R=D,S=1250,V={3}:R=E,S=1005,V={4}:R=F,S=1007,V={5}:R=G,S=1092,V={6}:\";$B$1;$A69;G$62;$B$2;$B$3;$B$4;G$63)": 2836,_x000D_
    "=RIK_AC(\"INF04__;INF04@E=1,S=1,G=0,T=0,P=0:@R=A,S=1260,V={0}:R=B,S=1092,V={1}:R=C,S=1080,V={2}:R=D,S=1251,V={3}:R=E,S=1171,V=20 - temps partiel:R=F,S=1250,V={4}:R=G,S=1005,V={5}:R=H,S=1007,V={6}:\";$B$1;G$63;$A73;G$62;$B$2;$B$3;$B$4)": 2837,_x000D_
    "=RIK_AC(\"INF04__;INF04@E=1,S=7,G=0,T=0,P=0:@R=A,S=1260,V={0}:R=B,S=1080,V={1}:R=C,S=1251,V={2}:R=D,S=1250,V={3}:R=E,S=1005,V={4}:R=F,S=1007,V={5}:R=G,S=1092,V={6}:\";$B$1;$A97;G$62;$B$2;$B$3;$B$4;G$63)": 2838,_x000D_
    "=RIK_AC(\"INF04__;INF04@E=1,S=6,G=0,T=0,P=0:@R=A,S=1260,V={0}:R=B,S=1080,V={1}:R=C,S=1251,V={2}:R=D,S=1250,V={3}:R=E,S=1005,V={4}:R=F,S=1007,V={5}:R=G,S=1092,V={6}:\";$B$1;$A96;G$62;$B$2;$B$3;$B$4;G$63)": 2839,_x000D_
    "=RIK_AC(\"INF04__;INF04@E=1,S=1,G=0,T=0,P=0:@R=A,S=1260,V={0}:R=B,S=1080,V={1}:R=C,S=1251,V={2}:R=D,S=1250,V={3}:R=E,S=1005,V={4}:R=F,S=1007,V={5}:R=G,S=1092,V={6}:\";$B$1;$A95;H$62;$B$2;$B$3;$B$4;H$63)": 2840,_x000D_
    "=RIK_AC(\"INF04__;INF04@E=1,S=1,G=0,T=0,P=0:@R=A,S=1260,V={0}:R=B,S=1080,V={1}:R=C,S=1251,V={2}:R=D,S=1171,V=10 - temps plein:R=E,S=1250,V={3}:R=F,S=1005,V={4}:R=G,S=1007,V={5}:R=H,S=1092,V={6}:\";$B$1;$A98;C$62;$B$2;$B$3;$B$4;C$63)": 2841,_x000D_
    "=RIK_AC(\"INF04__;INF04@E=1,S=6,G=0,T=0,P=0:@R=A,S=1260,V={0}:R=B,S=1080,V={1}:R=C,S=1251,V={2}:R=D,S=1250,V={3}:R=E,S=1005,V={4}:R=F,S=1007,V={5}:R=G,S=1092,V={6}:\";$B$1;$A82;C$62;$B$2;$B$3;$B$4;C$63)": 2842,_x000D_
    "=RIK_AC(\"INF04__;INF04@E=1,S=7,G=0,T=0,P=0:@R=A,S=1260,V={0}:R=B,S=1080,V={1}:R=C,S=1251,V={2}:R=D,S=1250,V={3}:R=E,S=1005,V={4}:R=F,S=1007,V={5}:R=G,S=1092,V={6}:\";$B$1;$A69;C$62;$B$2;$B$3;$B$4;C$63)": 2843,_x000D_
    "=RIK_AC(\"INF04__;INF04@E=1,S=7,G=0,T=0,P=0:@R=A,S=1260,V={0}:R=B,S=1080,V={1}:R=C,S=1251,V={2}:R=D,S=1250,V={3}:R=E,S=1005,V={4}:R=F,S=1007,V={5}:R=G,S=1092,V={6}:\";$B$1;$A83;E$62;$B$2;$B$3;$B$4;E$63)": 2844,_x000D_
    "=RIK_AC(\"INF04__;INF04@E=1,S=6,G=0,T=0,P=0:@R=A,S=1260,V={0}:R=B,S=1080,V={1}:R=C,S=1251,V={2}:R=D,S=1250,V={3}:R=E,S=1005,V={4}:R=F,S=1007,V={5}:R=G,S=1092,V={6}:\";$B$1;$A110;D$62;$B$2;$B$3;$B$4;D$63)": 2845,_x000D_
    "=RIK_AC(\"INF04__;INF04@E=1,S=1,G=0,T=0,P=0:@R=A,S=1260,V={0}:R=B,S=1080,V={1}:R=C,S=1251,V={2}:R=D,S=1250,V={3}:R=E,S=1005,V={4}:R=F,S=1007,V={5}:R=G,S=1092,V={6}:\";$B$1;$A67;D$62;$B$2;$B$3;$B$4;D$63)": 2846,_x000D_
    "=RIK_AC(\"INF04__;INF04@E=1,S=7,G=0,T=0,P=0:@R=A,S=1260,V={0}:R=B,S=1080,V={1}:R=C,S=1251,V={2}:R=D,S=1250,V={3}:R=E,S=1005,V={4}:R=F,S=1007,V={5}:R=G,S=1092,V={6}:\";$B$1;$A111;D$62;$B$2;$B$3;$B$4;D$63)": 2847,_x000D_
    "=RIK_AC(\"INF04__;INF04@E=1,S=1,G=0,T=0,P=0:@R=A,S=1260,V={0}:R=B,S=1080,V={1}:R=C,S=1251,V={2}:R=D,S=1171,V=10 - temps plein:R=E,S=1250,V={3}:R=F,S=1005,V={4}:R=G,S=1007,V={5}:R=H,S=1092,V={6}:\";$B$1;$A84;F$62;$B$2;$B$3;$B$4;F$63)": 2848,_x000D_
    "=RIK_AC(\"INF04__;INF04@E=1,S=1,G=0,T=0,P=0:@R=A,S=1260,V={0}:R=B,S=1080,V={1}:R=C,S=1251,V={2}:R=D,S=1171,V=10 - temps plein:R=E,S=1250,V={3}:R=F,S=1005,V={4}:R=G,S=1007,V={5}:R=H,S=1092,V={6}:\";$B$1;$A84;G$62;$B$2;$B$3;$B$4;G$63)": 2849,_x000D_
    "=RIK_AC(\"INF04__;INF04@E=1,S=6,G=0,T=0,P=0:@R=A,S=1260,V={0}:R=B,S=1080,V={1}:R=C,S=1251,V={2}:R=D,S=1250,V={3}:R=E,S=1005,V={4}:R=F,S=1007,V={5}:R=G,S=1092,V={6}:\";$B$1;$A68;F$62;$B$2;$B$3;$B$4;F$63)": 2850,_x000D_
    "=RIK_AC(\"INF04__;INF04@E=1,S=1,G=0,T=0,P=0:@R=A,S=1260,V={0}:R=B,S=1080,V={1}:R=C,S=1251,V={2}:R=D,S=1171,V=10 - temps plein:R=E,S=1250,V={3}:R=F,S=1005,V={4}:R=G,S=1007,V={5}:R=H,S=1092,V={6}:\";$B$1;$A112;C$62;$B$2;$B$3;$B$4;C$63)": 2851,_x000D_
    "=RIK_AC(\"INF04__;INF04@E=1,S=6,G=0,T=0,P=0:@R=A,S=1260,V={0}:R=B,S=1080,V={1}:R=C,S=1251,V={2}:R=D,S=1250,V={3}:R=E,S=1005,V={4}:R=F,S=1007,V={5}:R=G,S=1092,V={6}:\";$B$1;$A110;C$62;$B$2;$B$3;$B$4;C$63)": 2852,_x000D_
    "=RIK_AC(\"INF04__;INF04@E=1,S=7,G=0,T=0,P=0:@R=A,S=1260,V={0}:R=B,S=1080,V={1}:R=C,S=1251,V={2}:R=D,S=1250,V={3}:R=E,S=1005,V={4}:R=F,S=1007,V={5}:R=G,S=1092,V={6}:\";$B$1;$A69;D$62;$B$2;$B$3;$B$4;D$63)": 2853,_x000D_
    "=RIK_AC(\"INF04__;INF04@E=1,S=1,G=0,T=0,P=0:@R=A,S=1260,V={0}:R=B,S=1080,V={1}:R=C,S=1251,V={2}:R=D,S=1171,V=10 - temps plein:R=E,S=1250,V={3}:R=F,S=1005,V={4}:R=G,S=1007,V={5}:R=H,S=1092,V={6}:\";$B$1;$A70;G$62;$B$2;$B$3;$B$4;G$63)": 2854,_x000D_
    "=RIK_AC(\"INF04__;INF04@E=1,S=6,G=0,T=0,P=0:@R=A,S=1260,V={0}:R=B,S=1080,V={1}:R=C,S=1251,V={2}:R=D,S=1250,V={3}:R=E,S=1005,V={4}:R=F,S=1007,V={5}:R=G,S=1092,V={6}:\";$B$1;$A82;F$62;$B$2;$B$3;$B$4;F$63)": 2855,_x000D_
    "=RIK_AC(\"INF04__;INF04@E=1,S=1,G=0,T=0,P=0:@R=A,S=1260,V={0}:R=B,S=1080,V={1}:R=C,S=1251,V={2}:R=D,S=1171,V=10 - temps plein:R=E,S=1250,V={3}:R=F,S=1005,V={4}:R=G,S=1007,V={5}:R=H,S=1092,V={6}:\";$B$1;$A112;G$62;$B$2;$B$3;$B$4;G$63)": 2856,_x000D_
    "=RIK_AC(\"INF04__;INF04@E=1,S=1,G=0,T=0,P=0:@R=A,S=1260,V={0}:R=B,S=1080,V={1}:R=C,S=1251,V={2}:R=D,S=1250,V={3}:R=E,S=1005,V={4}:R=F,S=1007,V={5}:R=G,S=1092,V={6}:\";$B$1;$A95;F$62;$B$2;$B$3;$B$4;F$63)": 2857,_x000D_
    "=RIK_AC(\"INF04__;INF04@E=1,S=1,G=0,T=0,P=0:@R=A,S=1260,V={0}:R=B,S=1092,V={1}:R=C,S=1080,V={2}:R=D,S=1251,V={3}:R=E,S=1171,V=20 - temps partiel:R=F,S=1250,V={4}:R=G,S=1005,V={5}:R=H,S=1007,V={6}:\";$B$1;C$63;$A101;C$62;$B$2;$B$3;$B$4)": 2858,_x000D_
    "=RIK_AC(\"INF04__;INF04@E=1,S=1,G=0,T=0,P=0:@R=A,S=1260,V={0}:R=B,S=1092,V={1}:R=C,S=1080,V={2}:R=D,S=1251,V={3}:R=E,S=1171,V=20 - temps partiel:R=F,S=1250,V={4}:R=G,S=1005,V={5}:R=H,S=1007,V={6}:\";$B$1;D$63;$A73;D$62;$B$2;$B$3;$B$4)": 2859,_x000D_
    "=RIK_AC(\"INF04__;INF04@E=1,S=1,G=0,T=0,P=0:@R=A,S=1260,V={0}:R=B,S=1080,V={1}:R=C,S=1251,V={2}:R=D,S=1171,V=10 - temps plein:R=E,S=1250,V={3}:R=F,S=1005,V={4}:R=G,S=1007,V={5}:R=H,S=1092,V={6}:\";$B$1;$A112;E$62;$B$2;$B$3;$B$4;E$63)": 2860,_x000D_
    "=RIK_AC(\"INF04__;INF04@E=1,S=1,G=0,T=0,P=0:@R=A,S=1260,V={0}:R=B,S=1080,V={1}:R=C,S=1251,V={2}:R=D,S=1250,V={3}:R=E,S=1005,V={4}:R=F,S=1007,V={5}:R=G,S=1092,V={6}:\";$B$1;$A81;C$62;$B$2;$B$3;$B$4;C$63)": 2861,_x000D_
    "=RIK_AC(\"INF04__;INF04@E=1,S=1,G=0,T=0,P=0:@R=A,S=1260,V={0}:R=B,S=1080,V={1}:R=C,S=1251,V={2}:R=D,S=1250,V={3}:R=E,S=1005,V={4}:R=F,S=1007,V={5}:R=G,S=1092,V={6}:\";$B$1;$A95;C$62;$B$2;$B$3;$B$4;C$63)": 2862,_x000D_
    "=RIK_AC(\"INF04__;INF04@E=1,S=1,G=0,T=0,P=0:@R=A,S=1260,V={0}:R=B,S=1092,V={1}:R=C,S=1080,V={2}:R=D,S=1251,V={3}:R=E,S=1171,V=20 - temps partiel:R=F,S=1250,V={4}:R=G,S=1005,V={5}:R=H,S=1007,V={6}:\";$B$1;H$63;$A73;H$62;$B$2;$B$3;$B$4)": 2863,_x000D_
    "=RIK_AC(\"INF04__;INF04@E=1,S=6,G=0,T=0,P=0:@R=A,S=1260,V={0}:R=B,S=1080,V={1}:R=C,S=1251,V={2}:R=D,S=1250,V={3}:R=E,S=1005,V={4}:R=F,S=1007,V={5}:R=G,S=1092,V={6}:\";$B$1;$A68;H$62;$B$2;$B$3;$B$4;H$63)": 2864,_x000D_
    "=RIK_AC(\"INF04__;INF04@E=1,S=6,G=0,T=0,P=0:@R=A,S=1260,V={0}:R=B,S=1080,V={1}:R=C,S=1251,V={2}:R=D,S=1250,V={3}:R=E,S=1005,V={4}:R=F,S=1007,V={5}:R=G,S=1092,V={6}:\";$B$1;$A68;C$62;$B$2;$B$3;$B$4;C$63)": 2865,_x000D_
    "=RIK_AC(\"INF04__;INF04@E=1,S=6,G=0,T=0,P=0:@R=A,S=1260,V={0}:R=B,S=1080,V={1}:R=C,S=1251,V={2}:R=D,S=1250,V={3}:R=E,S=1005,V={4}:R=F,S=1007,V={5}:R=G,S=1092,V={6}:\";$B$1;$A96;D$62;$B$2;$B$3;$B$4;D$63)": 2866,_x000D_
    "=RIK_AC(\"INF04__;INF04@E=1,S=1,G=0,T=0,P=0:@R=A,S=1260,V={0}:R=B,S=1080,V={1}:R=C,S=1251,V={2}:R=D,S=1250,V={3}:R=E,S=1005,V={4}:R=F,S=1007,V={5}:R=G,S=1092,V={6}:\";$B$1;$A95;E$62;$B$2;$B$3;$B$4;E$63)": 2867,_x000D_
    "=RIK_AC(\"INF04__;INF04@E=1,S=6,G=0,T=0,P=0:@R=A,S=1260,V={0}:R=B,S=1080,V={1}:R=C,S=1251,V={2}:R=D,S=1250,V={3}:R=E,S=1005,V={4}:R=F,S=1007,V={5}:R=G,S=1092,V={6}:\";$B$1;$A96;C$62;$B$2;$B$3;$B$4;C$63)": 2868,_x000D_
    "=RIK_AC(\"INF04__;INF04@E=1,S=6,G=0,T=0,P=0:@R=A,S=1260,V={0}:R=B,S=1080,V={1}:R=C,S=1251,V={2}:R=D,S=1250,V={3}:R=E,S=1005,V={4}:R=F,S=1007,V={5}:R=G,S=1092,V={6}:\";$B$1;$A82;E$62;$B$2;$B$3;$B$4;E$63)": 2869,_x000D_
    "=RIK_AC(\"INF04__;INF04@E=1,S=1,G=0,T=0,P=0:@R=A,S=1260,V={0}:R=B,S=1080,V={1}:R=C,S=1251,V={2}:R=D,S=1171,V=10 - temps plein:R=E,S=1250,V={3}:R=F,S=1005,V={4}:R=G,S=1007,V={5}:R=H,S=1092,V={6}:\";$B$1;$A112;D$62;$B$2;$B$3;$B$4;D$63)": 2870,_x000D_
    "=RIK_AC(\"INF04__;INF04@E=1,S=1,G=0,T=0,P=0:@R=A,S=1260,V={0}:R=B,S=1092,V={1}:R=C,S=1080,V={2}:R=D,S=1251,V={3}:R=E,S=1171,V=20 - temps partiel:R=F,S=1250,V={4}:R=G,S=1005,V={5}:R=H,S=1007,V={6}:\";$B$1;F$63;$A101;F$62;$B$2;$B$3;$B$4)": 2871,_x000D_
    "=RIK_AC(\"INF04__;INF04@E=1,S=1,G=0,T=0,P=0:@R=A,S=1260,V={0}:R=B,S=1080,V={1}:R=C,S=1251,V={2}:R=D,S=1250,V={3}:R=E,S=1005,V={4}:R=F,S=1007,V={5}:R=G,S=1092,V={6}:\";$B$1;$A81;H$62;$B$2;$B$3;$B$4;H$63)": 2872,_x000D_
    "=RIK_AC(\"INF04__;INF04@E=1,S=6,G=0,T=0,P=0:@R=A,S=1260,V={0}:R=B,S=1080,V={1}:R=C,S=1251,V={2}:R=D,S=1250,V={3}:R=E,S=1005,V={4}:R=F,S=1007,V={5}:R=G,S=1092,V={6}:\";$B$1;$A110;E$62;$B$2;$B$3;$B$4;E$63)": 2873,_x000D_
    "=RIK_AC(\"INF04__;INF04@E=1,S=1,G=0,T=0,P=0:@R=A,S=1260,V={0}:R=B,S=1080,V={1}:R=C,S=1251,V={2}:R=D,S=1250,V={3}:R=E,S=1005,V={4}:R=F,S=1007,V={5}:R=G,S=1092,V={6}:\";$B$1;$A109;F$62;$B$2;$B$3;$B$4;F$63)": 2874,_x000D_
    "=RIK_AC(\"INF04__;INF04@E=1,S=1,G=0,T=0,P=0:@R=A,S=1260,V={0}:R=B,S=1080,V={1}:R=C,S=1251,V={2}:R=D,S=1250,V={3}:R=E,S=1005,V={4}:R=F,S=1007,V={5}:R=G,S=1092,V={6}:\";$B$1;$A67;G$62;$B$2;$B$3;$B$4;G$63)": 2875,_x000D_
    "=RIK_AC(\"INF04__;INF04@E=1,S=7,G=0,T=0,P=0:@R=A,S=1260,V={0}:R=B,S=1080,V={1}:R=C,S=1251,V={2}:R=D,S=1250,V={3}:R=E,S=1005,V={4}:R=F,S=1007,V={5}:R=G,S=1092,V={6}:\";$B$1;$A83;F$62;$B$2;$B$3;$B$4;F$63)": 2876,_x000D_
    "=RIK_AC(\"INF04__;INF04@E=1,S=6,G=0,T=0,P=0:@R=A,S=1260,V={0}:R=B,S=1080,V={1}:R=C,S=1251,V={2}:R=D,S=1250,V={3}:R=E,S=1005,V={4}:R=F,S=1007,V={5}:R=G,S=1092,V={6}:\";$B$1;$A110;H$62;$B$2;$B$3;$B$4;H$63)": 2877,_x000D_
    "=RIK_AC(\"INF04__;INF04@E=1,S=1,G=0,T=0,P=0:@R=A,S=1260,V={0}:R=B,S=1092,V={1}:R=C,S=1080,V={2}:R=D,S=1251,V={3}:R=E,S=1171,V=20 - temps partiel:R=F,S=1250,V={4}:R=G,S=1005,V={5}:R=H,S=1007,V={6}:\";$B$1;F$63;$A73;F$62;$B$2;$B$3;$B$4)": 2878,_x000D_
    "=RIK_AC(\"INF04__;INF04@E=1,S=1,G=0,T=0,P=0:@R=A,S=1260,V={0}:R=B,S=1080,V={1}:R=C,S=1251,V={2}:R=D,S=1250,V={3}:R=E,S=1005,V={4}:R=F,S=1007,V={5}:R=G,S=1092,V={6}:\";$B$1;$A109;G$62;$B$2;$B$3;$B$4;G$63)": 2879,_x000D_
    "=RIK_AC(\"INF04__;INF04@E=1,S=6,G=0,T=0,P=0:@R=A,S=1260,V={0}:R=B,S=1080,V={1}:R=C,S=1251,V={2}:R=D,S=1250,V={3}:R=E,S=1005,V={4}:R=F,S=1007,V={5}:R=G,S=1092,V={6}:\";$B$1;$A68;G$62;$B$2;$B$3;$B$4;G$63)": 2880,_x000D_
    "=RIK_AC(\"INF04__;INF04@E=1,S=1,G=0,T=0,P=0:@R=A,S=1260,V={0}:R=B,S=1080,V={1}:R=C,S=1251,V={2}:R=D,S=1250,V={3}:R=E,S=1005,V={4}:R=F,S=1007,V={5}:R=G,S=1092,V={6}:\";$B$1;$A81;F$62;$B$2;$B$3;$B$4;F$63)": 2881,_x000D_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plein:R=H,S=1137,V={4}:R=I,S=1005,V={\"&amp;\"5}:R=J,S=1007,V={6}:\";$B$1;G$61;G$62;$A113;$B$2;$B$3;$B$4)": 2882,_x000D_
    "=RIK_AC(\"INF04__;INF04@E=8,S=1014,G=0,T=0,P=0:@R=A,S=1093,V={0}:R=B,S=1251,V={1}:R=C,S=1080,V={2}:R=D,S=26,V=&gt;0:R=E,S=26,V={3}:R=F,S=1250,V={4}:R=G,S=1005,V={5}:R=H,S=1007,V={6}:\";$C$190;H$62;$A199;$A$197;$B$2;$B$3;$B$4)": 2883,_x000D_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plein:R=H,S=1137,V={4}:R=I,S=1005,V={\"&amp;\"5}:R=J,S=1007,V={6}:\";$B$1;E$61;E$62;$A113;$B$2;$B$3;$B$4)": 2884,_x000D_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partiel:R=H,S=1137,V={4}:R=I,S=1005,V\"&amp;\"={5}:R=J,S=1007,V={6}:\";$B$1;D$61;D$62;$A102;$B$2;$B$3;$B$4)": 2885,_x000D_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plein:R=I,S=1137,V={4}:R=J,S=10\"&amp;\"05,V={5}:R=K,S=1007,V={6}:\";$B$1;H$61;H$62;$A86;$B$2;$B$3;$B$4)": 2886,_x000D_
    "=RIK_AC(\"INF04__;INF02@E=3,S=1022,G=0,T=0,P=0:@R=A,S=1257,V={0}:R=B,S=1016,V=CONSTANTES:R=C,S=1010,V=BRUT:R=D,S=1092,V={1}:R=E,S=1044,V={2}:R=F,S=1080,V={3}:R=G,S=1171,V=20 - temps partiel:R=H,S=1137,V={4}:R=I,S=1005,V={5}:R=J,S=\"&amp;\"1007,V={6}:\";$B$1;C$61;C$62;$A75;$B$2;$B$3;$B$4)": 2887,_x000D_
    "=RIK_AC(\"INF04__;INF02@E=3,S=1022,G=0,T=0,P=0:@R=A,S=1257,V={0}:R=B,S=1016,V=CONSTANTES:R=C,S=1010,V=BRUT:R=D,S=1092,V={1}:R=E,S=1044,V={2}:R=F,S=1080,V={3}:R=G,S=1171,V=20 - temps partiel:R=H,S=1137,V={4}:R=I,S=1005,V={5}:R=J,S=\"&amp;\"1007,V={6}:\";$B$1;C$61;C$62;$A89;$B$2;$B$3;$B$4)": 2888,_x000D_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plein:R=I,S=1137,V={4}:R=J,S=10\"&amp;\"05,V={5}:R=K,S=1007,V={6}:\";$B$1;C$61;C$62;$A72;$B$2;$B$3;$B$4)": 2889,_x000D_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plein:R=H,S=1137,V={4}:R=I,S=1005,V={\"&amp;\"5}:R=J,S=1007,V={6}:\";$B$1;G$61;G$62;$A99;$B$2;$B$3;$B$4)": 2890,_x000D_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plein:R=H,S=1137,V={4}:R=I,S=1005,V={\"&amp;\"5}:R=J,S=1007,V={6}:\";$B$1;G$61;G$62;$A71;$B$2;$B$3;$B$4)": 2891,_x000D_
    "=RIK_AC(\"INF04__;INF02@E=3,S=1022,G=0,T=0,P=0:@R=A,S=1257,V={0}:R=B,S=1016,V=CONSTANTES:R=C,S=1010,V=BRUT:R=D,S=1092,V={1}:R=E,S=1044,V={2}:R=F,S=1080,V={3}:R=G,S=1171,V=20 - temps partiel:R=H,S=1137,V={4}:R=I,S=1005,V={5}:R=J,S=\"&amp;\"1007,V={6}:\";$B$1;F$61;F$62;$A103;$B$2;$B$3;$B$4)": 2892,_x000D_
    "=RIK_AC(\"INF04__;INF02@E=3,S=1022,G=0,T=0,P=0:@R=A,S=1257,V={0}:R=B,S=1016,V=CONSTANTES:R=C,S=1010,V=BRUT:R=D,S=1092,V={1}:R=E,S=1044,V={2}:R=F,S=1080,V={3}:R=G,S=1171,V=20 - temps partiel:R=H,S=1137,V={4}:R=I,S=1005,V={5}:R=J,S=\"&amp;\"1007,V={6}:\";$B$1;G$61;G$62;$A89;$B$2;$B$3;$B$4)": 2893,_x000D_
    "=RIK_AC(\"INF04__;INF02@E=3,S=1022,G=0,T=0,P=0:@R=A,S=1257,V={0}:R=B,S=1016,V=CONSTANTES:R=C,S=1010,V=BRUT:R=D,S=1092,V={1}:R=E,S=1044,V={2}:R=F,S=1080,V={3}:R=G,S=1171,V=20 - temps partiel:R=H,S=1137,V={4}:R=I,S=1005,V={5}:R=J,S=\"&amp;\"1007,V={6}:\";$B$1;C$61;C$62;$A117;$B$2;$B$3;$B$4)": 2894,_x000D_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partiel:R=H,S=1137,V={4}:R=I,S=1005,V\"&amp;\"={5}:R=J,S=1007,V={6}:\";$B$1;G$61;G$62;$A116;$B$2;$B$3;$B$4)": 2895,_x000D_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partiel:R=H,S=1137,V={4}:R=I,S=1005,V\"&amp;\"={5}:R=J,S=1007,V={6}:\";$B$1;G$61;G$62;$A74;$B$2;$B$3;$B$4)": 2896,_x000D_
    "=RIK_AC(\"INF04__;INF02@E=3,S=1022,G=0,T=0,P=0:@R=A,S=1257,V={0}:R=B,S=1016,V=CONSTANTES:R=C,S=1010,V=BRUT:R=D,S=1092,V={1}:R=E,S=1044,V={2}:R=F,S=1080,V={3}:R=G,S=1171,V=20 - temps partiel:R=H,S=1137,V={4}:R=I,S=1005,V={5}:R=J,S=\"&amp;\"1007,V={6}:\";$B$1;G$61;G$62;$A103;$B$2;$B$3;$B$4)": 2897,_x000D_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partiel:R=H,S=1137,V={4}:R=I,S=1005,V\"&amp;\"={5}:R=J,S=1007,V={6}:\";$B$1;F$61;F$62;$A102;$B$2;$B$3;$B$4)": 2898,_x000D_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partiel:R=H,S=1137,V={4}:R=I,S=1005,V\"&amp;\"={5}:R=J,S=1007,V={6}:\";$B$1;C$61;C$62;$A102;$B$2;$B$3;$B$4)": 2899,_x000D_
    "=RIK_AC(\"INF04__;INF02@E=3,S=1022,G=0,T=0,P=0:@R=A,S=1257,V={0}:R=B,S=1016,V=CONSTANTES:R=C,S=1010,V=BRUT:R=D,S=1092,V={1}:R=E,S=1044,V={2}:R=F,S=1080,V={3}:R=G,S=1171,V=20 - temps partiel:R=H,S=1137,V={4}:R=I,S=1005,V={5}:R=J,S=\"&amp;\"1007,V={6}:\";$B$1;C$61;C$62;$A103;$B$2;$B$3;$B$4)": 2900,_x000D_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plein:R=I,S=1137,V={4}:R=J,S=10\"&amp;\"05,V={5}:R=K,S=1007,V={6}:\";$B$1;D$61;D$62;$A72;$B$2;$B$3;$B$4)": 2901,_x000D_
    "=RIK_AC(\"INF04__;INF02@E=3,S=1022,G=0,T=0,P=0:@R=A,S=1257,V={0}:R=B,S=1016,V=CONSTANTES:R=C,S=1010,V=BRUT:R=D,S=1092,V={1}:R=E,S=1044,V={2}:R=F,S=1080,V={3}:R=G,S=1171,V=20 - temps partiel:R=H,S=1137,V={4}:R=I,S=1005,V={5}:R=J,S=\"&amp;\"1007,V={6}:\";$B$1;E$61;E$62;$A75;$B$2;$B$3;$B$4)": 2902,_x000D_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plein:R=H,S=1137,V={4}:R=I,S=1005,V={\"&amp;\"5}:R=J,S=1007,V={6}:\";$B$1;H$61;H$62;$A85;$B$2;$B$3;$B$4)": 2903,_x000D_
    "=RIK_AC(\"INF04__;INF02@E=3,S=1022,G=0,T=0,P=0:@R=A,S=1257,V={0}:R=B,S=1016,V=CONSTANTES:R=C,S=1010,V=BRUT:R=D,S=1092,V={1}:R=E,S=1044,V={2}:R=F,S=1080,V={3}:R=G,S=1171,V=20 - temps partiel:R=H,S=1137,V={4}:R=I,S=1005,V={5}:R=J,S=\"&amp;\"1007,V={6}:\";$B$1;H$61;H$62;$A89;$B$2;$B$3;$B$4)": 2904,_x000D_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plein:R=I,S=1137,V={4}:R=J,S=10\"&amp;\"05,V={5}:R=K,S=1007,V={6}:\";$B$1;H$61;H$62;$A114;$B$2;$B$3;$B$4)": 2905,_x000D_
    "=RIK_AC(\"INF04__;INF02@E=3,S=1022,G=0,T=0,P=0:@R=A,S=1257,V={0}:R=B,S=1016,V=CONSTANTES:R=C,S=1010,V=BRUT:R=D,S=1092,V={1}:R=E,S=1044,V={2}:R=F,S=1080,V={3}:R=G,S=1171,V=20 - temps partiel:R=H,S=1137,V={4}:R=I,S=1005,V={5}:R=J,S=\"&amp;\"1007,V={6}:\";$B$1;G$61;G$62;$A75;$B$2;$B$3;$B$4)": 2906,_x000D_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plein:R=H,S=1137,V={4}:R=I,S=1005,V={\"&amp;\"5}:R=J,S=1007,V={6}:\";$B$1;F$61;F$62;$A99;$B$2;$B$3;$B$4)": 2907,_x000D_
    "=RIK_AC(\"INF04__;INF04@E=8,S=1014,G=0,T=0,P=0:@R=A,S=1093,V={0}:R=B,S=1251,V={1}:R=C,S=1080,V={2}:R=D,S=26,V=&gt;0:R=E,S=26,V={3}:R=F,S=1250,V={4}:R=G,S=1005,V={5}:R=H,S=1007,V={6}:\";$C$190;C$62;$A201;$A$197;$B$2;$B$3;$B$4)": 2908,_x000D_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plein:R=H,S=1137,V={4}:R=I,S=1005,V={\"&amp;\"5}:R=J,S=1007,V={6}:\";$B$1;H$61;H$62;$A99;$B$2;$B$3;$B$4)": 2909,_x000D_
    "=RIK_AC(\"INF04__;INF02@E=3,S=1022,G=0,T=0,P=0:@R=A,S=1257,V={0}:R=B,S=1016,V=CONSTANTES:R=C,S=1010,V=BRUT:R=D,S=1092,V={1}:R=E,S=1044,V={2}:R=F,S=1080,V={3}:R=G,S=1171,V=20 - temps partiel:R=H,S=1137,V={4}:R=I,S=1005,V={5}:R=J,S=\"&amp;\"1007,V={6}:\";$B$1;H$61;H$62;$A117;$B$2;$B$3;$B$4)": 2910,_x000D_
    "=RIK_AC(\"INF04__;INF04@E=8,S=1014,G=0,T=0,P=0:@R=A,S=1093,V={0}:R=B,S=1251,V={1}:R=C,S=1080,V={2}:R=D,S=26,V=&lt;1:R=E,S=26,V={3}:R=F,S=1250,V={4}:R=G,S=1005,V={5}:R=H,S=1007,V={6}:\";$C$190;D$62;$A193;$A$192;$B$2;$B$3;$B$4)": 2911,_x000D_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plein:R=I,S=1137,V={4}:R=J,S=10\"&amp;\"05,V={5}:R=K,S=1007,V={6}:\";$B$1;E$61;E$62;$A86;$B$2;$B$3;$B$4)": 2912,_x000D_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partiel:R=H,S=1137,V={4}:R=I,S=1005,V\"&amp;\"={5}:R=J,S=1007,V={6}:\";$B$1;F$61;F$62;$A116;$B$2;$B$3;$B$4)": 2913,_x000D_
    "=RIK_AC(\"INF04__;INF04@E=8,S=1014,G=0,T=0,P=0:@R=A,S=1093,V={0}:R=B,S=1251,V={1}:R=C,S=1080,V={2}:R=D,S=26,V=&gt;0:R=E,S=26,V={3}:R=F,S=1250,V={4}:R=G,S=1005,V={5}:R=H,S=1007,V={6}:\";$C$190;G$62;$A199;$A$197;$B$2;$B$3;$B$4)": 2914,_x000D_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plein:R=I,S=1137,V={4}:R=J,S=10\"&amp;\"05,V={5}:R=K,S=1007,V={6}:\";$B$1;C$61;C$62;$A86;$B$2;$B$3;$B$4)": 2915,_x000D_
    "=RIK_AC(\"INF04__;INF02@E=3,S=1022,G=0,T=0,P=0:@R=A,S=1257,V={0}:R=B,S=1016,V=CONSTANTES:R=C,S=1010,V=BRUT:R=D,S=1092,V={1}:R=E,S=1044,V={2}:R=F,S=1080,V={3}:R=G,S=1171,V=20 - temps partiel:R=H,S=1137,V={4}:R=I,S=1005,V={5}:R=J,S=\"&amp;\"1007,V={6}:\";$B$1;G$61;G$62;$A117;$B$2;$B$3;$B$4)": 2916,_x000D_
    "=RIK_AC(\"INF04__;INF04@E=8,S=1014,G=0,T=0,P=0:@R=A,S=1093,V={0}:R=B,S=1251,V={1}:R=C,S=1080,V={2}:R=D,S=26,V=&gt;0:R=E,S=26,V={3}:R=F,S=1250,V={4}:R=G,S=1005,V={5}:R=H,S=1007,V={6}:\";$C$190;C$62;$A200;$A$197;$B$2;$B$3;$B$4)": 2917,_x000D_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plein:R=H,S=1137,V={4}:R=I,S=1005,V={\"&amp;\"5}:R=J,S=1007,V={6}:\";$B$1;F$61;F$62;$A113;$B$2;$B$3;$B$4)": 2918,_x000D_
    "=RIK_AC(\"INF04__;INF02@E=3,S=1022,G=0,T=0,P=0:@R=A,S=1257,V={0}:R=B,S=1016,V=CONSTANTES:R=C,S=1010,V=BRUT:R=D,S=1092,V={1}:R=E,S=1044,V={2}:R=F,S=1080,V={3}:R=G,S=1171,V=20 - temps partiel:R=H,S=1137,V={4}:R=I,S=1005,V={5}:R=J,S=\"&amp;\"1007,V={6}:\";$B$1;D$61;D$62;$A75;$B$2;$B$3;$B$4)": 2919,_x000D_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plein:R=H,S=1137,V={4}:R=I,S=1005,V={\"&amp;\"5}:R=J,S=1007,V={6}:\";$B$1;C$61;C$62;$A99;$B$2;$B$3;$B$4)": 2920,_x000D_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plein:R=I,S=1137,V={4}:R=J,S=10\"&amp;\"05,V={5}:R=K,S=1007,V={6}:\";$B$1;F$61;F$62;$A86;$B$2;$B$3;$B$4)": 2921,_x000D_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plein:R=H,S=1137,V={4}:R=I,S=1005,V={\"&amp;\"5}:R=J,S=1007,V={6}:\";$B$1;F$61;F$62;$A85;$B$2;$B$3;$B$4)": 2922,_x000D_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plein:R=I,S=1137,V={4}:R=J,S=10\"&amp;\"05,V={5}:R=K,S=1007,V={6}:\";$B$1;C$61;C$62;$A100;$B$2;$B$3;$B$4)": 2923,_x000D_
    "=RIK_AC(\"INF04__;INF04@E=8,S=1014,G=0,T=0,P=0:@R=A,S=1093,V={0}:R=B,S=1251,V={1}:R=C,S=1080,V={2}:R=D,S=26,V=&lt;1:R=E,S=26,V={3}:R=F,S=1250,V={4}:R=G,S=1005,V={5}:R=H,S=1007,V={6}:\";$C$190;G$62;$A195;$A$192;$B$2;$B$3;$B$4)": 2924,_x000D_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partiel:R=H,S=1137,V={4}:R=I,S=1005,V\"&amp;\"={5}:R=J,S=1007,V={6}:\";$B$1;C$61;C$62;$A74;$B$2;$B$3;$B$4)": 2925,_x000D_
    "=RIK_AC(\"INF04__;INF04@E=8,S=1014,G=0,T=0,P=0:@R=A,S=1093,V={0}:R=B,S=1251,V={1}:R=C,S=1080,V={2}:R=D,S=26,V=&gt;0:R=E,S=26,V={3}:R=F,S=1250,V={4}:R=G,S=1005,V={5}:R=H,S=1007,V={6}:\";$C$190;G$62;$A198;$A$197;$B$2;$B$3;$B$4)": 2926,_x000D_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partiel:R=H,S=1137,V={4}:R=I,S=1005,V\"&amp;\"={5}:R=J,S=1007,V={6}:\";$B$1;E$61;E$62;$A102;$B$2;$B$3;$B$4)": 2927,_x000D_
    "=RIK_AC(\"INF04__;INF04@E=8,S=1014,G=0,T=0,P=0:@R=A,S=1093,V={0}:R=B,S=1251,V={1}:R=C,S=1080,V={2}:R=D,S=26,V=&lt;1:R=E,S=26,V={3}:R=F,S=1250,V={4}:R=G,S=1005,V={5}:R=H,S=1007,V={6}:\";$C$190;G$62;$A196;$A$192;$B$2;$B$3;$B$4)": 2928,_x000D_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partiel:R=H,S=1137,V={4}:R=I,S=1005,V\"&amp;\"={5}:R=J,S=1007,V={6}:\";$B$1;D$61;D$62;$A74;$B$2;$B$3;$B$4)": 2929,_x000D_
    "=RIK_AC(\"INF04__;INF02@E=3,S=1022,G=0,T=0,P=0:@R=A,S=1257,V={0}:R=B,S=1016,V=CONSTANTES:R=C,S=1010,V=BRUT:R=D,S=1092,V={1}:R=E,S=1044,V={2}:R=F,S=1080,V={3}:R=G,S=1171,V=20 - temps partiel:R=H,S=1137,V={4}:R=I,S=1005,V={5}:R=J,S=\"&amp;\"1007,V={6}:\";$B$1;E$61;E$62;$A117;$B$2;$B$3;$B$4)": 2930,_x000D_
    "=RIK_AC(\"INF04__;INF02@E=3,S=1022,G=0,T=0,P=0:@R=A,S=1257,V={0}:R=B,S=1016,V=CONSTANTES:R=C,S=1010,V=BRUT:R=D,S=1092,V={1}:R=E,S=1044,V={2}:R=F,S=1080,V={3}:R=G,S=1171,V=20 - temps partiel:R=H,S=1137,V={4}:R=I,S=1005,V={5}:R=J,S=\"&amp;\"1007,V={6}:\";$B$1;E$61;E$62;$A89;$B$2;$B$3;$B$4)": 2931,_x000D_
    "=RIK_AC(\"INF04__;INF04@E=8,S=1014,G=0,T=0,P=0:@R=A,S=1093,V={0}:R=B,S=1251,V={1}:R=C,S=1080,V={2}:R=D,S=26,V=&lt;1:R=E,S=26,V={3}:R=F,S=1250,V={4}:R=G,S=1005,V={5}:R=H,S=1007,V={6}:\";$C$190;H$62;$A195;$A$192;$B$2;$B$3;$B$4)": 2932,_x000D_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plein:R=H,S=1137,V={4}:R=I,S=1005,V={\"&amp;\"5}:R=J,S=1007,V={6}:\";$B$1;C$61;C$62;$A113;$B$2;$B$3;$B$4)": 2933,_x000D_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plein:R=I,S=1137,V={4}:R=J,S=10\"&amp;\"05,V={5}:R=K,S=1007,V={6}:\";$B$1;H$61;H$62;$A100;$B$2;$B$3;$B$4)": 2934,_x000D_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partiel:R=H,S=1137,V={4}:R=I,S=1005,V\"&amp;\"={5}:R=J,S=1007,V={6}:\";$B$1;H$61;H$62;$A88;$B$2;$B$3;$B$4)": 2935,_x000D_
    "=RIK_AC(\"INF04__;INF02@E=3,S=1022,G=0,T=0,P=0:@R=A,S=1257,V={0}:R=B,S=1016,V=CONSTANTES:R=C,S=1010,V=BRUT:R=D,S=1092,V={1}:R=E,S=1044,V={2}:R=F,S=1080,V={3}:R=G,S=1171,V=20 - temps partiel:R=H,S=1137,V={4}:R=I,S=1005,V={5}:R=J,S=\"&amp;\"1007,V={6}:\";$B$1;H$61;H$62;$A103;$B$2;$B$3;$B$4)": 2936,_x000D_
    "=RIK_AC(\"INF04__;INF02@E=3,S=1022,G=0,T=0,P=0:@R=A,S=1257,V={0}:R=B,S=1016,V=CONSTANTES:R=C,S=1010,V=BRUT:R=D,S=1092,V={1}:R=E,S=1044,V={2}:R=F,S=1080,V={3}:R=G,S=1171,V=20 - temps partiel:R=H,S=1137,V={4}:R=I,S=1005,V={5}:R=J,S=\"&amp;\"1007,V={6}:\";$B$1;E$61;E$62;$A103;$B$2;$B$3;$B$4)": 2937,_x000D_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plein:R=I,S=1137,V={4}:R=J,S=10\"&amp;\"05,V={5}:R=K,S=1007,V={6}:\";$B$1;H$61;H$62;$A72;$B$2;$B$3;$B$4)": 2938,_x000D_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plein:R=I,S=1137,V={4}:R=J,S=10\"&amp;\"05,V={5}:R=K,S=1007,V={6}:\";$B$1;C$61;C$62;$A114;$B$2;$B$3;$B$4)": 2939,_x000D_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plein:R=I,S=1137,V={4}:R=J,S=10\"&amp;\"05,V={5}:R=K,S=1007,V={6}:\";$B$1;F$61;F$62;$A114;$B$2;$B$3;$B$4)": 2940,_x000D_
    "=RIK_AC(\"INF04__;INF04@E=8,S=1014,G=0,T=0,P=0:@R=A,S=1093,V={0}:R=B,S=1251,V={1}:R=C,S=1080,V={2}:R=D,S=26,V=&lt;1:R=E,S=26,V={3}:R=F,S=1250,V={4}:R=G,S=1005,V={5}:R=H,S=1007,V={6}:\";$C$190;E$62;$A194;$A$192;$B$2;$B$3;$B$4)": 2941,_x000D_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plein:R=I,S=1137,V={4}:R=J,S=10\"&amp;\"05,V={5}:R=K,S=1007,V={6}:\";$B$1;G$61;G$62;$A72;$B$2;$B$3;$B$4)": 2942,_x000D_
    "=RIK_AC(\"INF04__;INF04@E=8,S=1014,G=0,T=0,P=0:@R=A,S=1093,V={0}:R=B,S=1251,V={1}:R=C,S=1080,V={2}:R=D,S=26,V=&lt;1:R=E,S=26,V={3}:R=F,S=1250,V={4}:R=G,S=1005,V={5}:R=H,S=1007,V={6}:\";$C$190;C$62;$A196;$A$192;$B$2;$B$3;$B$4)": 2943,_x000D_
    "=RIK_AC(\"INF04__;INF04@E=8,S=1014,G=0,T=0,P=0:@R=A,S=1093,V={0}:R=B,S=1251,V={1}:R=C,S=1080,V={2}:R=D,S=26,V=&gt;0:R=E,S=26,V={3}:R=F,S=1250,V={4}:R=G,S=1005,V={5}:R=H,S=1007,V={6}:\";$C$190;E$62;$A201;$A$197;$B$2;$B$3;$B$4)": 2944,_x000D_
    "=RIK_AC(\"INF04__;INF04@E=1,S=1,G=0,T=0,P=0:@R=A,S=1260,V={0}:R=C,S=1080,V={1}:R=D,S=1251,V={2}:R=E,S=1204,V={3}:R=F,S=1250,V={4}:R=G,S=1005,V={5}:R=H,S=1007,V={6}:R=H,S=1093,V={7}:R=I,S=1094,V={8}:\";$B$1;$A$125;D$62;$A$125;$B$2;$B$3;$B$4;D$123;$B$8)": 2945,_x000D_
    "=RIK_AC(\"INF04__;INF04@E=8,S=1014,G=0,T=0,P=0:@R=A,S=1093,V={0}:R=B,S=1251,V={1}:R=C,S=1080,V={2}:R=D,S=26,V=&gt;0:R=E,S=26,V={3}:R=F,S=1250,V={4}:R=G,S=1005,V={5}:R=H,S=1007,V={6}:\";$C$190;E$62;$A198;$A$197;$B$2;$B$3;$B$4)": 2946,_x000D_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plein:R=H,S=1137,V={4}:R=I,S=1005,V={\"&amp;\"5}:R=J,S=1007,V={6}:\";$B$1;C$61;C$62;$A71;$B$2;$B$3;$B$4)": 2947,_x000D_
    "=RIK_AC(\"INF04__;INF04@E=8,S=1014,G=0,T=0,P=0:@R=A,S=1093,V={0}:R=B,S=1251,V={1}:R=C,S=1080,V={2}:R=D,S=26,V=&lt;1:R=E,S=26,V={3}:R=F,S=1250,V={4}:R=G,S=1005,V={5}:R=H,S=1007,V={6}:\";$C$190;F$62;$A196;$A$192;$B$2;$B$3;$B$4)": 2948,_x000D_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plein:R=I,S=1137,V={4}:R=J,S=10\"&amp;\"05,V={5}:R=K,S=1007,V={6}:\";$B$1;G$61;G$62;$A114;$B$2;$B$3;$B$4)": 2949,_x000D_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plein:R=H,S=1137,V={4}:R=I,S=1005,V={\"&amp;\"5}:R=J,S=1007,V={6}:\";$B$1;G$61;G$62;$A85;$B$2;$B$3;$B$4)": 2950,_x000D_
    "=RIK_AC(\"INF04__;IN</t>
  </si>
  <si>
    <t>F02@E=3,S=1022,G=0,T=0,P=0:@R=A,S=1254,V=NON:R=B,S=1257,V={0}:R=C,S=1016,V=CONSTANTES:R=D,S=1010,V=BRUT:R=E,S=1092,V={1}:R=F,S=1044,V={2}:R=G,S=1080,V={3}:R=H,S=1171,V=10 - temps plein:R=I,S=1137,V={4}:R=J,S=10\"&amp;\"05,V={5}:R=K,S=1007,V={6}:\";$B$1;D$61;D$62;$A100;$B$2;$B$3;$B$4)": 2951,_x000D_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partiel:R=H,S=1137,V={4}:R=I,S=1005,V\"&amp;\"={5}:R=J,S=1007,V={6}:\";$B$1;F$61;F$62;$A88;$B$2;$B$3;$B$4)": 2952,_x000D_
    "=RIK_AC(\"INF04__;INF04@E=8,S=1014,G=0,T=0,P=0:@R=A,S=1093,V={0}:R=B,S=1251,V={1}:R=C,S=1080,V={2}:R=D,S=26,V=&lt;1:R=E,S=26,V={3}:R=F,S=1250,V={4}:R=G,S=1005,V={5}:R=H,S=1007,V={6}:\";$C$190;D$62;$A196;$A$192;$B$2;$B$3;$B$4)": 2953,_x000D_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partiel:R=H,S=1137,V={4}:R=I,S=1005,V\"&amp;\"={5}:R=J,S=1007,V={6}:\";$B$1;C$61;C$62;$A116;$B$2;$B$3;$B$4)": 2954,_x000D_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plein:R=I,S=1137,V={4}:R=J,S=10\"&amp;\"05,V={5}:R=K,S=1007,V={6}:\";$B$1;F$61;F$62;$A100;$B$2;$B$3;$B$4)": 2955,_x000D_
    "=RIK_AC(\"INF04__;INF04@E=8,S=1014,G=0,T=0,P=0:@R=A,S=1093,V={0}:R=B,S=1251,V={1}:R=C,S=1080,V={2}:R=D,S=26,V=&gt;0:R=E,S=26,V={3}:R=F,S=1250,V={4}:R=G,S=1005,V={5}:R=H,S=1007,V={6}:\";$C$190;F$62;$A200;$A$197;$B$2;$B$3;$B$4)": 2956,_x000D_
    "=RIK_AC(\"INF04__;INF04@E=8,S=1014,G=0,T=0,P=0:@R=A,S=1093,V={0}:R=B,S=1251,V={1}:R=C,S=1080,V={2}:R=D,S=26,V=&lt;1:R=E,S=26,V={3}:R=F,S=1250,V={4}:R=G,S=1005,V={5}:R=H,S=1007,V={6}:\";$C$190;D$62;$A194;$A$192;$B$2;$B$3;$B$4)": 2957,_x000D_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plein:R=I,S=1137,V={4}:R=J,S=10\"&amp;\"05,V={5}:R=K,S=1007,V={6}:\";$B$1;D$61;D$62;$A114;$B$2;$B$3;$B$4)": 2958,_x000D_
    "=RIK_AC(\"INF04__;INF04@E=8,S=1014,G=0,T=0,P=0:@R=A,S=1093,V={0}:R=B,S=1251,V={1}:R=C,S=1080,V={2}:R=D,S=26,V=&gt;0:R=E,S=26,V={3}:R=F,S=1250,V={4}:R=G,S=1005,V={5}:R=H,S=1007,V={6}:\";$C$190;D$62;$A198;$A$197;$B$2;$B$3;$B$4)": 2959,_x000D_
    "=RIK_AC(\"INF04__;INF04@E=8,S=1014,G=0,T=0,P=0:@R=A,S=1093,V={0}:R=B,S=1251,V={1}:R=C,S=1080,V={2}:R=D,S=26,V=&lt;1:R=E,S=26,V={3}:R=F,S=1250,V={4}:R=G,S=1005,V={5}:R=H,S=1007,V={6}:\";$C$190;F$62;$A194;$A$192;$B$2;$B$3;$B$4)": 2960,_x000D_
    "=RIK_AC(\"INF04__;INF02@E=3,S=1022,G=0,T=0,P=0:@R=A,S=1257,V={0}:R=B,S=1016,V=CONSTANTES:R=C,S=1010,V=BRUT:R=D,S=1092,V={1}:R=E,S=1044,V={2}:R=F,S=1080,V={3}:R=G,S=1171,V=20 - temps partiel:R=H,S=1137,V={4}:R=I,S=1005,V={5}:R=J,S=\"&amp;\"1007,V={6}:\";$B$1;F$61;F$62;$A117;$B$2;$B$3;$B$4)": 2961,_x000D_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partiel:R=H,S=1137,V={4}:R=I,S=1005,V\"&amp;\"={5}:R=J,S=1007,V={6}:\";$B$1;F$61;F$62;$A74;$B$2;$B$3;$B$4)": 2962,_x000D_
    "=RIK_AC(\"INF04__;INF04@E=8,S=1014,G=0,T=0,P=0:@R=A,S=1093,V={0}:R=B,S=1251,V={1}:R=C,S=1080,V={2}:R=D,S=26,V=&lt;1:R=E,S=26,V={3}:R=F,S=1250,V={4}:R=G,S=1005,V={5}:R=H,S=1007,V={6}:\";$C$190;C$62;$A193;$A$192;$B$2;$B$3;$B$4)": 2963,_x000D_
    "=RIK_AC(\"INF04__;INF04@E=8,S=1014,G=0,T=0,P=0:@R=A,S=1093,V={0}:R=B,S=1251,V={1}:R=C,S=1080,V={2}:R=D,S=26,V=&lt;1:R=E,S=26,V={3}:R=F,S=1250,V={4}:R=G,S=1005,V={5}:R=H,S=1007,V={6}:\";$C$190;G$62;$A194;$A$192;$B$2;$B$3;$B$4)": 2964,_x000D_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plein:R=I,S=1137,V={4}:R=J,S=10\"&amp;\"05,V={5}:R=K,S=1007,V={6}:\";$B$1;F$61;F$62;$A72;$B$2;$B$3;$B$4)": 2965,_x000D_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plein:R=H,S=1137,V={4}:R=I,S=1005,V={\"&amp;\"5}:R=J,S=1007,V={6}:\";$B$1;E$61;E$62;$A99;$B$2;$B$3;$B$4)": 2966,_x000D_
    "=RIK_AC(\"INF04__;INF04@E=8,S=1014,G=0,T=0,P=0:@R=A,S=1093,V={0}:R=B,S=1251,V={1}:R=C,S=1080,V={2}:R=D,S=26,V=&lt;1:R=E,S=26,V={3}:R=F,S=1250,V={4}:R=G,S=1005,V={5}:R=H,S=1007,V={6}:\";$C$190;F$62;$A193;$A$192;$B$2;$B$3;$B$4)": 2967,_x000D_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partiel:R=H,S=1137,V={4}:R=I,S=1005,V\"&amp;\"={5}:R=J,S=1007,V={6}:\";$B$1;E$61;E$62;$A88;$B$2;$B$3;$B$4)": 2968,_x000D_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plein:R=H,S=1137,V={4}:R=I,S=1005,V={\"&amp;\"5}:R=J,S=1007,V={6}:\";$B$1;E$61;E$62;$A71;$B$2;$B$3;$B$4)": 2969,_x000D_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plein:R=I,S=1137,V={4}:R=J,S=10\"&amp;\"05,V={5}:R=K,S=1007,V={6}:\";$B$1;E$61;E$62;$A114;$B$2;$B$3;$B$4)": 2970,_x000D_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partiel:R=H,S=1137,V={4}:R=I,S=1005,V\"&amp;\"={5}:R=J,S=1007,V={6}:\";$B$1;C$61;C$62;$A88;$B$2;$B$3;$B$4)": 2971,_x000D_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partiel:R=H,S=1137,V={4}:R=I,S=1005,V\"&amp;\"={5}:R=J,S=1007,V={6}:\";$B$1;H$61;H$62;$A116;$B$2;$B$3;$B$4)": 2972,_x000D_
    "=RIK_AC(\"INF04__;INF04@E=8,S=1014,G=0,T=0,P=0:@R=A,S=1093,V={0}:R=B,S=1251,V={1}:R=C,S=1080,V={2}:R=D,S=26,V=&lt;1:R=E,S=26,V={3}:R=F,S=1250,V={4}:R=G,S=1005,V={5}:R=H,S=1007,V={6}:\";$C$190;G$62;$A193;$A$192;$B$2;$B$3;$B$4)": 2973,_x000D_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partiel:R=H,S=1137,V={4}:R=I,S=1005,V\"&amp;\"={5}:R=J,S=1007,V={6}:\";$B$1;E$61;E$62;$A74;$B$2;$B$3;$B$4)": 2974,_x000D_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plein:R=H,S=1137,V={4}:R=I,S=1005,V={\"&amp;\"5}:R=J,S=1007,V={6}:\";$B$1;F$61;F$62;$A71;$B$2;$B$3;$B$4)": 2975,_x000D_
    "=RIK_AC(\"INF04__;INF04@E=8,S=1014,G=0,T=0,P=0:@R=A,S=1093,V={0}:R=B,S=1251,V={1}:R=C,S=1080,V={2}:R=D,S=26,V=&gt;0:R=E,S=26,V={3}:R=F,S=1250,V={4}:R=G,S=1005,V={5}:R=H,S=1007,V={6}:\";$C$190;F$62;$A198;$A$197;$B$2;$B$3;$B$4)": 2976,_x000D_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plein:R=I,S=1137,V={4}:R=J,S=10\"&amp;\"05,V={5}:R=K,S=1007,V={6}:\";$B$1;E$61;E$62;$A100;$B$2;$B$3;$B$4)": 2977,_x000D_
    "=RIK_AC(\"INF04__;INF04@E=8,S=1014,G=0,T=0,P=0:@R=A,S=1093,V={0}:R=B,S=1251,V={1}:R=C,S=1080,V={2}:R=D,S=26,V=&gt;0:R=E,S=26,V={3}:R=F,S=1250,V={4}:R=G,S=1005,V={5}:R=H,S=1007,V={6}:\";$C$190;E$62;$A199;$A$197;$B$2;$B$3;$B$4)": 2978,_x000D_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plein:R=H,S=1137,V={4}:R=I,S=1005,V={\"&amp;\"5}:R=J,S=1007,V={6}:\";$B$1;D$61;D$62;$A99;$B$2;$B$3;$B$4)": 2979,_x000D_
    "=RIK_AC(\"INF04__;INF04@E=8,S=1014,G=0,T=0,P=0:@R=A,S=1093,V={0}:R=B,S=1251,V={1}:R=C,S=1080,V={2}:R=D,S=26,V=&lt;1:R=E,S=26,V={3}:R=F,S=1250,V={4}:R=G,S=1005,V={5}:R=H,S=1007,V={6}:\";$C$190;H$62;$A193;$A$192;$B$2;$B$3;$B$4)": 2980,_x000D_
    "=RIK_AC(\"INF04__;INF04@E=8,S=1014,G=0,T=0,P=0:@R=A,S=1093,V={0}:R=B,S=1251,V={1}:R=C,S=1080,V={2}:R=D,S=26,V=&gt;0:R=E,S=26,V={3}:R=F,S=1250,V={4}:R=G,S=1005,V={5}:R=H,S=1007,V={6}:\";$C$190;G$62;$A201;$A$197;$B$2;$B$3;$B$4)": 2981,_x000D_
    "=RIK_AC(\"INF04__;INF04@E=8,S=1014,G=0,T=0,P=0:@R=A,S=1093,V={0}:R=B,S=1251,V={1}:R=C,S=1080,V={2}:R=D,S=26,V=&lt;1:R=E,S=26,V={3}:R=F,S=1250,V={4}:R=G,S=1005,V={5}:R=H,S=1007,V={6}:\";$C$190;C$62;$A195;$A$192;$B$2;$B$3;$B$4)": 2982,_x000D_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partiel:R=H,S=1137,V={4}:R=I,S=1005,V\"&amp;\"={5}:R=J,S=1007,V={6}:\";$B$1;H$61;H$62;$A74;$B$2;$B$3;$B$4)": 2983,_x000D_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partiel:R=H,S=1137,V={4}:R=I,S=1005,V\"&amp;\"={5}:R=J,S=1007,V={6}:\";$B$1;D$61;D$62;$A88;$B$2;$B$3;$B$4)": 2984,_x000D_
    "=RIK_AC(\"INF04__;INF04@E=8,S=1014,G=0,T=0,P=0:@R=A,S=1093,V={0}:R=B,S=1251,V={1}:R=C,S=1080,V={2}:R=D,S=26,V=&lt;1:R=E,S=26,V={3}:R=F,S=1250,V={4}:R=G,S=1005,V={5}:R=H,S=1007,V={6}:\";$C$190;F$62;$A195;$A$192;$B$2;$B$3;$B$4)": 2985,_x000D_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plein:R=I,S=1137,V={4}:R=J,S=10\"&amp;\"05,V={5}:R=K,S=1007,V={6}:\";$B$1;E$61;E$62;$A72;$B$2;$B$3;$B$4)": 2986,_x000D_
    "=RIK_AC(\"INF04__;INF02@E=3,S=1022,G=0,T=0,P=0:@R=A,S=1257,V={0}:R=B,S=1016,V=CONSTANTES:R=C,S=1010,V=BRUT:R=D,S=1092,V={1}:R=E,S=1044,V={2}:R=F,S=1080,V={3}:R=G,S=1171,V=20 - temps partiel:R=H,S=1137,V={4}:R=I,S=1005,V={5}:R=J,S=\"&amp;\"1007,V={6}:\";$B$1;H$61;H$62;$A75;$B$2;$B$3;$B$4)": 2987,_x000D_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plein:R=H,S=1137,V={4}:R=I,S=1005,V={\"&amp;\"5}:R=J,S=1007,V={6}:\";$B$1;C$61;C$62;$A85;$B$2;$B$3;$B$4)": 2988,_x000D_
    "=RIK_AC(\"INF04__;INF04@E=8,S=1014,G=0,T=0,P=0:@R=A,S=1093,V={0}:R=B,S=1251,V={1}:R=C,S=1080,V={2}:R=D,S=26,V=&gt;0:R=E,S=26,V={3}:R=F,S=1250,V={4}:R=G,S=1005,V={5}:R=H,S=1007,V={6}:\";$C$190;D$62;$A201;$A$197;$B$2;$B$3;$B$4)": 2989,_x000D_
    "=RIK_AC(\"INF04__;INF04@E=8,S=1014,G=0,T=0,P=0:@R=A,S=1093,V={0}:R=B,S=1251,V={1}:R=C,S=1080,V={2}:R=D,S=26,V=&gt;0:R=E,S=26,V={3}:R=F,S=1250,V={4}:R=G,S=1005,V={5}:R=H,S=1007,V={6}:\";$C$190;H$62;$A200;$A$197;$B$2;$B$3;$B$4)": 2990,_x000D_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plein:R=H,S=1137,V={4}:R=I,S=1005,V={\"&amp;\"5}:R=J,S=1007,V={6}:\";$B$1;H$61;H$62;$A113;$B$2;$B$3;$B$4)": 2991,_x000D_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partiel:R=H,S=1137,V={4}:R=I,S=1005,V\"&amp;\"={5}:R=J,S=1007,V={6}:\";$B$1;E$61;E$62;$A116;$B$2;$B$3;$B$4)": 2992,_x000D_
    "=RIK_AC(\"INF04__;INF04@E=8,S=1014,G=0,T=0,P=0:@R=A,S=1093,V={0}:R=B,S=1251,V={1}:R=C,S=1080,V={2}:R=D,S=26,V=&lt;1:R=E,S=26,V={3}:R=F,S=1250,V={4}:R=G,S=1005,V={5}:R=H,S=1007,V={6}:\";$C$190;E$62;$A195;$A$192;$B$2;$B$3;$B$4)": 2993,_x000D_
    "=RIK_AC(\"INF04__;INF02@E=3,S=1022,G=0,T=0,P=0:@R=A,S=1257,V={0}:R=B,S=1016,V=CONSTANTES:R=C,S=1010,V=BRUT:R=D,S=1092,V={1}:R=E,S=1044,V={2}:R=F,S=1080,V={3}:R=G,S=1171,V=20 - temps partiel:R=H,S=1137,V={4}:R=I,S=1005,V={5}:R=J,S=\"&amp;\"1007,V={6}:\";$B$1;F$61;F$62;$A75;$B$2;$B$3;$B$4)": 2994,_x000D_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plein:R=I,S=1137,V={4}:R=J,S=10\"&amp;\"05,V={5}:R=K,S=1007,V={6}:\";$B$1;G$61;G$62;$A86;$B$2;$B$3;$B$4)": 2995,_x000D_
    "=RIK_AC(\"INF04__;INF04@E=8,S=1014,G=0,T=0,P=0:@R=A,S=1093,V={0}:R=B,S=1251,V={1}:R=C,S=1080,V={2}:R=D,S=26,V=&gt;0:R=E,S=26,V={3}:R=F,S=1250,V={4}:R=G,S=1005,V={5}:R=H,S=1007,V={6}:\";$C$190;H$62;$A198;$A$197;$B$2;$B$3;$B$4)": 2996,_x000D_
    "=RIK_AC(\"INF04__;INF04@E=8,S=1014,G=0,T=0,P=0:@R=A,S=1093,V={0}:R=B,S=1251,V={1}:R=C,S=1080,V={2}:R=D,S=26,V=&lt;1:R=E,S=26,V={3}:R=F,S=1250,V={4}:R=G,S=1005,V={5}:R=H,S=1007,V={6}:\";$C$190;E$62;$A193;$A$192;$B$2;$B$3;$B$4)": 2997,_x000D_
    "=RIK_AC(\"INF04__;INF04@E=8,S=1014,G=0,T=0,P=0:@R=A,S=1093,V={0}:R=B,S=1251,V={1}:R=C,S=1080,V={2}:R=D,S=26,V=&lt;1:R=E,S=26,V={3}:R=F,S=1250,V={4}:R=G,S=1005,V={5}:R=H,S=1007,V={6}:\";$C$190;H$62;$A194;$A$192;$B$2;$B$3;$B$4)": 2998,_x000D_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plein:R=H,S=1137,V={4}:R=I,S=1005,V={\"&amp;\"5}:R=J,S=1007,V={6}:\";$B$1;H$61;H$62;$A71;$B$2;$B$3;$B$4)": 2999,_x000D_
    "=RIK_AC(\"INF04__;INF04@E=8,S=1014,G=0,T=0,P=0:@R=A,S=1093,V={0}:R=B,S=1251,V={1}:R=C,S=1080,V={2}:R=D,S=26,V=&lt;1:R=E,S=26,V={3}:R=F,S=1250,V={4}:R=G,S=1005,V={5}:R=H,S=1007,V={6}:\";$C$190;D$62;$A195;$A$192;$B$2;$B$3;$B$4)": 3000,_x000D_
    "=RIK_AC(\"INF04__;INF04@E=8,S=1014,G=0,T=0,P=0:@R=A,S=1093,V={0}:R=B,S=1251,V={1}:R=C,S=1080,V={2}:R=D,S=26,V=&gt;0:R=E,S=26,V={3}:R=F,S=1250,V={4}:R=G,S=1005,V={5}:R=H,S=1007,V={6}:\";$C$190;F$62;$A201;$A$197;$B$2;$B$3;$B$4)": 3001,_x000D_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partiel:R=H,S=1137,V={4}:R=I,S=1005,V\"&amp;\"={5}:R=J,S=1007,V={6}:\";$B$1;G$61;G$62;$A88;$B$2;$B$3;$B$4)": 3002,_x000D_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plein:R=I,S=1137,V={4}:R=J,S=10\"&amp;\"05,V={5}:R=K,S=1007,V={6}:\";$B$1;D$61;D$62;$A86;$B$2;$B$3;$B$4)": 3003,_x000D_
    "=RIK_AC(\"INF04__;INF04@E=8,S=1014,G=0,T=0,P=0:@R=A,S=1093,V={0}:R=B,S=1251,V={1}:R=C,S=1080,V={2}:R=D,S=26,V=&gt;0:R=E,S=26,V={3}:R=F,S=1250,V={4}:R=G,S=1005,V={5}:R=H,S=1007,V={6}:\";$C$190;C$62;$A198;$A$197;$B$2;$B$3;$B$4)": 3004,_x000D_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plein:R=H,S=1137,V={4}:R=I,S=1005,V={\"&amp;\"5}:R=J,S=1007,V={6}:\";$B$1;D$61;D$62;$A113;$B$2;$B$3;$B$4)": 3005,_x000D_
    "=RIK_AC(\"INF04__;INF02@E=3,S=1022,G=0,T=0,P=0:@R=A,S=1257,V={0}:R=B,S=1016,V=CONSTANTES:R=C,S=1010,V=BRUT:R=D,S=1092,V={1}:R=E,S=1044,V={2}:R=F,S=1080,V={3}:R=G,S=1171,V=20 - temps partiel:R=H,S=1137,V={4}:R=I,S=1005,V={5}:R=J,S=\"&amp;\"1007,V={6}:\";$B$1;D$61;D$62;$A117;$B$2;$B$3;$B$4)": 3006,_x000D_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partiel:R=H,S=1137,V={4}:R=I,S=1005,V\"&amp;\"={5}:R=J,S=1007,V={6}:\";$B$1;D$61;D$62;$A116;$B$2;$B$3;$B$4)": 3007,_x000D_
    "=RIK_AC(\"INF04__;INF04@E=8,S=1014,G=0,T=0,P=0:@R=A,S=1093,V={0}:R=B,S=1251,V={1}:R=C,S=1080,V={2}:R=D,S=26,V=&gt;0:R=E,S=26,V={3}:R=F,S=1250,V={4}:R=G,S=1005,V={5}:R=H,S=1007,V={6}:\";$C$190;D$62;$A199;$A$197;$B$2;$B$3;$B$4)": 3008,_x000D_
    "=RIK_AC(\"INF04__;INF02@E=3,S=1022,G=0,T=0,P=0:@R=A,S=1257,V={0}:R=B,S=1016,V=CONSTANTES:R=C,S=1010,V=BRUT:R=D,S=1092,V={1}:R=E,S=1044,V={2}:R=F,S=1080,V={3}:R=G,S=1171,V=20 - temps partiel:R=H,S=1137,V={4}:R=I,S=1005,V={5}:R=J,S=\"&amp;\"1007,V={6}:\";$B$1;D$61;D$62;$A103;$B$2;$B$3;$B$4)": 3009,_x000D_
    "=RIK_AC(\"INF04__;INF04@E=8,S=1014,G=0,T=0,P=0:@R=A,S=1093,V={0}:R=B,S=1251,V={1}:R=C,S=1080,V={2}:R=D,S=26,V=&gt;0:R=E,S=26,V={3}:R=F,S=1250,V={4}:R=G,S=1005,V={5}:R=H,S=1007,V={6}:\";$C$190;D$62;$A200;$A$197;$B$2;$B$3;$B$4)": 3010,_x000D_
    "=RIK_AC(\"INF04__;INF04@E=8,S=1014,G=0,T=0,P=0:@R=A,S=1093,V={0}:R=B,S=1251,V={1}:R=C,S=1080,V={2}:R=D,S=26,V=&gt;0:R=E,S=26,V={3}:R=F,S=1250,V={4}:R=G,S=1005,V={5}:R=H,S=1007,V={6}:\";$C$190;E$62;$A200;$A$197;$B$2;$B$3;$B$4)": 3011,_x000D_
    "=RIK_AC(\"INF04__;INF04@E=8,S=1014,G=0,T=0,P=0:@R=A,S=1093,V={0}:R=B,S=1251,V={1}:R=C,S=1080,V={2}:R=D,S=26,V=&lt;1:R=E,S=26,V={3}:R=F,S=1250,V={4}:R=G,S=1005,V={5}:R=H,S=1007,V={6}:\";$C$190;H$62;$A196;$A$192;$B$2;$B$3;$B$4)": 3012,_x000D_
    "=RIK_AC(\"INF04__;INF04@E=8,S=1014,G=0,T=0,P=0:@R=A,S=1093,V={0}:R=B,S=1251,V={1}:R=C,S=1080,V={2}:R=D,S=26,V=&lt;1:R=E,S=26,V={3}:R=F,S=1250,V={4}:R=G,S=1005,V={5}:R=H,S=1007,V={6}:\";$C$190;C$62;$A194;$A$192;$B$2;$B$3;$B$4)": 3013,_x000D_
    "=RIK_AC(\"INF04__;INF02@E=3,S=1022,G=0,T=0,P=0:@R=A,S=1257,V={0}:R=B,S=1016,V=CONSTANTES:R=C,S=1010,V=BRUT:R=D,S=1092,V={1}:R=E,S=1044,V={2}:R=F,S=1080,V={3}:R=G,S=1171,V=20 - temps partiel:R=H,S=1137,V={4}:R=I,S=1005,V={5}:R=J,S=\"&amp;\"1007,V={6}:\";$B$1;D$61;D$62;$A89;$B$2;$B$3;$B$4)": 3014,_x000D_
    "=RIK_AC(\"INF04__;INF02@E=3,S=1022,G=0,T=0,P=0:@R=A,S=1257,V={0}:R=B,S=1016,V=CONSTANTES:R=C,S=1010,V=BRUT:R=D,S=1092,V={1}:R=E,S=1044,V={2}:R=F,S=1080,V={3}:R=G,S=1171,V=20 - temps partiel:R=H,S=1137,V={4}:R=I,S=1005,V={5}:R=J,S=\"&amp;\"1007,V={6}:\";$B$1;F$61;F$62;$A89;$B$2;$B$3;$B$4)": 3015,_x000D_
    "=RIK_AC(\"INF04__;INF04@E=8,S=1014,G=0,T=0,P=0:@R=A,S=1093,V={0}:R=B,S=1251,V={1}:R=C,S=1080,V={2}:R=D,S=26,V=&gt;0:R=E,S=26,V={3}:R=F,S=1250,V={4}:R=G,S=1005,V={5}:R=H,S=1007,V={6}:\";$C$190;H$62;$A201;$A$197;$B$2;$B$3;$B$4)": 3016,_x000D_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plein:R=H,S=1137,V={4}:R=I,S=1005,V={\"&amp;\"5}:R=J,S=1007,V={6}:\";$B$1;D$61;D$62;$A71;$B$2;$B$3;$B$4)": 3017,_x000D_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partiel:R=H,S=1137,V={4}:R=I,S=1005,V\"&amp;\"={5}:R=J,S=1007,V={6}:\";$B$1;G$61;G$62;$A102;$B$2;$B$3;$B$4)": 3018,_x000D_
    "=RIK_AC(\"INF04__;INF04@E=8,S=1014,G=0,T=0,P=0:@R=A,S=1093,V={0}:R=B,S=1251,V={1}:R=C,S=1080,V={2}:R=D,S=26,V=&lt;1:R=E,S=26,V={3}:R=F,S=1250,V={4}:R=G,S=1005,V={5}:R=H,S=1007,V={6}:\";$C$190;E$62;$A196;$A$192;$B$2;$B$3;$B$4)": 3019,_x000D_
    "=RIK_AC(\"INF04__;INF04@E=8,S=1014,G=0,T=0,P=0:@R=A,S=1093,V={0}:R=B,S=1251,V={1}:R=C,S=1080,V={2}:R=D,S=26,V=&gt;0:R=E,S=26,V={3}:R=F,S=1250,V={4}:R=G,S=1005,V={5}:R=H,S=1007,V={6}:\";$C$190;F$62;$A199;$A$197;$B$2;$B$3;$B$4)": 3020,_x000D_
    "=RIK_AC(\"INF04__;INF04@E=8,S=1014,G=0,T=0,P=0:@R=A,S=1093,V={0}:R=B,S=1251,V={1}:R=C,S=1080,V={2}:R=D,S=26,V=&gt;0:R=E,S=26,V={3}:R=F,S=1250,V={4}:R=G,S=1005,V={5}:R=H,S=1007,V={6}:\";$C$190;G$62;$A200;$A$197;$B$2;$B$3;$B$4)": 3021,_x000D_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plein:R=H,S=1137,V={4}:R=I,S=1005,V={\"&amp;\"5}:R=J,S=1007,V={6}:\";$B$1;D$61;D$62;$A85;$B$2;$B$3;$B$4)": 3022,_x000D_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partiel:R=H,S=1137,V={4}:R=I,S=1005,V\"&amp;\"={5}:R=J,S=1007,V={6}:\";$B$1;H$61;H$62;$A102;$B$2;$B$3;$B$4)": 3023,_x000D_
    "=RIK_AC(\"INF04__;INF04@E=8,S=1014,G=0,T=0,P=0:@R=A,S=1093,V={0}:R=B,S=1251,V={1}:R=C,S=1080,V={2}:R=D,S=26,V=&gt;0:R=E,S=26,V={3}:R=F,S=1250,V={4}:R=G,S=1005,V={5}:R=H,S=1007,V={6}:\";$C$190;C$62;$A199;$A$197;$B$2;$B$3;$B$4)": 3024,_x000D_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plein:R=H,S=1137,V={4}:R=I,S=1005,V={\"&amp;\"5}:R=J,S=1007,V={6}:\";$B$1;E$61;E$62;$A85;$B$2;$B$3;$B$4)": 3025,_x000D_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plein:R=I,S=1137,V={4}:R=J,S=10\"&amp;\"05,V={5}:R=K,S=1007,V={6}:\";$B$1;G$61;G$62;$A100;$B$2;$B$3;$B$4)": 3026,_x000D_
    "=RIK_AC(\"INF04__;INF04@E=1,S=1,G=0,T=0,P=0:@R=A,S=1260,V={0}:R=C,S=1080,V={1}:R=D,S=1251,V={2}:R=E,S=1204,V={3}:R=F,S=1250,V={4}:R=G,S=1005,V={5}:R=H,S=1007,V={6}:R=H,S=1093,V={7}:R=I,S=1094,V={8}:\";$B$1;$A$125;C$62;$A$125;$B$2;$B$3;$B$4;C$123;$B$8)": 3027,_x000D_
    "=RIK_AC(\"INF04__;INF04@E=1,S=1,G=0,T=0,P=0:@R=A,S=1260,V={0}:R=C,S=1080,V={1}:R=D,S=1250,V={2}:R=E,S=1005,V={3}:R=F,S=1007,V={4}:R=F,S=1093,V={5}:R=G,S=1094,V={6}:\";$B$1;$A$148;$B$2;$B$3;$B$4;C$146;$B$8)": 3028,_x000D_
    "=RIK_AC(\"INF04__;INF04@E=8,S=1014,G=0,T=0,P=0:@R=A,S=1093,V={0}:R=B,S=1251,V={1}:R=C,S=1080,V={2}:R=D,S=26,V=&gt;0:R=E,S=26,V={3}:R=F,S=1250,V={4}:R=G,S=1005,V={5}:R=H,S=1007,V={6}:\";$C$191;C$62;$A202;$A$198;$B$2;$B$3;$B$4)": 3029,_x000D_
    "=RIK_AC(\"INF04__;INF04@E=8,S=1014,G=0,T=0,P=0:@R=A,S=1093,V={0}:R=B,S=1251,V={1}:R=C,S=1080,V={2}:R=D,S=26,V=&lt;1:R=E,S=26,V={3}:R=F,S=1250,V={4}:R=G,S=1005,V={5}:R=H,S=1007,V={6}:\";$C$191;E$62;$A196;$A$193;$B$2;$B$3;$B$4)": 3030,_x000D_
    "=RIK_AC(\"INF04__;INF04@E=8,S=1014,G=0,T=0,P=0:@R=A,S=1093,V={0}:R=B,S=1251,V={1}:R=C,S=1080,V={2}:R=D,S=26,V=&lt;1:R=E,S=26,V={3}:R=F,S=1250,V={4}:R=G,S=1005,V={5}:R=H,S=1007,V={6}:\";$C$191;C$62;$A196;$A$193;$B$2;$B$3;$B$4)": 3031,_x000D_
    "=RIK_AC(\"INF04__;INF04@E=8,S=1014,G=0,T=0,P=0:@R=A,S=1093,V={0}:R=B,S=1251,V={1}:R=C,S=1080,V={2}:R=D,S=26,V=&gt;0:R=E,S=26,V={3}:R=F,S=1250,V={4}:R=G,S=1005,V={5}:R=H,S=1007,V={6}:\";$C$191;C$62;$A201;$A$198;$B$2;$B$3;$B$4)": 3032,_x000D_
    "=RIK_AC(\"INF04__;INF04@E=8,S=1014,G=0,T=0,P=0:@R=A,S=1093,V={0}:R=B,S=1251,V={1}:R=C,S=1080,V={2}:R=D,S=26,V=&gt;0:R=E,S=26,V={3}:R=F,S=1250,V={4}:R=G,S=1005,V={5}:R=H,S=1007,V={6}:\";$C$191;G$62;$A199;$A$198;$B$2;$B$3;$B$4)": 3033,_x000D_
    "=RIK_AC(\"INF04__;INF04@E=8,S=1014,G=0,T=0,P=0:@R=A,S=1093,V={0}:R=B,S=1251,V={1}:R=C,S=1080,V={2}:R=D,S=26,V=&gt;0:R=E,S=26,V={3}:R=F,S=1250,V={4}:R=G,S=1005,V={5}:R=H,S=1007,V={6}:\";$C$191;F$62;$A199;$A$198;$B$2;$B$3;$B$4)": 3034,_x000D_
    "=RIK_AC(\"INF04__;INF04@E=8,S=1014,G=0,T=0,P=0:@R=A,S=1093,V={0}:R=B,S=1251,V={1}:R=C,S=1080,V={2}:R=D,S=26,V=&lt;1:R=E,S=26,V={3}:R=F,S=1250,V={4}:R=G,S=1005,V={5}:R=H,S=1007,V={6}:\";$C$191;D$62;$A195;$A$193;$B$2;$B$3;$B$4)": 3035,_x000D_
    "=RIK_AC(\"INF04__;INF04@E=8,S=1014,G=0,T=0,P=0:@R=A,S=1093,V={0}:R=B,S=1251,V={1}:R=C,S=1080,V={2}:R=D,S=26,V=&gt;0:R=E,S=26,V={3}:R=F,S=1250,V={4}:R=G,S=1005,V={5}:R=H,S=1007,V={6}:\";$C$191;F$62;$A202;$A$198;$B$2;$B$3;$B$4)": 3036,_x000D_
    "=RIK_AC(\"INF04__;INF04@E=8,S=1014,G=0,T=0,P=0:@R=A,S=1093,V={0}:R=B,S=1251,V={1}:R=C,S=1080,V={2}:R=D,S=26,V=&gt;0:R=E,S=26,V={3}:R=F,S=1250,V={4}:R=G,S=1005,V={5}:R=H,S=1007,V={6}:\";$C$191;F$62;$A201;$A$198;$B$2;$B$3;$B$4)": 3037,_x000D_
    "=RIK_AC(\"INF04__;INF04@E=8,S=1014,G=0,T=0,P=0:@R=A,S=1093,V={0}:R=B,S=1251,V={1}:R=C,S=1080,V={2}:R=D,S=26,V=&lt;1:R=E,S=26,V={3}:R=F,S=1250,V={4}:R=G,S=1005,V={5}:R=H,S=1007,V={6}:\";$C$191;D$62;$A196;$A$193;$B$2;$B$3;$B$4)": 3038,_x000D_
    "=RIK_AC(\"INF04__;INF04@E=8,S=1014,G=0,T=0,P=0:@R=A,S=1093,V={0}:R=B,S=1251,V={1}:R=C,S=1080,V={2}:R=D,S=26,V=&lt;1:R=E,S=26,V={3}:R=F,S=1250,V={4}:R=G,S=1005,V={5}:R=H,S=1007,V={6}:\";$C$191;G$62;$A197;$A$193;$B$2;$B$3;$B$4)": 3039,_x000D_
    "=RIK_AC(\"INF04__;INF04@E=8,S=1014,G=0,T=0,P=0:@R=A,S=1093,V={0}:R=B,S=1251,V={1}:R=C,S=1080,V={2}:R=D,S=26,V=&gt;0:R=E,S=26,V={3}:R=F,S=1250,V={4}:R=G,S=1005,V={5}:R=H,S=1007,V={6}:\";$C$191;H$62;$A199;$A$198;$B$2;$B$3;$B$4)": 3040,_x000D_
    "=RIK_AC(\"INF04__;INF04@E=8,S=1014,G=0,T=0,P=0:@R=A,S=1093,V={0}:R=B,S=1251,V={1}:R=C,S=1080,V={2}:R=D,S=26,V=&gt;0:R=E,S=26,V={3}:R=F,S=1250,V={4}:R=G,S=1005,V={5}:R=H,S=1007,V={6}:\";$C$191;D$62;$A200;$A$198;$B$2;$B$3;$B$4)": 3041,_x000D_
    "=RIK_AC(\"INF04__;INF04@E=8,S=1014,G=0,T=0,P=0:@R=A,S=1093,V={0}:R=B,S=1251,V={1}:R=C,S=1080,V={2}:R=D,S=26,V=&gt;0:R=E,S=26,V={3}:R=F,S=1250,V={4}:R=G,S=1005,V={5}:R=H,S=1007,V={6}:\";$C$191;F$62;$A200;$A$198;$B$2;$B$3;$B$4)": 3042,_x000D_
    "=RIK_AC(\"INF04__;INF04@E=8,S=1014,G=0,T=0,P=0:@R=A,S=1093,V={0}:R=B,S=1251,V={1}:R=C,S=1080,V={2}:R=D,S=26,V=&gt;0:R=E,S=26,V={3}:R=F,S=1250,V={4}:R=G,S=1005,V={5}:R=H,S=1007,V={6}:\";$C$191;E$62;$A201;$A$198;$B$2;$B$3;$B$4)": 3043,_x000D_
    "=RIK_AC(\"INF04__;INF04@E=8,S=1014,G=0,T=0,P=0:@R=A,S=1093,V={0}:R=B,S=1251,V={1}:R=C,S=1080,V={2}:R=D,S=26,V=&gt;0:R=E,S=26,V={3}:R=F,S=1250,V={4}:R=G,S=1005,V={5}:R=H,S=1007,V={6}:\";$C$191;C$62;$A200;$A$198;$B$2;$B$3;$B$4)": 3044,_x000D_
    "=RIK_AC(\"INF04__;INF04@E=8,S=1014,G=0,T=0,P=0:@R=A,S=1093,V={0}:R=B,S=1251,V={1}:R=C,S=1080,V={2}:R=D,S=26,V=&gt;0:R=E,S=26,V={3}:R=F,S=1250,V={4}:R=G,S=1005,V={5}:R=H,S=1007,V={6}:\";$C$191;E$62;$A202;$A$198;$B$2;$B$3;$B$4)": 3045,_x000D_
    "=RIK_AC(\"INF04__;INF04@E=8,S=1014,G=0,T=0,P=0:@R=A,S=1093,V={0}:R=B,S=1251,V={1}:R=C,S=1080,V={2}:R=D,S=26,V=&lt;1:R=E,S=26,V={3}:R=F,S=1250,V={4}:R=G,S=1005,V={5}:R=H,S=1007,V={6}:\";$C$191;E$62;$A197;$A$193;$B$2;$B$3;$B$4)": 3046,_x000D_
    "=RIK_AC(\"INF04__;INF04@E=8,S=1014,G=0,T=0,P=0:@R=A,S=1093,V={0}:R=B,S=1251,V={1}:R=C,S=1080,V={2}:R=D,S=26,V=&gt;0:R=E,S=26,V={3}:R=F,S=1250,V={4}:R=G,S=1005,V={5}:R=H,S=1007,V={6}:\";$C$191;E$62;$A200;$A$198;$B$2;$B$3;$B$4)": 3047,_x000D_
    "=RIK_AC(\"INF04__;INF04@E=8,S=1014,G=0,T=0,P=0:@R=A,S=1093,V={0}:R=B,S=1251,V={1}:R=C,S=1080,V={2}:R=D,S=26,V=&gt;0:R=E,S=26,V={3}:R=F,S=1250,V={4}:R=G,S=1005,V={5}:R=H,S=1007,V={6}:\";$C$191;H$62;$A200;$A$198;$B$2;$B$3;$B$4)": 3048,_x000D_
    "=RIK_AC(\"INF04__;INF04@E=8,S=1014,G=0,T=0,P=0:@R=A,S=1093,V={0}:R=B,S=1251,V={1}:R=C,S=1080,V={2}:R=D,S=26,V=&gt;0:R=E,S=26,V={3}:R=F,S=1250,V={4}:R=G,S=1005,V={5}:R=H,S=1007,V={6}:\";$C$191;G$62;$A200;$A$198;$B$2;$B$3;$B$4)": 3049,_x000D_
    "=RIK_AC(\"INF04__;INF04@E=8,S=1014,G=0,T=0,P=0:@R=A,S=1093,V={0}:R=B,S=1251,V={1}:R=C,S=1080,V={2}:R=D,S=26,V=&gt;0:R=E,S=26,V={3}:R=F,S=1250,V={4}:R=G,S=1005,V={5}:R=H,S=1007,V={6}:\";$C$191;E$62;$A199;$A$198;$B$2;$B$3;$B$4)": 3050,_x000D_
    "=RIK_AC(\"INF04__;INF04@E=8,S=1014,G=0,T=0,P=0:@R=A,S=1093,V={0}:R=B,S=1251,V={1}:R=C,S=1080,V={2}:R=D,S=26,V=&lt;1:R=E,S=26,V={3}:R=F,S=1250,V={4}:R=G,S=1005,V={5}:R=H,S=1007,V={6}:\";$C$191;F$62;$A194;$A$193;$B$2;$B$3;$B$4)": 3051,_x000D_
    "=RIK_AC(\"INF04__;INF04@E=8,S=1014,G=0,T=0,P=0:@R=A,S=1093,V={0}:R=B,S=1251,V={1}:R=C,S=1080,V={2}:R=D,S=26,V=&lt;1:R=E,S=26,V={3}:R=F,S=1250,V={4}:R=G,S=1005,V={5}:R=H,S=1007,V={6}:\";$C$191;G$62;$A194;$A$193;$B$2;$B$3;$B$4)": 3052,_x000D_
    "=RIK_AC(\"INF04__;INF04@E=8,S=1014,G=0,T=0,P=0:@R=A,S=1093,V={0}:R=B,S=1251,V={1}:R=C,S=1080,V={2}:R=D,S=26,V=&lt;1:R=E,S=26,V={3}:R=F,S=1250,V={4}:R=G,S=1005,V={5}:R=H,S=1007,V={6}:\";$C$191;F$62;$A196;$A$193;$B$2;$B$3;$B$4)": 3053,_x000D_
    "=RIK_AC(\"INF04__;INF04@E=8,S=1014,G=0,T=0,P=0:@R=A,S=1093,V={0}:R=B,S=1251,V={1}:R=C,S=1080,V={2}:R=D,S=26,V=&gt;0:R=E,S=26,V={3}:R=F,S=1250,V={4}:R=G,S=1005,V={5}:R=H,S=1007,V={6}:\";$C$191;H$62;$A201;$A$198;$B$2;$B$3;$B$4)": 3054,_x000D_
    "=RIK_AC(\"INF04__;INF04@E=8,S=1014,G=0,T=0,P=0:@R=A,S=1093,V={0}:R=B,S=1251,V={1}:R=C,S=1080,V={2}:R=D,S=26,V=&gt;0:R=E,S=26,V={3}:R=F,S=1250,V={4}:R=G,S=1005,V={5}:R=H,S=1007,V={6}:\";$C$191;G$62;$A201;$A$198;$B$2;$B$3;$B$4)": 3055,_x000D_
    "=RIK_AC(\"INF04__;INF04@E=8,S=1014,G=0,T=0,P=0:@R=A,S=1093,V={0}:R=B,S=1251,V={1}:R=C,S=1080,V={2}:R=D,S=26,V=&lt;1:R=E,S=26,V={3}:R=F,S=1250,V={4}:R=G,S=1005,V={5}:R=H,S=1007,V={6}:\";$C$191;F$62;$A195;$A$193;$B$2;$B$3;$B$4)": 3056,_x000D_
    "=RIK_AC(\"INF04__;INF04@E=8,S=1014,G=0,T=0,P=0:@R=A,S=1093,V={0}:R=B,S=1251,V={1}:R=C,S=1080,V={2}:R=D,S=26,V=&gt;0:R=E,S=26,V={3}:R=F,S=1250,V={4}:R=G,S=1005,V={5}:R=H,S=1007,V={6}:\";$C$191;D$62;$A202;$A$198;$B$2;$B$3;$B$4)": 3057,_x000D_
    "=RIK_AC(\"INF04__;INF04@E=8,S=1014,G=0,T=0,P=0:@R=A,S=1093,V={0}:R=B,S=1251,V={1}:R=C,S=1080,V={2}:R=D,S=26,V=&lt;1:R=E,S=26,V={3}:R=F,S=1250,V={4}:R=G,S=1005,V={5}:R=H,S=1007,V={6}:\";$C$191;D$62;$A194;$A$193;$B$2;$B$3;$B$4)": 3058,_x000D_
    "=RIK_AC(\"INF04__;INF04@E=8,S=1014,G=0,T=0,P=0:@R=A,S=1093,V={0}:R=B,S=1251,V={1}:R=C,S=1080,V={2}:R=D,S=26,V=&lt;1:R=E,S=26,V={3}:R=F,S=1250,V={4}:R=G,S=1005,V={5}:R=H,S=1007,V={6}:\";$C$191;D$62;$A197;$A$193;$B$2;$B$3;$B$4)": 3059,_x000D_
    "=RIK_AC(\"INF04__;INF04@E=8,S=1014,G=0,T=0,P=0:@R=A,S=1093,V={0}:R=B,S=1251,V={1}:R=C,S=1080,V={2}:R=D,S=26,V=&lt;1:R=E,S=26,V={3}:R=F,S=1250,V={4}:R=G,S=1005,V={5}:R=H,S=1007,V={6}:\";$C$191;H$62;$A194;$A$193;$B$2;$B$3;$B$4)": 3060,_x000D_
    "=RIK_AC(\"INF04__;INF04@E=8,S=1014,G=0,T=0,P=0:@R=A,S=1093,V={0}:R=B,S=1251,V={1}:R=C,S=1080,V={2}:R=D,S=26,V=&lt;1:R=E,S=26,V={3}:R=F,S=1250,V={4}:R=G,S=1005,V={5}:R=H,S=1007,V={6}:\";$C$191;E$62;$A194;$A$193;$B$2;$B$3;$B$4)": 3061,_x000D_
    "=RIK_AC(\"INF04__;INF04@E=8,S=1014,G=0,T=0,P=0:@R=A,S=1093,V={0}:R=B,S=1251,V={1}:R=C,S=1080,V={2}:R=D,S=26,V=&gt;0:R=E,S=26,V={3}:R=F,S=1250,V={4}:R=G,S=1005,V={5}:R=H,S=1007,V={6}:\";$C$191;C$62;$A199;$A$198;$B$2;$B$3;$B$4)": 3062,_x000D_
    "=RIK_AC(\"INF04__;INF04@E=8,S=1014,G=0,T=0,P=0:@R=A,S=1093,V={0}:R=B,S=1251,V={1}:R=C,S=1080,V={2}:R=D,S=26,V=&gt;0:R=E,S=26,V={3}:R=F,S=1250,V={4}:R=G,S=1005,V={5}:R=H,S=1007,V={6}:\";$C$191;H$62;$A202;$A$198;$B$2;$B$3;$B$4)": 3063,_x000D_
    "=RIK_AC(\"INF04__;INF04@E=8,S=1014,G=0,T=0,P=0:@R=A,S=1093,V={0}:R=B,S=1251,V={1}:R=C,S=1080,V={2}:R=D,S=26,V=&gt;0:R=E,S=26,V={3}:R=F,S=1250,V={4}:R=G,S=1005,V={5}:R=H,S=1007,V={6}:\";$C$191;D$62;$A199;$A$198;$B$2;$B$3;$B$4)": 3064,_x000D_
    "=RIK_AC(\"INF04__;INF04@E=8,S=1014,G=0,T=0,P=0:@R=A,S=1093,V={0}:R=B,S=1251,V={1}:R=C,S=1080,V={2}:R=D,S=26,V=&lt;1:R=E,S=26,V={3}:R=F,S=1250,V={4}:R=G,S=1005,V={5}:R=H,S=1007,V={6}:\";$C$191;C$62;$A197;$A$193;$B$2;$B$3;$B$4)": 3065,_x000D_
    "=RIK_AC(\"INF04__;INF04@E=8,S=1014,G=0,T=0,P=0:@R=A,S=1093,V={0}:R=B,S=1251,V={1}:R=C,S=1080,V={2}:R=D,S=26,V=&lt;1:R=E,S=26,V={3}:R=F,S=1250,V={4}:R=G,S=1005,V={5}:R=H,S=1007,V={6}:\";$C$191;H$62;$A197;$A$193;$B$2;$B$3;$B$4)": 3066,_x000D_
    "=RIK_AC(\"INF04__;INF04@E=8,S=1014,G=0,T=0,P=0:@R=A,S=1093,V={0}:R=B,S=1251,V={1}:R=C,S=1080,V={2}:R=D,S=26,V=&lt;1:R=E,S=26,V={3}:R=F,S=1250,V={4}:R=G,S=1005,V={5}:R=H,S=1007,V={6}:\";$C$191;C$62;$A195;$A$193;$B$2;$B$3;$B$4)": 3067,_x000D_
    "=RIK_AC(\"INF04__;INF04@E=8,S=1014,G=0,T=0,P=0:@R=A,S=1093,V={0}:R=B,S=1251,V={1}:R=C,S=1080,V={2}:R=D,S=26,V=&lt;1:R=E,S=26,V={3}:R=F,S=1250,V={4}:R=G,S=1005,V={5}:R=H,S=1007,V={6}:\";$C$191;G$62;$A196;$A$193;$B$2;$B$3;$B$4)": 3068,_x000D_
    "=RIK_AC(\"INF04__;INF04@E=8,S=1014,G=0,T=0,P=0:@R=A,S=1093,V={0}:R=B,S=1251,V={1}:R=C,S=1080,V={2}:R=D,S=26,V=&lt;1:R=E,S=26,V={3}:R=F,S=1250,V={4}:R=G,S=1005,V={5}:R=H,S=1007,V={6}:\";$C$191;E$62;$A195;$A$193;$B$2;$B$3;$B$4)": 3069,_x000D_
    "=RIK_AC(\"INF04__;INF04@E=8,S=1014,G=0,T=0,P=0:@R=A,S=1093,V={0}:R=B,S=1251,V={1}:R=C,S=1080,V={2}:R=D,S=26,V=&lt;1:R=E,S=26,V={3}:R=F,S=1250,V={4}:R=G,S=1005,V={5}:R=H,S=1007,V={6}:\";$C$191;F$62;$A197;$A$193;$B$2;$B$3;$B$4)": 3070,_x000D_
    "=RIK_AC(\"INF04__;INF04@E=8,S=1014,G=0,T=0,P=0:@R=A,S=1093,V={0}:R=B,S=1251,V={1}:R=C,S=1080,V={2}:R=D,S=26,V=&lt;1:R=E,S=26,V={3}:R=F,S=1250,V={4}:R=G,S=1005,V={5}:R=H,S=1007,V={6}:\";$C$191;C$62;$A194;$A$193;$B$2;$B$3;$B$4)": 3071,_x000D_
    "=RIK_AC(\"INF04__;INF04@E=8,S=1014,G=0,T=0,P=0:@R=A,S=1093,V={0}:R=B,S=1251,V={1}:R=C,S=1080,V={2}:R=D,S=26,V=&gt;0:R=E,S=26,V={3}:R=F,S=1250,V={4}:R=G,S=1005,V={5}:R=H,S=1007,V={6}:\";$C$191;G$62;$A202;$A$198;$B$2;$B$3;$B$4)": 3072,_x000D_
    "=RIK_AC(\"INF04__;INF04@E=8,S=1014,G=0,T=0,P=0:@R=A,S=1093,V={0}:R=B,S=1251,V={1}:R=C,S=1080,V={2}:R=D,S=26,V=&lt;1:R=E,S=26,V={3}:R=F,S=1250,V={4}:R=G,S=1005,V={5}:R=H,S=1007,V={6}:\";$C$191;H$62;$A195;$A$193;$B$2;$B$3;$B$4)": 3073,_x000D_
    "=RIK_AC(\"INF04__;INF04@E=8,S=1014,G=0,T=0,P=0:@R=A,S=1093,V={0}:R=B,S=1251,V={1}:R=C,S=1080,V={2}:R=D,S=26,V=&gt;0:R=E,S=26,V={3}:R=F,S=1250,V={4}:R=G,S=1005,V={5}:R=H,S=1007,V={6}:\";$C$191;D$62;$A201;$A$198;$B$2;$B$3;$B$4)": 3074,_x000D_
    "=RIK_AC(\"INF04__;INF04@E=8,S=1014,G=0,T=0,P=0:@R=A,S=1093,V={0}:R=B,S=1251,V={1}:R=C,S=1080,V={2}:R=D,S=26,V=&lt;1:R=E,S=26,V={3}:R=F,S=1250,V={4}:R=G,S=1005,V={5}:R=H,S=1007,V={6}:\";$C$191;H$62;$A196;$A$193;$B$2;$B$3;$B$4)": 3075,_x000D_
    "=RIK_AC(\"INF04__;INF04@E=8,S=1014,G=0,T=0,P=0:@R=A,S=1093,V={0}:R=B,S=1251,V={1}:R=C,S=1080,V={2}:R=D,S=26,V=&lt;1:R=E,S=26,V={3</t>
  </si>
  <si>
    <t>}:R=F,S=1250,V={4}:R=G,S=1005,V={5}:R=H,S=1007,V={6}:\";$C$191;G$62;$A195;$A$193;$B$2;$B$3;$B$4)": 3076,_x000D_
    "=RIK_AC(\"INF04__;INF04@E=8,S=1014,G=0,T=0,P=0:@R=A,S=1093,V={0}:R=B,S=1251,V={1}:R=C,S=1080,V={2}:R=D,S=26,V=&gt;0:R=E,S=26,V={3}:R=F,S=1250,V={4}:R=G,S=1005,V={5}:R=H,S=1007,V={6}:\";$C$192;C$62;$A203;$A$199;$B$2;$B$3;$B$4)": 3077,_x000D_
    "=RIK_AC(\"INF04__;INF04@E=8,S=1014,G=0,T=0,P=0:@R=A,S=1093,V={0}:R=B,S=1251,V={1}:R=C,S=1080,V={2}:R=D,S=26,V=&lt;1:R=E,S=26,V={3}:R=F,S=1250,V={4}:R=G,S=1005,V={5}:R=H,S=1007,V={6}:\";$C$192;E$62;$A197;$A$194;$B$2;$B$3;$B$4)": 3078,_x000D_
    "=RIK_AC(\"INF04__;INF04@E=8,S=1014,G=0,T=0,P=0:@R=A,S=1093,V={0}:R=B,S=1251,V={1}:R=C,S=1080,V={2}:R=D,S=26,V=&lt;1:R=E,S=26,V={3}:R=F,S=1250,V={4}:R=G,S=1005,V={5}:R=H,S=1007,V={6}:\";$C$192;C$62;$A197;$A$194;$B$2;$B$3;$B$4)": 3079,_x000D_
    "=RIK_AC(\"INF04__;INF02@E=1,S=1022,G=0,T=0,P=0:@R=A,S=1257,V={0}:R=C,S=1010,V={1}:R=D,S=1092,V={2}:R=E,S=1137,V={3}:R=F,S=1005,V={4}:R=G,S=1007,V={5}:R=G,S=1016,V=NATURE D'EVENEMENTS:\";$B$1;$A237;E$232;$B$2;$B$3;$B$4)": 3080,_x000D_
    "=RIK_AC(\"INF04__;INF04@E=8,S=1014,G=0,T=0,P=0:@R=A,S=1093,V={0}:R=B,S=1251,V={1}:R=C,S=1080,V={2}:R=D,S=26,V=&gt;0:R=E,S=26,V={3}:R=F,S=1250,V={4}:R=G,S=1005,V={5}:R=H,S=1007,V={6}:\";$C$192;C$62;$A202;$A$199;$B$2;$B$3;$B$4)": 3081,_x000D_
    "=RIK_AC(\"INF04__;INF04@E=8,S=1014,G=0,T=0,P=0:@R=A,S=1093,V={0}:R=B,S=1251,V={1}:R=C,S=1080,V={2}:R=D,S=26,V=&gt;0:R=E,S=26,V={3}:R=F,S=1250,V={4}:R=G,S=1005,V={5}:R=H,S=1007,V={6}:\";$C$192;G$62;$A200;$A$199;$B$2;$B$3;$B$4)": 3082,_x000D_
    "=RIK_AC(\"INF04__;INF04@E=8,S=1014,G=0,T=0,P=0:@R=A,S=1093,V={0}:R=B,S=1251,V={1}:R=C,S=1080,V={2}:R=D,S=26,V=&gt;0:R=E,S=26,V={3}:R=F,S=1250,V={4}:R=G,S=1005,V={5}:R=H,S=1007,V={6}:\";$C$192;F$62;$A200;$A$199;$B$2;$B$3;$B$4)": 3083,_x000D_
    "=RIK_AC(\"INF04__;INF02@E=1,S=1022,G=0,T=0,P=0:@R=A,S=1257,V={0}:R=B,S=1010,V={1}:R=C,S=1092,V={2}:R=D,S=1137,V={3}:R=E,S=1005,V={4}:R=F,S=1007,V={5}:R=G,S=1016,V=NATURE D'EVENEMENTS:\";$B$1;$A235;C$232;$B$2;$B$3;$B$4)": 3084,_x000D_
    "=RIK_AC(\"INF04__;INF04@E=8,S=1014,G=0,T=0,P=0:@R=A,S=1093,V={0}:R=B,S=1251,V={1}:R=C,S=1080,V={2}:R=D,S=26,V=&lt;1:R=E,S=26,V={3}:R=F,S=1250,V={4}:R=G,S=1005,V={5}:R=H,S=1007,V={6}:\";$C$192;D$62;$A196;$A$194;$B$2;$B$3;$B$4)": 3085,_x000D_
    "=RIK_AC(\"INF04__;INF04@E=8,S=1014,G=0,T=0,P=0:@R=A,S=1093,V={0}:R=B,S=1251,V={1}:R=C,S=1080,V={2}:R=D,S=26,V=&gt;0:R=E,S=26,V={3}:R=F,S=1250,V={4}:R=G,S=1005,V={5}:R=H,S=1007,V={6}:\";$C$192;F$62;$A203;$A$199;$B$2;$B$3;$B$4)": 3086,_x000D_
    "=RIK_AC(\"INF04__;INF02@E=1,S=1022,G=0,T=0,P=0:@R=A,S=1257,V={0}:R=C,S=1010,V={1}:R=D,S=1092,V={2}:R=E,S=1137,V={3}:R=F,S=1005,V={4}:R=G,S=1007,V={5}:R=G,S=1016,V=NATURE D'EVENEMENTS:\";$B$1;$A236;E$232;$B$2;$B$3;$B$4)": 3087,_x000D_
    "=RIK_AC(\"INF04__;INF04@E=8,S=1014,G=0,T=0,P=0:@R=A,S=1093,V={0}:R=B,S=1251,V={1}:R=C,S=1080,V={2}:R=D,S=26,V=&gt;0:R=E,S=26,V={3}:R=F,S=1250,V={4}:R=G,S=1005,V={5}:R=H,S=1007,V={6}:\";$C$192;F$62;$A202;$A$199;$B$2;$B$3;$B$4)": 3088,_x000D_
    "=RIK_AC(\"INF04__;INF04@E=8,S=1014,G=0,T=0,P=0:@R=A,S=1093,V={0}:R=B,S=1251,V={1}:R=C,S=1080,V={2}:R=D,S=26,V=&lt;1:R=E,S=26,V={3}:R=F,S=1250,V={4}:R=G,S=1005,V={5}:R=H,S=1007,V={6}:\";$C$192;D$62;$A197;$A$194;$B$2;$B$3;$B$4)": 3089,_x000D_
    "=RIK_AC(\"INF04__;INF02@E=1,S=1022,G=0,T=0,P=0:@R=A,S=1257,V={0}:R=C,S=1010,V={1}:R=D,S=1092,V={2}:R=E,S=1137,V={3}:R=F,S=1005,V={4}:R=G,S=1007,V={5}:R=G,S=1016,V=NATURE D'EVENEMENTS:\";$B$1;$A236;C$232;$B$2;$B$3;$B$4)": 3090,_x000D_
    "=RIK_AC(\"INF04__;INF04@E=8,S=1014,G=0,T=0,P=0:@R=A,S=1093,V={0}:R=B,S=1251,V={1}:R=C,S=1080,V={2}:R=D,S=26,V=&lt;1:R=E,S=26,V={3}:R=F,S=1250,V={4}:R=G,S=1005,V={5}:R=H,S=1007,V={6}:\";$C$192;G$62;$A198;$A$194;$B$2;$B$3;$B$4)": 3091,_x000D_
    "=RIK_AC(\"INF04__;INF02@E=1,S=1022,G=0,T=0,P=0:@R=A,S=1257,V={0}:R=C,S=1010,V={1}:R=D,S=1092,V={2}:R=E,S=1137,V={3}:R=F,S=1005,V={4}:R=G,S=1007,V={5}:R=G,S=1016,V=NATURE D'EVENEMENTS:\";$B$1;$A237;D$232;$B$2;$B$3;$B$4)": 3092,_x000D_
    "=RIK_AC(\"INF04__;INF04@E=8,S=1014,G=0,T=0,P=0:@R=A,S=1093,V={0}:R=B,S=1251,V={1}:R=C,S=1080,V={2}:R=D,S=26,V=&gt;0:R=E,S=26,V={3}:R=F,S=1250,V={4}:R=G,S=1005,V={5}:R=H,S=1007,V={6}:\";$C$192;H$62;$A200;$A$199;$B$2;$B$3;$B$4)": 3093,_x000D_
    "=RIK_AC(\"INF04__;INF04@E=8,S=1014,G=0,T=0,P=0:@R=A,S=1093,V={0}:R=B,S=1251,V={1}:R=C,S=1080,V={2}:R=D,S=26,V=&gt;0:R=E,S=26,V={3}:R=F,S=1250,V={4}:R=G,S=1005,V={5}:R=H,S=1007,V={6}:\";$C$192;D$62;$A201;$A$199;$B$2;$B$3;$B$4)": 3094,_x000D_
    "=RIK_AC(\"INF04__;INF04@E=8,S=1014,G=0,T=0,P=0:@R=A,S=1093,V={0}:R=B,S=1251,V={1}:R=C,S=1080,V={2}:R=D,S=26,V=&gt;0:R=E,S=26,V={3}:R=F,S=1250,V={4}:R=G,S=1005,V={5}:R=H,S=1007,V={6}:\";$C$192;F$62;$A201;$A$199;$B$2;$B$3;$B$4)": 3095,_x000D_
    "=RIK_AC(\"INF04__;INF04@E=8,S=1014,G=0,T=0,P=0:@R=A,S=1093,V={0}:R=B,S=1251,V={1}:R=C,S=1080,V={2}:R=D,S=26,V=&gt;0:R=E,S=26,V={3}:R=F,S=1250,V={4}:R=G,S=1005,V={5}:R=H,S=1007,V={6}:\";$C$192;E$62;$A202;$A$199;$B$2;$B$3;$B$4)": 3096,_x000D_
    "=RIK_AC(\"INF04__;INF04@E=8,S=1014,G=0,T=0,P=0:@R=A,S=1093,V={0}:R=B,S=1251,V={1}:R=C,S=1080,V={2}:R=D,S=26,V=&gt;0:R=E,S=26,V={3}:R=F,S=1250,V={4}:R=G,S=1005,V={5}:R=H,S=1007,V={6}:\";$C$192;C$62;$A201;$A$199;$B$2;$B$3;$B$4)": 3097,_x000D_
    "=RIK_AC(\"INF04__;INF04@E=8,S=1014,G=0,T=0,P=0:@R=A,S=1093,V={0}:R=B,S=1251,V={1}:R=C,S=1080,V={2}:R=D,S=26,V=&gt;0:R=E,S=26,V={3}:R=F,S=1250,V={4}:R=G,S=1005,V={5}:R=H,S=1007,V={6}:\";$C$192;E$62;$A203;$A$199;$B$2;$B$3;$B$4)": 3098,_x000D_
    "=RIK_AC(\"INF04__;INF04@E=8,S=1014,G=0,T=0,P=0:@R=A,S=1093,V={0}:R=B,S=1251,V={1}:R=C,S=1080,V={2}:R=D,S=26,V=&lt;1:R=E,S=26,V={3}:R=F,S=1250,V={4}:R=G,S=1005,V={5}:R=H,S=1007,V={6}:\";$C$192;E$62;$A198;$A$194;$B$2;$B$3;$B$4)": 3099,_x000D_
    "=RIK_AC(\"INF04__;INF04@E=8,S=1014,G=0,T=0,P=0:@R=A,S=1093,V={0}:R=B,S=1251,V={1}:R=C,S=1080,V={2}:R=D,S=26,V=&gt;0:R=E,S=26,V={3}:R=F,S=1250,V={4}:R=G,S=1005,V={5}:R=H,S=1007,V={6}:\";$C$192;E$62;$A201;$A$199;$B$2;$B$3;$B$4)": 3100,_x000D_
    "=RIK_AC(\"INF04__;INF04@E=8,S=1014,G=0,T=0,P=0:@R=A,S=1093,V={0}:R=B,S=1251,V={1}:R=C,S=1080,V={2}:R=D,S=26,V=&gt;0:R=E,S=26,V={3}:R=F,S=1250,V={4}:R=G,S=1005,V={5}:R=H,S=1007,V={6}:\";$C$192;H$62;$A201;$A$199;$B$2;$B$3;$B$4)": 3101,_x000D_
    "=RIK_AC(\"INF04__;INF04@E=8,S=1014,G=0,T=0,P=0:@R=A,S=1093,V={0}:R=B,S=1251,V={1}:R=C,S=1080,V={2}:R=D,S=26,V=&gt;0:R=E,S=26,V={3}:R=F,S=1250,V={4}:R=G,S=1005,V={5}:R=H,S=1007,V={6}:\";$C$192;G$62;$A201;$A$199;$B$2;$B$3;$B$4)": 3102,_x000D_
    "=RIK_AC(\"INF04__;INF04@E=8,S=1014,G=0,T=0,P=0:@R=A,S=1093,V={0}:R=B,S=1251,V={1}:R=C,S=1080,V={2}:R=D,S=26,V=&gt;0:R=E,S=26,V={3}:R=F,S=1250,V={4}:R=G,S=1005,V={5}:R=H,S=1007,V={6}:\";$C$192;E$62;$A200;$A$199;$B$2;$B$3;$B$4)": 3103,_x000D_
    "=RIK_AC(\"INF04__;INF04@E=8,S=1014,G=0,T=0,P=0:@R=A,S=1093,V={0}:R=B,S=1251,V={1}:R=C,S=1080,V={2}:R=D,S=26,V=&lt;1:R=E,S=26,V={3}:R=F,S=1250,V={4}:R=G,S=1005,V={5}:R=H,S=1007,V={6}:\";$C$192;F$62;$A195;$A$194;$B$2;$B$3;$B$4)": 3104,_x000D_
    "=RIK_AC(\"INF04__;INF04@E=8,S=1014,G=0,T=0,P=0:@R=A,S=1093,V={0}:R=B,S=1251,V={1}:R=C,S=1080,V={2}:R=D,S=26,V=&lt;1:R=E,S=26,V={3}:R=F,S=1250,V={4}:R=G,S=1005,V={5}:R=H,S=1007,V={6}:\";$C$192;G$62;$A195;$A$194;$B$2;$B$3;$B$4)": 3105,_x000D_
    "=RIK_AC(\"INF04__;INF04@E=8,S=1014,G=0,T=0,P=0:@R=A,S=1093,V={0}:R=B,S=1251,V={1}:R=C,S=1080,V={2}:R=D,S=26,V=&lt;1:R=E,S=26,V={3}:R=F,S=1250,V={4}:R=G,S=1005,V={5}:R=H,S=1007,V={6}:\";$C$192;F$62;$A197;$A$194;$B$2;$B$3;$B$4)": 3106,_x000D_
    "=RIK_AC(\"INF04__;INF04@E=8,S=1014,G=0,T=0,P=0:@R=A,S=1093,V={0}:R=B,S=1251,V={1}:R=C,S=1080,V={2}:R=D,S=26,V=&gt;0:R=E,S=26,V={3}:R=F,S=1250,V={4}:R=G,S=1005,V={5}:R=H,S=1007,V={6}:\";$C$192;H$62;$A202;$A$199;$B$2;$B$3;$B$4)": 3107,_x000D_
    "=RIK_AC(\"INF04__;INF02@E=1,S=1022,G=0,T=0,P=0:@R=A,S=1257,V={0}:R=C,S=1010,V={1}:R=D,S=1092,V={2}:R=E,S=1137,V={3}:R=F,S=1005,V={4}:R=G,S=1007,V={5}:R=G,S=1016,V=NATURE D'EVENEMENTS:\";$B$1;$A237;C$232;$B$2;$B$3;$B$4)": 3108,_x000D_
    "=RIK_AC(\"INF04__;INF04@E=8,S=1014,G=0,T=0,P=0:@R=A,S=1093,V={0}:R=B,S=1251,V={1}:R=C,S=1080,V={2}:R=D,S=26,V=&gt;0:R=E,S=26,V={3}:R=F,S=1250,V={4}:R=G,S=1005,V={5}:R=H,S=1007,V={6}:\";$C$192;G$62;$A202;$A$199;$B$2;$B$3;$B$4)": 3109,_x000D_
    "=RIK_AC(\"INF04__;INF04@E=8,S=1014,G=0,T=0,P=0:@R=A,S=1093,V={0}:R=B,S=1251,V={1}:R=C,S=1080,V={2}:R=D,S=26,V=&lt;1:R=E,S=26,V={3}:R=F,S=1250,V={4}:R=G,S=1005,V={5}:R=H,S=1007,V={6}:\";$C$192;F$62;$A196;$A$194;$B$2;$B$3;$B$4)": 3110,_x000D_
    "=RIK_AC(\"INF04__;INF04@E=8,S=1014,G=0,T=0,P=0:@R=A,S=1093,V={0}:R=B,S=1251,V={1}:R=C,S=1080,V={2}:R=D,S=26,V=&gt;0:R=E,S=26,V={3}:R=F,S=1250,V={4}:R=G,S=1005,V={5}:R=H,S=1007,V={6}:\";$C$192;D$62;$A203;$A$199;$B$2;$B$3;$B$4)": 3111,_x000D_
    "=RIK_AC(\"INF04__;INF04@E=8,S=1014,G=0,T=0,P=0:@R=A,S=1093,V={0}:R=B,S=1251,V={1}:R=C,S=1080,V={2}:R=D,S=26,V=&lt;1:R=E,S=26,V={3}:R=F,S=1250,V={4}:R=G,S=1005,V={5}:R=H,S=1007,V={6}:\";$C$192;D$62;$A195;$A$194;$B$2;$B$3;$B$4)": 3112,_x000D_
    "=RIK_AC(\"INF04__;INF02@E=1,S=1022,G=0,T=0,P=0:@R=A,S=1257,V={0}:R=C,S=1010,V={1}:R=D,S=1092,V={2}:R=E,S=1137,V={3}:R=F,S=1005,V={4}:R=G,S=1007,V={5}:R=G,S=1016,V=NATURE D'EVENEMENTS:\";$B$1;$A235;E$232;$B$2;$B$3;$B$4)": 3113,_x000D_
    "=RIK_AC(\"INF04__;INF04@E=8,S=1014,G=0,T=0,P=0:@R=A,S=1093,V={0}:R=B,S=1251,V={1}:R=C,S=1080,V={2}:R=D,S=26,V=&lt;1:R=E,S=26,V={3}:R=F,S=1250,V={4}:R=G,S=1005,V={5}:R=H,S=1007,V={6}:\";$C$192;D$62;$A198;$A$194;$B$2;$B$3;$B$4)": 3114,_x000D_
    "=RIK_AC(\"INF04__;INF04@E=8,S=1014,G=0,T=0,P=0:@R=A,S=1093,V={0}:R=B,S=1251,V={1}:R=C,S=1080,V={2}:R=D,S=26,V=&lt;1:R=E,S=26,V={3}:R=F,S=1250,V={4}:R=G,S=1005,V={5}:R=H,S=1007,V={6}:\";$C$192;H$62;$A195;$A$194;$B$2;$B$3;$B$4)": 3115,_x000D_
    "=RIK_AC(\"INF04__;INF04@E=8,S=1014,G=0,T=0,P=0:@R=A,S=1093,V={0}:R=B,S=1251,V={1}:R=C,S=1080,V={2}:R=D,S=26,V=&lt;1:R=E,S=26,V={3}:R=F,S=1250,V={4}:R=G,S=1005,V={5}:R=H,S=1007,V={6}:\";$C$192;E$62;$A195;$A$194;$B$2;$B$3;$B$4)": 3116,_x000D_
    "=RIK_AC(\"INF04__;INF04@E=8,S=1014,G=0,T=0,P=0:@R=A,S=1093,V={0}:R=B,S=1251,V={1}:R=C,S=1080,V={2}:R=D,S=26,V=&gt;0:R=E,S=26,V={3}:R=F,S=1250,V={4}:R=G,S=1005,V={5}:R=H,S=1007,V={6}:\";$C$192;C$62;$A200;$A$199;$B$2;$B$3;$B$4)": 3117,_x000D_
    "=RIK_AC(\"INF04__;INF04@E=8,S=1014,G=0,T=0,P=0:@R=A,S=1093,V={0}:R=B,S=1251,V={1}:R=C,S=1080,V={2}:R=D,S=26,V=&gt;0:R=E,S=26,V={3}:R=F,S=1250,V={4}:R=G,S=1005,V={5}:R=H,S=1007,V={6}:\";$C$192;H$62;$A203;$A$199;$B$2;$B$3;$B$4)": 3118,_x000D_
    "=RIK_AC(\"INF04__;INF04@E=8,S=1014,G=0,T=0,P=0:@R=A,S=1093,V={0}:R=B,S=1251,V={1}:R=C,S=1080,V={2}:R=D,S=26,V=&gt;0:R=E,S=26,V={3}:R=F,S=1250,V={4}:R=G,S=1005,V={5}:R=H,S=1007,V={6}:\";$C$192;D$62;$A200;$A$199;$B$2;$B$3;$B$4)": 3119,_x000D_
    "=RIK_AC(\"INF04__;INF04@E=8,S=1014,G=0,T=0,P=0:@R=A,S=1093,V={0}:R=B,S=1251,V={1}:R=C,S=1080,V={2}:R=D,S=26,V=&lt;1:R=E,S=26,V={3}:R=F,S=1250,V={4}:R=G,S=1005,V={5}:R=H,S=1007,V={6}:\";$C$192;C$62;$A198;$A$194;$B$2;$B$3;$B$4)": 3120,_x000D_
    "=RIK_AC(\"INF04__;INF04@E=8,S=1014,G=0,T=0,P=0:@R=A,S=1093,V={0}:R=B,S=1251,V={1}:R=C,S=1080,V={2}:R=D,S=26,V=&lt;1:R=E,S=26,V={3}:R=F,S=1250,V={4}:R=G,S=1005,V={5}:R=H,S=1007,V={6}:\";$C$192;H$62;$A198;$A$194;$B$2;$B$3;$B$4)": 3121,_x000D_
    "=RIK_AC(\"INF04__;INF02@E=1,S=1022,G=0,T=0,P=0:@R=A,S=1257,V={0}:R=C,S=1010,V={1}:R=D,S=1092,V={2}:R=E,S=1137,V={3}:R=F,S=1005,V={4}:R=G,S=1007,V={5}:R=G,S=1016,V=NATURE D'EVENEMENTS:\";$B$1;$A235;D$232;$B$2;$B$3;$B$4)": 3122,_x000D_
    "=RIK_AC(\"INF04__;INF04@E=8,S=1014,G=0,T=0,P=0:@R=A,S=1093,V={0}:R=B,S=1251,V={1}:R=C,S=1080,V={2}:R=D,S=26,V=&lt;1:R=E,S=26,V={3}:R=F,S=1250,V={4}:R=G,S=1005,V={5}:R=H,S=1007,V={6}:\";$C$192;C$62;$A196;$A$194;$B$2;$B$3;$B$4)": 3123,_x000D_
    "=RIK_AC(\"INF04__;INF04@E=8,S=1014,G=0,T=0,P=0:@R=A,S=1093,V={0}:R=B,S=1251,V={1}:R=C,S=1080,V={2}:R=D,S=26,V=&lt;1:R=E,S=26,V={3}:R=F,S=1250,V={4}:R=G,S=1005,V={5}:R=H,S=1007,V={6}:\";$C$192;G$62;$A197;$A$194;$B$2;$B$3;$B$4)": 3124,_x000D_
    "=RIK_AC(\"INF04__;INF04@E=8,S=1014,G=0,T=0,P=0:@R=A,S=1093,V={0}:R=B,S=1251,V={1}:R=C,S=1080,V={2}:R=D,S=26,V=&lt;1:R=E,S=26,V={3}:R=F,S=1250,V={4}:R=G,S=1005,V={5}:R=H,S=1007,V={6}:\";$C$192;E$62;$A196;$A$194;$B$2;$B$3;$B$4)": 3125,_x000D_
    "=RIK_AC(\"INF04__;INF04@E=8,S=1014,G=0,T=0,P=0:@R=A,S=1093,V={0}:R=B,S=1251,V={1}:R=C,S=1080,V={2}:R=D,S=26,V=&lt;1:R=E,S=26,V={3}:R=F,S=1250,V={4}:R=G,S=1005,V={5}:R=H,S=1007,V={6}:\";$C$192;F$62;$A198;$A$194;$B$2;$B$3;$B$4)": 3126,_x000D_
    "=RIK_AC(\"INF04__;INF04@E=8,S=1014,G=0,T=0,P=0:@R=A,S=1093,V={0}:R=B,S=1251,V={1}:R=C,S=1080,V={2}:R=D,S=26,V=&lt;1:R=E,S=26,V={3}:R=F,S=1250,V={4}:R=G,S=1005,V={5}:R=H,S=1007,V={6}:\";$C$192;C$62;$A195;$A$194;$B$2;$B$3;$B$4)": 3127,_x000D_
    "=RIK_AC(\"INF04__;INF04@E=8,S=1014,G=0,T=0,P=0:@R=A,S=1093,V={0}:R=B,S=1251,V={1}:R=C,S=1080,V={2}:R=D,S=26,V=&gt;0:R=E,S=26,V={3}:R=F,S=1250,V={4}:R=G,S=1005,V={5}:R=H,S=1007,V={6}:\";$C$192;G$62;$A203;$A$199;$B$2;$B$3;$B$4)": 3128,_x000D_
    "=RIK_AC(\"INF04__;INF04@E=8,S=1014,G=0,T=0,P=0:@R=A,S=1093,V={0}:R=B,S=1251,V={1}:R=C,S=1080,V={2}:R=D,S=26,V=&lt;1:R=E,S=26,V={3}:R=F,S=1250,V={4}:R=G,S=1005,V={5}:R=H,S=1007,V={6}:\";$C$192;H$62;$A196;$A$194;$B$2;$B$3;$B$4)": 3129,_x000D_
    "=RIK_AC(\"INF04__;INF04@E=8,S=1014,G=0,T=0,P=0:@R=A,S=1093,V={0}:R=B,S=1251,V={1}:R=C,S=1080,V={2}:R=D,S=26,V=&gt;0:R=E,S=26,V={3}:R=F,S=1250,V={4}:R=G,S=1005,V={5}:R=H,S=1007,V={6}:\";$C$192;D$62;$A202;$A$199;$B$2;$B$3;$B$4)": 3130,_x000D_
    "=RIK_AC(\"INF04__;INF04@E=8,S=1014,G=0,T=0,P=0:@R=A,S=1093,V={0}:R=B,S=1251,V={1}:R=C,S=1080,V={2}:R=D,S=26,V=&lt;1:R=E,S=26,V={3}:R=F,S=1250,V={4}:R=G,S=1005,V={5}:R=H,S=1007,V={6}:\";$C$192;H$62;$A197;$A$194;$B$2;$B$3;$B$4)": 3131,_x000D_
    "=RIK_AC(\"INF04__;INF04@E=8,S=1014,G=0,T=0,P=0:@R=A,S=1093,V={0}:R=B,S=1251,V={1}:R=C,S=1080,V={2}:R=D,S=26,V=&lt;1:R=E,S=26,V={3}:R=F,S=1250,V={4}:R=G,S=1005,V={5}:R=H,S=1007,V={6}:\";$C$192;G$62;$A196;$A$194;$B$2;$B$3;$B$4)": 3132,_x000D_
    "=RIK_AC(\"INF04__;INF02@E=1,S=1022,G=0,T=0,P=0:@R=A,S=1257,V={0}:R=C,S=1010,V={1}:R=D,S=1092,V={2}:R=E,S=1137,V={3}:R=F,S=1005,V={4}:R=G,S=1007,V={5}:R=G,S=1016,V=NATURE D'EVENEMENTS:\";$B$1;$A236;D$232;$B$2;$B$3;$B$4)": 3133,_x000D_
    "=RIK_AC(\"INF04__;INF04@E=1,S=7,G=0,T=0,P=0:@R=A,S=1260,V={0}:R=B,S=1080,V={1}:R=C,S=1251,V={2}:R=D,S=1250,V={3}:R=E,S=1005,V={4}:R=F,S=1007,V={5}:R=G,S=1092,V={6}:\";$B$1;$A97;H$9;$B$2;$B$3;$B$4;H$10)": 3134,_x000D_
    "=RIK_AC(\"INF04__;INF04@E=1,S=1,G=0,T=0,P=0:@R=A,S=1260,V={0}:R=B,S=1092,V={1}:R=C,S=1080,V={2}:R=D,S=1251,V={3}:R=E,S=1171,V=20 - temps partiel:R=F,S=1250,V={4}:R=G,S=1005,V={5}:R=H,S=1007,V={6}:\";$B$1;F$10;$A87;F$9;$B$2;$B$3;$B$4)": 3135,_x000D_
    "=RIK_AC(\"INF04__;INF04@E=1,S=6,G=0,T=0,P=0:@R=A,S=1260,V={0}:R=B,S=1080,V={1}:R=C,S=1251,V={2}:R=D,S=1250,V={3}:R=E,S=1005,V={4}:R=F,S=1007,V={5}:R=G,S=1092,V={6}:\";$B$1;$A96;E$9;$B$2;$B$3;$B$4;E$10)": 3136,_x000D_
    "=RIK_AC(\"INF04__;INF04@E=1,S=7,G=0,T=0,P=0:@R=A,S=1260,V={0}:R=B,S=1080,V={1}:R=C,S=1251,V={2}:R=D,S=1250,V={3}:R=E,S=1005,V={4}:R=F,S=1007,V={5}:R=G,S=1092,V={6}:\";$B$1;$A83;C$9;$B$2;$B$3;$B$4;C$10)": 3137,_x000D_
    "=RIK_AC(\"INF04__;INF04@E=1,S=1,G=0,T=0,P=0:@R=A,S=1260,V={0}:R=B,S=1080,V={1}:R=C,S=1251,V={2}:R=D,S=1171,V=10 - temps plein:R=E,S=1250,V={3}:R=F,S=1005,V={4}:R=G,S=1007,V={5}:R=H,S=1092,V={6}:\";$B$1;$A70;C$9;$B$2;$B$3;$B$4;C$10)": 3138,_x000D_
    "=RIK_AC(\"INF04__;INF04@E=1,S=7,G=0,T=0,P=0:@R=A,S=1260,V={0}:R=B,S=1080,V={1}:R=C,S=1251,V={2}:R=D,S=1250,V={3}:R=E,S=1005,V={4}:R=F,S=1007,V={5}:R=G,S=1092,V={6}:\";$B$1;$A97;E$9;$B$2;$B$3;$B$4;E$10)": 3139,_x000D_
    "=RIK_AC(\"INF04__;INF04@E=1,S=1,G=0,T=0,P=0:@R=A,S=1260,V={0}:R=B,S=1092,V={1}:R=C,S=1080,V={2}:R=D,S=1251,V={3}:R=E,S=1171,V=20 - temps partiel:R=F,S=1250,V={4}:R=G,S=1005,V={5}:R=H,S=1007,V={6}:\";$B$1;H$10;$A87;H$9;$B$2;$B$3;$B$4)": 3140,_x000D_
    "=RIK_AC(\"INF04__;INF04@E=1,S=1,G=0,T=0,P=0:@R=A,S=1260,V={0}:R=B,S=1080,V={1}:R=C,S=1251,V={2}:R=D,S=1250,V={3}:R=E,S=1005,V={4}:R=F,S=1007,V={5}:R=G,S=1092,V={6}:\";$B$1;$A81;E$9;$B$2;$B$3;$B$4;E$10)": 3141,_x000D_
    "=RIK_AC(\"INF04__;INF04@E=1,S=1,G=0,T=0,P=0:@R=A,S=1260,V={0}:R=B,S=1080,V={1}:R=C,S=1251,V={2}:R=D,S=1171,V=10 - temps plein:R=E,S=1250,V={3}:R=F,S=1005,V={4}:R=G,S=1007,V={5}:R=H,S=1092,V={6}:\";$B$1;$A98;H$9;$B$2;$B$3;$B$4;H$10)": 3142,_x000D_
    "=RIK_AC(\"INF04__;INF04@E=1,S=1,G=0,T=0,P=0:@R=A,S=1260,V={0}:R=B,S=1092,V={1}:R=C,S=1080,V={2}:R=D,S=1251,V={3}:R=E,S=1171,V=20 - temps partiel:R=F,S=1250,V={4}:R=G,S=1005,V={5}:R=H,S=1007,V={6}:\";$B$1;D$10;$A115;D$9;$B$2;$B$3;$B$4)": 3143,_x000D_
    "=RIK_AC(\"INF04__;INF04@E=1,S=7,G=0,T=0,P=0:@R=A,S=1260,V={0}:R=B,S=1080,V={1}:R=C,S=1251,V={2}:R=D,S=1250,V={3}:R=E,S=1005,V={4}:R=F,S=1007,V={5}:R=G,S=1092,V={6}:\";$B$1;$A69;G$9;$B$2;$B$3;$B$4;G$10)": 3144,_x000D_
    "=RIK_AC(\"INF04__;INF04@E=1,S=6,G=0,T=0,P=0:@R=A,S=1260,V={0}:R=B,S=1080,V={1}:R=C,S=1251,V={2}:R=D,S=1250,V={3}:R=E,S=1005,V={4}:R=F,S=1007,V={5}:R=G,S=1092,V={6}:\";$B$1;$A82;C$9;$B$2;$B$3;$B$4;C$10)": 3145,_x000D_
    "=RIK_AC(\"INF04__;INF04@E=1,S=1,G=0,T=0,P=0:@R=A,S=1260,V={0}:R=B,S=1080,V={1}:R=C,S=1251,V={2}:R=D,S=1171,V=10 - temps plein:R=E,S=1250,V={3}:R=F,S=1005,V={4}:R=G,S=1007,V={5}:R=H,S=1092,V={6}:\";$B$1;$A84;G$9;$B$2;$B$3;$B$4;G$10)": 3146,_x000D_
    "=RIK_AC(\"INF04__;INF04@E=1,S=1,G=0,T=0,P=0:@R=A,S=1260,V={0}:R=B,S=1080,V={1}:R=C,S=1251,V={2}:R=D,S=1171,V=10 - temps plein:R=E,S=1250,V={3}:R=F,S=1005,V={4}:R=G,S=1007,V={5}:R=H,S=1092,V={6}:\";$B$1;$A112;G$9;$B$2;$B$3;$B$4;G$10)": 3147,_x000D_
    "=RIK_AC(\"INF04__;INF04@E=1,S=1,G=0,T=0,P=0:@R=A,S=1260,V={0}:R=B,S=1080,V={1}:R=C,S=1251,V={2}:R=D,S=1250,V={3}:R=E,S=1005,V={4}:R=F,S=1007,V={5}:R=G,S=1092,V={6}:\";$B$1;$A81;C$9;$B$2;$B$3;$B$4;C$10)": 3148,_x000D_
    "=RIK_AC(\"INF04__;INF04@E=1,S=1,G=0,T=0,P=0:@R=A,S=1260,V={0}:R=B,S=1080,V={1}:R=C,S=1251,V={2}:R=D,S=1250,V={3}:R=E,S=1005,V={4}:R=F,S=1007,V={5}:R=G,S=1092,V={6}:\";$B$1;$A95;E$9;$B$2;$B$3;$B$4;E$10)": 3149,_x000D_
    "=RIK_AC(\"INF04__;INF04@E=1,S=6,G=0,T=0,P=0:@R=A,S=1260,V={0}:R=B,S=1080,V={1}:R=C,S=1251,V={2}:R=D,S=1250,V={3}:R=E,S=1005,V={4}:R=F,S=1007,V={5}:R=G,S=1092,V={6}:\";$B$1;$A68;G$9;$B$2;$B$3;$B$4;G$10)": 3150,_x000D_
    "=RIK_AC(\"INF04__;INF04@E=1,S=1,G=0,T=0,P=0:@R=A,S=1260,V={0}:R=B,S=1080,V={1}:R=C,S=1251,V={2}:R=D,S=1171,V=10 - temps plein:R=E,S=1250,V={3}:R=F,S=1005,V={4}:R=G,S=1007,V={5}:R=H,S=1092,V={6}:\";$B$1;$A84;H$9;$B$2;$B$3;$B$4;H$10)": 3151,_x000D_
    "=RIK_AC(\"INF04__;INF04@E=1,S=1,G=0,T=0,P=0:@R=A,S=1260,V={0}:R=B,S=1092,V={1}:R=C,S=1080,V={2}:R=D,S=1251,V={3}:R=E,S=1171,V=20 - temps partiel:R=F,S=1250,V={4}:R=G,S=1005,V={5}:R=H,S=1007,V={6}:\";$B$1;F$10;$A101;F$9;$B$2;$B$3;$B$4)": 3152,_x000D_
    "=RIK_AC(\"INF04__;INF04@E=1,S=1,G=0,T=0,P=0:@R=A,S=1260,V={0}:R=B,S=1080,V={1}:R=C,S=1251,V={2}:R=D,S=1250,V={3}:R=E,S=1005,V={4}:R=F,S=1007,V={5}:R=G,S=1092,V={6}:\";$B$1;$A109;E$9;$B$2;$B$3;$B$4;E$10)": 3153,_x000D_
    "=RIK_AC(\"INF04__;INF04@E=1,S=7,G=0,T=0,P=0:@R=A,S=1260,V={0}:R=B,S=1080,V={1}:R=C,S=1251,V={2}:R=D,S=1250,V={3}:R=E,S=1005,V={4}:R=F,S=1007,V={5}:R=G,S=1092,V={6}:\";$B$1;$A111;C$9;$B$2;$B$3;$B$4;C$10)": 3154,_x000D_
    "=RIK_AC(\"INF04__;INF04@E=1,S=7,G=0,T=0,P=0:@R=A,S=1260,V={0}:R=B,S=1080,V={1}:R=C,S=1251,V={2}:R=D,S=1250,V={3}:R=E,S=1005,V={4}:R=F,S=1007,V={5}:R=G,S=1092,V={6}:\";$B$1;$A97;C$9;$B$2;$B$3;$B$4;C$10)": 3155,_x000D_
    "=RIK_AC(\"INF04__;INF04@E=1,S=1,G=0,T=0,P=0:@R=A,S=1260,V={0}:R=B,S=1080,V={1}:R=C,S=1251,V={2}:R=D,S=1250,V={3}:R=E,S=1005,V={4}:R=F,S=1007,V={5}:R=G,S=1092,V={6}:\";$B$1;$A95;G$9;$B$2;$B$3;$B$4;G$10)": 3156,_x000D_
    "=RIK_AC(\"INF04__;INF04@E=1,S=7,G=0,T=0,P=0:@R=A,S=1260,V={0}:R=B,S=1080,V={1}:R=C,S=1251,V={2}:R=D,S=1250,V={3}:R=E,S=1005,V={4}:R=F,S=1007,V={5}:R=G,S=1092,V={6}:\";$B$1;$A111;G$9;$B$2;$B$3;$B$4;G$10)": 3157,_x000D_
    "=RIK_AC(\"INF04__;INF04@E=1,S=1,G=0,T=0,P=0:@R=A,S=1260,V={0}:R=B,S=1092,V={1}:R=C,S=1080,V={2}:R=D,S=1251,V={3}:R=E,S=1171,V=20 - temps partiel:R=F,S=1250,V={4}:R=G,S=1005,V={5}:R=H,S=1007,V={6}:\";$B$1;F$10;$A115;F$9;$B$2;$B$3;$B$4)": 3158,_x000D_
    "=RIK_AC(\"INF04__;INF04@E=1,S=1,G=0,T=0,P=0:@R=A,S=1260,V={0}:R=B,S=1092,V={1}:R=C,S=1080,V={2}:R=D,S=1251,V={3}:R=E,S=1171,V=20 - temps partiel:R=F,S=1250,V={4}:R=G,S=1005,V={5}:R=H,S=1007,V={6}:\";$B$1;E$10;$A73;E$9;$B$2;$B$3;$B$4)": 3159,_x000D_
    "=RIK_AC(\"INF04__;INF04@E=1,S=1,G=0,T=0,P=0:@R=A,S=1260,V={0}:R=B,S=1080,V={1}:R=C,S=1251,V={2}:R=D,S=1250,V={3}:R=E,S=1005,V={4}:R=F,S=1007,V={5}:R=G,S=1092,V={6}:\";$B$1;$A67;H$9;$B$2;$B$3;$B$4;H$10)": 3160,_x000D_
    "=RIK_AC(\"INF04__;INF04@E=1,S=1,G=0,T=0,P=0:@R=A,S=1260,V={0}:R=B,S=1080,V={1}:R=C,S=1251,V={2}:R=D,S=1171,V=10 - temps plein:R=E,S=1250,V={3}:R=F,S=1005,V={4}:R=G,S=1007,V={5}:R=H,S=1092,V={6}:\";$B$1;$A84;C$9;$B$2;$B$3;$B$4;C$10)": 3161,_x000D_
    "=RIK_AC(\"INF04__;INF04@E=1,S=6,G=0,T=0,P=0:@R=A,S=1260,V={0}:R=B,S=1080,V={1}:R=C,S=1251,V={2}:R=D,S=1250,V={3}:R=E,S=1005,V={4}:R=F,S=1007,V={5}:R=G,S=1092,V={6}:\";$B$1;$A110;G$9;$B$2;$B$3;$B$4;G$10)": 3162,_x000D_
    "=RIK_AC(\"INF04__;INF04@E=1,S=7,G=0,T=0,P=0:@R=A,S=1260,V={0}:R=B,S=1080,V={1}:R=C,S=1251,V={2}:R=D,S=1250,V={3}:R=E,S=1005,V={4}:R=F,S=1007,V={5}:R=G,S=1092,V={6}:\";$B$1;$A69;C$9;$B$2;$B$3;$B$4;C$10)": 3163,_x000D_
    "=RIK_AC(\"INF04__;INF04@E=1,S=6,G=0,T=0,P=0:@R=A,S=1260,V={0}:R=B,S=1080,V={1}:R=C,S=1251,V={2}:R=D,S=1250,V={3}:R=E,S=1005,V={4}:R=F,S=1007,V={5}:R=G,S=1092,V={6}:\";$B$1;$A68;F$9;$B$2;$B$3;$B$4;F$10)": 3164,_x000D_
    "=RIK_AC(\"INF04__;INF04@E=1,S=1,G=0,T=0,P=0:@R=A,S=1260,V={0}:R=B,S=1080,V={1}:R=C,S=1251,V={2}:R=D,S=1250,V={3}:R=E,S=1005,V={4}:R=F,S=1007,V={5}:R=G,S=1092,V={6}:\";$B$1;$A95;C$9;$B$2;$B$3;$B$4;C$10)": 3165,_x000D_
    "=RIK_AC(\"INF04__;INF04@E=1,S=6,G=0,T=0,P=0:@R=A,S=1260,V={0}:R=B,S=1080,V={1}:R=C,S=1251,V={2}:R=D,S=1250,V={3}:R=E,S=1005,V={4}:R=F,S=1007,V={5}:R=G,S=1092,V={6}:\";$B$1;$A96;C$9;$B$2;$B$3;$B$4;C$10)": 3166,_x000D_
    "=RIK_AC(\"INF04__;INF04@E=1,S=1,G=0,T=0,P=0:@R=A,S=1260,V={0}:R=B,S=1080,V={1}:R=C,S=1251,V={2}:R=D,S=1250,V={3}:R=E,S=1005,V={4}:R=F,S=1007,V={5}:R=G,S=1092,V={6}:\";$B$1;$A67;G$9;$B$2;$B$3;$B$4;G$10)": 3167,_x000D_
    "=RIK_AC(\"INF04__;INF04@E=1,S=1,G=0,T=0,P=0:@R=A,S=1260,V={0}:R=B,S=1080,V={1}:R=C,S=1251,V={2}:R=D,S=1250,V={3}:R=E,S=1005,V={4}:R=F,S=1007,V={5}:R=G,S=1092,V={6}:\";$B$1;$A81;F$9;$B$2;$B$3;$B$4;F$10)": 3168,_x000D_
    "=RIK_AC(\"INF04__;INF04@E=1,S=1,G=0,T=0,P=0:@R=A,S=1260,V={0}:R=B,S=1080,V={1}:R=C,S=1251,V={2}:R=D,S=1250,V={3}:R=E,S=1005,V={4}:R=F,S=1007,V={5}:R=G,S=1092,V={6}:\";$B$1;$A81;D$9;$B$2;$B$3;$B$4;D$10)": 3169,_x000D_
    "=RIK_AC(\"INF04__;INF04@E=1,S=1,G=0,T=0,P=0:@R=A,S=1260,V={0}:R=B,S=1080,V={1}:R=C,S=1251,V={2}:R=D,S=1250,V={3}:R=E,S=1005,V={4}:R=F,S=1007,V={5}:R=G,S=1092,V={6}:\";$B$1;$A109;D$9;$B$2;$B$3;$B$4;D$10)": 3170,_x000D_
    "=RIK_AC(\"INF04__;INF04@E=1,S=1,G=0,T=0,P=0:@R=A,S=1260,V={0}:R=B,S=1080,V={1}:R=C,S=1251,V={2}:R=D,S=1250,V={3}:R=E,S=1005,V={4}:R=F,S=1007,V={5}:R=G,S=1092,V={6}:\";$B$1;$A67;C$9;$B$2;$B$3;$B$4;C$10)": 3171,_x000D_
    "=RIK_AC(\"INF04__;INF04@E=1,S=1,G=0,T=0,P=0:@R=A,S=1260,V={0}:R=B,S=1092,V={1}:R=C,S=1080,V={2}:R=D,S=1251,V={3}:R=E,S=1171,V=20 - temps partiel:R=F,S=1250,V={4}:R=G,S=1005,V={5}:R=H,S=1007,V={6}:\";$B$1;C$10;$A115;C$9;$B$2;$B$3;$B$4)": 3172,_x000D_
    "=RIK_AC(\"INF04__;INF04@E=1,S=1,G=0,T=0,P=0:@R=A,S=1260,V={0}:R=B,S=1092,V={1}:R=C,S=1080,V={2}:R=D,S=1251,V={3}:R=E,S=1171,V=20 - temps partiel:R=F,S=1250,V={4}:R=G,S=1005,V={5}:R=H,S=1007,V={6}:\";$B$1;G$10;$A115;G$9;$B$2;$B$3;$B$4)": 3173,_x000D_
    "=RIK_AC(\"INF04__;INF04@E=1,S=1,G=0,T=0,P=0:@R=A,S=1260,V={0}:R=B,S=1092,V={1}:R=C,S=1080,V={2}:R=D,S=1251,V={3}:R=E,S=1171,V=20 - temps partiel:R=F,S=1250,V={4}:R=G,S=1005,V={5}:R=H,S=1007,V={6}:\";$B$1;H$10;$A115;H$9;$B$2;$B$3;$B$4)": 3174,_x000D_
    "=RIK_AC(\"INF04__;INF04@E=1,S=1,G=0,T=0,P=0:@R=A,S=1260,V={0}:R=B,S=1092,V={1}:R=C,S=1080,V={2}:R=D,S=1251,V={3}:R=E,S=1171,V=20 - temps partiel:R=F,S=1250,V={4}:R=G,S=1005,V={5}:R=H,S=1007,V={6}:\";$B$1;C$10;$A87;C$9;$B$2;$B$3;$B$4)": 3175,_x000D_
    "=RIK_AC(\"INF04__;INF04@E=1,S=6,G=0,T=0,P=0:@R=A,S=1260,V={0}:R=B,S=1080,V={1}:R=C,S=1251,V={2}:R=D,S=1250,V={3}:R=E,S=1005,V={4}:R=F,S=1007,V={5}:R=G,S=1092,V={6}:\";$B$1;$A82;G$9;$B$2;$B$3;$B$4;G$10)": 3176,_x000D_
    "=RIK_AC(\"INF04__;INF04@E=1,S=1,G=0,T=0,P=0:@R=A,S=1260,V={0}:R=B,S=1092,V={1}:R=C,S=1080,V={2}:R=D,S=1251,V={3}:R=E,S=1171,V=20 - temps partiel:R=F,S=1250,V={4}:R=G,S=1005,V={5}:R=H,S=1007,V={6}:\";$B$1;G$10;$A73;G$9;$B$2;$B$3;$B$4)": 3177,_x000D_
    "=RIK_AC(\"INF04__;INF04@E=1,S=7,G=0,T=0,P=0:@R=A,S=1260,V={0}:R=B,S=1080,V={1}:R=C,S=1251,V={2}:R=D,S=1250,V={3}:R=E,S=1005,V={4}:R=F,S=1007,V={5}:R=G,S=1092,V={6}:\";$B$1;$A83;E$9;$B$2;$B$3;$B$4;E$10)": 3178,_x000D_
    "=RIK_AC(\"INF04__;INF04@E=1,S=1,G=0,T=0,P=0:@R=A,S=1260,V={0}:R=B,S=1080,V={1}:R=C,S=1251,V={2}:R=D,S=1171,V=10 - temps plein:R=E,S=1250,V={3}:R=F,S=1005,V={4}:R=G,S=1007,V={5}:R=H,S=1092,V={6}:\";$B$1;$A112;C$9;$B$2;$B$3;$B$4;C$10)": 3179,_x000D_
    "=RIK_AC(\"INF04__;INF04@E=1,S=1,G=0,T=0,P=0:@R=A,S=1260,V={0}:R=B,S=1080,V={1}:R=C,S=1251,V={2}:R=D,S=1250,V={3}:R=E,S=1005,V={4}:R=F,S=1007,V={5}:R=G,S=1092,V={6}:\";$B$1;$A95;F$9;$B$2;$B$3;$B$4;F$10)": 3180,_x000D_
    "=RIK_AC(\"INF04__;INF04@E=1,S=1,G=0,T=0,P=0:@R=A,S=1260,V={0}:R=B,S=1092,V={1}:R=C,S=1080,V={2}:R=D,S=1251,V={3}:R=E,S=1171,V=20 - temps partiel:R=F,S=1250,V={4}:R=G,S=1005,V={5}:R=H,S=1007,V={6}:\";$B$1;H$10;$A73;H$9;$B$2;$B$3;$B$4)": 3181,_x000D_
    "=RIK_AC(\"INF04__;INF04@E=1,S=7,G=0,T=0,P=0:@R=A,S=1260,V={0}:R=B,S=1080,V={1}:R=C,S=1251,V={2}:R=D,S=1250,V={3}:R=E,S=1005,V={4}:R=F,S=1007,V={5}:R=G,S=1092,V={6}:\";$B$1;$A83;F$9;$B$2;$B$3;$B$4;F$10)": 3182,_x000D_
    "=RIK_AC(\"INF04__;INF04@E=1,S=1,G=0,T=0,P=0:@R=A,S=1260,V={0}:R=B,S=1092,V={1}:R=C,S=1080,V={2}:R=D,S=1251,V={3}:R=E,S=1171,V=20 - temps partiel:R=F,S=1250,V={4}:R=G,S=1005,V={5}:R=H,S=1007,V={6}:\";$B$1;D$10;$A73;D$9;$B$2;$B$3;$B$4)": 3183,_x000D_
    "=RIK_AC(\"INF04__;INF04@E=1,S=6,G=0,T=0,P=0:@R=A,S=1260,V={0}:R=B,S=1080,V={1}:R=C,S=1251,V={2}:R=D,S=1250,V={3}:R=E,S=1005,V={4}:R=F,S=1007,V={5}:R=G,S=1092,V={6}:\";$B$1;$A68;D$9;$B$2;$B$3;$B$4;D$10)": 3184,_x000D_
    "=RIK_AC(\"INF04__;INF04@E=1,S=1,G=0,T=0,P=0:@R=A,S=1260,V={0}:R=B,S=1092,V={1}:R=C,S=1080,V={2}:R=D,S=1251,V={3}:R=E,S=1171,V=20 - temps partiel:R=F,S=1250,V={4}:R=G,S=1005,V={5}:R=H,S=1007,V={6}:\";$B$1;H$10;$A101;H$9;$B$2;$B$3;$B$4)": 3185,_x000D_
    "=RIK_AC(\"INF04__;INF04@E=1,S=6,G=0,T=0,P=0:@R=A,S=1260,V={0}:R=B,S=1080,V={1}:R=C,S=1251,V={2}:R=D,S=1250,V={3}:R=E,S=1005,V={4}:R=F,S=1007,V={5}:R=G,S=1092,V={6}:\";$B$1;$A96;F$9;$B$2;$B$3;$B$4;F$10)": 3186,_x000D_
    "=RIK_AC(\"INF04__;INF04@E=1,S=7,G=0,T=0,P=0:@R=A,S=1260,V={0}:R=B,S=1080,V={1}:R=C,S=1251,V={2}:R=D,S=1250,V={3}:R=E,S=1005,V={4}:R=F,S=1007,V={5}:R=G,S=1092,V={6}:\";$B$1;$A83;H$9;$B$2;$B$3;$B$4;H$10)": 3187,_x000D_
    "=RIK_AC(\"INF04__;INF04@E=1,S=6,G=0,T=0,P=0:@R=A,S=1260,V={0}:R=B,S=1080,V={1}:R=C,S=1251,V={2}:R=D,S=1250,V={3}:R=E,S=1005,V={4}:R=F,S=1007,V={5}:R=G,S=1092,V={6}:\";$B$1;$A96;H$9;$B$2;$B$3;$B$4;H$10)": 3188,_x000D_
    "=RIK_AC(\"INF04__;INF04@E=1,S=1,G=0,T=0,P=0:@R=A,S=1260,V={0}:R=B,S=1092,V={1}:R=C,S=1080,V={2}:R=D,S=1251,V={3}:R=E,S=1171,V=20 - temps partiel:R=F,S=1250,V={4}:R=G,S=1005,V={5}:R=H,S=1007,V={6}:\";$B$1;G$10;$A101;G$9;$B$2;$B$3;$B$4)": 3189,_x000D_
    "=RIK_AC(\"INF04__;INF04@E=1,S=7,G=0,T=0,P=0:@R=A,S=1260,V={0}:R=B,S=1080,V={1}:R=C,S=1251,V={2}:R=D,S=1250,V={3}:R=E,S=1005,V={4}:R=F,S=1007,V={5}:R=G,S=1092,V={6}:\";$B$1;$A83;G$9;$B$2;$B$3;$B$4;G$10)": 3190,_x000D_
    "=RIK_AC(\"INF04__;INF04@E=1,S=1,G=0,T=0,P=0:@R=A,S=1260,V={0}:R=B,S=1092,V={1}:R=C,S=1080,V={2}:R=D,S=1251,V={3}:R=E,S=1171,V=20 - temps partiel:R=F,S=1250,V={4}:R=G,S=1005,V={5}:R=H,S=1007,V={6}:\";$B$1;D$10;$A101;D$9;$B$2;$B$3;$B$4)": 3191,_x000D_
    "=RIK_AC(\"INF04__;INF04@E=1,S=7,G=0,T=0,P=0:@R=A,S=1260,V={0}:R=B,S=1080,V={1}:R=C,S=1251,V={2}:R=D,S=1250,V={3}:R=E,S=1005,V={4}:R=F,S=1007,V={5}:R=G,S=1092,V={6}:\";$B$1;$A111;E$9;$B$2;$B$3;$B$4;E$10)": 3192,_x000D_
    "=RIK_AC(\"INF04__;INF04@E=1,S=1,G=0,T=0,P=0:@R=A,S=1260,V={0}:R=B,S=1080,V={1}:R=C,S=1251,V={2}:R=D,S=1171,V=10 - temps plein:R=E,S=1250,V={3}:R=F,S=1005,V={4}:R=G,S=1007,V={5}:R=H,S=1092,V={6}:\";$B$1;$A84;E$9;$B$2;$B$3;$B$4;E$10)": 3193,_x000D_
    "=RIK_AC(\"INF04__;INF04@E=1,S=7,G=0,T=0,P=0:@R=A,S=1260,V={0}:R=B,S=1080,V={1}:R=C,S=1251,V={2}:R=D,S=1250,V={3}:R=E,S=1005,V={4}:R=F,S=1007,V={5}:R=G,S=1092,V={6}:\";$B$1;$A97;G$9;$B$2;$B$3;$B$4;G$10)": 3194,_x000D_
    "=RIK_AC(\"INF04__;INF04@E=1,S=6,G=0,T=0,P=0:@R=A,S=1260,V={0}:R=B,S=1080,V={1}:R=C,S=1251,V={2}:R=D,S=1250,V={3}:R=E,S=1005,V={4}:R=F,S=1007,V={5}:R=G,S=1092,V={6}:\";$B$1;$A110;D$9;$B$2;$B$3;$B$4;D$10)": 3195,_x000D_
    "=RIK_AC(\"INF04__;INF04@E=1,S=6,G=0,T=0,P=0:@R=A,S=1260,V={0}:R=B,S=1080,V={1}:R=C,S=1251,V={2}:R=D,S=1250,V={3}:R=E,S=1005,V={4}:R=F,S=1007,V={5}:R=G,S=1092,V={6}:\";$B$1;$A110;C$9;$B$2;$B$3;$B$4;C$10)": 3196,_x000D_
    "=RIK_AC(\"INF04__;INF04@E=1,S=7,G=0,T=0,P=0:@R=A,S=1260,V={0}:R=B,S=1080,V={1}:R=C,S=1251,V={2}:R=D,S=1250,V={3}:R=E,S=1005,V={4}:R=F,S=1007,V={5}:R=G,S=1092,V={6}:\";$B$1;$A97;D$9;$B$2;$B$3;$B$4;D$10)": 3197,_x000D_
    "=RIK_AC(\"INF04__;INF04@E=1,S=1,G=0,T=0,P=0:@R=A,S=1260,V={0}:R=B,S=1092,V={1}:R=C,S=1080,V={2}:R=D,S=1251,V={3}:R=E,S=1171,V=20 - temps partiel:R=F,S=1250,V={4}:R=G,S=1005,V={5}:R=H,S=1007,V={6}:\";$B$1;E$10;$A101;E$9;$B$2;$B$3;$B$4)": 3198,_x000D_
    "=RIK_AC(\"INF04__;INF04@E=1,S=7,G=0,T=0,P=0:@R=A,S=1260,V={0}:R=B,S=1080,V={1}:R=C,S=1251,V={2}:R=D,S=1250,V={3}:R=E,S=1005,V={4}:R=F,S=1007,V={5}:R=G,S=1092,V={6}:\";$B$1;$A69;H$9;$B$2;$B$3;$B$4;H$10)": 3199,_x000D_
    "=RIK_AC(\"INF04__;INF04@E=1,S=1,G=0,T=0,P=0:@R=A,S=1260,V={0}:R=C,S=1080,V={1}:R=D,S=1251,V={2}:R=E,S=1204,V={3}:R=F,S=1250,V={4}:R=G,S=1005,V={5}:R=H,S=1007,V={6}:R=H,S=1093,V={7}:R=I,S=1094,V={8}:\";$B$1;$A$125;E$9;$A$125;$B$2;$B$3;$B$4;E$123;$B$8)": 3200,_x000D_
    "=RIK_AC(\"INF04__;INF04@E=1,S=7,G=0,T=0,P=0:@R=A,S=1260,V={0}:R=B,S=1080,V={1}:R=C,S=1251,V={2}:R=D,S=1250,V={3}:R=E,S=1005,V={4}:R=F,S=1007,V={5}:R=G,S=1092,V={6}:\";$B$1;$A111;F$9;$B$2;$B$3;$B$4;F$10)": 3201,_x000D_
    "=RIK_AC(\"INF04__;INF04@E=1,S=1,G=0,T=0,P=0:@R=A,S=1260,V={0}:R=B,S=1080,V={1}:R=C,S=1251,V={2}:R=D,S=1171,V=10 - temps plein:R=E,S=1250,V={3}:R=F,S=1005,V={4}:R=G,S=1007,V={5}:R=H,S=1092,V={6}:\";$B$1;$A98;F$9;$B$2;$B$3;$B$4;F$10)": 3202,_x000D_
    "=RIK_AC(\"INF04__;INF04@E=1,S=1,G=0,T=0,P=0:@R=A,S=1260,V={0}:R=B,S=1080,V={1}:R=C,S=1251,V={2}:R=D,S=1171,V=10 - temps plein:R=E,S=1250,V={3}:R=F,S=1005,V={4}:R=G,S=1007,V={5}:R=H,S=1092,V={6}:\";$B$1;$A98;G$9;$B$2;$B$3;$B$4;G$10)": 3203,_x000D_
    "=RIK_AC(\"INF04__;INF04@E=1,S=6,G=0,T=0,P=0:@R=A,S=1260,V={0}:R=B,S=1080,V={1}:R=C,S=1251,V={2}:R=D,S=1250,V={3}:R=E,S=1005,V={4}:R=F,S=1007,V={5}:R=G,S=1092,V={6}:\";$B$1;$A82;D$9;$B$2;$B$3;$B$4;D$10)": 3204,_x000D_
    "=RIK_AC(\"INF04__;INF04@E=1,S=7,G=0,T=0,P=0:@R=A,S=1260,V={0}:R=B,S=1080,V={1}:R=C,S=1251,V={2}:R=D,S=1250,V={3}:R=E,S=1005,V={4}:R=F,S=1007,V={5}:R=G,S=1092,V={6}:\";$B$1;$A69;F$9;$B$2;$B$3;$B$4;F$10)": 3205,_x000D_
    "=RIK_AC(\"INF04__;INF04@E=1,S=1,G=0,T=0,P=0:@R=A,S=1260,V={0}:R=B,S=1080,V={1}:R=C,S=1251,V={2}:R=D,S=1171,V=10 - temps plein:R=E,S=1250,V={3}:R=F,S=1005,V={4}:R=G,S=1007,V={5}:R=H,S=1092,V={6}:\";$B$1;$A98;E$9;$B$2;$B$3;$B$4;E$10)": 3206,_x000D_
    "=RIK_AC(\"INF04__;INF04@E=1,S=1,G=0,T=0,P=0:@R=A,S=1260,V={0}:R=B,S=1092,V={1}:R=C,S=1080,V={2}:R=D,S=1251,V={3}:R=E,S=1171,V=20 - temps partiel:R=F,S=1250,V={4}:R=G,S=1005,V={5}:R=H,S=1007,V={6}:\";$B$1;E$10;$A87;E$9;$B$2;$B$3;$B$4)": 3207,_x000D_
    "=RIK_AC(\"INF04__;INF04@E=1,S=1,G=0,T=0,P=0:@R=A,S=1260,V={0}:R=B,S=1080,V={1}:R=C,S=1251,V={2}:R=D,S=1250,V={3}:R=E,S=1005,V={4}:R=F,S=1007,V={5}:R=G,S=1092,V={6}:\";$B$1;$A81;G$9;$B$2;$B$3;$B$4;G$10)": 3208,_x000D_
    "=RIK_AC(\"INF04__;INF04@E=1,S=6,G=0,T=0,P=0:@R=A,S=1260,V={0}:R=B,S=1080,V={1}:R=C,S=1251,V={2}:R=D,S=1250,V={3}:R=E,S=1005,V={4}:R=F,S=1007,V={5}:R=G,S=1092,V={6}:\";$B$1;$A96;G$9;$B$2;$B$3;$B$4;G$10)": 3209,_x000D_
    "=RIK_AC(\"INF04__;INF04@E=1,S=1,G=0,T=0,P=0:@R=A,S=1260,V={0}:R=B,S=1080,V={1}:R=C,S=1251,V={2}:R=D,S=1250,V={3}:R=E,S=1005,V={4}:R=F,S=1007,V={5}:R=G,S=1092,V={6}:\";$B$1;$A67;D$9;$B$2;$B$3;$B$4;D$10)": 3210,_x000D_
    "=RIK_AC(\"INF04__;INF04@E=1,S=1,G=0,T=0,P=0:@R=A,S=1260,V={0}:R=B,S=1092,V={1}:R=C,S=1080,V={2}:R=D,S=1251,V={3}:R=E,S=1171,V=20 - temps partiel:R=F,S=1250,V={4}:R=G,S=1005,V={5}:R=H,S=1007,V={6}:\";$B$1;C$10;$A101;C$9;$B$2;$B$3;$B$4)": 3211,_x000D_
    "=RIK_AC(\"INF04__;INF04@E=1,S=6,G=0,T=0,P=0:@R=A,S=1260,V={0}:R=B,S=1080,V={1}:R=C,S=1251,V={2}:R=D,S=1250,V={3}:R=E,S=1005,V={4}:R=F,S=1007,V={5}:R=G,S=1092,V={6}:\";$B$1;$A68;H$9;$B$2;$B$3;$B$4;H$10)": 3212,_x000D_
    "=RIK_AC(\"INF04__;INF04@E=1,S=1,G=0,T=0,P=0:@R=A,S=1260,V={0}:R=B,S=1080,V={1}:R=C,S=1251,V={2}:R=D,S=1171,V=10 - temps plein:R=E,S=1250,V={3}:R=F,S=1005,V={4}:R=G,S=1007,V={5}:R=H,S=1092,V={6}:\";$B$1;$A112;D$9;$B$2;$B$3;$B$4;D$10)": 3213,_x000D_
    "=RIK_AC(\"INF04__;INF04@E=1,S=1,G=0,T=0,P=0:@R=A,S=1260,V={0}:R=B,S=1092,V={1}:R=C,S=1080,V={2}:R=D,S=1251,V={3}:R=E,S=1171,V=20 - temps partiel:R=F,S=1250,V={4}:R=G,S=1005,V={5}:R=H,S=1007,V={6}:\";$B$1;D$10;$A87;D$9;$B$2;$B$3;$B$4)": 3214,_x000D_
    "=RIK_AC(\"INF04__;INF04@E=1,S=7,G=0,T=0,P=0:@R=A,S=1260,V={0}:R=B,S=1080,V={1}:R=C,S=1251,V={2}:R=D,S=1250,V={3}:R=E,S=1005,V={4}:R=F,S=1007,V={5}:R=G,S=1092,V={6}:\";$B$1;$A111;H$9;$B$2;$B$3;$B$4;H$10)": 3215,_x000D_
    "=RIK_AC(\"INF04__;INF04@E=1,S=7,G=0,T=0,P=0:@R=A,S=1260,V={0}:R=B,S=1080,V={1}:R=C,S=1251,V={2}:R=D,S=1250,V={3}:R=E,S=1005,V={4}:R=F,S=1007,V={5}:R=G,S=1092,V={6}:\";$B$1;$A69;D$9;$B$2;$B$3;$B$4;D$10)": 3216,_x000D_
    "=RIK_AC(\"INF04__;INF04@E=1,S=6,G=0,T=0,P=0:@R=A,S=1260,V={0}:R=B,S=1080,V={1}:R=C,S=1251,V={2}:R=D,S=1250,V={3}:R=E,S=1005,V={4}:R=F,S=1007,V={5}:R=G,S=1092,V={6}:\";$B$1;$A110;F$9;</t>
  </si>
  <si>
    <t>$B$2;$B$3;$B$4;F$10)": 3217,_x000D_
    "=RIK_AC(\"INF04__;INF04@E=1,S=1,G=0,T=0,P=0:@R=A,S=1260,V={0}:R=B,S=1080,V={1}:R=C,S=1251,V={2}:R=D,S=1250,V={3}:R=E,S=1005,V={4}:R=F,S=1007,V={5}:R=G,S=1092,V={6}:\";$B$1;$A109;H$9;$B$2;$B$3;$B$4;H$10)": 3218,_x000D_
    "=RIK_AC(\"INF04__;INF04@E=1,S=7,G=0,T=0,P=0:@R=A,S=1260,V={0}:R=B,S=1080,V={1}:R=C,S=1251,V={2}:R=D,S=1250,V={3}:R=E,S=1005,V={4}:R=F,S=1007,V={5}:R=G,S=1092,V={6}:\";$B$1;$A97;F$9;$B$2;$B$3;$B$4;F$10)": 3219,_x000D_
    "=RIK_AC(\"INF04__;INF04@E=1,S=1,G=0,T=0,P=0:@R=A,S=1260,V={0}:R=B,S=1080,V={1}:R=C,S=1251,V={2}:R=D,S=1250,V={3}:R=E,S=1005,V={4}:R=F,S=1007,V={5}:R=G,S=1092,V={6}:\";$B$1;$A67;E$9;$B$2;$B$3;$B$4;E$10)": 3220,_x000D_
    "=RIK_AC(\"INF04__;INF04@E=1,S=1,G=0,T=0,P=0:@R=A,S=1260,V={0}:R=B,S=1080,V={1}:R=C,S=1251,V={2}:R=D,S=1171,V=10 - temps plein:R=E,S=1250,V={3}:R=F,S=1005,V={4}:R=G,S=1007,V={5}:R=H,S=1092,V={6}:\";$B$1;$A70;F$9;$B$2;$B$3;$B$4;F$10)": 3221,_x000D_
    "=RIK_AC(\"INF04__;INF04@E=1,S=1,G=0,T=0,P=0:@R=A,S=1260,V={0}:R=B,S=1080,V={1}:R=C,S=1251,V={2}:R=D,S=1171,V=10 - temps plein:R=E,S=1250,V={3}:R=F,S=1005,V={4}:R=G,S=1007,V={5}:R=H,S=1092,V={6}:\";$B$1;$A70;D$9;$B$2;$B$3;$B$4;D$10)": 3222,_x000D_
    "=RIK_AC(\"INF04__;INF04@E=1,S=1,G=0,T=0,P=0:@R=A,S=1260,V={0}:R=B,S=1080,V={1}:R=C,S=1251,V={2}:R=D,S=1171,V=10 - temps plein:R=E,S=1250,V={3}:R=F,S=1005,V={4}:R=G,S=1007,V={5}:R=H,S=1092,V={6}:\";$B$1;$A84;D$9;$B$2;$B$3;$B$4;D$10)": 3223,_x000D_
    "=RIK_AC(\"INF04__;INF04@E=1,S=7,G=0,T=0,P=0:@R=A,S=1260,V={0}:R=B,S=1080,V={1}:R=C,S=1251,V={2}:R=D,S=1250,V={3}:R=E,S=1005,V={4}:R=F,S=1007,V={5}:R=G,S=1092,V={6}:\";$B$1;$A69;E$9;$B$2;$B$3;$B$4;E$10)": 3224,_x000D_
    "=RIK_AC(\"INF04__;INF04@E=1,S=1,G=0,T=0,P=0:@R=A,S=1260,V={0}:R=B,S=1080,V={1}:R=C,S=1251,V={2}:R=D,S=1171,V=10 - temps plein:R=E,S=1250,V={3}:R=F,S=1005,V={4}:R=G,S=1007,V={5}:R=H,S=1092,V={6}:\";$B$1;$A112;H$9;$B$2;$B$3;$B$4;H$10)": 3225,_x000D_
    "=RIK_AC(\"INF04__;INF04@E=1,S=6,G=0,T=0,P=0:@R=A,S=1260,V={0}:R=B,S=1080,V={1}:R=C,S=1251,V={2}:R=D,S=1250,V={3}:R=E,S=1005,V={4}:R=F,S=1007,V={5}:R=G,S=1092,V={6}:\";$B$1;$A68;E$9;$B$2;$B$3;$B$4;E$10)": 3226,_x000D_
    "=RIK_AC(\"INF04__;INF04@E=1,S=1,G=0,T=0,P=0:@R=A,S=1260,V={0}:R=B,S=1080,V={1}:R=C,S=1251,V={2}:R=D,S=1171,V=10 - temps plein:R=E,S=1250,V={3}:R=F,S=1005,V={4}:R=G,S=1007,V={5}:R=H,S=1092,V={6}:\";$B$1;$A70;G$9;$B$2;$B$3;$B$4;G$10)": 3227,_x000D_
    "=RIK_AC(\"INF04__;INF04@E=1,S=6,G=0,T=0,P=0:@R=A,S=1260,V={0}:R=B,S=1080,V={1}:R=C,S=1251,V={2}:R=D,S=1250,V={3}:R=E,S=1005,V={4}:R=F,S=1007,V={5}:R=G,S=1092,V={6}:\";$B$1;$A68;C$9;$B$2;$B$3;$B$4;C$10)": 3228,_x000D_
    "=RIK_AC(\"INF04__;INF04@E=1,S=1,G=0,T=0,P=0:@R=A,S=1260,V={0}:R=B,S=1080,V={1}:R=C,S=1251,V={2}:R=D,S=1250,V={3}:R=E,S=1005,V={4}:R=F,S=1007,V={5}:R=G,S=1092,V={6}:\";$B$1;$A81;H$9;$B$2;$B$3;$B$4;H$10)": 3229,_x000D_
    "=RIK_AC(\"INF04__;INF04@E=1,S=1,G=0,T=0,P=0:@R=A,S=1260,V={0}:R=B,S=1092,V={1}:R=C,S=1080,V={2}:R=D,S=1251,V={3}:R=E,S=1171,V=20 - temps partiel:R=F,S=1250,V={4}:R=G,S=1005,V={5}:R=H,S=1007,V={6}:\";$B$1;F$10;$A73;F$9;$B$2;$B$3;$B$4)": 3230,_x000D_
    "=RIK_AC(\"INF04__;INF04@E=1,S=7,G=0,T=0,P=0:@R=A,S=1260,V={0}:R=B,S=1080,V={1}:R=C,S=1251,V={2}:R=D,S=1250,V={3}:R=E,S=1005,V={4}:R=F,S=1007,V={5}:R=G,S=1092,V={6}:\";$B$1;$A83;D$9;$B$2;$B$3;$B$4;D$10)": 3231,_x000D_
    "=RIK_AC(\"INF04__;INF04@E=1,S=1,G=0,T=0,P=0:@R=A,S=1260,V={0}:R=B,S=1080,V={1}:R=C,S=1251,V={2}:R=D,S=1250,V={3}:R=E,S=1005,V={4}:R=F,S=1007,V={5}:R=G,S=1092,V={6}:\";$B$1;$A109;C$9;$B$2;$B$3;$B$4;C$10)": 3232,_x000D_
    "=RIK_AC(\"INF04__;INF04@E=1,S=7,G=0,T=0,P=0:@R=A,S=1260,V={0}:R=B,S=1080,V={1}:R=C,S=1251,V={2}:R=D,S=1250,V={3}:R=E,S=1005,V={4}:R=F,S=1007,V={5}:R=G,S=1092,V={6}:\";$B$1;$A111;D$9;$B$2;$B$3;$B$4;D$10)": 3233,_x000D_
    "=RIK_AC(\"INF04__;INF04@E=1,S=6,G=0,T=0,P=0:@R=A,S=1260,V={0}:R=B,S=1080,V={1}:R=C,S=1251,V={2}:R=D,S=1250,V={3}:R=E,S=1005,V={4}:R=F,S=1007,V={5}:R=G,S=1092,V={6}:\";$B$1;$A110;H$9;$B$2;$B$3;$B$4;H$10)": 3234,_x000D_
    "=RIK_AC(\"INF04__;INF04@E=1,S=1,G=0,T=0,P=0:@R=A,S=1260,V={0}:R=B,S=1080,V={1}:R=C,S=1251,V={2}:R=D,S=1171,V=10 - temps plein:R=E,S=1250,V={3}:R=F,S=1005,V={4}:R=G,S=1007,V={5}:R=H,S=1092,V={6}:\";$B$1;$A70;H$9;$B$2;$B$3;$B$4;H$10)": 3235,_x000D_
    "=RIK_AC(\"INF04__;INF04@E=1,S=6,G=0,T=0,P=0:@R=A,S=1260,V={0}:R=B,S=1080,V={1}:R=C,S=1251,V={2}:R=D,S=1250,V={3}:R=E,S=1005,V={4}:R=F,S=1007,V={5}:R=G,S=1092,V={6}:\";$B$1;$A82;H$9;$B$2;$B$3;$B$4;H$10)": 3236,_x000D_
    "=RIK_AC(\"INF04__;INF04@E=1,S=1,G=0,T=0,P=0:@R=A,S=1260,V={0}:R=B,S=1092,V={1}:R=C,S=1080,V={2}:R=D,S=1251,V={3}:R=E,S=1171,V=20 - temps partiel:R=F,S=1250,V={4}:R=G,S=1005,V={5}:R=H,S=1007,V={6}:\";$B$1;G$10;$A87;G$9;$B$2;$B$3;$B$4)": 3237,_x000D_
    "=RIK_AC(\"INF04__;INF04@E=1,S=1,G=0,T=0,P=0:@R=A,S=1260,V={0}:R=B,S=1080,V={1}:R=C,S=1251,V={2}:R=D,S=1250,V={3}:R=E,S=1005,V={4}:R=F,S=1007,V={5}:R=G,S=1092,V={6}:\";$B$1;$A67;F$9;$B$2;$B$3;$B$4;F$10)": 3238,_x000D_
    "=RIK_AC(\"INF04__;INF04@E=1,S=1,G=0,T=0,P=0:@R=A,S=1260,V={0}:R=B,S=1080,V={1}:R=C,S=1251,V={2}:R=D,S=1171,V=10 - temps plein:R=E,S=1250,V={3}:R=F,S=1005,V={4}:R=G,S=1007,V={5}:R=H,S=1092,V={6}:\";$B$1;$A70;E$9;$B$2;$B$3;$B$4;E$10)": 3239,_x000D_
    "=RIK_AC(\"INF04__;INF04@E=1,S=1,G=0,T=0,P=0:@R=A,S=1260,V={0}:R=B,S=1080,V={1}:R=C,S=1251,V={2}:R=D,S=1171,V=10 - temps plein:R=E,S=1250,V={3}:R=F,S=1005,V={4}:R=G,S=1007,V={5}:R=H,S=1092,V={6}:\";$B$1;$A112;F$9;$B$2;$B$3;$B$4;F$10)": 3240,_x000D_
    "=RIK_AC(\"INF04__;INF04@E=1,S=1,G=0,T=0,P=0:@R=A,S=1260,V={0}:R=B,S=1080,V={1}:R=C,S=1251,V={2}:R=D,S=1250,V={3}:R=E,S=1005,V={4}:R=F,S=1007,V={5}:R=G,S=1092,V={6}:\";$B$1;$A95;D$9;$B$2;$B$3;$B$4;D$10)": 3241,_x000D_
    "=RIK_AC(\"INF04__;INF04@E=1,S=1,G=0,T=0,P=0:@R=A,S=1260,V={0}:R=B,S=1080,V={1}:R=C,S=1251,V={2}:R=D,S=1171,V=10 - temps plein:R=E,S=1250,V={3}:R=F,S=1005,V={4}:R=G,S=1007,V={5}:R=H,S=1092,V={6}:\";$B$1;$A98;C$9;$B$2;$B$3;$B$4;C$10)": 3242,_x000D_
    "=RIK_AC(\"INF04__;INF04@E=1,S=1,G=0,T=0,P=0:@R=A,S=1260,V={0}:R=B,S=1080,V={1}:R=C,S=1251,V={2}:R=D,S=1171,V=10 - temps plein:R=E,S=1250,V={3}:R=F,S=1005,V={4}:R=G,S=1007,V={5}:R=H,S=1092,V={6}:\";$B$1;$A84;F$9;$B$2;$B$3;$B$4;F$10)": 3243,_x000D_
    "=RIK_AC(\"INF04__;INF04@E=1,S=6,G=0,T=0,P=0:@R=A,S=1260,V={0}:R=B,S=1080,V={1}:R=C,S=1251,V={2}:R=D,S=1250,V={3}:R=E,S=1005,V={4}:R=F,S=1007,V={5}:R=G,S=1092,V={6}:\";$B$1;$A82;F$9;$B$2;$B$3;$B$4;F$10)": 3244,_x000D_
    "=RIK_AC(\"INF04__;INF04@E=1,S=1,G=0,T=0,P=0:@R=A,S=1260,V={0}:R=B,S=1080,V={1}:R=C,S=1251,V={2}:R=D,S=1171,V=10 - temps plein:R=E,S=1250,V={3}:R=F,S=1005,V={4}:R=G,S=1007,V={5}:R=H,S=1092,V={6}:\";$B$1;$A112;E$9;$B$2;$B$3;$B$4;E$10)": 3245,_x000D_
    "=RIK_AC(\"INF04__;INF04@E=1,S=6,G=0,T=0,P=0:@R=A,S=1260,V={0}:R=B,S=1080,V={1}:R=C,S=1251,V={2}:R=D,S=1250,V={3}:R=E,S=1005,V={4}:R=F,S=1007,V={5}:R=G,S=1092,V={6}:\";$B$1;$A96;D$9;$B$2;$B$3;$B$4;D$10)": 3246,_x000D_
    "=RIK_AC(\"INF04__;INF04@E=1,S=6,G=0,T=0,P=0:@R=A,S=1260,V={0}:R=B,S=1080,V={1}:R=C,S=1251,V={2}:R=D,S=1250,V={3}:R=E,S=1005,V={4}:R=F,S=1007,V={5}:R=G,S=1092,V={6}:\";$B$1;$A110;E$9;$B$2;$B$3;$B$4;E$10)": 3247,_x000D_
    "=RIK_AC(\"INF04__;INF04@E=1,S=1,G=0,T=0,P=0:@R=A,S=1260,V={0}:R=B,S=1080,V={1}:R=C,S=1251,V={2}:R=D,S=1250,V={3}:R=E,S=1005,V={4}:R=F,S=1007,V={5}:R=G,S=1092,V={6}:\";$B$1;$A109;G$9;$B$2;$B$3;$B$4;G$10)": 3248,_x000D_
    "=RIK_AC(\"INF04__;INF04@E=1,S=1,G=0,T=0,P=0:@R=A,S=1260,V={0}:R=B,S=1080,V={1}:R=C,S=1251,V={2}:R=D,S=1250,V={3}:R=E,S=1005,V={4}:R=F,S=1007,V={5}:R=G,S=1092,V={6}:\";$B$1;$A109;F$9;$B$2;$B$3;$B$4;F$10)": 3249,_x000D_
    "=RIK_AC(\"INF04__;INF04@E=1,S=6,G=0,T=0,P=0:@R=A,S=1260,V={0}:R=B,S=1080,V={1}:R=C,S=1251,V={2}:R=D,S=1250,V={3}:R=E,S=1005,V={4}:R=F,S=1007,V={5}:R=G,S=1092,V={6}:\";$B$1;$A82;E$9;$B$2;$B$3;$B$4;E$10)": 3250,_x000D_
    "=RIK_AC(\"INF04__;INF04@E=1,S=1,G=0,T=0,P=0:@R=A,S=1260,V={0}:R=B,S=1092,V={1}:R=C,S=1080,V={2}:R=D,S=1251,V={3}:R=E,S=1171,V=20 - temps partiel:R=F,S=1250,V={4}:R=G,S=1005,V={5}:R=H,S=1007,V={6}:\";$B$1;C$10;$A73;C$9;$B$2;$B$3;$B$4)": 3251,_x000D_
    "=RIK_AC(\"INF04__;INF04@E=1,S=1,G=0,T=0,P=0:@R=A,S=1260,V={0}:R=B,S=1092,V={1}:R=C,S=1080,V={2}:R=D,S=1251,V={3}:R=E,S=1171,V=20 - temps partiel:R=F,S=1250,V={4}:R=G,S=1005,V={5}:R=H,S=1007,V={6}:\";$B$1;E$10;$A115;E$9;$B$2;$B$3;$B$4)": 3252,_x000D_
    "=RIK_AC(\"INF04__;INF04@E=1,S=1,G=0,T=0,P=0:@R=A,S=1260,V={0}:R=B,S=1080,V={1}:R=C,S=1251,V={2}:R=D,S=1171,V=10 - temps plein:R=E,S=1250,V={3}:R=F,S=1005,V={4}:R=G,S=1007,V={5}:R=H,S=1092,V={6}:\";$B$1;$A98;D$9;$B$2;$B$3;$B$4;D$10)": 3253,_x000D_
    "=RIK_AC(\"INF04__;INF04@E=1,S=1,G=0,T=0,P=0:@R=A,S=1260,V={0}:R=B,S=1080,V={1}:R=C,S=1251,V={2}:R=D,S=1250,V={3}:R=E,S=1005,V={4}:R=F,S=1007,V={5}:R=G,S=1092,V={6}:\";$B$1;$A95;H$9;$B$2;$B$3;$B$4;H$10)": 3254,_x000D_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partiel:R=H,S=1137,V={4}:R=I,S=1005,V\"&amp;\"={5}:R=J,S=1007,V={6}:\";$B$1;D$8;D$9;$A102;$B$2;$B$3;$B$4)": 3255,_x000D_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plein:R=I,S=1137,V={4}:R=J,S=10\"&amp;\"05,V={5}:R=K,S=1007,V={6}:\";$B$1;C$8;C$9;$A72;$B$2;$B$3;$B$4)": 3256,_x000D_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partiel:R=H,S=1137,V={4}:R=I,S=1005,V\"&amp;\"={5}:R=J,S=1007,V={6}:\";$B$1;G$8;G$9;$A74;$B$2;$B$3;$B$4)": 3257,_x000D_
    "=RIK_AC(\"INF04__;INF04@E=8,S=1014,G=0,T=0,P=0:@R=A,S=1093,V={0}:R=B,S=1251,V={1}:R=C,S=1080,V={2}:R=D,S=26,V=&gt;0:R=E,S=26,V={3}:R=F,S=1250,V={4}:R=G,S=1005,V={5}:R=H,S=1007,V={6}:\";$C$192;C$9;$A203;$A$199;$B$2;$B$3;$B$4)": 3258,_x000D_
    "=RIK_AC(\"INF04__;INF02@E=3,S=1022,G=0,T=0,P=0:@R=A,S=1257,V={0}:R=B,S=1016,V=CONSTANTES:R=C,S=1010,V=BRUT:R=D,S=1092,V={1}:R=E,S=1044,V={2}:R=F,S=1080,V={3}:R=G,S=1171,V=20 - temps partiel:R=H,S=1137,V={4}:R=I,S=1005,V={5}:R=J,S=\"&amp;\"1007,V={6}:\";$B$1;G$8;G$9;$A117;$B$2;$B$3;$B$4)": 3259,_x000D_
    "=RIK_AC(\"INF04__;INF04@E=8,S=1014,G=0,T=0,P=0:@R=A,S=1093,V={0}:R=B,S=1251,V={1}:R=C,S=1080,V={2}:R=D,S=26,V=&lt;1:R=E,S=26,V={3}:R=F,S=1250,V={4}:R=G,S=1005,V={5}:R=H,S=1007,V={6}:\";$C$192;E$9;$A197;$A$194;$B$2;$B$3;$B$4)": 3260,_x000D_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plein:R=H,S=1137,V={4}:R=I,S=1005,V={\"&amp;\"5}:R=J,S=1007,V={6}:\";$B$1;D$8;D$9;$A71;$B$2;$B$3;$B$4)": 3261,_x000D_
    "=RIK_AC(\"INF04__;INF02@E=3,S=1022,G=0,T=0,P=0:@R=A,S=1257,V={0}:R=B,S=1016,V=CONSTANTES:R=C,S=1010,V=BRUT:R=D,S=1092,V={1}:R=E,S=1044,V={2}:R=F,S=1080,V={3}:R=G,S=1171,V=20 - temps partiel:R=H,S=1137,V={4}:R=I,S=1005,V={5}:R=J,S=\"&amp;\"1007,V={6}:\";$B$1;E$8;E$9;$A103;$B$2;$B$3;$B$4)": 3262,_x000D_
    "=RIK_AC(\"INF04__;INF04@E=8,S=1014,G=0,T=0,P=0:@R=A,S=1093,V={0}:R=B,S=1251,V={1}:R=C,S=1080,V={2}:R=D,S=26,V=&lt;1:R=E,S=26,V={3}:R=F,S=1250,V={4}:R=G,S=1005,V={5}:R=H,S=1007,V={6}:\";$C$192;C$9;$A197;$A$194;$B$2;$B$3;$B$4)": 3263,_x000D_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partiel:R=H,S=1137,V={4}:R=I,S=1005,V\"&amp;\"={5}:R=J,S=1007,V={6}:\";$B$1;G$8;G$9;$A102;$B$2;$B$3;$B$4)": 3264,_x000D_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plein:R=H,S=1137,V={4}:R=I,S=1005,V={\"&amp;\"5}:R=J,S=1007,V={6}:\";$B$1;G$8;G$9;$A85;$B$2;$B$3;$B$4)": 3265,_x000D_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plein:R=H,S=1137,V={4}:R=I,S=1005,V={\"&amp;\"5}:R=J,S=1007,V={6}:\";$B$1;C$8;C$9;$A85;$B$2;$B$3;$B$4)": 3266,_x000D_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partiel:R=H,S=1137,V={4}:R=I,S=1005,V\"&amp;\"={5}:R=J,S=1007,V={6}:\";$B$1;C$8;C$9;$A88;$B$2;$B$3;$B$4)": 3267,_x000D_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plein:R=H,S=1137,V={4}:R=I,S=1005,V={\"&amp;\"5}:R=J,S=1007,V={6}:\";$B$1;E$8;E$9;$A85;$B$2;$B$3;$B$4)": 3268,_x000D_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plein:R=I,S=1137,V={4}:R=J,S=10\"&amp;\"05,V={5}:R=K,S=1007,V={6}:\";$B$1;H$8;H$9;$A86;$B$2;$B$3;$B$4)": 3269,_x000D_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plein:R=H,S=1137,V={4}:R=I,S=1005,V={\"&amp;\"5}:R=J,S=1007,V={6}:\";$B$1;G$8;G$9;$A99;$B$2;$B$3;$B$4)": 3270,_x000D_
    "=RIK_AC(\"INF04__;INF02@E=3,S=1022,G=0,T=0,P=0:@R=A,S=1257,V={0}:R=B,S=1016,V=CONSTANTES:R=C,S=1010,V=BRUT:R=D,S=1092,V={1}:R=E,S=1044,V={2}:R=F,S=1080,V={3}:R=G,S=1171,V=20 - temps partiel:R=H,S=1137,V={4}:R=I,S=1005,V={5}:R=J,S=\"&amp;\"1007,V={6}:\";$B$1;E$8;E$9;$A75;$B$2;$B$3;$B$4)": 3271,_x000D_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plein:R=H,S=1137,V={4}:R=I,S=1005,V={\"&amp;\"5}:R=J,S=1007,V={6}:\";$B$1;H$8;H$9;$A99;$B$2;$B$3;$B$4)": 3272,_x000D_
    "=RIK_AC(\"INF04__;INF04@E=8,S=1014,G=0,T=0,P=0:@R=A,S=1093,V={0}:R=B,S=1251,V={1}:R=C,S=1080,V={2}:R=D,S=26,V=&gt;0:R=E,S=26,V={3}:R=F,S=1250,V={4}:R=G,S=1005,V={5}:R=H,S=1007,V={6}:\";$C$192;C$9;$A202;$A$199;$B$2;$B$3;$B$4)": 3273,_x000D_
    "=RIK_AC(\"INF04__;INF04@E=8,S=1014,G=0,T=0,P=0:@R=A,S=1093,V={0}:R=B,S=1251,V={1}:R=C,S=1080,V={2}:R=D,S=26,V=&gt;0:R=E,S=26,V={3}:R=F,S=1250,V={4}:R=G,S=1005,V={5}:R=H,S=1007,V={6}:\";$C$192;G$9;$A200;$A$199;$B$2;$B$3;$B$4)": 3274,_x000D_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plein:R=I,S=1137,V={4}:R=J,S=10\"&amp;\"05,V={5}:R=K,S=1007,V={6}:\";$B$1;G$8;G$9;$A114;$B$2;$B$3;$B$4)": 3275,_x000D_
    "=RIK_AC(\"INF04__;INF04@E=8,S=1014,G=0,T=0,P=0:@R=A,S=1093,V={0}:R=B,S=1251,V={1}:R=C,S=1080,V={2}:R=D,S=26,V=&gt;0:R=E,S=26,V={3}:R=F,S=1250,V={4}:R=G,S=1005,V={5}:R=H,S=1007,V={6}:\";$C$192;F$9;$A200;$A$199;$B$2;$B$3;$B$4)": 3276,_x000D_
    "=RIK_AC(\"INF04__;INF04@E=8,S=1014,G=0,T=0,P=0:@R=A,S=1093,V={0}:R=B,S=1251,V={1}:R=C,S=1080,V={2}:R=D,S=26,V=&lt;1:R=E,S=26,V={3}:R=F,S=1250,V={4}:R=G,S=1005,V={5}:R=H,S=1007,V={6}:\";$C$192;D$9;$A196;$A$194;$B$2;$B$3;$B$4)": 3277,_x000D_
    "=RIK_AC(\"INF04__;INF04@E=8,S=1014,G=0,T=0,P=0:@R=A,S=1093,V={0}:R=B,S=1251,V={1}:R=C,S=1080,V={2}:R=D,S=26,V=&gt;0:R=E,S=26,V={3}:R=F,S=1250,V={4}:R=G,S=1005,V={5}:R=H,S=1007,V={6}:\";$C$192;F$9;$A203;$A$199;$B$2;$B$3;$B$4)": 3278,_x000D_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plein:R=H,S=1137,V={4}:R=I,S=1005,V={\"&amp;\"5}:R=J,S=1007,V={6}:\";$B$1;G$8;G$9;$A71;$B$2;$B$3;$B$4)": 3279,_x000D_
    "=RIK_AC(\"INF04__;INF02@E=3,S=1022,G=0,T=0,P=0:@R=A,S=1257,V={0}:R=B,S=1016,V=CONSTANTES:R=C,S=1010,V=BRUT:R=D,S=1092,V={1}:R=E,S=1044,V={2}:R=F,S=1080,V={3}:R=G,S=1171,V=20 - temps partiel:R=H,S=1137,V={4}:R=I,S=1005,V={5}:R=J,S=\"&amp;\"1007,V={6}:\";$B$1;G$8;G$9;$A103;$B$2;$B$3;$B$4)": 3280,_x000D_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plein:R=H,S=1137,V={4}:R=I,S=1005,V={\"&amp;\"5}:R=J,S=1007,V={6}:\";$B$1;H$8;H$9;$A85;$B$2;$B$3;$B$4)": 3281,_x000D_
    "=RIK_AC(\"INF04__;INF04@E=8,S=1014,G=0,T=0,P=0:@R=A,S=1093,V={0}:R=B,S=1251,V={1}:R=C,S=1080,V={2}:R=D,S=26,V=&gt;0:R=E,S=26,V={3}:R=F,S=1250,V={4}:R=G,S=1005,V={5}:R=H,S=1007,V={6}:\";$C$192;F$9;$A202;$A$199;$B$2;$B$3;$B$4)": 3282,_x000D_
    "=RIK_AC(\"INF04__;INF04@E=8,S=1014,G=0,T=0,P=0:@R=A,S=1093,V={0}:R=B,S=1251,V={1}:R=C,S=1080,V={2}:R=D,S=26,V=&lt;1:R=E,S=26,V={3}:R=F,S=1250,V={4}:R=G,S=1005,V={5}:R=H,S=1007,V={6}:\";$C$192;D$9;$A197;$A$194;$B$2;$B$3;$B$4)": 3283,_x000D_
    "=RIK_AC(\"INF04__;INF02@E=3,S=1022,G=0,T=0,P=0:@R=A,S=1257,V={0}:R=B,S=1016,V=CONSTANTES:R=C,S=1010,V=BRUT:R=D,S=1092,V={1}:R=E,S=1044,V={2}:R=F,S=1080,V={3}:R=G,S=1171,V=20 - temps partiel:R=H,S=1137,V={4}:R=I,S=1005,V={5}:R=J,S=\"&amp;\"1007,V={6}:\";$B$1;F$8;F$9;$A103;$B$2;$B$3;$B$4)": 3284,_x000D_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partiel:R=H,S=1137,V={4}:R=I,S=1005,V\"&amp;\"={5}:R=J,S=1007,V={6}:\";$B$1;F$8;F$9;$A102;$B$2;$B$3;$B$4)": 3285,_x000D_
    "=RIK_AC(\"INF04__;INF02@E=3,S=1022,G=0,T=0,P=0:@R=A,S=1257,V={0}:R=B,S=1016,V=CONSTANTES:R=C,S=1010,V=BRUT:R=D,S=1092,V={1}:R=E,S=1044,V={2}:R=F,S=1080,V={3}:R=G,S=1171,V=20 - temps partiel:R=H,S=1137,V={4}:R=I,S=1005,V={5}:R=J,S=\"&amp;\"1007,V={6}:\";$B$1;H$8;H$9;$A89;$B$2;$B$3;$B$4)": 3286,_x000D_
    "=RIK_AC(\"INF04__;INF02@E=3,S=1022,G=0,T=0,P=0:@R=A,S=1257,V={0}:R=B,S=1016,V=CONSTANTES:R=C,S=1010,V=BRUT:R=D,S=1092,V={1}:R=E,S=1044,V={2}:R=F,S=1080,V={3}:R=G,S=1171,V=20 - temps partiel:R=H,S=1137,V={4}:R=I,S=1005,V={5}:R=J,S=\"&amp;\"1007,V={6}:\";$B$1;H$8;H$9;$A117;$B$2;$B$3;$B$4)": 3287,_x000D_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plein:R=I,S=1137,V={4}:R=J,S=10\"&amp;\"05,V={5}:R=K,S=1007,V={6}:\";$B$1;F$8;F$9;$A86;$B$2;$B$3;$B$4)": 3288,_x000D_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partiel:R=H,S=1137,V={4}:R=I,S=1005,V\"&amp;\"={5}:R=J,S=1007,V={6}:\";$B$1;E$8;E$9;$A102;$B$2;$B$3;$B$4)": 3289,_x000D_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plein:R=H,S=1137,V={4}:R=I,S=1005,V={\"&amp;\"5}:R=J,S=1007,V={6}:\";$B$1;C$8;C$9;$A113;$B$2;$B$3;$B$4)": 3290,_x000D_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plein:R=I,S=1137,V={4}:R=J,S=10\"&amp;\"05,V={5}:R=K,S=1007,V={6}:\";$B$1;D$8;D$9;$A100;$B$2;$B$3;$B$4)": 3291,_x000D_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plein:R=I,S=1137,V={4}:R=J,S=10\"&amp;\"05,V={5}:R=K,S=1007,V={6}:\";$B$1;G$8;G$9;$A86;$B$2;$B$3;$B$4)": 3292,_x000D_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plein:R=H,S=1137,V={4}:R=I,S=1005,V={\"&amp;\"5}:R=J,S=1007,V={6}:\";$B$1;G$8;G$9;$A113;$B$2;$B$3;$B$4)": 3293,_x000D_
    "=RIK_AC(\"INF04__;INF02@E=3,S=1022,G=0,T=0,P=0:@R=A,S=1257,V={0}:R=B,S=1016,V=CONSTANTES:R=C,S=1010,V=BRUT:R=D,S=1092,V={1}:R=E,S=1044,V={2}:R=F,S=1080,V={3}:R=G,S=1171,V=20 - temps partiel:R=H,S=1137,V={4}:R=I,S=1005,V={5}:R=J,S=\"&amp;\"1007,V={6}:\";$B$1;C$8;C$9;$A75;$B$2;$B$3;$B$4)": 3294,_x000D_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plein:R=I,S=1137,V={4}:R=J,S=10\"&amp;\"05,V={5}:R=K,S=1007,V={6}:\";$B$1;H$8;H$9;$A114;$B$2;$B$3;$B$4)": 3295,_x000D_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plein:R=H,S=1137,V={4}:R=I,S=1005,V={\"&amp;\"5}:R=J,S=1007,V={6}:\";$B$1;F$8;F$9;$A113;$B$2;$B$3;$B$4)": 3296,_x000D_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plein:R=H,S=1137,V={4}:R=I,S=1005,V={\"&amp;\"5}:R=J,S=1007,V={6}:\";$B$1;F$8;F$9;$A85;$B$2;$B$3;$B$4)": 3297,_x000D_
    "=RIK_AC(\"INF04__;INF04@E=8,S=1014,G=0,T=0,P=0:@R=A,S=1093,V={0}:R=B,S=1251,V={1}:R=C,S=1080,V={2}:R=D,S=26,V=&lt;1:R=E,S=26,V={3}:R=F,S=1250,V={4}:R=G,S=1005,V={5}:R=H,S=1007,V={6}:\";$C$192;G$9;$A198;$A$194;$B$2;$B$3;$B$4)": 3298,_x000D_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plein:R=I,S=1137,V={4}:R=J,S=10\"&amp;\"05,V={5}:R=K,S=1007,V={6}:\";$B$1;H$8;H$9;$A100;$B$2;$B$3;$B$4)": 3299,_x000D_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plein:R=I,S=1137,V={4}:R=J,S=10\"&amp;\"05,V={5}:R=K,S=1007,V={6}:\";$B$1;C$8;C$9;$A114;$B$2;$B$3;$B$4)": 3300,_x000D_
    "=RIK_AC(\"INF04__;INF04@E=1,S=1,G=0,T=0,P=0:@R=A,S=1260,V={0}:R=C,S=1080,V={1}:R=D,S=1251,V={2}:R=E,S=1204,V={3}:R=F,S=1250,V={4}:R=G,S=1005,V={5}:R=H,S=1007,V={6}:R=H,S=1093,V={7}:R=I,S=1094,V={8}:\";$B$1;$A$125;D$9;$A$125;$B$2;$B$3;$B$4;D$123;$B$8)": 3301,_x000D_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partiel:R=H,S=1137,V={4}:R=I,S=1005,V\"&amp;\"={5}:R=J,S=1007,V={6}:\";$B$1;F$8;F$9;$A74;$B$2;$B$3;$B$4)": 3302,_x000D_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partiel:R=H,S=1137,V={4}:R=I,S=1005,V\"&amp;\"={5}:R=J,S=1007,V={6}:\";$B$1;H$8;H$9;$A116;$B$2;$B$3;$B$4)": 3303,_x000D_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partiel:R=H,S=1137,V={4}:R=I,S=1005,V\"&amp;\"={5}:R=J,S=1007,V={6}:\";$B$1;D$8;D$9;$A88;$B$2;$B$3;$B$4)": 3304,_x000D_
    "=RIK_AC(\"INF04__;INF04@E=8,S=1014,G=0,T=0,P=0:@R=A,S=1093,V={0}:R=B,S=1251,V={1}:R=C,S=1080,V={2}:R=D,S=26,V=&gt;0:R=E,S=26,V={3}:R=F,S=1250,V={4}:R=G,S=1005,V={5}:R=H,S=1007,V={6}:\";$C$192;H$9;$A200;$A$199;$B$2;$B$3;$B$4)": 3305,_x000D_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partiel:R=H,S=1137,V={4}:R=I,S=1005,V\"&amp;\"={5}:R=J,S=1007,V={6}:\";$B$1;G$8;G$9;$A88;$B$2;$B$3;$B$4)": 3306,_x000D_
    "=RIK_AC(\"INF04__;INF04@E=8,S=1014,G=0,T=0,P=0:@R=A,S=1093,V={0}:R=B,S=1251,V={1}:R=C,S=1080,V={2}:R=D,S=26,V=&gt;0:R=E,S=26,V={3}:R=F,S=1250,V={4}:R=G,S=1005,V={5}:R=H,S=1007,V={6}:\";$C$192;D$9;$A201;$A$199;$B$2;$B$3;$B$4)": 3307,_x000D_
    "=RIK_AC(\"INF04__;INF02@E=3,S=1022,G=0,T=0,P=0:@R=A,S=1257,V={0}:R=B,S=1016,V=CONSTANTES:R=C,S=1010,V=BRUT:R=D,S=1092,V={1}:R=E,S=1044,V={2}:R=F,S=1080,V={3}:R=G,S=1171,V=20 - temps partiel:R=H,S=1137,V={4}:R=I,S=1005,V={5}:R=J,S=\"&amp;\"1007,V={6}:\";$B$1;D$8;D$9;$A89;$B$2;$B$3;$B$4)": 3308,_x000D_
    "=RIK_AC(\"INF04__;INF04@E=8,S=1014,G=0,T=0,P=0:@R=A,S=1093,V={0}:R=B,S=1251,V={1}:R=C,S=1080,V={2}:R=D,S=26,V=&gt;0:R=E,S=26,V={3}:R=F,S=1250,V={4}:R=G,S=1005,V={5}:R=H,S=1007,V={6}:\";$C$192;F$9;$A201;$A$199;$B$2;$B$3;$B$4)": 3309,_x000D_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plein:R=I,S=1137,V={4}:R=J,S=10\"&amp;\"05,V={5}:R=K,S=1007,V={6}:\";$B$1;G$8;G$9;$A100;$B$2;$B$3;$B$4)": 3310,_x000D_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plein:R=I,S=1137,V={4}:R=J,S=10\"&amp;\"05,V={5}:R=K,S=1007,V={6}:\";$B$1;G$8;G$9;$A72;$B$2;$B$3;$B$4)": 3311,_x000D_
    "=RIK_AC(\"INF04__;INF04@E=8,S=1014,G=0,T=0,P=0:@R=A,S=1093,V={0}:R=B,S=1251,V={1}:R=C,S=1080,V={2}:R=D,S=26,V=&gt;0:R=E,S=26,V={3}:R=F,S=1250,V={4}:R=G,S=1005,V={5}:R=H,S=1007,V={6}:\";$C$192;E$9;$A202;$A$199;$B$2;$B$3;$B$4)": 3312,_x000D_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plein:R=I,S=1137,V={4}:R=J,S=10\"&amp;\"05,V={5}:R=K,S=1007,V={6}:\";$B$1;F$8;F$9;$A100;$B$2;$B$3;$B$4)": 3313,_x000D_
    "=RIK_AC(\"INF04__;INF04@E=8,S=1014,G=0,T=0,P=0:@R=A,S=1093,V={0}:R=B,S=1251,V={1}:R=C,S=1080,V={2}:R=D,S=26,V=&gt;0:R=E,S=26,V={3}:R=F,S=1250,V={4}:R=G,S=1005,V={5}:R=H,S=1007,V={6}:\";$C$192;C$9;$A201;$A$199;$B$2;$B$3;$B$4)": 3314,_x000D_
    "=RIK_AC(\"INF04__;INF04@E=8,S=1014,G=0,T=0,P=0:@R=A,S=1093,V={0}:R=B,S=1251,V={1}:R=C,S=1080,V={2}:R=D,S=26,V=&gt;0:R=E,S=26,V={3}:R=F,S=1250,V={4}:R=G,S=1005,V={5}:R=H,S=1007,V={6}:\";$C$192;E$9;$A203;$A$199;$B$2;$B$3;$B$4)": 3315,_x000D_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plein:R=I,S=1137,V={4}:R=J,S=10\"&amp;\"05,V={5}:R=K,S=1007,V={6}:\";$B$1;E$8;E$9;$A100;$B$2;$B$3;$B$4)": 3316,_x000D_
    "=RIK_AC(\"INF04__;INF04@E=8,S=1014,G=0,T=0,P=0:@R=A,S=1093,V={0}:R=B,S=1251,V={1}:R=C,S=1080,V={2}:R=D,S=26,V=&lt;1:R=E,S=26,V={3}:R=F,S=1250,V={4}:R=G,S=1005,V={5}:R=H,S=1007,V={6}:\";$C$192;E$9;$A198;$A$194;$B$2;$B$3;$B$4)": 3317,_x000D_
    "=RIK_AC(\"INF04__;INF04@E=8,S=1014,G=0,T=0,P=0:@R=A,S=1093,V={0}:R=B,S=1251,V={1}:R=C,S=1080,V={2}:R=D,S=26,V=&gt;0:R=E,S=26,V={3}:R=F,S=1250,V={4}:R=G,S=1005,V={5}:R=H,S=1007,V={6}:\";$C$192;E$9;$A201;$A$199;$B$2;$B$3;$B$4)": 3318,_x000D_
    "=RIK_AC(\"INF04__;INF04@E=8,S=1014,G=0,T=0,P=0:@R=A,S=1093,V={0}:R=B,S=1251,V={1}:R=C,S=1080,V={2}:R=D,S=26,V=&gt;0:R=E,S=26,V={3}:R=F,S=1250,V={4}:R=G,S=1005,V={5}:R=H,S=1007,V={6}:\";$C$192;H$9;$A201;$A$199;$B$2;$B$3;$B$4)": 3319,_x000D_
    "=RIK_AC(\"INF04__;INF02@E=3,S=1022,G=0,T=0,P=0:@R=A,S=1257,V={0}:R=B,S=1016,V=CONSTANTES:R=C,S=1010,V=BRUT:R=D,S=1092,V={1}:R=E,S=1044,V={2}:R=F,S=1080,V={3}:R=G,S=1171,V=20 - temps partiel:R=H,S=1137,V={4}:R=I,S=1005,V={5}:R=J,S=\"&amp;\"1007,V={6}:\";$B$1;G$8;G$9;$A89;$B$2;$B$3;$B$4)": 3320,_x000D_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partiel:R=H,S=1137,V={4}:R=I,S=1005,V\"&amp;\"={5}:R=J,S=1007,V={6}:\";$B$1;C$8;C$9;$A102;$B$2;$B$3;$B$4)": 3321,_x000D_
    "=RIK_AC(\"INF04__;INF04@E=8,S=1014,G=0,T=0,P=0:@R=A,S=1093,V={0}:R=B,S=1251,V={1}:R=C,S=1080,V={2}:R=D,S=26,V=&gt;0:R=E,S=26,V={3}:R=F,S=1250,V={4}:R=G,S=1005,V={5}:R=H,S=1007,V={6}:\";$C$192;G$9;$A201;$A$199;$B$2;$B$3;$B$4)": 3322,_x000D_
    "=RIK_AC(\"INF04__;INF02@E=3,S=1022,G=0,T=0,P=0:@R=A,S=1257,V={0}:R=B,S=1016,V=CONSTANTES:R=C,S=1010,V=BRUT:R=D,S=1092,V={1}:R=E,S=1044,V={2}:R=F,S=1080,V={3}:R=G,S=1171,V=20 - temps partiel:R=H,S=1137,V={4}:R=I,S=1005,V={5}:R=J,S=\"&amp;\"1007,V={6}:\";$B$1;D$8;D$9;$A75;$B$2;$B$3;$B$4)": 3323,_x000D_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plein:R=I,S=1137,V={4}:R=J,S=10\"&amp;\"05,V={5}:R=K,S=1007,V={6}:\";$B$1;C$8;C$9;$A100;$B$2;$B$3;$B$4)": 3324,_x000D_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partiel:R=H,S=1137,V={4}:R=I,S=1005,V\"&amp;\"={5}:R=J,S=1007,V={6}:\";$B$1;D$8;D$9;$A74;$B$2;$B$3;$B$4)": 3325,_x000D_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plein:R=I,S=1137,V={4}:R=J,S=10\"&amp;\"05,V={5}:R=K,S=1007,V={6}:\";$B$1;F$8;F$9;$A114;$B$2;$B$3;$B$4)": 3326,_x000D_
    "=RIK_AC(\"INF04__;INF04@E=8,S=1014,G=0,T=0,P=0:@R=A,S=1093,V={0}:R=B,S=1251,V={1}:R=C,S=1080,V={2}:R=D,S=26,V=&gt;0:R=E,S=26,V={3}:R=F,S=1250,V={4}:R=G,S=1005,V={5}:R=H,S=1007,V={6}:\";$C$192;E$9;$A200;$A$199;$B$2;$B$3;$B$4)": 3327,_x000D_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partiel:R=H,S=1137,V={4}:R=I,S=1005,V\"&amp;\"={5}:R=J,S=1007,V={6}:\";$B$1;F$8;F$9;$A88;$B$2;$B$3;$B$4)": 3328,_x000D_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plein:R=I,S=1137,V={4}:R=J,S=10\"&amp;\"05,V={5}:R=K,S=1007,V={6}:\";$B$1;D$8;D$9;$A114;$B$2;$B$3;$B$4)": 3329,_x000D_
    "=RIK_AC(\"INF04__;INF04@E=8,S=1014,G=0,T=0,P=0:@R=A,S=1093,V={0}:R=B,S=1251,V={1}:R=C,S=1080,V={2}:R=D,S=26,V=&lt;1:R=E,S=26,V={3}:R=F,S=1250,V={4}:R=G,S=1005,V={5}:R=H,S=1007,V={6}:\";$C$192;F$9;$A195;$A$194;$B$2;$B$3;$B$4)": 3330,_x000D_
    "=RIK_AC(\"INF04__;INF04@E=8,S=1014,G=0,T=0,P=0:@R=A,S=1093,V={0}:R=B,S=1251,V={1}:R=C,S=1080,V={2}:R=D,S=26,V=&lt;1:R=E,S=26,V={3}:R=F,S=1250,V={4}:R=G,S=1005,V={5}:R=H,S=1007,V={6}:\";$C$192;G$9;$A195;$A$194;$B$2;$B$3;$B$4)": 3331,_x000D_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plein:R=H,S=1137,V={4}:R=I,S=1005,V={\"&amp;\"5}:R=J,S=1007,V={6}:\";$B$1;D$8;D$9;$A99;$B$2;$B$3;$B$4)": 3332,_x000D_
    "=RIK_AC(\"INF04__;INF04@E=8,S=1014,G=0,T=0,P=0:@R=A,S=1093,V={0}:R=B,S=1251,V={1}:R=C,S=1080,V={2}:R=D,S=26,V=&lt;1:R=E,S=26,V={3}:R=F,S=1250,V={4}:R=G,S=1005,V={5}:R=H,S=1007,V={6}:\";$C$192;F$9;$A197;$A$194;$B$2;$B$3;$B$4)": 3333,_x000D_
    "=RIK_AC(\"INF04__;INF04@E=8,S=1014,G=0,T=0,P=0:@R=A,S=1093,V={0}:R=B,S=1251,V={1}:R=C,S=1080,V={2}:R=D,S=26,V=&gt;0:R=E,S=26,V={3}:R=F,S=1250,V={4}:R=G,S=1005,V={5}:R=H,S=1007,V={6}:\";$C$192;H$9;$A202;$A$199;$B$2;$B$3;$B$4)": 3334,_x000D_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plein:R=I,S=1137,V={4}:R=J,S=10\"&amp;\"05,V={5}:R=K,S=1007,V={6}:\";$B$1;D$8;D$9;$A86;$B$2;$B$3;$B$4)": 3335,_x000D_
    "=RIK_AC(\"INF04__;INF02@E=3,S=1022,G=0,T=0,P=0:@R=A,S=1257,V={0}:R=B,S=1016,V=CONSTANTES:R=C,S=1010,V=BRUT:R=D,S=1092,V={1}:R=E,S=1044,V={2}:R=F,S=1080,V={3}:R=G,S=1171,V=20 - temps partiel:R=H,S=1137,V={4}:R=I,S=1005,V={5}:R=J,S=\"&amp;\"1007,V={6}:\";$B$1;F$8;F$9;$A89;$B$2;$B$3;$B$4)": 3336,_x000D_
    "=RIK_AC(\"INF04__;INF04@E=8,S=1014,G=0,T=0,P=0:@R=A,S=1093,V={0}:R=B,S=1251,V={1}:R=C,S=1080,V={2}:R=D,S=26,V=&gt;0:R=E,S=26,V={3}:R=F,S=1250,V={4}:R=G,S=1005,V={5}:R=H,S=1007,V={6}:\";$C$192;G$9;$A202;$A$199;$B$2;$B$3;$B$4)": 3337,_x000D_
    "=RIK_AC(\"INF04__;INF02@E=3,S=1022,G=0,T=0,P=0:@R=A,S=1257,V={0}:R=B,S=1016,V=CONSTANTES:R=C,S=1010,V=BRUT:R=D,S=1092,V={1}:R=E,S=1044,V={2}:R=F,S=1080,V={3}:R=G,S=1171,V=20 - temps partiel:R=H,S=1137,V={4}:R=I,S=1005,V={5}:R=J,S=\"&amp;\"1007,V={6}:\";$B$1;E$8;E$9;$A89;$B$2;$B$3;$B$4)": 3338,_x000D_
    "=RIK_AC(\"INF04__;INF02@E=3,S=1022,G=0,T=0,P=0:@R=A,S=1257,V={0}:R=B,S=1016,V=CONSTANTES:R=C,S=1010,V=BRUT:R=D,S=1092,V={1}:R=E,S=1044,V={2}:R=F,S=1080,V={3}:R=G,S=1171,V=20 - temps partiel:R=H,S=1137,V={4}:R=I,S=1005,V={5}:R=J,S=\"&amp;\"1007,V={6}:\";$B$1;H$8;H$9;$A75;$B$2;$B$3;$B$4)": 3339,_x000D_
    "=RIK_AC(\"INF04__;INF02@E=1,S=1022,G=0,T=0,P=0:@R=A,S=1257,V={0}:R=B,S=1016,V=CONSTANTES:R=C,S=1010,V=TOTALHS,TOTALHC:R=D,S=1092,V={1}:</t>
  </si>
  <si>
    <t>R=E,S=1044,V={2}:R=F,S=1080,V={3}:R=G,S=1171,V=20 - temps partiel:R=H,S=1137,V={4}:R=I,S=1005,V\"&amp;\"={5}:R=J,S=1007,V={6}:\";$B$1;H$8;H$9;$A102;$B$2;$B$3;$B$4)": 3340,_x000D_
    "=RIK_AC(\"INF04__;INF04@E=8,S=1014,G=0,T=0,P=0:@R=A,S=1093,V={0}:R=B,S=1251,V={1}:R=C,S=1080,V={2}:R=D,S=26,V=&lt;1:R=E,S=26,V={3}:R=F,S=1250,V={4}:R=G,S=1005,V={5}:R=H,S=1007,V={6}:\";$C$192;F$9;$A196;$A$194;$B$2;$B$3;$B$4)": 3341,_x000D_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plein:R=H,S=1137,V={4}:R=I,S=1005,V={\"&amp;\"5}:R=J,S=1007,V={6}:\";$B$1;C$8;C$9;$A99;$B$2;$B$3;$B$4)": 3342,_x000D_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partiel:R=H,S=1137,V={4}:R=I,S=1005,V\"&amp;\"={5}:R=J,S=1007,V={6}:\";$B$1;H$8;H$9;$A74;$B$2;$B$3;$B$4)": 3343,_x000D_
    "=RIK_AC(\"INF04__;INF04@E=8,S=1014,G=0,T=0,P=0:@R=A,S=1093,V={0}:R=B,S=1251,V={1}:R=C,S=1080,V={2}:R=D,S=26,V=&gt;0:R=E,S=26,V={3}:R=F,S=1250,V={4}:R=G,S=1005,V={5}:R=H,S=1007,V={6}:\";$C$192;D$9;$A203;$A$199;$B$2;$B$3;$B$4)": 3344,_x000D_
    "=RIK_AC(\"INF04__;INF02@E=3,S=1022,G=0,T=0,P=0:@R=A,S=1257,V={0}:R=B,S=1016,V=CONSTANTES:R=C,S=1010,V=BRUT:R=D,S=1092,V={1}:R=E,S=1044,V={2}:R=F,S=1080,V={3}:R=G,S=1171,V=20 - temps partiel:R=H,S=1137,V={4}:R=I,S=1005,V={5}:R=J,S=\"&amp;\"1007,V={6}:\";$B$1;C$8;C$9;$A89;$B$2;$B$3;$B$4)": 3345,_x000D_
    "=RIK_AC(\"INF04__;INF02@E=3,S=1022,G=0,T=0,P=0:@R=A,S=1257,V={0}:R=B,S=1016,V=CONSTANTES:R=C,S=1010,V=BRUT:R=D,S=1092,V={1}:R=E,S=1044,V={2}:R=F,S=1080,V={3}:R=G,S=1171,V=20 - temps partiel:R=H,S=1137,V={4}:R=I,S=1005,V={5}:R=J,S=\"&amp;\"1007,V={6}:\";$B$1;C$8;C$9;$A117;$B$2;$B$3;$B$4)": 3346,_x000D_
    "=RIK_AC(\"INF04__;INF02@E=3,S=1022,G=0,T=0,P=0:@R=A,S=1257,V={0}:R=B,S=1016,V=CONSTANTES:R=C,S=1010,V=BRUT:R=D,S=1092,V={1}:R=E,S=1044,V={2}:R=F,S=1080,V={3}:R=G,S=1171,V=20 - temps partiel:R=H,S=1137,V={4}:R=I,S=1005,V={5}:R=J,S=\"&amp;\"1007,V={6}:\";$B$1;C$8;C$9;$A103;$B$2;$B$3;$B$4)": 3347,_x000D_
    "=RIK_AC(\"INF04__;INF02@E=3,S=1022,G=0,T=0,P=0:@R=A,S=1257,V={0}:R=B,S=1016,V=CONSTANTES:R=C,S=1010,V=BRUT:R=D,S=1092,V={1}:R=E,S=1044,V={2}:R=F,S=1080,V={3}:R=G,S=1171,V=20 - temps partiel:R=H,S=1137,V={4}:R=I,S=1005,V={5}:R=J,S=\"&amp;\"1007,V={6}:\";$B$1;G$8;G$9;$A75;$B$2;$B$3;$B$4)": 3348,_x000D_
    "=RIK_AC(\"INF04__;INF04@E=8,S=1014,G=0,T=0,P=0:@R=A,S=1093,V={0}:R=B,S=1251,V={1}:R=C,S=1080,V={2}:R=D,S=26,V=&lt;1:R=E,S=26,V={3}:R=F,S=1250,V={4}:R=G,S=1005,V={5}:R=H,S=1007,V={6}:\";$C$192;D$9;$A195;$A$194;$B$2;$B$3;$B$4)": 3349,_x000D_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plein:R=I,S=1137,V={4}:R=J,S=10\"&amp;\"05,V={5}:R=K,S=1007,V={6}:\";$B$1;C$8;C$9;$A86;$B$2;$B$3;$B$4)": 3350,_x000D_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partiel:R=H,S=1137,V={4}:R=I,S=1005,V\"&amp;\"={5}:R=J,S=1007,V={6}:\";$B$1;H$8;H$9;$A88;$B$2;$B$3;$B$4)": 3351,_x000D_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plein:R=H,S=1137,V={4}:R=I,S=1005,V={\"&amp;\"5}:R=J,S=1007,V={6}:\";$B$1;C$8;C$9;$A71;$B$2;$B$3;$B$4)": 3352,_x000D_
    "=RIK_AC(\"INF04__;INF04@E=8,S=1014,G=0,T=0,P=0:@R=A,S=1093,V={0}:R=B,S=1251,V={1}:R=C,S=1080,V={2}:R=D,S=26,V=&lt;1:R=E,S=26,V={3}:R=F,S=1250,V={4}:R=G,S=1005,V={5}:R=H,S=1007,V={6}:\";$C$192;D$9;$A198;$A$194;$B$2;$B$3;$B$4)": 3353,_x000D_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partiel:R=H,S=1137,V={4}:R=I,S=1005,V\"&amp;\"={5}:R=J,S=1007,V={6}:\";$B$1;E$8;E$9;$A74;$B$2;$B$3;$B$4)": 3354,_x000D_
    "=RIK_AC(\"INF04__;INF04@E=8,S=1014,G=0,T=0,P=0:@R=A,S=1093,V={0}:R=B,S=1251,V={1}:R=C,S=1080,V={2}:R=D,S=26,V=&lt;1:R=E,S=26,V={3}:R=F,S=1250,V={4}:R=G,S=1005,V={5}:R=H,S=1007,V={6}:\";$C$192;H$9;$A195;$A$194;$B$2;$B$3;$B$4)": 3355,_x000D_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plein:R=I,S=1137,V={4}:R=J,S=10\"&amp;\"05,V={5}:R=K,S=1007,V={6}:\";$B$1;E$8;E$9;$A72;$B$2;$B$3;$B$4)": 3356,_x000D_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plein:R=H,S=1137,V={4}:R=I,S=1005,V={\"&amp;\"5}:R=J,S=1007,V={6}:\";$B$1;H$8;H$9;$A113;$B$2;$B$3;$B$4)": 3357,_x000D_
    "=RIK_AC(\"INF04__;INF04@E=8,S=1014,G=0,T=0,P=0:@R=A,S=1093,V={0}:R=B,S=1251,V={1}:R=C,S=1080,V={2}:R=D,S=26,V=&lt;1:R=E,S=26,V={3}:R=F,S=1250,V={4}:R=G,S=1005,V={5}:R=H,S=1007,V={6}:\";$C$192;E$9;$A195;$A$194;$B$2;$B$3;$B$4)": 3358,_x000D_
    "=RIK_AC(\"INF04__;INF04@E=8,S=1014,G=0,T=0,P=0:@R=A,S=1093,V={0}:R=B,S=1251,V={1}:R=C,S=1080,V={2}:R=D,S=26,V=&gt;0:R=E,S=26,V={3}:R=F,S=1250,V={4}:R=G,S=1005,V={5}:R=H,S=1007,V={6}:\";$C$192;C$9;$A200;$A$199;$B$2;$B$3;$B$4)": 3359,_x000D_
    "=RIK_AC(\"INF04__;INF02@E=3,S=1022,G=0,T=0,P=0:@R=A,S=1257,V={0}:R=B,S=1016,V=CONSTANTES:R=C,S=1010,V=BRUT:R=D,S=1092,V={1}:R=E,S=1044,V={2}:R=F,S=1080,V={3}:R=G,S=1171,V=20 - temps partiel:R=H,S=1137,V={4}:R=I,S=1005,V={5}:R=J,S=\"&amp;\"1007,V={6}:\";$B$1;D$8;D$9;$A103;$B$2;$B$3;$B$4)": 3360,_x000D_
    "=RIK_AC(\"INF04__;INF04@E=8,S=1014,G=0,T=0,P=0:@R=A,S=1093,V={0}:R=B,S=1251,V={1}:R=C,S=1080,V={2}:R=D,S=26,V=&gt;0:R=E,S=26,V={3}:R=F,S=1250,V={4}:R=G,S=1005,V={5}:R=H,S=1007,V={6}:\";$C$192;H$9;$A203;$A$199;$B$2;$B$3;$B$4)": 3361,_x000D_
    "=RIK_AC(\"INF04__;INF04@E=8,S=1014,G=0,T=0,P=0:@R=A,S=1093,V={0}:R=B,S=1251,V={1}:R=C,S=1080,V={2}:R=D,S=26,V=&gt;0:R=E,S=26,V={3}:R=F,S=1250,V={4}:R=G,S=1005,V={5}:R=H,S=1007,V={6}:\";$C$192;D$9;$A200;$A$199;$B$2;$B$3;$B$4)": 3362,_x000D_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plein:R=H,S=1137,V={4}:R=I,S=1005,V={\"&amp;\"5}:R=J,S=1007,V={6}:\";$B$1;F$8;F$9;$A71;$B$2;$B$3;$B$4)": 3363,_x000D_
    "=RIK_AC(\"INF04__;INF02@E=3,S=1022,G=0,T=0,P=0:@R=A,S=1257,V={0}:R=B,S=1016,V=CONSTANTES:R=C,S=1010,V=BRUT:R=D,S=1092,V={1}:R=E,S=1044,V={2}:R=F,S=1080,V={3}:R=G,S=1171,V=20 - temps partiel:R=H,S=1137,V={4}:R=I,S=1005,V={5}:R=J,S=\"&amp;\"1007,V={6}:\";$B$1;D$8;D$9;$A117;$B$2;$B$3;$B$4)": 3364,_x000D_
    "=RIK_AC(\"INF04__;INF04@E=8,S=1014,G=0,T=0,P=0:@R=A,S=1093,V={0}:R=B,S=1251,V={1}:R=C,S=1080,V={2}:R=D,S=26,V=&lt;1:R=E,S=26,V={3}:R=F,S=1250,V={4}:R=G,S=1005,V={5}:R=H,S=1007,V={6}:\";$C$192;C$9;$A198;$A$194;$B$2;$B$3;$B$4)": 3365,_x000D_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plein:R=I,S=1137,V={4}:R=J,S=10\"&amp;\"05,V={5}:R=K,S=1007,V={6}:\";$B$1;E$8;E$9;$A114;$B$2;$B$3;$B$4)": 3366,_x000D_
    "=RIK_AC(\"INF04__;INF04@E=8,S=1014,G=0,T=0,P=0:@R=A,S=1093,V={0}:R=B,S=1251,V={1}:R=C,S=1080,V={2}:R=D,S=26,V=&lt;1:R=E,S=26,V={3}:R=F,S=1250,V={4}:R=G,S=1005,V={5}:R=H,S=1007,V={6}:\";$C$192;H$9;$A198;$A$194;$B$2;$B$3;$B$4)": 3367,_x000D_
    "=RIK_AC(\"INF04__;INF02@E=3,S=1022,G=0,T=0,P=0:@R=A,S=1257,V={0}:R=B,S=1016,V=CONSTANTES:R=C,S=1010,V=BRUT:R=D,S=1092,V={1}:R=E,S=1044,V={2}:R=F,S=1080,V={3}:R=G,S=1171,V=20 - temps partiel:R=H,S=1137,V={4}:R=I,S=1005,V={5}:R=J,S=\"&amp;\"1007,V={6}:\";$B$1;F$8;F$9;$A75;$B$2;$B$3;$B$4)": 3368,_x000D_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plein:R=H,S=1137,V={4}:R=I,S=1005,V={\"&amp;\"5}:R=J,S=1007,V={6}:\";$B$1;E$8;E$9;$A99;$B$2;$B$3;$B$4)": 3369,_x000D_
    "=RIK_AC(\"INF04__;INF04@E=8,S=1014,G=0,T=0,P=0:@R=A,S=1093,V={0}:R=B,S=1251,V={1}:R=C,S=1080,V={2}:R=D,S=26,V=&lt;1:R=E,S=26,V={3}:R=F,S=1250,V={4}:R=G,S=1005,V={5}:R=H,S=1007,V={6}:\";$C$192;C$9;$A196;$A$194;$B$2;$B$3;$B$4)": 3370,_x000D_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plein:R=H,S=1137,V={4}:R=I,S=1005,V={\"&amp;\"5}:R=J,S=1007,V={6}:\";$B$1;E$8;E$9;$A113;$B$2;$B$3;$B$4)": 3371,_x000D_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partiel:R=H,S=1137,V={4}:R=I,S=1005,V\"&amp;\"={5}:R=J,S=1007,V={6}:\";$B$1;G$8;G$9;$A116;$B$2;$B$3;$B$4)": 3372,_x000D_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plein:R=I,S=1137,V={4}:R=J,S=10\"&amp;\"05,V={5}:R=K,S=1007,V={6}:\";$B$1;D$8;D$9;$A72;$B$2;$B$3;$B$4)": 3373,_x000D_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plein:R=H,S=1137,V={4}:R=I,S=1005,V={\"&amp;\"5}:R=J,S=1007,V={6}:\";$B$1;F$8;F$9;$A99;$B$2;$B$3;$B$4)": 3374,_x000D_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plein:R=I,S=1137,V={4}:R=J,S=10\"&amp;\"05,V={5}:R=K,S=1007,V={6}:\";$B$1;E$8;E$9;$A86;$B$2;$B$3;$B$4)": 3375,_x000D_
    "=RIK_AC(\"INF04__;INF04@E=8,S=1014,G=0,T=0,P=0:@R=A,S=1093,V={0}:R=B,S=1251,V={1}:R=C,S=1080,V={2}:R=D,S=26,V=&lt;1:R=E,S=26,V={3}:R=F,S=1250,V={4}:R=G,S=1005,V={5}:R=H,S=1007,V={6}:\";$C$192;G$9;$A197;$A$194;$B$2;$B$3;$B$4)": 3376,_x000D_
    "=RIK_AC(\"INF04__;INF02@E=3,S=1022,G=0,T=0,P=0:@R=A,S=1257,V={0}:R=B,S=1016,V=CONSTANTES:R=C,S=1010,V=BRUT:R=D,S=1092,V={1}:R=E,S=1044,V={2}:R=F,S=1080,V={3}:R=G,S=1171,V=20 - temps partiel:R=H,S=1137,V={4}:R=I,S=1005,V={5}:R=J,S=\"&amp;\"1007,V={6}:\";$B$1;E$8;E$9;$A117;$B$2;$B$3;$B$4)": 3377,_x000D_
    "=RIK_AC(\"INF04__;INF02@E=3,S=1022,G=0,T=0,P=0:@R=A,S=1257,V={0}:R=B,S=1016,V=CONSTANTES:R=C,S=1010,V=BRUT:R=D,S=1092,V={1}:R=E,S=1044,V={2}:R=F,S=1080,V={3}:R=G,S=1171,V=20 - temps partiel:R=H,S=1137,V={4}:R=I,S=1005,V={5}:R=J,S=\"&amp;\"1007,V={6}:\";$B$1;H$8;H$9;$A103;$B$2;$B$3;$B$4)": 3378,_x000D_
    "=RIK_AC(\"INF04__;INF04@E=8,S=1014,G=0,T=0,P=0:@R=A,S=1093,V={0}:R=B,S=1251,V={1}:R=C,S=1080,V={2}:R=D,S=26,V=&lt;1:R=E,S=26,V={3}:R=F,S=1250,V={4}:R=G,S=1005,V={5}:R=H,S=1007,V={6}:\";$C$192;E$9;$A196;$A$194;$B$2;$B$3;$B$4)": 3379,_x000D_
    "=RIK_AC(\"INF04__;INF04@E=8,S=1014,G=0,T=0,P=0:@R=A,S=1093,V={0}:R=B,S=1251,V={1}:R=C,S=1080,V={2}:R=D,S=26,V=&lt;1:R=E,S=26,V={3}:R=F,S=1250,V={4}:R=G,S=1005,V={5}:R=H,S=1007,V={6}:\";$C$192;F$9;$A198;$A$194;$B$2;$B$3;$B$4)": 3380,_x000D_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partiel:R=H,S=1137,V={4}:R=I,S=1005,V\"&amp;\"={5}:R=J,S=1007,V={6}:\";$B$1;C$8;C$9;$A116;$B$2;$B$3;$B$4)": 3381,_x000D_
    "=RIK_AC(\"INF04__;INF04@E=8,S=1014,G=0,T=0,P=0:@R=A,S=1093,V={0}:R=B,S=1251,V={1}:R=C,S=1080,V={2}:R=D,S=26,V=&lt;1:R=E,S=26,V={3}:R=F,S=1250,V={4}:R=G,S=1005,V={5}:R=H,S=1007,V={6}:\";$C$192;C$9;$A195;$A$194;$B$2;$B$3;$B$4)": 3382,_x000D_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partiel:R=H,S=1137,V={4}:R=I,S=1005,V\"&amp;\"={5}:R=J,S=1007,V={6}:\";$B$1;E$8;E$9;$A88;$B$2;$B$3;$B$4)": 3383,_x000D_
    "=RIK_AC(\"INF04__;INF04@E=8,S=1014,G=0,T=0,P=0:@R=A,S=1093,V={0}:R=B,S=1251,V={1}:R=C,S=1080,V={2}:R=D,S=26,V=&gt;0:R=E,S=26,V={3}:R=F,S=1250,V={4}:R=G,S=1005,V={5}:R=H,S=1007,V={6}:\";$C$192;G$9;$A203;$A$199;$B$2;$B$3;$B$4)": 3384,_x000D_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partiel:R=H,S=1137,V={4}:R=I,S=1005,V\"&amp;\"={5}:R=J,S=1007,V={6}:\";$B$1;E$8;E$9;$A116;$B$2;$B$3;$B$4)": 3385,_x000D_
    "=RIK_AC(\"INF04__;INF04@E=8,S=1014,G=0,T=0,P=0:@R=A,S=1093,V={0}:R=B,S=1251,V={1}:R=C,S=1080,V={2}:R=D,S=26,V=&lt;1:R=E,S=26,V={3}:R=F,S=1250,V={4}:R=G,S=1005,V={5}:R=H,S=1007,V={6}:\";$C$192;H$9;$A196;$A$194;$B$2;$B$3;$B$4)": 3386,_x000D_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plein:R=H,S=1137,V={4}:R=I,S=1005,V={\"&amp;\"5}:R=J,S=1007,V={6}:\";$B$1;D$8;D$9;$A113;$B$2;$B$3;$B$4)": 3387,_x000D_
    "=RIK_AC(\"INF04__;INF04@E=8,S=1014,G=0,T=0,P=0:@R=A,S=1093,V={0}:R=B,S=1251,V={1}:R=C,S=1080,V={2}:R=D,S=26,V=&gt;0:R=E,S=26,V={3}:R=F,S=1250,V={4}:R=G,S=1005,V={5}:R=H,S=1007,V={6}:\";$C$192;D$9;$A202;$A$199;$B$2;$B$3;$B$4)": 3388,_x000D_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plein:R=H,S=1137,V={4}:R=I,S=1005,V={\"&amp;\"5}:R=J,S=1007,V={6}:\";$B$1;D$8;D$9;$A85;$B$2;$B$3;$B$4)": 3389,_x000D_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partiel:R=H,S=1137,V={4}:R=I,S=1005,V\"&amp;\"={5}:R=J,S=1007,V={6}:\";$B$1;F$8;F$9;$A116;$B$2;$B$3;$B$4)": 3390,_x000D_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partiel:R=H,S=1137,V={4}:R=I,S=1005,V\"&amp;\"={5}:R=J,S=1007,V={6}:\";$B$1;C$8;C$9;$A74;$B$2;$B$3;$B$4)": 3391,_x000D_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plein:R=H,S=1137,V={4}:R=I,S=1005,V={\"&amp;\"5}:R=J,S=1007,V={6}:\";$B$1;E$8;E$9;$A71;$B$2;$B$3;$B$4)": 3392,_x000D_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plein:R=H,S=1137,V={4}:R=I,S=1005,V={\"&amp;\"5}:R=J,S=1007,V={6}:\";$B$1;H$8;H$9;$A71;$B$2;$B$3;$B$4)": 3393,_x000D_
    "=RIK_AC(\"INF04__;INF04@E=8,S=1014,G=0,T=0,P=0:@R=A,S=1093,V={0}:R=B,S=1251,V={1}:R=C,S=1080,V={2}:R=D,S=26,V=&lt;1:R=E,S=26,V={3}:R=F,S=1250,V={4}:R=G,S=1005,V={5}:R=H,S=1007,V={6}:\";$C$192;H$9;$A197;$A$194;$B$2;$B$3;$B$4)": 3394,_x000D_
    "=RIK_AC(\"INF04__;INF04@E=8,S=1014,G=0,T=0,P=0:@R=A,S=1093,V={0}:R=B,S=1251,V={1}:R=C,S=1080,V={2}:R=D,S=26,V=&lt;1:R=E,S=26,V={3}:R=F,S=1250,V={4}:R=G,S=1005,V={5}:R=H,S=1007,V={6}:\";$C$192;G$9;$A196;$A$194;$B$2;$B$3;$B$4)": 3395,_x000D_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plein:R=I,S=1137,V={4}:R=J,S=10\"&amp;\"05,V={5}:R=K,S=1007,V={6}:\";$B$1;H$8;H$9;$A72;$B$2;$B$3;$B$4)": 3396,_x000D_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plein:R=I,S=1137,V={4}:R=J,S=10\"&amp;\"05,V={5}:R=K,S=1007,V={6}:\";$B$1;F$8;F$9;$A72;$B$2;$B$3;$B$4)": 3397,_x000D_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partiel:R=H,S=1137,V={4}:R=I,S=1005,V\"&amp;\"={5}:R=J,S=1007,V={6}:\";$B$1;D$8;D$9;$A116;$B$2;$B$3;$B$4)": 3398,_x000D_
    "=RIK_AC(\"INF04__;INF02@E=3,S=1022,G=0,T=0,P=0:@R=A,S=1257,V={0}:R=B,S=1016,V=CONSTANTES:R=C,S=1010,V=BRUT:R=D,S=1092,V={1}:R=E,S=1044,V={2}:R=F,S=1080,V={3}:R=G,S=1171,V=20 - temps partiel:R=H,S=1137,V={4}:R=I,S=1005,V={5}:R=J,S=\"&amp;\"1007,V={6}:\";$B$1;F$8;F$9;$A117;$B$2;$B$3;$B$4)": 3399,_x000D_
    "=RIK_AC(\"INF04__;INF04@E=1,S=1,G=0,T=0,P=0:@R=A,S=1260,V={0}:R=C,S=1080,V={1}:R=D,S=1251,V={2}:R=E,S=1204,V={3}:R=F,S=1250,V={4}:R=G,S=1005,V={5}:R=H,S=1007,V={6}:R=H,S=1093,V={7}:R=I,S=1094,V={8}:\";$B$1;$A$125;C$9;$A$125;$B$2;$B$3;$B$4;C$123;$B$8)": 3400,_x000D_
    "=RIK_AC(\"INF04__;INF04@E=1,S=7,G=0,T=0,P=0:@R=A,S=1260,V={0}:R=B,S=1080,V={1}:R=C,S=1251,V={2}:R=D,S=1250,V={3}:R=E,S=1005,V={4}:R=F,S=1007,V={5}:R=G,S=1092,V={6}:\";$B$1;$A94;H$9;$B$2;$B$3;$B$4;H$10)": 3401,_x000D_
    "=RIK_AC(\"INF04__;INF04@E=1,S=1,G=0,T=0,P=0:@R=A,S=1260,V={0}:R=B,S=1092,V={1}:R=C,S=1080,V={2}:R=D,S=1251,V={3}:R=E,S=1171,V=20 - temps partiel:R=F,S=1250,V={4}:R=G,S=1005,V={5}:R=H,S=1007,V={6}:\";$B$1;F$10;$A84;F$9;$B$2;$B$3;$B$4)": 3402,_x000D_
    "=RIK_AC(\"INF04__;INF04@E=1,S=6,G=0,T=0,P=0:@R=A,S=1260,V={0}:R=B,S=1080,V={1}:R=C,S=1251,V={2}:R=D,S=1250,V={3}:R=E,S=1005,V={4}:R=F,S=1007,V={5}:R=G,S=1092,V={6}:\";$B$1;$A93;E$9;$B$2;$B$3;$B$4;E$10)": 3403,_x000D_
    "=RIK_AC(\"INF04__;INF04@E=1,S=7,G=0,T=0,P=0:@R=A,S=1260,V={0}:R=B,S=1080,V={1}:R=C,S=1251,V={2}:R=D,S=1250,V={3}:R=E,S=1005,V={4}:R=F,S=1007,V={5}:R=G,S=1092,V={6}:\";$B$1;$A80;C$9;$B$2;$B$3;$B$4;C$10)": 3404,_x000D_
    "=RIK_AC(\"INF04__;INF04@E=1,S=1,G=0,T=0,P=0:@R=A,S=1260,V={0}:R=B,S=1080,V={1}:R=C,S=1251,V={2}:R=D,S=1171,V=10 - temps plein:R=E,S=1250,V={3}:R=F,S=1005,V={4}:R=G,S=1007,V={5}:R=H,S=1092,V={6}:\";$B$1;$A67;C$9;$B$2;$B$3;$B$4;C$10)": 3405,_x000D_
    "=RIK_AC(\"INF04__;INF04@E=1,S=7,G=0,T=0,P=0:@R=A,S=1260,V={0}:R=B,S=1080,V={1}:R=C,S=1251,V={2}:R=D,S=1250,V={3}:R=E,S=1005,V={4}:R=F,S=1007,V={5}:R=G,S=1092,V={6}:\";$B$1;$A94;E$9;$B$2;$B$3;$B$4;E$10)": 3406,_x000D_
    "=RIK_AC(\"INF04__;INF04@E=1,S=1,G=0,T=0,P=0:@R=A,S=1260,V={0}:R=B,S=1092,V={1}:R=C,S=1080,V={2}:R=D,S=1251,V={3}:R=E,S=1171,V=20 - temps partiel:R=F,S=1250,V={4}:R=G,S=1005,V={5}:R=H,S=1007,V={6}:\";$B$1;H$10;$A84;H$9;$B$2;$B$3;$B$4)": 3407,_x000D_
    "=RIK_AC(\"INF04__;INF04@E=1,S=1,G=0,T=0,P=0:@R=A,S=1260,V={0}:R=B,S=1080,V={1}:R=C,S=1251,V={2}:R=D,S=1250,V={3}:R=E,S=1005,V={4}:R=F,S=1007,V={5}:R=G,S=1092,V={6}:\";$B$1;$A78;E$9;$B$2;$B$3;$B$4;E$10)": 3408,_x000D_
    "=RIK_AC(\"INF04__;INF04@E=1,S=1,G=0,T=0,P=0:@R=A,S=1260,V={0}:R=B,S=1080,V={1}:R=C,S=1251,V={2}:R=D,S=1171,V=10 - temps plein:R=E,S=1250,V={3}:R=F,S=1005,V={4}:R=G,S=1007,V={5}:R=H,S=1092,V={6}:\";$B$1;$A95;H$9;$B$2;$B$3;$B$4;H$10)": 3409,_x000D_
    "=RIK_AC(\"INF04__;INF04@E=1,S=1,G=0,T=0,P=0:@R=A,S=1260,V={0}:R=B,S=1092,V={1}:R=C,S=1080,V={2}:R=D,S=1251,V={3}:R=E,S=1171,V=20 - temps partiel:R=F,S=1250,V={4}:R=G,S=1005,V={5}:R=H,S=1007,V={6}:\";$B$1;D$10;$A112;D$9;$B$2;$B$3;$B$4)": 3410,_x000D_
    "=RIK_AC(\"INF04__;INF04@E=1,S=7,G=0,T=0,P=0:@R=A,S=1260,V={0}:R=B,S=1080,V={1}:R=C,S=1251,V={2}:R=D,S=1250,V={3}:R=E,S=1005,V={4}:R=F,S=1007,V={5}:R=G,S=1092,V={6}:\";$B$1;$A66;G$9;$B$2;$B$3;$B$4;G$10)": 3411,_x000D_
    "=RIK_AC(\"INF04__;INF04@E=1,S=6,G=0,T=0,P=0:@R=A,S=1260,V={0}:R=B,S=1080,V={1}:R=C,S=1251,V={2}:R=D,S=1250,V={3}:R=E,S=1005,V={4}:R=F,S=1007,V={5}:R=G,S=1092,V={6}:\";$B$1;$A79;C$9;$B$2;$B$3;$B$4;C$10)": 3412,_x000D_
    "=RIK_AC(\"INF04__;INF04@E=1,S=1,G=0,T=0,P=0:@R=A,S=1260,V={0}:R=B,S=1080,V={1}:R=C,S=1251,V={2}:R=D,S=1171,V=10 - temps plein:R=E,S=1250,V={3}:R=F,S=1005,V={4}:R=G,S=1007,V={5}:R=H,S=1092,V={6}:\";$B$1;$A81;G$9;$B$2;$B$3;$B$4;G$10)": 3413,_x000D_
    "=RIK_AC(\"INF04__;INF04@E=1,S=1,G=0,T=0,P=0:@R=A,S=1260,V={0}:R=B,S=1080,V={1}:R=C,S=1251,V={2}:R=D,S=1171,V=10 - temps plein:R=E,S=1250,V={3}:R=F,S=1005,V={4}:R=G,S=1007,V={5}:R=H,S=1092,V={6}:\";$B$1;$A109;G$9;$B$2;$B$3;$B$4;G$10)": 3414,_x000D_
    "=RIK_AC(\"INF04__;INF04@E=1,S=1,G=0,T=0,P=0:@R=A,S=1260,V={0}:R=B,S=1080,V={1}:R=C,S=1251,V={2}:R=D,S=1250,V={3}:R=E,S=1005,V={4}:R=F,S=1007,V={5}:R=G,S=1092,V={6}:\";$B$1;$A78;C$9;$B$2;$B$3;$B$4;C$10)": 3415,_x000D_
    "=RIK_AC(\"INF04__;INF04@E=1,S=1,G=0,T=0,P=0:@R=A,S=1260,V={0}:R=B,S=1080,V={1}:R=C,S=1251,V={2}:R=D,S=1250,V={3}:R=E,S=1005,V={4}:R=F,S=1007,V={5}:R=G,S=1092,V={6}:\";$B$1;$A92;E$9;$B$2;$B$3;$B$4;E$10)": 3416,_x000D_
    "=RIK_AC(\"INF04__;INF04@E=1,S=6,G=0,T=0,P=0:@R=A,S=1260,V={0}:R=B,S=1080,V={1}:R=C,S=1251,V={2}:R=D,S=1250,V={3}:R=E,S=1005,V={4}:R=F,S=1007,V={5}:R=G,S=1092,V={6}:\";$B$1;$A65;G$9;$B$2;$B$3;$B$4;G$10)": 3417,_x000D_
    "=RIK_AC(\"INF04__;INF04@E=1,S=1,G=0,T=0,P=0:@R=A,S=1260,V={0}:R=B,S=1080,V={1}:R=C,S=1251,V={2}:R=D,S=1171,V=10 - temps plein:R=E,S=1250,V={3}:R=F,S=1005,V={4}:R=G,S=1007,V={5}:R=H,S=1092,V={6}:\";$B$1;$A81;H$9;$B$2;$B$3;$B$4;H$10)": 3418,_x000D_
    "=RIK_AC(\"INF04__;INF04@E=1,S=1,G=0,T=0,P=0:@R=A,S=1260,V={0}:R=B,S=1092,V={1}:R=C,S=1080,V={2}:R=D,S=1251,V={3}:R=E,S=1171,V=20 - temps partiel:R=F,S=1250,V={4}:R=G,S=1005,V={5}:R=H,S=1007,V={6}:\";$B$1;F$10;$A98;F$9;$B$2;$B$3;$B$4)": 3419,_x000D_
    "=RIK_AC(\"INF04__;INF04@E=1,S=1,G=0,T=0,P=0:@R=A,S=1260,V={0}:R=B,S=1080,V={1}:R=C,S=1251,V={2}:R=D,S=1250,V={3}:R=E,S=1005,V={4}:R=F,S=1007,V={5}:R=G,S=1092,V={6}:\";$B$1;$A106;E$9;$B$2;$B$3;$B$4;E$10)": 3420,_x000D_
    "=RIK_AC(\"INF04__;INF04@E=1,S=7,G=0,T=0,P=0:@R=A,S=1260,V={0}:R=B,S=1080,V={1}:R=C,S=1251,V={2}:R=D,S=1250,V={3}:R=E,S=1005,V={4}:R=F,S=1007,V={5}:R=G,S=1092,V={6}:\";$B$1;$A108;C$9;$B$2;$B$3;$B$4;C$10)": 3421,_x000D_
    "=RIK_AC(\"INF04__;INF04@E=1,S=7,G=0,T=0,P=0:@R=A,S=1260,V={0}:R=B,S=1080,V={1}:R=C,S=1251,V={2}:R=D,S=1250,V={3}:R=E,S=1005,V={4}:R=F,S=1007,V={5}:R=G,S=1092,V={6}:\";$B$1;$A94;C$9;$B$2;$B$3;$B$4;C$10)": 3422,_x000D_
    "=RIK_AC(\"INF04__;INF04@E=1,S=1,G=0,T=0,P=0:@R=A,S=1260,V={0}:R=B,S=1080,V={1}:R=C,S=1251,V={2}:R=D,S=1250,V={3}:R=E,S=1005,V={4}:R=F,S=1007,V={5}:R=G,S=1092,V={6}:\";$B$1;$A92;G$9;$B$2;$B$3;$B$4;G$10)": 3423,_x000D_
    "=RIK_AC(\"INF04__;INF04@E=1,S=7,G=0,T=0,P=0:@R=A,S=1260,V={0}:R=B,S=1080,V={1}:R=C,S=1251,V={2}:R=D,S=1250,V={3}:R=E,S=1005,V={4}:R=F,S=1007,V={5}:R=G,S=1092,V={6}:\";$B$1;$A108;G$9;$B$2;$B$3;$B$4;G$10)": 3424,_x000D_
    "=RIK_AC(\"INF04__;INF04@E=1,S=1,G=0,T=0,P=0:@R=A,S=1260,V={0}:R=B,S=1092,V={1}:R=C,S=1080,V={2}:R=D,S=1251,V={3}:R=E,S=1171,V=20 - temps partiel:R=F,S=1250,V={4}:R=G,S=1005,V={5}:R=H,S=1007,V={6}:\";$B$1;F$10;$A112;F$9;$B$2;$B$3;$B$4)": 3425,_x000D_
    "=RIK_AC(\"INF04__;INF04@E=1,S=1,G=0,T=0,P=0:@R=A,S=1260,V={0}:R=B,S=1092,V={1}:R=C,S=1080,V={2}:R=D,S=1251,V={3}:R=E,S=1171,V=20 - temps partiel:R=F,S=1250,V={4}:R=G,S=1005,V={5}:R=H,S=1007,V={6}:\";$B$1;E$10;$A70;E$9;$B$2;$B$3;$B$4)": 3426,_x000D_
    "=RIK_AC(\"INF04__;INF04@E=1,S=1,G=0,T=0,P=0:@R=A,S=1260,V={0}:R=B,S=1080,V={1}:R=C,S=1251,V={2}:R=D,S=1250,V={3}:R=E,S=1005,V={4}:R=F,S=1007,V={5}:R=G,S=1092,V={6}:\";$B$1;$A64;H$9;$B$2;$B$3;$B$4;H$10)": 3427,_x000D_
    "=RIK_AC(\"INF04__;INF04@E=1,S=1,G=0,T=0,P=0:@R=A,S=1260,V={0}:R=B,S=1080,V={1}:R=C,S=1251,V={2}:R=D,S=1171,V=10 - temps plein:R=E,S=1250,V={3}:R=F,S=1005,V={4}:R=G,S=1007,V={5}:R=H,S=1092,V={6}:\";$B$1;$A81;C$9;$B$2;$B$3;$B$4;C$10)": 3428,_x000D_
    "=RIK_AC(\"INF04__;INF04@E=1,S=6,G=0,T=0,P=0:@R=A,S=1260,V={0}:R=B,S=1080,V={1}:R=C,S=1251,V={2}:R=D,S=1250,V={3}:R=E,S=1005,V={4}:R=F,S=1007,V={5}:R=G,S=1092,V={6}:\";$B$1;$A107;G$9;$B$2;$B$3;$B$4;G$10)": 3429,_x000D_
    "=RIK_AC(\"INF04__;INF04@E=1,S=7,G=0,T=0,P=0:@R=A,S=1260,V={0}:R=B,S=1080,V={1}:R=C,S=1251,V={2}:R=D,S=1250,V={3}:R=E,S=1005,V={4}:R=F,S=1007,V={5}:R=G,S=1092,V={6}:\";$B$1;$A66;C$9;$B$2;$B$3;$B$4;C$10)": 3430,_x000D_
    "=RIK_AC(\"INF04__;INF04@E=1,S=6,G=0,T=0,P=0:@R=A,S=1260,V={0}:R=B,S=1080,V={1}:R=C,S=1251,V={2}:R=D,S=1250,V={3}:R=E,S=1005,V={4}:R=F,S=1007,V={5}:R=G,S=1092,V={6}:\";$B$1;$A65;F$9;$B$2;$B$3;$B$4;F$10)": 3431,_x000D_
    "=RIK_AC(\"INF04__;INF04@E=1,S=1,G=0,T=0,P=0:@R=A,S=1260,V={0}:R=B,S=1080,V={1}:R=C,S=1251,V={2}:R=D,S=1250,V={3}:R=E,S=1005,V={4}:R=F,S=1007,V={5}:R=G,S=1092,V={6}:\";$B$1;$A92;C$9;$B$2;$B$3;$B$4;C$10)": 3432,_x000D_
    "=RIK_AC(\"INF04__;INF04@E=1,S=6,G=0,T=0,P=0:@R=A,S=1260,V={0}:R=B,S=1080,V={1}:R=C,S=1251,V={2}:R=D,S=1250,V={3}:R=E,S=1005,V={4}:R=F,S=1007,V={5}:R=G,S=1092,V={6}:\";$B$1;$A93;C$9;$B$2;$B$3;$B$4;C$10)": 3433,_x000D_
    "=RIK_AC(\"INF04__;INF04@E=1,S=1,G=0,T=0,P=0:@R=A,S=1260,V={0}:R=B,S=1080,V={1}:R=C,S=1251,V={2}:R=D,S=1250,V={3}:R=E,S=1005,V={4}:R=F,S=1007,V={5}:R=G,S=1092,V={6}:\";$B$1;$A64;G$9;$B$2;$B$3;$B$4;G$10)": 3434,_x000D_
    "=RIK_AC(\"INF04__;INF04@E=1,S=1,G=0,T=0,P=0:@R=A,S=1260,V={0}:R=B,S=1080,V={1}:R=C,S=1251,V={2}:R=D,S=1250,V={3}:R=E,S=1005,V={4}:R=F,S=1007,V={5}:R=G,S=1092,V={6}:\";$B$1;$A78;F$9;$B$2;$B$3;$B$4;F$10)": 3435,_x000D_
    "=RIK_AC(\"INF04__;INF04@E=1,S=1,G=0,T=0,P=0:@R=A,S=1260,V={0}:R=B,S=1080,V={1}:R=C,S=1251,V={2}:R=D,S=1250,V={3}:R=E,S=1005,V={4}:R=F,S=1007,V={5}:R=G,S=1092,V={6}:\";$B$1;$A78;D$9;$B$2;$B$3;$B$4;D$10)": 3436,_x000D_
    "=RIK_AC(\"INF04__;INF04@E=1,S=1,G=0,T=0,P=0:@R=A,S=1260,V={0}:R=B,S=1080,V={1}:R=C,S=1251,V={2}:R=D,S=1250,V={3}:R=E,S=1005,V={4}:R=F,S=1007,V={5}:R=G,S=1092,V={6}:\";$B$1;$A106;D$9;$B$2;$B$3;$B$4;D$10)": 3437,_x000D_
    "=RIK_AC(\"INF04__;INF04@E=1,S=1,G=0,T=0,P=0:@R=A,S=1260,V={0}:R=B,S=1080,V={1}:R=C,S=1251,V={2}:R=D,S=1250,V={3}:R=E,S=1005,V={4}:R=F,S=1007,V={5}:R=G,S=1092,V={6}:\";$B$1;$A64;C$9;$B$2;$B$3;$B$4;C$10)": 3438,_x000D_
    "=RIK_AC(\"INF04__;INF04@E=1,S=1,G=0,T=0,P=0:@R=A,S=1260,V={0}:R=B,S=1092,V={1}:R=C,S=1080,V={2}:R=D,S=1251,V={3}:R=E,S=1171,V=20 - temps partiel:R=F,S=1250,V={4}:R=G,S=1005,V={5}:R=H,S=1007,V={6}:\";$B$1;C$10;$A112;C$9;$B$2;$B$3;$B$4)": 3439,_x000D_
    "=RIK_AC(\"INF04__;INF04@E=1,S=1,G=0,T=0,P=0:@R=A,S=1260,V={0}:R=B,S=1092,V={1}:R=C,S=1080,V={2}:R=D,S=1251,V={3}:R=E,S=1171,V=20 - temps partiel:R=F,S=1250,V={4}:R=G,S=1005,V={5}:R=H,S=1007,V={6}:\";$B$1;G$10;$A112;G$9;$B$2;$B$3;$B$4)": 3440,_x000D_
    "=RIK_AC(\"INF04__;INF04@E=1,S=1,G=0,T=0,P=0:@R=A,S=1260,V={0}:R=B,S=1092,V={1}:R=C,S=1080,V={2}:R=D,S=1251,V={3}:R=E,S=1171,V=20 - temps partiel:R=F,S=1250,V={4}:R=G,S=1005,V={5}:R=H,S=1007,V={6}:\";$B$1;H$10;$A112;H$9;$B$2;$B$3;$B$4)": 3441,_x000D_
    "=RIK_AC(\"INF04__;INF04@E=1,S=1,G=0,T=0,P=0:@R=A,S=1260,V={0}:R=B,S=1092,V={1}:R=C,S=1080,V={2}:R=D,S=1251,V={3}:R=E,S=1171,V=20 - temps partiel:R=F,S=1250,V={4}:R=G,S=1005,V={5}:R=H,S=1007,V={6}:\";$B$1;C$10;$A84;C$9;$B$2;$B$3;$B$4)": 3442,_x000D_
    "=RIK_AC(\"INF04__;INF04@E=1,S=6,G=0,T=0,P=0:@R=A,S=1260,V={0}:R=B,S=1080,V={1}:R=C,S=1251,V={2}:R=D,S=1250,V={3}:R=E,S=1005,V={4}:R=F,S=1007,V={5}:R=G,S=1092,V={6}:\";$B$1;$A79;G$9;$B$2;$B$3;$B$4;G$10)": 3443,_x000D_
    "=RIK_AC(\"INF04__;INF04@E=1,S=1,G=0,T=0,P=0:@R=A,S=1260,V={0}:R=B,S=1092,V={1}:R=C,S=1080,V={2}:R=D,S=1251,V={3}:R=E,S=1171,V=20 - temps partiel:R=F,S=1250,V={4}:R=G,S=1005,V={5}:R=H,S=1007,V={6}:\";$B$1;G$10;$A70;G$9;$B$2;$B$3;$B$4)": 3444,_x000D_
    "=RIK_AC(\"INF04__;INF04@E=1,S=7,G=0,T=0,P=0:@R=A,S=1260,V={0}:R=B,S=1080,V={1}:R=C,S=1251,V={2}:R=D,S=1250,V={3}:R=E,S=1005,V={4}:R=F,S=1007,V={5}:R=G,S=1092,V={6}:\";$B$1;$A80;E$9;$B$2;$B$3;$B$4;E$10)": 3445,_x000D_
    "=RIK_AC(\"INF04__;INF04@E=1,S=1,G=0,T=0,P=0:@R=A,S=1260,V={0}:R=B,S=1080,V={1}:R=C,S=1251,V={2}:R=D,S=1171,V=10 - temps plein:R=E,S=1250,V={3}:R=F,S=1005,V={4}:R=G,S=1007,V={5}:R=H,S=1092,V={6}:\";$B$1;$A109;C$9;$B$2;$B$3;$B$4;C$10)": 3446,_x000D_
    "=RIK_AC(\"INF04__;INF04@E=1,S=1,G=0,T=0,P=0:@R=A,S=1260,V={0}:R=B,S=1080,V={1}:R=C,S=1251,V={2}:R=D,S=1250,V={3}:R=E,S=1005,V={4}:R=F,S=1007,V={5}:R=G,S=1092,V={6}:\";$B$1;$A92;F$9;$B$2;$B$3;$B$4;F$10)": 3447,_x000D_
    "=RIK_AC(\"INF04__;INF04@E=1,S=1,G=0,T=0,P=0:@R=A,S=1260,V={0}:R=B,S=1092,V={1}:R=C,S=1080,V={2}:R=D,S=1251,V={3}:R=E,S=1171,V=20 - temps partiel:R=F,S=1250,V={4}:R=G,S=1005,V={5}:R=H,S=1007,V={6}:\";$B$1;H$10;$A70;H$9;$B$2;$B$3;$B$4)": 3448,_x000D_
    "=RIK_AC(\"INF04__;INF04@E=1,S=7,G=0,T=0,P=0:@R=A,S=1260,V={0}:R=B,S=1080,V={1}:R=C,S=1251,V={2}:R=D,S=1250,V={3}:R=E,S=1005,V={4}:R=F,S=1007,V={5}:R=G,S=1092,V={6}:\";$B$1;$A80;F$9;$B$2;$B$3;$B$4;F$10)": 3449,_x000D_
    "=RIK_AC(\"INF04__;INF04@E=1,S=1,G=0,T=0,P=0:@R=A,S=1260,V={0}:R=B,S=1092,V={1}:R=C,S=1080,V={2}:R=D,S=1251,V={3}:R=E,S=1171,V=20 - temps partiel:R=F,S=1250,V={4}:R=G,S=1005,V={5}:R=H,S=1007,V={6}:\";$B$1;D$10;$A70;D$9;$B$2;$B$3;$B$4)": 3450,_x000D_
    "=RIK_AC(\"INF04__;INF04@E=1,S=6,G=0,T=0,P=0:@R=A,S=1260,V={0}:R=B,S=1080,V={1}:R=C,S=1251,V={2}:R=D,S=1250,V={3}:R=E,S=1005,V={4}:R=F,S=1007,V={5}:R=G,S=1092,V={6}:\";$B$1;$A65;D$9;$B$2;$B$3;$B$4;D$10)": 3451,_x000D_
    "=RIK_AC(\"INF04__;INF04@E=1,S=1,G=0,T=0,P=0:@R=A,S=1260,V={0}:R=B,S=1092,V={1}:R=C,S=1080,V={2}:R=D,S=1251,V={3}:R=E,S=1171,V=20 - temps partiel:R=F,S=1250,V={4}:R=G,S=1005,V={5}:R=H,S=1007,V={6}:\";$B$1;H$10;$A98;H$9;$B$2;$B$3;$B$4)": 3452,_x000D_
    "=RIK_AC(\"INF04__;INF04@E=1,S=6,G=0,T=0,P=0:@R=A,S=1260,V={0}:R=B,S=1080,V={1}:R=C,S=1251,V={2}:R=D,S=1250,V={3}:R=E,S=1005,V={4}:R=F,S=1007,V={5}:R=G,S=1092,V={6}:\";$B$1;$A93;F$9;$B$2;$B$3;$B$4;F$10)": 3453,_x000D_
    "=RIK_AC(\"INF04__;INF04@E=1,S=7,G=0,T=0,P=0:@R=A,S=1260,V={0}:R=B,S=1080,V={1}:R=C,S=1251,V={2}:R=D,S=1250,V={3}:R=E,S=1005,V={4}:R=F,S=1007,V={5}:R=G,S=1092,V={6}:\";$B$1;$A80;H$9;$B$2;$B$3;$B$4;H$10)": 3454,_x000D_
    "=RIK_AC(\"INF04__;INF04@E=1,S=6,G=0,T=0,P=0:@R=A,S=1260,V={0}:R=B,S=1080,V={1}:R=C,S=1251,V={2}:R=D,S=1250,V={3}:R=E,S=1005,V={4}:R=F,S=1007,V={5}:R=G,S=1092,V={6}:\";$B$1;$A93;H$9;$B$2;$B$3;$B$4;H$10)": 3455,_x000D_
    "=RIK_AC(\"INF04__;INF04@E=1,S=1,G=0,T=0,P=0:@R=A,S=1260,V={0}:R=B,S=1092,V={1}:R=C,S=1080,V={2}:R=D,S=1251,V={3}:R=E,S=1171,V=20 - temps partiel:R=F,S=1250,V={4}:R=G,S=1005,V={5}:R=H,S=1007,V={6}:\";$B$1;G$10;$A98;G$9;$B$2;$B$3;$B$4)": 3456,_x000D_
    "=RIK_AC(\"INF04__;INF04@E=1,S=7,G=0,T=0,P=0:@R=A,S=1260,V={0}:R=B,S=1080,V={1}:R=C,S=1251,V={2}:R=D,S=1250,V={3}:R=E,S=1005,V={4}:R=F,S=1007,V={5}:R=G,S=1092,V={6}:\";$B$1;$A80;G$9;$B$2;$B$3;$B$4;G$10)": 3457,_x000D_
    "=RIK_AC(\"INF04__;INF04@E=1,S=1,G=0,T=0,P=0:@R=A,S=1260,V={0}:R=B,S=1092,V={1}:R=C,S=1080,V={2}:R=D,S=1251,V={3}:R=E,S=1171,V=20 - temps partiel:R=F,S=1250,V={4}:R=G,S=1005,V={5}:R=H,S=1007,V={6}:\";$B$1;D$10;$A98;D$9;$B$2;$B$3;$B$4)": 3458,_x000D_
    "=RIK_AC(\"INF04__;INF04@E=1,S=7,G=0,T=0,P=0:@R=A,S=1260,V={0}:R=B,S=1080,V={1}:R=C,S=1251,V={2}:R=D,S=1250,V={3}:R=E,S=1005,V={4}:R=F,S=1007,V={5}:R=G,S=1092,V={6}:\";$B$1;$A108;E$9;$B$2;$B$3;$B$4;E$10)": 3459,_x000D_
    "=RIK_AC(\"INF04__;INF04@E=1,S=1,G=0,T=0,P=0:@R=A,S=1260,V={0}:R=B,S=1080,V={1}:R=C,S=1251,V={2}:R=D,S=1171,V=10 - temps plein:R=E,S=1250,V={3}:R=F,S=1005,V={4}:R=G,S=1007,V={5}:R=H,S=1092,V={6}:\";$B$1;$A81;E$9;$B$2;$B$3;$B$4;E$10)": 3460,_x000D_
    "=RIK_AC(\"INF04__;INF04@E=1,S=7,G=0,T=0,P=0:@R=A,S=1260,V={0}:R=B,S=1080,V={1}:R=C,S=1251,V={2}:R=D,S=1250,V={3}:R=E,S=1005,V={4}:R=F,S=1007,V={5}:R=G,S=1092,V={6}:\";$B$1;$A94;G$9;$B$2;$B$3;$B$4;G$10)": 3461,_x000D_
    "=RIK_AC(\"INF04__;INF04@E=1,S=6,G=0,T=0,P=0:@R=A,S=1260,V={0}:R=B,S=1080,V={1}:R=C,S=1251,V={2}:R=D,S=1250,V={3}:R=E,S=1005,V={4}:R=F,S=1007,V={5}:R=G,S=1092,V={6}:\";$B$1;$A107;D$9;$B$2;$B$3;$B$4;D$10)": 3462,_x000D_
    "=RIK_AC(\"INF04__;INF04@E=1,S=6,G=0,T=0,P=0:@R=A,S=1260,V={0}:R=B,S=1080,V={1}:R=C,S=1251,V={2}:R=D,S=1250,V={3}:R=E,S=1005,V={4}:R=F,S=1007,V={5}:R=G,S=1092,V={6}:\";$B$1;$A107;C$9;$B$2;$B$3;$B$4;C$10)": 3463,_x000D_
    "=RIK_AC(\"INF04__;INF04@E=1,S=7,G=0,T=0,P=0:@R=A,S=1260,V={0}:R=B,S=1080,V={1}:R=C,S=1251,V={2}:R=D,S=1250,V={3}:R=E,S=1005,V={4}:R=F,S=1007,V={5}:R=G,S=1092,V={6}:\";$B$1;$A94;D$9;$B$2;$B$3;$B$4;D$10)": 3464,_x000D_
    "=RIK_AC(\"INF04__;INF04@E=1,S=1,G=0,T=0,P=0:@R=A,S=1260,V={0}:R=B,S=1092,V={1}:R=C,S=1080,V={2}:R=D,S=1251,V={3}:R=E,S=1171,V=20 - temps partiel:R=F,S=1250,V={4}:R=G,S=1005,V={5}:R=H,S=1007,V={6}:\";$B$1;E$10;$A98;E$9;$B$2;$B$3;$B$4)": 3465,_x000D_
    "=RIK_AC(\"INF04__;INF04@E=1,S=7,G=0,T=0,P=0:@R=A,S=1260,V={0}:R=B,S=1080,V={1}:R=C,S=1251,V={2}:R=D,S=1250,V={3}:R=E,S=1005,V={4}:R=F,S=1007,V={5}:R=G,S=1092,V={6}:\";$B$1;$A66;H$9;$B$2;$B$3;$B$4;H$10)": 3466,_x000D_
    "=RIK_AC(\"INF04__;INF04@E=1,S=1,G=0,T=0,P=0:@R=A,S=1260,V={0}:R=C,S=1080,V={1}:R=D,S=1251,V={2}:R=E,S=1204,V={3}:R=F,S=1250,V={4}:R=G,S=1005,V={5}:R=H,S=1007,V={6}:R=H,S=1093,V={7}:R=I,S=1094,V={8}:\";$B$1;$A$122;E$9;$A$122;$B$2;$B$3;$B$4;E$120;$B$8)": 3467,_x000D_
    "=RIK_AC(\"INF04__;INF04@E=1,S=7,G=0,T=0,P=0:@R=A,S=1260,V={0}:R=B,S=1080,V={1}:R=C,S=1251,V={2}:R=D,S=1250,V={3}:R=E,S=1005,V={4}:R=F,S=1007,V={5}:R=G,S=1092,V={6}:\";$B$1;$A108;F$9;$B$2;$B$3;$B$4;F$10)": 3468,_x000D_
    "=RIK_AC(\"INF04__;INF04@E=1,S=1,G=0,T=0,P=0:@R=A,S=1260,V={0}:R=B,S=1080,V={1}:R=C,S=1251,V={2}:R=D,S=1171,V=10 - temps plein:R=E,S=1250,V={3}:R=F,S=1005,V={4}:R=G,S=1007,V={5}:R=H,S=1092,V={6}:\";$B$1;$A95;F$9;$B$2;$B$</t>
  </si>
  <si>
    <t>3;$B$4;F$10)": 3469,_x000D_
    "=RIK_AC(\"INF04__;INF04@E=1,S=1,G=0,T=0,P=0:@R=A,S=1260,V={0}:R=B,S=1080,V={1}:R=C,S=1251,V={2}:R=D,S=1171,V=10 - temps plein:R=E,S=1250,V={3}:R=F,S=1005,V={4}:R=G,S=1007,V={5}:R=H,S=1092,V={6}:\";$B$1;$A95;G$9;$B$2;$B$3;$B$4;G$10)": 3470,_x000D_
    "=RIK_AC(\"INF04__;INF04@E=1,S=6,G=0,T=0,P=0:@R=A,S=1260,V={0}:R=B,S=1080,V={1}:R=C,S=1251,V={2}:R=D,S=1250,V={3}:R=E,S=1005,V={4}:R=F,S=1007,V={5}:R=G,S=1092,V={6}:\";$B$1;$A79;D$9;$B$2;$B$3;$B$4;D$10)": 3471,_x000D_
    "=RIK_AC(\"INF04__;INF04@E=1,S=7,G=0,T=0,P=0:@R=A,S=1260,V={0}:R=B,S=1080,V={1}:R=C,S=1251,V={2}:R=D,S=1250,V={3}:R=E,S=1005,V={4}:R=F,S=1007,V={5}:R=G,S=1092,V={6}:\";$B$1;$A66;F$9;$B$2;$B$3;$B$4;F$10)": 3472,_x000D_
    "=RIK_AC(\"INF04__;INF04@E=1,S=1,G=0,T=0,P=0:@R=A,S=1260,V={0}:R=B,S=1080,V={1}:R=C,S=1251,V={2}:R=D,S=1171,V=10 - temps plein:R=E,S=1250,V={3}:R=F,S=1005,V={4}:R=G,S=1007,V={5}:R=H,S=1092,V={6}:\";$B$1;$A95;E$9;$B$2;$B$3;$B$4;E$10)": 3473,_x000D_
    "=RIK_AC(\"INF04__;INF04@E=1,S=1,G=0,T=0,P=0:@R=A,S=1260,V={0}:R=B,S=1092,V={1}:R=C,S=1080,V={2}:R=D,S=1251,V={3}:R=E,S=1171,V=20 - temps partiel:R=F,S=1250,V={4}:R=G,S=1005,V={5}:R=H,S=1007,V={6}:\";$B$1;E$10;$A84;E$9;$B$2;$B$3;$B$4)": 3474,_x000D_
    "=RIK_AC(\"INF04__;INF04@E=1,S=1,G=0,T=0,P=0:@R=A,S=1260,V={0}:R=B,S=1080,V={1}:R=C,S=1251,V={2}:R=D,S=1250,V={3}:R=E,S=1005,V={4}:R=F,S=1007,V={5}:R=G,S=1092,V={6}:\";$B$1;$A78;G$9;$B$2;$B$3;$B$4;G$10)": 3475,_x000D_
    "=RIK_AC(\"INF04__;INF04@E=1,S=6,G=0,T=0,P=0:@R=A,S=1260,V={0}:R=B,S=1080,V={1}:R=C,S=1251,V={2}:R=D,S=1250,V={3}:R=E,S=1005,V={4}:R=F,S=1007,V={5}:R=G,S=1092,V={6}:\";$B$1;$A93;G$9;$B$2;$B$3;$B$4;G$10)": 3476,_x000D_
    "=RIK_AC(\"INF04__;INF04@E=1,S=1,G=0,T=0,P=0:@R=A,S=1260,V={0}:R=B,S=1080,V={1}:R=C,S=1251,V={2}:R=D,S=1250,V={3}:R=E,S=1005,V={4}:R=F,S=1007,V={5}:R=G,S=1092,V={6}:\";$B$1;$A64;D$9;$B$2;$B$3;$B$4;D$10)": 3477,_x000D_
    "=RIK_AC(\"INF04__;INF04@E=1,S=1,G=0,T=0,P=0:@R=A,S=1260,V={0}:R=B,S=1092,V={1}:R=C,S=1080,V={2}:R=D,S=1251,V={3}:R=E,S=1171,V=20 - temps partiel:R=F,S=1250,V={4}:R=G,S=1005,V={5}:R=H,S=1007,V={6}:\";$B$1;C$10;$A98;C$9;$B$2;$B$3;$B$4)": 3478,_x000D_
    "=RIK_AC(\"INF04__;INF04@E=1,S=6,G=0,T=0,P=0:@R=A,S=1260,V={0}:R=B,S=1080,V={1}:R=C,S=1251,V={2}:R=D,S=1250,V={3}:R=E,S=1005,V={4}:R=F,S=1007,V={5}:R=G,S=1092,V={6}:\";$B$1;$A65;H$9;$B$2;$B$3;$B$4;H$10)": 3479,_x000D_
    "=RIK_AC(\"INF04__;INF04@E=1,S=1,G=0,T=0,P=0:@R=A,S=1260,V={0}:R=B,S=1080,V={1}:R=C,S=1251,V={2}:R=D,S=1171,V=10 - temps plein:R=E,S=1250,V={3}:R=F,S=1005,V={4}:R=G,S=1007,V={5}:R=H,S=1092,V={6}:\";$B$1;$A109;D$9;$B$2;$B$3;$B$4;D$10)": 3480,_x000D_
    "=RIK_AC(\"INF04__;INF04@E=1,S=1,G=0,T=0,P=0:@R=A,S=1260,V={0}:R=B,S=1092,V={1}:R=C,S=1080,V={2}:R=D,S=1251,V={3}:R=E,S=1171,V=20 - temps partiel:R=F,S=1250,V={4}:R=G,S=1005,V={5}:R=H,S=1007,V={6}:\";$B$1;D$10;$A84;D$9;$B$2;$B$3;$B$4)": 3481,_x000D_
    "=RIK_AC(\"INF04__;INF04@E=1,S=7,G=0,T=0,P=0:@R=A,S=1260,V={0}:R=B,S=1080,V={1}:R=C,S=1251,V={2}:R=D,S=1250,V={3}:R=E,S=1005,V={4}:R=F,S=1007,V={5}:R=G,S=1092,V={6}:\";$B$1;$A108;H$9;$B$2;$B$3;$B$4;H$10)": 3482,_x000D_
    "=RIK_AC(\"INF04__;INF04@E=1,S=7,G=0,T=0,P=0:@R=A,S=1260,V={0}:R=B,S=1080,V={1}:R=C,S=1251,V={2}:R=D,S=1250,V={3}:R=E,S=1005,V={4}:R=F,S=1007,V={5}:R=G,S=1092,V={6}:\";$B$1;$A66;D$9;$B$2;$B$3;$B$4;D$10)": 3483,_x000D_
    "=RIK_AC(\"INF04__;INF04@E=1,S=6,G=0,T=0,P=0:@R=A,S=1260,V={0}:R=B,S=1080,V={1}:R=C,S=1251,V={2}:R=D,S=1250,V={3}:R=E,S=1005,V={4}:R=F,S=1007,V={5}:R=G,S=1092,V={6}:\";$B$1;$A107;F$9;$B$2;$B$3;$B$4;F$10)": 3484,_x000D_
    "=RIK_AC(\"INF04__;INF04@E=1,S=1,G=0,T=0,P=0:@R=A,S=1260,V={0}:R=B,S=1080,V={1}:R=C,S=1251,V={2}:R=D,S=1250,V={3}:R=E,S=1005,V={4}:R=F,S=1007,V={5}:R=G,S=1092,V={6}:\";$B$1;$A106;H$9;$B$2;$B$3;$B$4;H$10)": 3485,_x000D_
    "=RIK_AC(\"INF04__;INF04@E=1,S=7,G=0,T=0,P=0:@R=A,S=1260,V={0}:R=B,S=1080,V={1}:R=C,S=1251,V={2}:R=D,S=1250,V={3}:R=E,S=1005,V={4}:R=F,S=1007,V={5}:R=G,S=1092,V={6}:\";$B$1;$A94;F$9;$B$2;$B$3;$B$4;F$10)": 3486,_x000D_
    "=RIK_AC(\"INF04__;INF04@E=1,S=1,G=0,T=0,P=0:@R=A,S=1260,V={0}:R=B,S=1080,V={1}:R=C,S=1251,V={2}:R=D,S=1250,V={3}:R=E,S=1005,V={4}:R=F,S=1007,V={5}:R=G,S=1092,V={6}:\";$B$1;$A64;E$9;$B$2;$B$3;$B$4;E$10)": 3487,_x000D_
    "=RIK_AC(\"INF04__;INF04@E=1,S=1,G=0,T=0,P=0:@R=A,S=1260,V={0}:R=B,S=1080,V={1}:R=C,S=1251,V={2}:R=D,S=1171,V=10 - temps plein:R=E,S=1250,V={3}:R=F,S=1005,V={4}:R=G,S=1007,V={5}:R=H,S=1092,V={6}:\";$B$1;$A67;F$9;$B$2;$B$3;$B$4;F$10)": 3488,_x000D_
    "=RIK_AC(\"INF04__;INF04@E=1,S=1,G=0,T=0,P=0:@R=A,S=1260,V={0}:R=B,S=1080,V={1}:R=C,S=1251,V={2}:R=D,S=1171,V=10 - temps plein:R=E,S=1250,V={3}:R=F,S=1005,V={4}:R=G,S=1007,V={5}:R=H,S=1092,V={6}:\";$B$1;$A67;D$9;$B$2;$B$3;$B$4;D$10)": 3489,_x000D_
    "=RIK_AC(\"INF04__;INF04@E=1,S=1,G=0,T=0,P=0:@R=A,S=1260,V={0}:R=B,S=1080,V={1}:R=C,S=1251,V={2}:R=D,S=1171,V=10 - temps plein:R=E,S=1250,V={3}:R=F,S=1005,V={4}:R=G,S=1007,V={5}:R=H,S=1092,V={6}:\";$B$1;$A81;D$9;$B$2;$B$3;$B$4;D$10)": 3490,_x000D_
    "=RIK_AC(\"INF04__;INF04@E=1,S=7,G=0,T=0,P=0:@R=A,S=1260,V={0}:R=B,S=1080,V={1}:R=C,S=1251,V={2}:R=D,S=1250,V={3}:R=E,S=1005,V={4}:R=F,S=1007,V={5}:R=G,S=1092,V={6}:\";$B$1;$A66;E$9;$B$2;$B$3;$B$4;E$10)": 3491,_x000D_
    "=RIK_AC(\"INF04__;INF04@E=1,S=1,G=0,T=0,P=0:@R=A,S=1260,V={0}:R=B,S=1080,V={1}:R=C,S=1251,V={2}:R=D,S=1171,V=10 - temps plein:R=E,S=1250,V={3}:R=F,S=1005,V={4}:R=G,S=1007,V={5}:R=H,S=1092,V={6}:\";$B$1;$A109;H$9;$B$2;$B$3;$B$4;H$10)": 3492,_x000D_
    "=RIK_AC(\"INF04__;INF04@E=1,S=6,G=0,T=0,P=0:@R=A,S=1260,V={0}:R=B,S=1080,V={1}:R=C,S=1251,V={2}:R=D,S=1250,V={3}:R=E,S=1005,V={4}:R=F,S=1007,V={5}:R=G,S=1092,V={6}:\";$B$1;$A65;E$9;$B$2;$B$3;$B$4;E$10)": 3493,_x000D_
    "=RIK_AC(\"INF04__;INF04@E=1,S=1,G=0,T=0,P=0:@R=A,S=1260,V={0}:R=B,S=1080,V={1}:R=C,S=1251,V={2}:R=D,S=1171,V=10 - temps plein:R=E,S=1250,V={3}:R=F,S=1005,V={4}:R=G,S=1007,V={5}:R=H,S=1092,V={6}:\";$B$1;$A67;G$9;$B$2;$B$3;$B$4;G$10)": 3494,_x000D_
    "=RIK_AC(\"INF04__;INF04@E=1,S=6,G=0,T=0,P=0:@R=A,S=1260,V={0}:R=B,S=1080,V={1}:R=C,S=1251,V={2}:R=D,S=1250,V={3}:R=E,S=1005,V={4}:R=F,S=1007,V={5}:R=G,S=1092,V={6}:\";$B$1;$A65;C$9;$B$2;$B$3;$B$4;C$10)": 3495,_x000D_
    "=RIK_AC(\"INF04__;INF04@E=1,S=1,G=0,T=0,P=0:@R=A,S=1260,V={0}:R=B,S=1080,V={1}:R=C,S=1251,V={2}:R=D,S=1250,V={3}:R=E,S=1005,V={4}:R=F,S=1007,V={5}:R=G,S=1092,V={6}:\";$B$1;$A78;H$9;$B$2;$B$3;$B$4;H$10)": 3496,_x000D_
    "=RIK_AC(\"INF04__;INF04@E=1,S=1,G=0,T=0,P=0:@R=A,S=1260,V={0}:R=B,S=1092,V={1}:R=C,S=1080,V={2}:R=D,S=1251,V={3}:R=E,S=1171,V=20 - temps partiel:R=F,S=1250,V={4}:R=G,S=1005,V={5}:R=H,S=1007,V={6}:\";$B$1;F$10;$A70;F$9;$B$2;$B$3;$B$4)": 3497,_x000D_
    "=RIK_AC(\"INF04__;INF04@E=1,S=7,G=0,T=0,P=0:@R=A,S=1260,V={0}:R=B,S=1080,V={1}:R=C,S=1251,V={2}:R=D,S=1250,V={3}:R=E,S=1005,V={4}:R=F,S=1007,V={5}:R=G,S=1092,V={6}:\";$B$1;$A80;D$9;$B$2;$B$3;$B$4;D$10)": 3498,_x000D_
    "=RIK_AC(\"INF04__;INF04@E=1,S=1,G=0,T=0,P=0:@R=A,S=1260,V={0}:R=B,S=1080,V={1}:R=C,S=1251,V={2}:R=D,S=1250,V={3}:R=E,S=1005,V={4}:R=F,S=1007,V={5}:R=G,S=1092,V={6}:\";$B$1;$A106;C$9;$B$2;$B$3;$B$4;C$10)": 3499,_x000D_
    "=RIK_AC(\"INF04__;INF04@E=1,S=7,G=0,T=0,P=0:@R=A,S=1260,V={0}:R=B,S=1080,V={1}:R=C,S=1251,V={2}:R=D,S=1250,V={3}:R=E,S=1005,V={4}:R=F,S=1007,V={5}:R=G,S=1092,V={6}:\";$B$1;$A108;D$9;$B$2;$B$3;$B$4;D$10)": 3500,_x000D_
    "=RIK_AC(\"INF04__;INF04@E=1,S=6,G=0,T=0,P=0:@R=A,S=1260,V={0}:R=B,S=1080,V={1}:R=C,S=1251,V={2}:R=D,S=1250,V={3}:R=E,S=1005,V={4}:R=F,S=1007,V={5}:R=G,S=1092,V={6}:\";$B$1;$A107;H$9;$B$2;$B$3;$B$4;H$10)": 3501,_x000D_
    "=RIK_AC(\"INF04__;INF04@E=1,S=1,G=0,T=0,P=0:@R=A,S=1260,V={0}:R=B,S=1080,V={1}:R=C,S=1250,V={2}:R=D,S=1005,V={3}:R=E,S=1007,V={4}:R=F,S=1093,V={5}:R=G,S=1094,V={6}:\";$B$1;$A$130;$B$2;$B$3;$B$4;E$129;$B$8)": 3502,_x000D_
    "=RIK_AC(\"INF04__;INF04@E=1,S=1,G=0,T=0,P=0:@R=A,S=1260,V={0}:R=B,S=1080,V={1}:R=C,S=1251,V={2}:R=D,S=1171,V=10 - temps plein:R=E,S=1250,V={3}:R=F,S=1005,V={4}:R=G,S=1007,V={5}:R=H,S=1092,V={6}:\";$B$1;$A67;H$9;$B$2;$B$3;$B$4;H$10)": 3503,_x000D_
    "=RIK_AC(\"INF04__;INF04@E=1,S=6,G=0,T=0,P=0:@R=A,S=1260,V={0}:R=B,S=1080,V={1}:R=C,S=1251,V={2}:R=D,S=1250,V={3}:R=E,S=1005,V={4}:R=F,S=1007,V={5}:R=G,S=1092,V={6}:\";$B$1;$A79;H$9;$B$2;$B$3;$B$4;H$10)": 3504,_x000D_
    "=RIK_AC(\"INF04__;INF04@E=1,S=1,G=0,T=0,P=0:@R=A,S=1260,V={0}:R=B,S=1092,V={1}:R=C,S=1080,V={2}:R=D,S=1251,V={3}:R=E,S=1171,V=20 - temps partiel:R=F,S=1250,V={4}:R=G,S=1005,V={5}:R=H,S=1007,V={6}:\";$B$1;G$10;$A84;G$9;$B$2;$B$3;$B$4)": 3505,_x000D_
    "=RIK_AC(\"INF04__;INF04@E=1,S=1,G=0,T=0,P=0:@R=A,S=1260,V={0}:R=B,S=1080,V={1}:R=C,S=1251,V={2}:R=D,S=1250,V={3}:R=E,S=1005,V={4}:R=F,S=1007,V={5}:R=G,S=1092,V={6}:\";$B$1;$A64;F$9;$B$2;$B$3;$B$4;F$10)": 3506,_x000D_
    "=RIK_AC(\"INF04__;INF04@E=1,S=1,G=0,T=0,P=0:@R=A,S=1260,V={0}:R=B,S=1080,V={1}:R=C,S=1251,V={2}:R=D,S=1171,V=10 - temps plein:R=E,S=1250,V={3}:R=F,S=1005,V={4}:R=G,S=1007,V={5}:R=H,S=1092,V={6}:\";$B$1;$A67;E$9;$B$2;$B$3;$B$4;E$10)": 3507,_x000D_
    "=RIK_AC(\"INF04__;INF04@E=1,S=1,G=0,T=0,P=0:@R=A,S=1260,V={0}:R=B,S=1080,V={1}:R=C,S=1251,V={2}:R=D,S=1171,V=10 - temps plein:R=E,S=1250,V={3}:R=F,S=1005,V={4}:R=G,S=1007,V={5}:R=H,S=1092,V={6}:\";$B$1;$A109;F$9;$B$2;$B$3;$B$4;F$10)": 3508,_x000D_
    "=RIK_AC(\"INF04__;INF04@E=1,S=1,G=0,T=0,P=0:@R=A,S=1260,V={0}:R=B,S=1080,V={1}:R=C,S=1251,V={2}:R=D,S=1250,V={3}:R=E,S=1005,V={4}:R=F,S=1007,V={5}:R=G,S=1092,V={6}:\";$B$1;$A92;D$9;$B$2;$B$3;$B$4;D$10)": 3509,_x000D_
    "=RIK_AC(\"INF04__;INF04@E=1,S=1,G=0,T=0,P=0:@R=A,S=1260,V={0}:R=B,S=1080,V={1}:R=C,S=1251,V={2}:R=D,S=1171,V=10 - temps plein:R=E,S=1250,V={3}:R=F,S=1005,V={4}:R=G,S=1007,V={5}:R=H,S=1092,V={6}:\";$B$1;$A95;C$9;$B$2;$B$3;$B$4;C$10)": 3510,_x000D_
    "=RIK_AC(\"INF04__;INF04@E=1,S=1,G=0,T=0,P=0:@R=A,S=1260,V={0}:R=B,S=1080,V={1}:R=C,S=1251,V={2}:R=D,S=1171,V=10 - temps plein:R=E,S=1250,V={3}:R=F,S=1005,V={4}:R=G,S=1007,V={5}:R=H,S=1092,V={6}:\";$B$1;$A81;F$9;$B$2;$B$3;$B$4;F$10)": 3511,_x000D_
    "=RIK_AC(\"INF04__;INF04@E=1,S=6,G=0,T=0,P=0:@R=A,S=1260,V={0}:R=B,S=1080,V={1}:R=C,S=1251,V={2}:R=D,S=1250,V={3}:R=E,S=1005,V={4}:R=F,S=1007,V={5}:R=G,S=1092,V={6}:\";$B$1;$A79;F$9;$B$2;$B$3;$B$4;F$10)": 3512,_x000D_
    "=RIK_AC(\"INF04__;INF04@E=1,S=1,G=0,T=0,P=0:@R=A,S=1260,V={0}:R=B,S=1080,V={1}:R=C,S=1251,V={2}:R=D,S=1171,V=10 - temps plein:R=E,S=1250,V={3}:R=F,S=1005,V={4}:R=G,S=1007,V={5}:R=H,S=1092,V={6}:\";$B$1;$A109;E$9;$B$2;$B$3;$B$4;E$10)": 3513,_x000D_
    "=RIK_AC(\"INF04__;INF04@E=1,S=6,G=0,T=0,P=0:@R=A,S=1260,V={0}:R=B,S=1080,V={1}:R=C,S=1251,V={2}:R=D,S=1250,V={3}:R=E,S=1005,V={4}:R=F,S=1007,V={5}:R=G,S=1092,V={6}:\";$B$1;$A93;D$9;$B$2;$B$3;$B$4;D$10)": 3514,_x000D_
    "=RIK_AC(\"INF04__;INF04@E=1,S=6,G=0,T=0,P=0:@R=A,S=1260,V={0}:R=B,S=1080,V={1}:R=C,S=1251,V={2}:R=D,S=1250,V={3}:R=E,S=1005,V={4}:R=F,S=1007,V={5}:R=G,S=1092,V={6}:\";$B$1;$A107;E$9;$B$2;$B$3;$B$4;E$10)": 3515,_x000D_
    "=RIK_AC(\"INF04__;INF04@E=1,S=1,G=0,T=0,P=0:@R=A,S=1260,V={0}:R=B,S=1080,V={1}:R=C,S=1251,V={2}:R=D,S=1250,V={3}:R=E,S=1005,V={4}:R=F,S=1007,V={5}:R=G,S=1092,V={6}:\";$B$1;$A106;G$9;$B$2;$B$3;$B$4;G$10)": 3516,_x000D_
    "=RIK_AC(\"INF04__;INF04@E=1,S=1,G=0,T=0,P=0:@R=A,S=1260,V={0}:R=B,S=1080,V={1}:R=C,S=1251,V={2}:R=D,S=1250,V={3}:R=E,S=1005,V={4}:R=F,S=1007,V={5}:R=G,S=1092,V={6}:\";$B$1;$A106;F$9;$B$2;$B$3;$B$4;F$10)": 3517,_x000D_
    "=RIK_AC(\"INF04__;INF04@E=1,S=6,G=0,T=0,P=0:@R=A,S=1260,V={0}:R=B,S=1080,V={1}:R=C,S=1251,V={2}:R=D,S=1250,V={3}:R=E,S=1005,V={4}:R=F,S=1007,V={5}:R=G,S=1092,V={6}:\";$B$1;$A79;E$9;$B$2;$B$3;$B$4;E$10)": 3518,_x000D_
    "=RIK_AC(\"INF04__;INF04@E=1,S=1,G=0,T=0,P=0:@R=A,S=1260,V={0}:R=B,S=1092,V={1}:R=C,S=1080,V={2}:R=D,S=1251,V={3}:R=E,S=1171,V=20 - temps partiel:R=F,S=1250,V={4}:R=G,S=1005,V={5}:R=H,S=1007,V={6}:\";$B$1;C$10;$A70;C$9;$B$2;$B$3;$B$4)": 3519,_x000D_
    "=RIK_AC(\"INF04__;INF04@E=1,S=1,G=0,T=0,P=0:@R=A,S=1260,V={0}:R=B,S=1092,V={1}:R=C,S=1080,V={2}:R=D,S=1251,V={3}:R=E,S=1171,V=20 - temps partiel:R=F,S=1250,V={4}:R=G,S=1005,V={5}:R=H,S=1007,V={6}:\";$B$1;E$10;$A112;E$9;$B$2;$B$3;$B$4)": 3520,_x000D_
    "=RIK_AC(\"INF04__;INF04@E=1,S=1,G=0,T=0,P=0:@R=A,S=1260,V={0}:R=B,S=1080,V={1}:R=C,S=1251,V={2}:R=D,S=1171,V=10 - temps plein:R=E,S=1250,V={3}:R=F,S=1005,V={4}:R=G,S=1007,V={5}:R=H,S=1092,V={6}:\";$B$1;$A95;D$9;$B$2;$B$3;$B$4;D$10)": 3521,_x000D_
    "=RIK_AC(\"INF04__;INF04@E=1,S=1,G=0,T=0,P=0:@R=A,S=1260,V={0}:R=B,S=1080,V={1}:R=C,S=1251,V={2}:R=D,S=1250,V={3}:R=E,S=1005,V={4}:R=F,S=1007,V={5}:R=G,S=1092,V={6}:\";$B$1;$A92;H$9;$B$2;$B$3;$B$4;H$10)": 3522,_x000D_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partiel:R=H,S=1137,V={4}:R=I,S=1005,V\"&amp;\"={5}:R=J,S=1007,V={6}:\";$B$1;D$8;D$9;$A99;$B$2;$B$3;$B$4)": 3523,_x000D_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plein:R=I,S=1137,V={4}:R=J,S=10\"&amp;\"05,V={5}:R=K,S=1007,V={6}:\";$B$1;C$8;C$9;$A69;$B$2;$B$3;$B$4)": 3524,_x000D_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partiel:R=H,S=1137,V={4}:R=I,S=1005,V\"&amp;\"={5}:R=J,S=1007,V={6}:\";$B$1;G$8;G$9;$A71;$B$2;$B$3;$B$4)": 3525,_x000D_
    "=RIK_AC(\"INF04__;INF04@E=8,S=1014,G=0,T=0,P=0:@R=A,S=1093,V={0}:R=B,S=1251,V={1}:R=C,S=1080,V={2}:R=D,S=26,V=&gt;0:R=E,S=26,V={3}:R=F,S=1250,V={4}:R=G,S=1005,V={5}:R=H,S=1007,V={6}:\";$C$189;C$9;$A200;$A$196;$B$2;$B$3;$B$4)": 3526,_x000D_
    "=RIK_AC(\"INF04__;INF02@E=3,S=1022,G=0,T=0,P=0:@R=A,S=1257,V={0}:R=B,S=1016,V=CONSTANTES:R=C,S=1010,V=BRUT:R=D,S=1092,V={1}:R=E,S=1044,V={2}:R=F,S=1080,V={3}:R=G,S=1171,V=20 - temps partiel:R=H,S=1137,V={4}:R=I,S=1005,V={5}:R=J,S=\"&amp;\"1007,V={6}:\";$B$1;G$8;G$9;$A114;$B$2;$B$3;$B$4)": 3527,_x000D_
    "=RIK_AC(\"INF04__;INF06@E=1,S=83,G=0,T=0,P=0:@R=A,S=9,V={0}:R=B,S=95,V={1}:R=C,S=94,V={2}:R=D,S=98,V={3}:R=E,S=100,V={4}:R=F,S=21,V={5}:R=G,S=23,V={6}:\";$B$1;$A166;$B$2;$B$3;$B$4;E$150;E$148)": 3528,_x000D_
    "=RIK_AC(\"INF04__;INF04@E=8,S=1014,G=0,T=0,P=0:@R=A,S=1093,V={0}:R=B,S=1251,V={1}:R=C,S=1080,V={2}:R=D,S=26,V=&lt;1:R=E,S=26,V={3}:R=F,S=1250,V={4}:R=G,S=1005,V={5}:R=H,S=1007,V={6}:\";$C$189;E$9;$A194;$A$191;$B$2;$B$3;$B$4)": 3529,_x000D_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plein:R=H,S=1137,V={4}:R=I,S=1005,V={\"&amp;\"5}:R=J,S=1007,V={6}:\";$B$1;D$8;D$9;$A68;$B$2;$B$3;$B$4)": 3530,_x000D_
    "=RIK_AC(\"INF04__;INF02@E=3,S=1022,G=0,T=0,P=0:@R=A,S=1257,V={0}:R=B,S=1016,V=CONSTANTES:R=C,S=1010,V=BRUT:R=D,S=1092,V={1}:R=E,S=1044,V={2}:R=F,S=1080,V={3}:R=G,S=1171,V=20 - temps partiel:R=H,S=1137,V={4}:R=I,S=1005,V={5}:R=J,S=\"&amp;\"1007,V={6}:\";$B$1;E$8;E$9;$A100;$B$2;$B$3;$B$4)": 3531,_x000D_
    "=RIK_AC(\"INF04__;INF04@E=8,S=1014,G=0,T=0,P=0:@R=A,S=1093,V={0}:R=B,S=1251,V={1}:R=C,S=1080,V={2}:R=D,S=26,V=&lt;1:R=E,S=26,V={3}:R=F,S=1250,V={4}:R=G,S=1005,V={5}:R=H,S=1007,V={6}:\";$C$189;C$9;$A194;$A$191;$B$2;$B$3;$B$4)": 3532,_x000D_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partiel:R=H,S=1137,V={4}:R=I,S=1005,V\"&amp;\"={5}:R=J,S=1007,V={6}:\";$B$1;G$8;G$9;$A99;$B$2;$B$3;$B$4)": 3533,_x000D_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plein:R=H,S=1137,V={4}:R=I,S=1005,V={\"&amp;\"5}:R=J,S=1007,V={6}:\";$B$1;G$8;G$9;$A82;$B$2;$B$3;$B$4)": 3534,_x000D_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plein:R=H,S=1137,V={4}:R=I,S=1005,V={\"&amp;\"5}:R=J,S=1007,V={6}:\";$B$1;C$8;C$9;$A82;$B$2;$B$3;$B$4)": 3535,_x000D_
    "=RIK_AC(\"INF04__;INF06@E=1,S=83,G=0,T=0,P=0:@R=A,S=9,V={0}:R=B,S=95,V={1}:R=C,S=94,V={2}:R=D,S=98,V={3}:R=E,S=100,V={4}:R=F,S=21,V={5}:R=G,S=23,V={6}:\";$B$1;$A170;$B$2;$B$3;$B$4;E$150;E$148)": 3536,_x000D_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partiel:R=H,S=1137,V={4}:R=I,S=1005,V\"&amp;\"={5}:R=J,S=1007,V={6}:\";$B$1;C$8;C$9;$A85;$B$2;$B$3;$B$4)": 3537,_x000D_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plein:R=H,S=1137,V={4}:R=I,S=1005,V={\"&amp;\"5}:R=J,S=1007,V={6}:\";$B$1;E$8;E$9;$A82;$B$2;$B$3;$B$4)": 3538,_x000D_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plein:R=I,S=1137,V={4}:R=J,S=10\"&amp;\"05,V={5}:R=K,S=1007,V={6}:\";$B$1;H$8;H$9;$A83;$B$2;$B$3;$B$4)": 3539,_x000D_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plein:R=H,S=1137,V={4}:R=I,S=1005,V={\"&amp;\"5}:R=J,S=1007,V={6}:\";$B$1;G$8;G$9;$A96;$B$2;$B$3;$B$4)": 3540,_x000D_
    "=RIK_AC(\"INF04__;INF02@E=1,S=1022,G=0,T=0,P=0:@R=A,S=1257,V={0}:R=C,S=1010,V={1}:R=D,S=1092,V={2}:R=E,S=1137,V={3}:R=F,S=1005,V={4}:R=G,S=1007,V={5}:R=G,S=1016,V=NATURE D'EVENEMENTS:\";$B$1;$A234;E$229;$B$2;$B$3;$B$4)": 3541,_x000D_
    "=RIK_AC(\"INF04__;INF02@E=3,S=1022,G=0,T=0,P=0:@R=A,S=1257,V={0}:R=B,S=1016,V=CONSTANTES:R=C,S=1010,V=BRUT:R=D,S=1092,V={1}:R=E,S=1044,V={2}:R=F,S=1080,V={3}:R=G,S=1171,V=20 - temps partiel:R=H,S=1137,V={4}:R=I,S=1005,V={5}:R=J,S=\"&amp;\"1007,V={6}:\";$B$1;E$8;E$9;$A72;$B$2;$B$3;$B$4)": 3542,_x000D_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plein:R=H,S=1137,V={4}:R=I,S=1005,V={\"&amp;\"5}:R=J,S=1007,V={6}:\";$B$1;H$8;H$9;$A96;$B$2;$B$3;$B$4)": 3543,_x000D_
    "=RIK_AC(\"INF04__;INF04@E=8,S=1014,G=0,T=0,P=0:@R=A,S=1093,V={0}:R=B,S=1251,V={1}:R=C,S=1080,V={2}:R=D,S=26,V=&gt;0:R=E,S=26,V={3}:R=F,S=1250,V={4}:R=G,S=1005,V={5}:R=H,S=1007,V={6}:\";$C$189;C$9;$A199;$A$196;$B$2;$B$3;$B$4)": 3544,_x000D_
    "=RIK_AC(\"INF04__;INF04@E=8,S=1014,G=0,T=0,P=0:@R=A,S=1093,V={0}:R=B,S=1251,V={1}:R=C,S=1080,V={2}:R=D,S=26,V=&gt;0:R=E,S=26,V={3}:R=F,S=1250,V={4}:R=G,S=1005,V={5}:R=H,S=1007,V={6}:\";$C$189;G$9;$A197;$A$196;$B$2;$B$3;$B$4)": 3545,_x000D_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plein:R=I,S=1137,V={4}:R=J,S=10\"&amp;\"05,V={5}:R=K,S=1007,V={6}:\";$B$1;G$8;G$9;$A111;$B$2;$B$3;$B$4)": 3546,_x000D_
    "=RIK_AC(\"INF04__;INF04@E=8,S=1014,G=0,T=0,P=0:@R=A,S=1093,V={0}:R=B,S=1251,V={1}:R=C,S=1080,V={2}:R=D,S=26,V=&gt;0:R=E,S=26,V={3}:R=F,S=1250,V={4}:R=G,S=1005,V={5}:R=H,S=1007,V={6}:\";$C$189;F$9;$A197;$A$196;$B$2;$B$3;$B$4)": 3547,_x000D_
    "=RIK_AC(\"INF04__;INF02@E=1,S=1022,G=0,T=0,P=0:@R=A,S=1257,V={0}:R=B,S=1010,V={1}:R=C,S=1092,V={2}:R=D,S=1137,V={3}:R=E,S=1005,V={4}:R=F,S=1007,V={5}:R=G,S=1016,V=NATURE D'EVENEMENTS:\";$B$1;$A232;C$229;$B$2;$B$3;$B$4)": 3548,_x000D_
    "=RIK_AC(\"INF04__;INF06@E=8,S=74,G=0,T=0,P=0:@R=A,S=9,V={0}:R=B,S=95,V={1}:R=C,S=94,V={2}:R=D,S=98,V={3}:R=E,S=100,V={4}:R=F,S=21,V={5}:R=G,S=23,V={6}:\";$B$1;$A169;$B$2;$B$3;$B$4;C$150;C$148)": 3549,_x000D_
    "=RIK_AC(\"INF04__;INF06@E=1,S=83,G=0,T=0,P=0:@R=A,S=9,V={0}:R=B,S=95,V={1}:R=C,S=94,V={2}:R=D,S=98,V={3}:R=E,S=100,V={4}:R=F,S=21,V={5}:R=G,S=23,V={6}:\";$B$1;$A166;$B$2;$B$3;$B$4;D$150;D$148)": 3550,_x000D_
    "=RIK_AC(\"INF04__;INF04@E=8,S=1014,G=0,T=0,P=0:@R=A,S=1093,V={0}:R=B,S=1251,V={1}:R=C,S=1080,V={2}:R=D,S=26,V=&lt;1:R=E,S=26,V={3}:R=F,S=1250,V={4}:R=G,S=1005,V={5}:R=H,S=1007,V={6}:\";$C$189;D$9;$A193;$A$191;$B$2;$B$3;$B$4)": 3551,_x000D_
    "=RIK_AC(\"INF04__;INF04@E=8,S=1014,G=0,T=0,P=0:@R=A,S=1093,V={0}:R=B,S=1251,V={1}:R=C,S=1080,V={2}:R=D,S=26,V=&gt;0:R=E,S=26,V={3}:R=F,S=1250,V={4}:R=G,S=1005,V={5}:R=H,S=1007,V={6}:\";$C$189;F$9;$A200;$A$196;$B$2;$B$3;$B$4)": 3552,_x000D_
    "=RIK_AC(\"INF04__;INF06@E=8,S=74,G=0,T=0,P=0:@R=A,S=9,V={0}:R=B,S=95,V={1}:R=C,S=94,V={2}:R=D,S=98,V={3}:R=E,S=100,V={4}:R=F,S=21,V={5}:R=G,S=23,V={6}:\";$B$1;$A165;$B$2;$B$3;$B$4;E$150;E$148)": 3553,_x000D_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plein:R=H,S=1137,V={4}:R=I,S=1005,V={\"&amp;\"5}:R=J,S=1007,V={6}:\";$B$1;G$8;G$9;$A68;$B$2;$B$3;$B$4)": 3554,_x000D_
    "=RIK_AC(\"INF04__;INF02@E=3,S=1022,G=0,T=0,P=0:@R=A,S=1257,V={0}:R=B,S=1016,V=CONSTANTES:R=C,S=1010,V=BRUT:R=D,S=1092,V={1}:R=E,S=1044,V={2}:R=F,S=1080,V={3}:R=G,S=1171,V=20 - temps partiel:R=H,S=1137,V={4}:R=I,S=1005,V={5}:R=J,S=\"&amp;\"1007,V={6}:\";$B$1;G$8;G$9;$A100;$B$2;$B$3;$B$4)": 3555,_x000D_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plein:R=H,S=1137,V={4}:R=I,S=1005,V={\"&amp;\"5}:R=J,S=1007,V={6}:\";$B$1;H$8;H$9;$A82;$B$2;$B$3;$B$4)": 3556,_x000D_
    "=RIK_AC(\"INF04__;INF02@E=1,S=1022,G=0,T=0,P=0:@R=A,S=1257,V={0}:R=C,S=1010,V={1}:R=D,S=1092,V={2}:R=E,S=1137,V={3}:R=F,S=1005,V={4}:R=G,S=1007,V={5}:R=G,S=1016,V=NATURE D'EVENEMENTS:\";$B$1;$A233;E$229;$B$2;$B$3;$B$4)": 3557,_x000D_
    "=RIK_AC(\"INF04__;INF04@E=8,S=1014,G=0,T=0,P=0:@R=A,S=1093,V={0}:R=B,S=1251,V={1}:R=C,S=1080,V={2}:R=D,S=26,V=&gt;0:R=E,S=26,V={3}:R=F,S=1250,V={4}:R=G,S=1005,V={5}:R=H,S=1007,V={6}:\";$C$189;F$9;$A199;$A$196;$B$2;$B$3;$B$4)": 3558,_x000D_
    "=RIK_AC(\"INF04__;INF04@E=8,S=1014,G=0,T=0,P=0:@R=A,S=1093,V={0}:R=B,S=1251,V={1}:R=C,S=1080,V={2}:R=D,S=26,V=&lt;1:R=E,S=26,V={3}:R=F,S=1250,V={4}:R=G,S=1005,V={5}:R=H,S=1007,V={6}:\";$C$189;D$9;$A194;$A$191;$B$2;$B$3;$B$4)": 3559,_x000D_
    "=RIK_AC(\"INF04__;INF06@E=8,S=74,G=0,T=0,P=0:@R=A,S=9,V={0}:R=B,S=95,V={1}:R=C,S=94,V={2}:R=D,S=98,V={3}:R=E,S=100,V={4}:R=F,S=21,V={5}:R=G,S=23,V={6}:\";$B$1;$A157;$B$2;$B$3;$B$4;D$150;D$148)": 3560,_x000D_
    "=RIK_AC(\"INF04__;INF06@E=8,S=74,G=0,T=0,P=0:@R=A,S=9,V={0}:R=B,S=95,V={1}:R=C,S=94,V={2}:R=D,S=98,V={3}:R=E,S=100,V={4}:R=F,S=21,V={5}:R=G,S=23,V={6}:\";$B$1;$A153;$B$2;$B$3;$B$4;E$150;E$148)": 3561,_x000D_
    "=RIK_AC(\"INF04__;INF02@E=3,S=1022,G=0,T=0,P=0:@R=A,S=1257,V={0}:R=B,S=1016,V=CONSTANTES:R=C,S=1010,V=BRUT:R=D,S=1092,V={1}:R=E,S=1044,V={2}:R=F,S=1080,V={3}:R=G,S=1171,V=20 - temps partiel:R=H,S=1137,V={4}:R=I,S=1005,V={5}:R=J,S=\"&amp;\"1007,V={6}:\";$B$1;F$8;F$9;$A100;$B$2;$B$3;$B$4)": 3562,_x000D_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partiel:R=H,S=1137,V={4}:R=I,S=1005,V\"&amp;\"={5}:R=J,S=1007,V={6}:\";$B$1;F$8;F$9;$A99;$B$2;$B$3;$B$4)": 3563,_x000D_
    "=RIK_AC(\"INF04__;INF02@E=3,S=1022,G=0,T=0,P=0:@R=A,S=1257,V={0}:R=B,S=1016,V=CONSTANTES:R=C,S=1010,V=BRUT:R=D,S=1092,V={1}:R=E,S=1044,V={2}:R=F,S=1080,V={3}:R=G,S=1171,V=20 - temps partiel:R=H,S=1137,V={4}:R=I,S=1005,V={5}:R=J,S=\"&amp;\"1007,V={6}:\";$B$1;H$8;H$9;$A86;$B$2;$B$3;$B$4)": 3564,_x000D_
    "=RIK_AC(\"INF04__;INF02@E=3,S=1022,G=0,T=0,P=0:@R=A,S=1257,V={0}:R=B,S=1016,V=CONSTANTES:R=C,S=1010,V=BRUT:R=D,S=1092,V={1}:R=E,S=1044,V={2}:R=F,S=1080,V={3}:R=G,S=1171,V=20 - temps partiel:R=H,S=1137,V={4}:R=I,S=1005,V={5}:R=J,S=\"&amp;\"1007,V={6}:\";$B$1;H$8;H$9;$A114;$B$2;$B$3;$B$4)": 3565,_x000D_
    "=RIK_AC(\"INF04__;INF02@E=1,S=1022,G=0,T=0,P=0:@R=A,S=1257,V={0}:R=C,S=1010,V={1}:R=D,S=1092,V={2}:R=E,S=1137,V={3}:R=F,S=1005,V={4}:R=G,S=1007,V={5}:R=G,S=1016,V=NATURE D'EVENEMENTS:\";$B$1;$A233;C$229;$B$2;$B$3;$B$4)": 3566,_x000D_
    "=RIK_AC(\"INF04__;INF06@E=8,S=74,G=0,T=0,P=0:@R=A,S=9,V={0}:R=B,S=95,V={1}:R=C,S=94,V={2}:R=D,S=98,V={3}:R=E,S=100,V={4}:R=F,S=21,V={5}:R=G,S=23,V={6}:\";$B$1;$A169;$B$2;$B$3;$B$4;E$150;E$148)": 3567,_x000D_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plein:R=I,S=1137,V={4}:R=J,S=10\"&amp;\"05,V={5}:R=K,S=1007,V={6}:\";$B$1;F$8;F$9;$A83;$B$2;$B$3;$B$4)": 3568,_x000D_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partiel:R=H,S=1137,V={4}:R=I,S=1005,V\"&amp;\"={5}:R=J,S=1007,V={6}:\";$B$1;E$8;E$9;$A99;$B$2;$B$3;$B$4)": 3569,_x000D_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plein:R=H,S=1137,V={4}:R=I,S=1005,V={\"&amp;\"5}:R=J,S=1007,V={6}:\";$B$1;C$8;C$9;$A110;$B$2;$B$3;$B$4)": 3570,_x000D_
    "=RIK_AC(\"INF04__;INF06@E=1,S=83,G=0,T=0,P=0:@R=A,S=9,V={0}:R=B,S=95,V={1}:R=C,S=94,V={2}:R=D,S=98,V={3}:R=E,S=100,V={4}:R=F,S=21,V={5}:R=G,S=23,V={6}:\";$B$1;$A154;$B$2;$B$3;$B$4;E$150;E$148)": 3571,_x000D_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plein:R=I,S=1137,V={4}:R=J,S=10\"&amp;\"05,V={5}:R=K,S=1007,V={6}:\";$B$1;D$8;D$9;$A97;$B$2;$B$3;$B$4)": 3572,_x000D_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plein:R=I,S=1137,V={4}:R=J,S=10\"&amp;\"05,V={5}:R=K,S=1007,V={6}:\";$B$1;G$8;G$9;$A83;$B$2;$B$3;$B$4)": 3573,_x000D_
    "=RIK_AC(\"INF04__;INF04@E=1,S=1,G=0,T=0,P=0:@R=A,S=1260,V={0}:R=C,S=1080,V={1}:R=D,S=1250,V={2}:R=E,S=1005,V={3}:R=F,S=1007,V={4}:R=F,S=1093,V={5}:R=G,S=1094,V={6}:\";$B$1;$A$145;$B$2;$B$3;$B$4;C$143;$B$8)": 3574,_x000D_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plein:R=H,S=1137,V={4}:R=I,S=1005,V={\"&amp;\"5}:R=J,S=1007,V={6}:\";$B$1;G$8;G$9;$A110;$B$2;$B$3;$B$4)": 3575,_x000D_
    "=RIK_AC(\"INF04__;INF02@E=3,S=1022,G=0,T=0,P=0:@R=A,S=1257,V={0}:R=B,S=1016,V=CONSTANTES:R=C,S=1010,V=BRUT:R=D,S=1092,V={1}:R=E,S=1044,V={2}:R=F,S=1080,V={3}:R=G,S=1171,V=20 - temps partiel:R=H,S=1137,V={4}:R=I,S=1005,V={5}:R=J,S=\"&amp;\"1007,V={6}:\";$B$1;C$8;C$9;$A72;$B$2;$B$3;$B$4)": 3576,_x000D_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plein:R=I,S=1137,V={4}:R=J,S=10\"&amp;\"05,V={5}:R=K,S=1007,V={6}:\";$B$1;H$8;H$9;$A111;$B$2;$B$3;$B$4)": 3577,_x000D_
    "=RIK_AC(\"INF04__;INF06@E=1,S=83,G=0,T=0,P=0:@R=A,S=9,V={0}:R=B,S=95,V={1}:R=C,S=94,V={2}:R=D,S=98,V={3}:R=E,S=100,V={4}:R=F,S=21,V={5}:R=G,S=23,V={6}:\";$B$1;$A170;$B$2;$B$3;$B$4;D$150;D$148)": 3578,_x000D_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plein:R=H,S=1137,V={4}:R=I,S=1005,V={\"&amp;\"5}:R=J,S=1007,V={6}:\";$B$1;F$8;F$9;$A110;$B$2;$B$3;$B$4)": 3579,_x000D_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plein:R=H,S=1137,V={4}:R=I,S=1005,V={\"&amp;\"5}:R=J,S=1007,V={6}:\";$B$1;F$8;F$9;$A82;$B$2;$B$3;$B$4)": 3580,_x000D_
    "=RIK_AC(\"INF04__;INF04@E=8,S=1014,G=0,T=0,P=0:@R=A,S=1093,V={0}:R=B,S=1251,V={1}:R=C,S=1080,V={2}:R=D,S=26,V=&lt;1:R=E,S=26,V={3}:R=F,S=1250,V={4}:R=G,S=1005,V={5}:R=H,S=1007,V={6}:\";$C$189;G$9;$A195;$A$191;$B$2;$B$3;$B$4)": 3581,_x000D_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plein:R=I,S=1137,V={4}:R=J,S=10\"&amp;\"05,V={5}:R=K,S=1007,V={6}:\";$B$1;H$8;H$9;$A97;$B$2;$B$3;$B$4)": 3582,_x000D_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plein:R=I,S=1137,V={4}:R=J,S=10\"&amp;\"05,V={5}:R=K,S=1007,V={6}:\";$B$1;C$8;C$9;$A111;$B$2;$B$3;$B$4)": 3583,_x000D_
    "=RIK_AC(\"INF04__;INF04@E=1,S=1,G=0,T=0,P=0:@R=A,S=1260,V={0}:R=C,S=1080,V={1}:R=D,S=1251,V={2}:R=E,S=1204,V={3}:R=F,S=1250,V={4}:R=G,S=1005,V={5}:R=H,S=1007,V={6}:R=H,S=1093,V={7}:R=I,S=1094,V={8}:\";$B$1;$A$122;D$9;$A$122;$B$2;$B$3;$B$4;D$120;$B$8)": 3584,_x000D_
    "=RIK_AC(\"INF04__;INF02@E=1,S=1022,G=0,T=0,P=0:@R=A,S=1257,V={0}:R=C,S=1010,V={1}:R=D,S=1092,V={2}:R=E,S=1137,V={3}:R=F,S=1005,V={4}:R=G,S=1007,V={5}:R=G,S=1016,V=NATURE D'EVENEMENTS:\";$B$1;$A234;D$229;$B$2;$B$3;$B$4)": 3585,_x000D_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partiel:R=H,S=1137,V={4}:R=I,S=1005,V\"&amp;\"={5}:R=J,S=1007,V={6}:\";$B$1;F$8;F$9;$A71;$B$2;$B$3;$B$4)": 3586,_x000D_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partiel:R=H,S=1137,V={4}:R=I,S=1005,V\"&amp;\"={5}:R=J,S=1007,V={6}:\";$B$1;H$8;H$9;$A113;$B$2;$B$3;$B$4)": 3587,_x000D_
    "=RIK_AC(\"INF04__;INF06@E=8,S=74,G=0,T=0,P=0:@R=A,S=9,V={0}:R=B,S=95,V={1}:R=C,S=94,V={2}:R=D,S=98,V={3}:R=E,S=100,V={4}:R=F,S=21,V={5}:R=G,S=23,V={6}:\";$B$1;$A153;$B$2;$B$3;$B$4;D$150;D$148)": 3588,_x000D_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partiel:R=H,S=1137,V={4}:R=I,S=1005,V\"&amp;\"={5}:R=J,S=1007,V={6}:\";$B$1;D$8;D$9;$A85;$B$2;$B$3;$B$4)": 3589,_x000D_
    "=RIK_AC(\"INF04__;INF06@E=8,S=74,G=0,T=0,P=0:@R=A,S=9,V={0}:R=B,S=95,V={1}:R=C,S=94,V={2}:R=D,S=98,V={3}:R=E,S=100,V={4}:R=F,S=21,V={5}:R=G,S=23,V={6}:\";$B$1;$A157;$B$2;$B$3;$B$4;C$150;C$148)": 3590,_x000D_
    "=RIK_AC(\"INF04__;INF04@E=8,S=1014,G=0,T=0,P=0:@R=A,S=1093,V={0}:R=B,S=1251,V={1}:R=C,S=1080,V={2}:R=D,S=26,V=&gt;0:R=E,S=26,V={3}:R=F,S=1250,V={4}:R=G,S=1005,V={5}:R=H,S=1007,V={6}:\";$C$189;H$9;$A197;$A$196;$B$2;$B$3;$B$4)": 3591,_x000D_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partiel:R=H,S=1137,V={4}:R=I,S=1005,V\"&amp;\"={5}:R=J,S=1007,V={6}:\";$B$1;G$8;G$9;$A85;$B$2;$B$3;$B$4)": 3592,_x000D_
    "=RIK_AC(\"INF04__;INF04@E=8,S=1014,G=0,T=0,P=0:@R=A,S=1093,V={0}:R=B,S=1251,V={1}:R=C,S=1080,V={2}:R=D,S=26,V=&gt;0:R=E,S=26,V={3}:R=F,S=1250,V={4}:R=G,S=1005,V={5}:R=H,S=1007,V={6}:\";$C$189;D$9;$A198;$A$196;$B$2;$B$3;$B$4)": 3593,_x000D_
    "=RIK_AC(\"INF04__;INF02@E=3,S=1022,G=0,T=0,P=0:@R=A,S=1257,V={0}:R=B,S=1016,V=CONSTANTES:R=C,S=1010,V=BRUT:R=D,S=1092,V={1}:R=E,S=1044,V={2}:R=F,S=1080,V={3}:R=G,S=1171,V=20 - temps partiel:R=H,S=1137,V={4}:R=I,S=1005,V={5}:R=J,S=\"&amp;\"1007,V={6}:\";$B$1;D$8;D$9;$A86;$B$2;$B$3;$B$4)": 3594,_x000D_
    "=RIK_AC(\"INF04__;INF04@E=8,S=1014,G=0,T=0,P=0:@R=A,S=1093,V={0}:R=B,S=1251,V={1}:R=C,S=1080,V={2}:R=D,S=26,V=&gt;0:R=E,S=26,V={3}:R=F,S=1250,V={4}:R=G,S=1005,V={5}:R=H,S=1007,V={6}:\";$C$189;F$9;$A198;$A$196;$B$2;$B$3;$B$4)": 3595,_x000D_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plein:R=I,S=1137,V={4}:R=J,S=10\"&amp;\"05,V={5}:R=K,S=1007,V={6}:\";$B$1;G$8;G$9;$A97;$B$2;$B$3;$B$4)": 3596,_x000D_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plein:R=I,S=1137,V={4}:R=J,S=10\"&amp;\"05,V={5}:R=K,S=1007,V={6}:\";$B$1;G$8;G$9;$A69;$B$2;$B$3;$B$4)": 3597,_x000D_
    "=RIK_AC(\"INF04__;INF06@E=8,S=74,G=0,T=0,P=0:@R=A,S=9,V={0}:R=B,S=95,V={1}:R=C,S=94,V={2}:R=D,S=98,V={3}:R=E,S=100,V={4}:R=F,S=21,V={5}:R=G,S=23,V={6}:\";$B$1;$A165;$B$2;$B$3;$B$4;C$150;C$148)": 3598,_x000D_
    "=RIK_AC(\"INF04__;INF04@E=8,S=1014,G=0,T=0,P=0:@R=A,S=1093,V={0}:R=B,S=1251,V={1}:R=C,</t>
  </si>
  <si>
    <t>S=1080,V={2}:R=D,S=26,V=&gt;0:R=E,S=26,V={3}:R=F,S=1250,V={4}:R=G,S=1005,V={5}:R=H,S=1007,V={6}:\";$C$189;E$9;$A199;$A$196;$B$2;$B$3;$B$4)": 3599,_x000D_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plein:R=I,S=1137,V={4}:R=J,S=10\"&amp;\"05,V={5}:R=K,S=1007,V={6}:\";$B$1;F$8;F$9;$A97;$B$2;$B$3;$B$4)": 3600,_x000D_
    "=RIK_AC(\"INF04__;INF06@E=8,S=74,G=0,T=0,P=0:@R=A,S=9,V={0}:R=B,S=95,V={1}:R=C,S=94,V={2}:R=D,S=98,V={3}:R=E,S=100,V={4}:R=F,S=21,V={5}:R=G,S=23,V={6}:\";$B$1;$A169;$B$2;$B$3;$B$4;D$150;D$148)": 3601,_x000D_
    "=RIK_AC(\"INF04__;INF04@E=8,S=1014,G=0,T=0,P=0:@R=A,S=1093,V={0}:R=B,S=1251,V={1}:R=C,S=1080,V={2}:R=D,S=26,V=&gt;0:R=E,S=26,V={3}:R=F,S=1250,V={4}:R=G,S=1005,V={5}:R=H,S=1007,V={6}:\";$C$189;C$9;$A198;$A$196;$B$2;$B$3;$B$4)": 3602,_x000D_
    "=RIK_AC(\"INF04__;INF04@E=8,S=1014,G=0,T=0,P=0:@R=A,S=1093,V={0}:R=B,S=1251,V={1}:R=C,S=1080,V={2}:R=D,S=26,V=&gt;0:R=E,S=26,V={3}:R=F,S=1250,V={4}:R=G,S=1005,V={5}:R=H,S=1007,V={6}:\";$C$189;E$9;$A200;$A$196;$B$2;$B$3;$B$4)": 3603,_x000D_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plein:R=I,S=1137,V={4}:R=J,S=10\"&amp;\"05,V={5}:R=K,S=1007,V={6}:\";$B$1;E$8;E$9;$A97;$B$2;$B$3;$B$4)": 3604,_x000D_
    "=RIK_AC(\"INF04__;INF04@E=8,S=1014,G=0,T=0,P=0:@R=A,S=1093,V={0}:R=B,S=1251,V={1}:R=C,S=1080,V={2}:R=D,S=26,V=&lt;1:R=E,S=26,V={3}:R=F,S=1250,V={4}:R=G,S=1005,V={5}:R=H,S=1007,V={6}:\";$C$189;E$9;$A195;$A$191;$B$2;$B$3;$B$4)": 3605,_x000D_
    "=RIK_AC(\"INF04__;INF04@E=8,S=1014,G=0,T=0,P=0:@R=A,S=1093,V={0}:R=B,S=1251,V={1}:R=C,S=1080,V={2}:R=D,S=26,V=&gt;0:R=E,S=26,V={3}:R=F,S=1250,V={4}:R=G,S=1005,V={5}:R=H,S=1007,V={6}:\";$C$189;E$9;$A198;$A$196;$B$2;$B$3;$B$4)": 3606,_x000D_
    "=RIK_AC(\"INF04__;INF06@E=1,S=83,G=0,T=0,P=0:@R=A,S=9,V={0}:R=B,S=95,V={1}:R=C,S=94,V={2}:R=D,S=98,V={3}:R=E,S=100,V={4}:R=F,S=21,V={5}:R=G,S=23,V={6}:\";$B$1;$A166;$B$2;$B$3;$B$4;C$150;C$148)": 3607,_x000D_
    "=RIK_AC(\"INF04__;INF04@E=8,S=1014,G=0,T=0,P=0:@R=A,S=1093,V={0}:R=B,S=1251,V={1}:R=C,S=1080,V={2}:R=D,S=26,V=&gt;0:R=E,S=26,V={3}:R=F,S=1250,V={4}:R=G,S=1005,V={5}:R=H,S=1007,V={6}:\";$C$189;H$9;$A198;$A$196;$B$2;$B$3;$B$4)": 3608,_x000D_
    "=RIK_AC(\"INF04__;INF06@E=8,S=74,G=0,T=0,P=0:@R=A,S=9,V={0}:R=B,S=95,V={1}:R=C,S=94,V={2}:R=D,S=98,V={3}:R=E,S=100,V={4}:R=F,S=21,V={5}:R=G,S=23,V={6}:\";$B$1;$A153;$B$2;$B$3;$B$4;C$150;C$148)": 3609,_x000D_
    "=RIK_AC(\"INF04__;INF02@E=3,S=1022,G=0,T=0,P=0:@R=A,S=1257,V={0}:R=B,S=1016,V=CONSTANTES:R=C,S=1010,V=BRUT:R=D,S=1092,V={1}:R=E,S=1044,V={2}:R=F,S=1080,V={3}:R=G,S=1171,V=20 - temps partiel:R=H,S=1137,V={4}:R=I,S=1005,V={5}:R=J,S=\"&amp;\"1007,V={6}:\";$B$1;G$8;G$9;$A86;$B$2;$B$3;$B$4)": 3610,_x000D_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partiel:R=H,S=1137,V={4}:R=I,S=1005,V\"&amp;\"={5}:R=J,S=1007,V={6}:\";$B$1;C$8;C$9;$A99;$B$2;$B$3;$B$4)": 3611,_x000D_
    "=RIK_AC(\"INF04__;INF06@E=1,S=83,G=0,T=0,P=0:@R=A,S=9,V={0}:R=B,S=95,V={1}:R=C,S=94,V={2}:R=D,S=98,V={3}:R=E,S=100,V={4}:R=F,S=21,V={5}:R=G,S=23,V={6}:\";$B$1;$A170;$B$2;$B$3;$B$4;C$150;C$148)": 3612,_x000D_
    "=RIK_AC(\"INF04__;INF04@E=8,S=1014,G=0,T=0,P=0:@R=A,S=1093,V={0}:R=B,S=1251,V={1}:R=C,S=1080,V={2}:R=D,S=26,V=&gt;0:R=E,S=26,V={3}:R=F,S=1250,V={4}:R=G,S=1005,V={5}:R=H,S=1007,V={6}:\";$C$189;G$9;$A198;$A$196;$B$2;$B$3;$B$4)": 3613,_x000D_
    "=RIK_AC(\"INF04__;INF02@E=3,S=1022,G=0,T=0,P=0:@R=A,S=1257,V={0}:R=B,S=1016,V=CONSTANTES:R=C,S=1010,V=BRUT:R=D,S=1092,V={1}:R=E,S=1044,V={2}:R=F,S=1080,V={3}:R=G,S=1171,V=20 - temps partiel:R=H,S=1137,V={4}:R=I,S=1005,V={5}:R=J,S=\"&amp;\"1007,V={6}:\";$B$1;D$8;D$9;$A72;$B$2;$B$3;$B$4)": 3614,_x000D_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plein:R=I,S=1137,V={4}:R=J,S=10\"&amp;\"05,V={5}:R=K,S=1007,V={6}:\";$B$1;C$8;C$9;$A97;$B$2;$B$3;$B$4)": 3615,_x000D_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partiel:R=H,S=1137,V={4}:R=I,S=1005,V\"&amp;\"={5}:R=J,S=1007,V={6}:\";$B$1;D$8;D$9;$A71;$B$2;$B$3;$B$4)": 3616,_x000D_
    "=RIK_AC(\"INF04__;INF06@E=1,S=83,G=0,T=0,P=0:@R=A,S=9,V={0}:R=B,S=95,V={1}:R=C,S=94,V={2}:R=D,S=98,V={3}:R=E,S=100,V={4}:R=F,S=21,V={5}:R=G,S=23,V={6}:\";$B$1;$A154;$B$2;$B$3;$B$4;D$150;D$148)": 3617,_x000D_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plein:R=I,S=1137,V={4}:R=J,S=10\"&amp;\"05,V={5}:R=K,S=1007,V={6}:\";$B$1;F$8;F$9;$A111;$B$2;$B$3;$B$4)": 3618,_x000D_
    "=RIK_AC(\"INF04__;INF04@E=8,S=1014,G=0,T=0,P=0:@R=A,S=1093,V={0}:R=B,S=1251,V={1}:R=C,S=1080,V={2}:R=D,S=26,V=&gt;0:R=E,S=26,V={3}:R=F,S=1250,V={4}:R=G,S=1005,V={5}:R=H,S=1007,V={6}:\";$C$189;E$9;$A197;$A$196;$B$2;$B$3;$B$4)": 3619,_x000D_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partiel:R=H,S=1137,V={4}:R=I,S=1005,V\"&amp;\"={5}:R=J,S=1007,V={6}:\";$B$1;F$8;F$9;$A85;$B$2;$B$3;$B$4)": 3620,_x000D_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plein:R=I,S=1137,V={4}:R=J,S=10\"&amp;\"05,V={5}:R=K,S=1007,V={6}:\";$B$1;D$8;D$9;$A111;$B$2;$B$3;$B$4)": 3621,_x000D_
    "=RIK_AC(\"INF04__;INF06@E=1,S=83,G=0,T=0,P=0:@R=A,S=9,V={0}:R=B,S=95,V={1}:R=C,S=94,V={2}:R=D,S=98,V={3}:R=E,S=100,V={4}:R=F,S=21,V={5}:R=G,S=23,V={6}:\";$B$1;$A162;$B$2;$B$3;$B$4;E$150;E$148)": 3622,_x000D_
    "=RIK_AC(\"INF04__;INF04@E=8,S=1014,G=0,T=0,P=0:@R=A,S=1093,V={0}:R=B,S=1251,V={1}:R=C,S=1080,V={2}:R=D,S=26,V=&lt;1:R=E,S=26,V={3}:R=F,S=1250,V={4}:R=G,S=1005,V={5}:R=H,S=1007,V={6}:\";$C$189;F$9;$A192;$A$191;$B$2;$B$3;$B$4)": 3623,_x000D_
    "=RIK_AC(\"INF04__;INF04@E=8,S=1014,G=0,T=0,P=0:@R=A,S=1093,V={0}:R=B,S=1251,V={1}:R=C,S=1080,V={2}:R=D,S=26,V=&lt;1:R=E,S=26,V={3}:R=F,S=1250,V={4}:R=G,S=1005,V={5}:R=H,S=1007,V={6}:\";$C$189;G$9;$A192;$A$191;$B$2;$B$3;$B$4)": 3624,_x000D_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plein:R=H,S=1137,V={4}:R=I,S=1005,V={\"&amp;\"5}:R=J,S=1007,V={6}:\";$B$1;D$8;D$9;$A96;$B$2;$B$3;$B$4)": 3625,_x000D_
    "=RIK_AC(\"INF04__;INF04@E=8,S=1014,G=0,T=0,P=0:@R=A,S=1093,V={0}:R=B,S=1251,V={1}:R=C,S=1080,V={2}:R=D,S=26,V=&lt;1:R=E,S=26,V={3}:R=F,S=1250,V={4}:R=G,S=1005,V={5}:R=H,S=1007,V={6}:\";$C$189;F$9;$A194;$A$191;$B$2;$B$3;$B$4)": 3626,_x000D_
    "=RIK_AC(\"INF04__;INF04@E=8,S=1014,G=0,T=0,P=0:@R=A,S=1093,V={0}:R=B,S=1251,V={1}:R=C,S=1080,V={2}:R=D,S=26,V=&gt;0:R=E,S=26,V={3}:R=F,S=1250,V={4}:R=G,S=1005,V={5}:R=H,S=1007,V={6}:\";$C$189;H$9;$A199;$A$196;$B$2;$B$3;$B$4)": 3627,_x000D_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plein:R=I,S=1137,V={4}:R=J,S=10\"&amp;\"05,V={5}:R=K,S=1007,V={6}:\";$B$1;D$8;D$9;$A83;$B$2;$B$3;$B$4)": 3628,_x000D_
    "=RIK_AC(\"INF04__;INF02@E=1,S=1022,G=0,T=0,P=0:@R=A,S=1257,V={0}:R=C,S=1010,V={1}:R=D,S=1092,V={2}:R=E,S=1137,V={3}:R=F,S=1005,V={4}:R=G,S=1007,V={5}:R=G,S=1016,V=NATURE D'EVENEMENTS:\";$B$1;$A234;C$229;$B$2;$B$3;$B$4)": 3629,_x000D_
    "=RIK_AC(\"INF04__;INF02@E=3,S=1022,G=0,T=0,P=0:@R=A,S=1257,V={0}:R=B,S=1016,V=CONSTANTES:R=C,S=1010,V=BRUT:R=D,S=1092,V={1}:R=E,S=1044,V={2}:R=F,S=1080,V={3}:R=G,S=1171,V=20 - temps partiel:R=H,S=1137,V={4}:R=I,S=1005,V={5}:R=J,S=\"&amp;\"1007,V={6}:\";$B$1;F$8;F$9;$A86;$B$2;$B$3;$B$4)": 3630,_x000D_
    "=RIK_AC(\"INF04__;INF04@E=8,S=1014,G=0,T=0,P=0:@R=A,S=1093,V={0}:R=B,S=1251,V={1}:R=C,S=1080,V={2}:R=D,S=26,V=&gt;0:R=E,S=26,V={3}:R=F,S=1250,V={4}:R=G,S=1005,V={5}:R=H,S=1007,V={6}:\";$C$189;G$9;$A199;$A$196;$B$2;$B$3;$B$4)": 3631,_x000D_
    "=RIK_AC(\"INF04__;INF02@E=3,S=1022,G=0,T=0,P=0:@R=A,S=1257,V={0}:R=B,S=1016,V=CONSTANTES:R=C,S=1010,V=BRUT:R=D,S=1092,V={1}:R=E,S=1044,V={2}:R=F,S=1080,V={3}:R=G,S=1171,V=20 - temps partiel:R=H,S=1137,V={4}:R=I,S=1005,V={5}:R=J,S=\"&amp;\"1007,V={6}:\";$B$1;E$8;E$9;$A86;$B$2;$B$3;$B$4)": 3632,_x000D_
    "=RIK_AC(\"INF04__;INF02@E=3,S=1022,G=0,T=0,P=0:@R=A,S=1257,V={0}:R=B,S=1016,V=CONSTANTES:R=C,S=1010,V=BRUT:R=D,S=1092,V={1}:R=E,S=1044,V={2}:R=F,S=1080,V={3}:R=G,S=1171,V=20 - temps partiel:R=H,S=1137,V={4}:R=I,S=1005,V={5}:R=J,S=\"&amp;\"1007,V={6}:\";$B$1;H$8;H$9;$A72;$B$2;$B$3;$B$4)": 3633,_x000D_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partiel:R=H,S=1137,V={4}:R=I,S=1005,V\"&amp;\"={5}:R=J,S=1007,V={6}:\";$B$1;H$8;H$9;$A99;$B$2;$B$3;$B$4)": 3634,_x000D_
    "=RIK_AC(\"INF04__;INF04@E=8,S=1014,G=0,T=0,P=0:@R=A,S=1093,V={0}:R=B,S=1251,V={1}:R=C,S=1080,V={2}:R=D,S=26,V=&lt;1:R=E,S=26,V={3}:R=F,S=1250,V={4}:R=G,S=1005,V={5}:R=H,S=1007,V={6}:\";$C$189;F$9;$A193;$A$191;$B$2;$B$3;$B$4)": 3635,_x000D_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plein:R=H,S=1137,V={4}:R=I,S=1005,V={\"&amp;\"5}:R=J,S=1007,V={6}:\";$B$1;C$8;C$9;$A96;$B$2;$B$3;$B$4)": 3636,_x000D_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partiel:R=H,S=1137,V={4}:R=I,S=1005,V\"&amp;\"={5}:R=J,S=1007,V={6}:\";$B$1;H$8;H$9;$A71;$B$2;$B$3;$B$4)": 3637,_x000D_
    "=RIK_AC(\"INF04__;INF04@E=8,S=1014,G=0,T=0,P=0:@R=A,S=1093,V={0}:R=B,S=1251,V={1}:R=C,S=1080,V={2}:R=D,S=26,V=&gt;0:R=E,S=26,V={3}:R=F,S=1250,V={4}:R=G,S=1005,V={5}:R=H,S=1007,V={6}:\";$C$189;D$9;$A200;$A$196;$B$2;$B$3;$B$4)": 3638,_x000D_
    "=RIK_AC(\"INF04__;INF06@E=1,S=83,G=0,T=0,P=0:@R=A,S=9,V={0}:R=B,S=95,V={1}:R=C,S=94,V={2}:R=D,S=98,V={3}:R=E,S=100,V={4}:R=F,S=21,V={5}:R=G,S=23,V={6}:\";$B$1;$A162;$B$2;$B$3;$B$4;C$150;C$148)": 3639,_x000D_
    "=RIK_AC(\"INF04__;INF02@E=3,S=1022,G=0,T=0,P=0:@R=A,S=1257,V={0}:R=B,S=1016,V=CONSTANTES:R=C,S=1010,V=BRUT:R=D,S=1092,V={1}:R=E,S=1044,V={2}:R=F,S=1080,V={3}:R=G,S=1171,V=20 - temps partiel:R=H,S=1137,V={4}:R=I,S=1005,V={5}:R=J,S=\"&amp;\"1007,V={6}:\";$B$1;C$8;C$9;$A86;$B$2;$B$3;$B$4)": 3640,_x000D_
    "=RIK_AC(\"INF04__;INF02@E=3,S=1022,G=0,T=0,P=0:@R=A,S=1257,V={0}:R=B,S=1016,V=CONSTANTES:R=C,S=1010,V=BRUT:R=D,S=1092,V={1}:R=E,S=1044,V={2}:R=F,S=1080,V={3}:R=G,S=1171,V=20 - temps partiel:R=H,S=1137,V={4}:R=I,S=1005,V={5}:R=J,S=\"&amp;\"1007,V={6}:\";$B$1;C$8;C$9;$A114;$B$2;$B$3;$B$4)": 3641,_x000D_
    "=RIK_AC(\"INF04__;INF02@E=3,S=1022,G=0,T=0,P=0:@R=A,S=1257,V={0}:R=B,S=1016,V=CONSTANTES:R=C,S=1010,V=BRUT:R=D,S=1092,V={1}:R=E,S=1044,V={2}:R=F,S=1080,V={3}:R=G,S=1171,V=20 - temps partiel:R=H,S=1137,V={4}:R=I,S=1005,V={5}:R=J,S=\"&amp;\"1007,V={6}:\";$B$1;C$8;C$9;$A100;$B$2;$B$3;$B$4)": 3642,_x000D_
    "=RIK_AC(\"INF04__;INF02@E=3,S=1022,G=0,T=0,P=0:@R=A,S=1257,V={0}:R=B,S=1016,V=CONSTANTES:R=C,S=1010,V=BRUT:R=D,S=1092,V={1}:R=E,S=1044,V={2}:R=F,S=1080,V={3}:R=G,S=1171,V=20 - temps partiel:R=H,S=1137,V={4}:R=I,S=1005,V={5}:R=J,S=\"&amp;\"1007,V={6}:\";$B$1;G$8;G$9;$A72;$B$2;$B$3;$B$4)": 3643,_x000D_
    "=RIK_AC(\"INF04__;INF04@E=8,S=1014,G=0,T=0,P=0:@R=A,S=1093,V={0}:R=B,S=1251,V={1}:R=C,S=1080,V={2}:R=D,S=26,V=&lt;1:R=E,S=26,V={3}:R=F,S=1250,V={4}:R=G,S=1005,V={5}:R=H,S=1007,V={6}:\";$C$189;D$9;$A192;$A$191;$B$2;$B$3;$B$4)": 3644,_x000D_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plein:R=I,S=1137,V={4}:R=J,S=10\"&amp;\"05,V={5}:R=K,S=1007,V={6}:\";$B$1;C$8;C$9;$A83;$B$2;$B$3;$B$4)": 3645,_x000D_
    "=RIK_AC(\"INF04__;INF06@E=8,S=74,G=0,T=0,P=0:@R=A,S=9,V={0}:R=B,S=95,V={1}:R=C,S=94,V={2}:R=D,S=98,V={3}:R=E,S=100,V={4}:R=F,S=21,V={5}:R=G,S=23,V={6}:\";$B$1;$A165;$B$2;$B$3;$B$4;D$150;D$148)": 3646,_x000D_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partiel:R=H,S=1137,V={4}:R=I,S=1005,V\"&amp;\"={5}:R=J,S=1007,V={6}:\";$B$1;H$8;H$9;$A85;$B$2;$B$3;$B$4)": 3647,_x000D_
    "=RIK_AC(\"INF04__;INF02@E=1,S=1022,G=0,T=0,P=0:@R=A,S=1257,V={0}:R=C,S=1010,V={1}:R=D,S=1092,V={2}:R=E,S=1137,V={3}:R=F,S=1005,V={4}:R=G,S=1007,V={5}:R=G,S=1016,V=NATURE D'EVENEMENTS:\";$B$1;$A232;E$229;$B$2;$B$3;$B$4)": 3648,_x000D_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plein:R=H,S=1137,V={4}:R=I,S=1005,V={\"&amp;\"5}:R=J,S=1007,V={6}:\";$B$1;C$8;C$9;$A68;$B$2;$B$3;$B$4)": 3649,_x000D_
    "=RIK_AC(\"INF04__;INF04@E=8,S=1014,G=0,T=0,P=0:@R=A,S=1093,V={0}:R=B,S=1251,V={1}:R=C,S=1080,V={2}:R=D,S=26,V=&lt;1:R=E,S=26,V={3}:R=F,S=1250,V={4}:R=G,S=1005,V={5}:R=H,S=1007,V={6}:\";$C$189;D$9;$A195;$A$191;$B$2;$B$3;$B$4)": 3650,_x000D_
    "=RIK_AC(\"INF04__;INF06@E=8,S=74,G=0,T=0,P=0:@R=A,S=9,V={0}:R=B,S=95,V={1}:R=C,S=94,V={2}:R=D,S=98,V={3}:R=E,S=100,V={4}:R=F,S=21,V={5}:R=G,S=23,V={6}:\";$B$1;$A161;$B$2;$B$3;$B$4;D$150;D$148)": 3651,_x000D_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partiel:R=H,S=1137,V={4}:R=I,S=1005,V\"&amp;\"={5}:R=J,S=1007,V={6}:\";$B$1;E$8;E$9;$A71;$B$2;$B$3;$B$4)": 3652,_x000D_
    "=RIK_AC(\"INF04__;INF04@E=8,S=1014,G=0,T=0,P=0:@R=A,S=1093,V={0}:R=B,S=1251,V={1}:R=C,S=1080,V={2}:R=D,S=26,V=&lt;1:R=E,S=26,V={3}:R=F,S=1250,V={4}:R=G,S=1005,V={5}:R=H,S=1007,V={6}:\";$C$189;H$9;$A192;$A$191;$B$2;$B$3;$B$4)": 3653,_x000D_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plein:R=I,S=1137,V={4}:R=J,S=10\"&amp;\"05,V={5}:R=K,S=1007,V={6}:\";$B$1;E$8;E$9;$A69;$B$2;$B$3;$B$4)": 3654,_x000D_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plein:R=H,S=1137,V={4}:R=I,S=1005,V={\"&amp;\"5}:R=J,S=1007,V={6}:\";$B$1;H$8;H$9;$A110;$B$2;$B$3;$B$4)": 3655,_x000D_
    "=RIK_AC(\"INF04__;INF04@E=8,S=1014,G=0,T=0,P=0:@R=A,S=1093,V={0}:R=B,S=1251,V={1}:R=C,S=1080,V={2}:R=D,S=26,V=&lt;1:R=E,S=26,V={3}:R=F,S=1250,V={4}:R=G,S=1005,V={5}:R=H,S=1007,V={6}:\";$C$189;E$9;$A192;$A$191;$B$2;$B$3;$B$4)": 3656,_x000D_
    "=RIK_AC(\"INF04__;INF04@E=8,S=1014,G=0,T=0,P=0:@R=A,S=1093,V={0}:R=B,S=1251,V={1}:R=C,S=1080,V={2}:R=D,S=26,V=&gt;0:R=E,S=26,V={3}:R=F,S=1250,V={4}:R=G,S=1005,V={5}:R=H,S=1007,V={6}:\";$C$189;C$9;$A197;$A$196;$B$2;$B$3;$B$4)": 3657,_x000D_
    "=RIK_AC(\"INF04__;INF02@E=3,S=1022,G=0,T=0,P=0:@R=A,S=1257,V={0}:R=B,S=1016,V=CONSTANTES:R=C,S=1010,V=BRUT:R=D,S=1092,V={1}:R=E,S=1044,V={2}:R=F,S=1080,V={3}:R=G,S=1171,V=20 - temps partiel:R=H,S=1137,V={4}:R=I,S=1005,V={5}:R=J,S=\"&amp;\"1007,V={6}:\";$B$1;D$8;D$9;$A100;$B$2;$B$3;$B$4)": 3658,_x000D_
    "=RIK_AC(\"INF04__;INF04@E=8,S=1014,G=0,T=0,P=0:@R=A,S=1093,V={0}:R=B,S=1251,V={1}:R=C,S=1080,V={2}:R=D,S=26,V=&gt;0:R=E,S=26,V={3}:R=F,S=1250,V={4}:R=G,S=1005,V={5}:R=H,S=1007,V={6}:\";$C$189;H$9;$A200;$A$196;$B$2;$B$3;$B$4)": 3659,_x000D_
    "=RIK_AC(\"INF04__;INF06@E=8,S=74,G=0,T=0,P=0:@R=A,S=9,V={0}:R=B,S=95,V={1}:R=C,S=94,V={2}:R=D,S=98,V={3}:R=E,S=100,V={4}:R=F,S=21,V={5}:R=G,S=23,V={6}:\";$B$1;$A161;$B$2;$B$3;$B$4;E$150;E$148)": 3660,_x000D_
    "=RIK_AC(\"INF04__;INF06@E=1,S=83,G=0,T=0,P=0:@R=A,S=9,V={0}:R=B,S=95,V={1}:R=C,S=94,V={2}:R=D,S=98,V={3}:R=E,S=100,V={4}:R=F,S=21,V={5}:R=G,S=23,V={6}:\";$B$1;$A162;$B$2;$B$3;$B$4;D$150;D$148)": 3661,_x000D_
    "=RIK_AC(\"INF04__;INF06@E=8,S=74,G=0,T=0,P=0:@R=A,S=9,V={0}:R=B,S=95,V={1}:R=C,S=94,V={2}:R=D,S=98,V={3}:R=E,S=100,V={4}:R=F,S=21,V={5}:R=G,S=23,V={6}:\";$B$1;$A161;$B$2;$B$3;$B$4;C$150;C$148)": 3662,_x000D_
    "=RIK_AC(\"INF04__;INF04@E=8,S=1014,G=0,T=0,P=0:@R=A,S=1093,V={0}:R=B,S=1251,V={1}:R=C,S=1080,V={2}:R=D,S=26,V=&gt;0:R=E,S=26,V={3}:R=F,S=1250,V={4}:R=G,S=1005,V={5}:R=H,S=1007,V={6}:\";$C$189;D$9;$A197;$A$196;$B$2;$B$3;$B$4)": 3663,_x000D_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plein:R=H,S=1137,V={4}:R=I,S=1005,V={\"&amp;\"5}:R=J,S=1007,V={6}:\";$B$1;F$8;F$9;$A68;$B$2;$B$3;$B$4)": 3664,_x000D_
    "=RIK_AC(\"INF04__;INF02@E=3,S=1022,G=0,T=0,P=0:@R=A,S=1257,V={0}:R=B,S=1016,V=CONSTANTES:R=C,S=1010,V=BRUT:R=D,S=1092,V={1}:R=E,S=1044,V={2}:R=F,S=1080,V={3}:R=G,S=1171,V=20 - temps partiel:R=H,S=1137,V={4}:R=I,S=1005,V={5}:R=J,S=\"&amp;\"1007,V={6}:\";$B$1;D$8;D$9;$A114;$B$2;$B$3;$B$4)": 3665,_x000D_
    "=RIK_AC(\"INF04__;INF04@E=8,S=1014,G=0,T=0,P=0:@R=A,S=1093,V={0}:R=B,S=1251,V={1}:R=C,S=1080,V={2}:R=D,S=26,V=&lt;1:R=E,S=26,V={3}:R=F,S=1250,V={4}:R=G,S=1005,V={5}:R=H,S=1007,V={6}:\";$C$189;C$9;$A195;$A$191;$B$2;$B$3;$B$4)": 3666,_x000D_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plein:R=I,S=1137,V={4}:R=J,S=10\"&amp;\"05,V={5}:R=K,S=1007,V={6}:\";$B$1;E$8;E$9;$A111;$B$2;$B$3;$B$4)": 3667,_x000D_
    "=RIK_AC(\"INF04__;INF04@E=8,S=1014,G=0,T=0,P=0:@R=A,S=1093,V={0}:R=B,S=1251,V={1}:R=C,S=1080,V={2}:R=D,S=26,V=&lt;1:R=E,S=26,V={3}:R=F,S=1250,V={4}:R=G,S=1005,V={5}:R=H,S=1007,V={6}:\";$C$189;H$9;$A195;$A$191;$B$2;$B$3;$B$4)": 3668,_x000D_
    "=RIK_AC(\"INF04__;INF02@E=1,S=1022,G=0,T=0,P=0:@R=A,S=1257,V={0}:R=C,S=1010,V={1}:R=D,S=1092,V={2}:R=E,S=1137,V={3}:R=F,S=1005,V={4}:R=G,S=1007,V={5}:R=G,S=1016,V=NATURE D'EVENEMENTS:\";$B$1;$A232;D$229;$B$2;$B$3;$B$4)": 3669,_x000D_
    "=RIK_AC(\"INF04__;INF02@E=3,S=1022,G=0,T=0,P=0:@R=A,S=1257,V={0}:R=B,S=1016,V=CONSTANTES:R=C,S=1010,V=BRUT:R=D,S=1092,V={1}:R=E,S=1044,V={2}:R=F,S=1080,V={3}:R=G,S=1171,V=20 - temps partiel:R=H,S=1137,V={4}:R=I,S=1005,V={5}:R=J,S=\"&amp;\"1007,V={6}:\";$B$1;F$8;F$9;$A72;$B$2;$B$3;$B$4)": 3670,_x000D_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plein:R=H,S=1137,V={4}:R=I,S=1005,V={\"&amp;\"5}:R=J,S=1007,V={6}:\";$B$1;E$8;E$9;$A96;$B$2;$B$3;$B$4)": 3671,_x000D_
    "=RIK_AC(\"INF04__;INF04@E=8,S=1014,G=0,T=0,P=0:@R=A,S=1093,V={0}:R=B,S=1251,V={1}:R=C,S=1080,V={2}:R=D,S=26,V=&lt;1:R=E,S=26,V={3}:R=F,S=1250,V={4}:R=G,S=1005,V={5}:R=H,S=1007,V={6}:\";$C$189;C$9;$A193;$A$191;$B$2;$B$3;$B$4)": 3672,_x000D_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plein:R=H,S=1137,V={4}:R=I,S=1005,V={\"&amp;\"5}:R=J,S=1007,V={6}:\";$B$1;E$8;E$9;$A110;$B$2;$B$3;$B$4)": 3673,_x000D_
    "=RIK_AC(\"INF04__;INF06@E=1,S=83,G=0,T=0,P=0:@R=A,S=9,V={0}:R=B,S=95,V={1}:R=C,S=94,V={2}:R=D,S=98,V={3}:R=E,S=100,V={4}:R=F,S=21,V={5}:R=G,S=23,V={6}:\";$B$1;$A158;$B$2;$B$3;$B$4;C$150;C$148)": 3674,_x000D_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partiel:R=H,S=1137,V={4}:R=I,S=1005,V\"&amp;\"={5}:R=J,S=1007,V={6}:\";$B$1;G$8;G$9;$A113;$B$2;$B$3;$B$4)": 3675,_x000D_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plein:R=I,S=1137,V={4}:R=J,S=10\"&amp;\"05,V={5}:R=K,S=1007,V={6}:\";$B$1;D$8;D$9;$A69;$B$2;$B$3;$B$4)": 3676,_x000D_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plein:R=H,S=1137,V={4}:R=I,S=1005,V={\"&amp;\"5}:R=J,S=1007,V={6}:\";$B$1;F$8;F$9;$A96;$B$2;$B$3;$B$4)": 3677,_x000D_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plein:R=I,S=1137,V={4}:R=J,S=10\"&amp;\"05,V={5}:R=K,S=1007,V={6}:\";$B$1;E$8;E$9;$A83;$B$2;$B$3;$B$4)": 3678,_x000D_
    "=RIK_AC(\"INF04__;INF06@E=1,S=83,G=0,T=0,P=0:@R=A,S=9,V={0}:R=B,S=95,V={1}:R=C,S=94,V={2}:R=D,S=98,V={3}:R=E,S=100,V={4}:R=F,S=21,V={5}:R=G,S=23,V={6}:\";$B$1;$A154;$B$2;$B$3;$B$4;C$150;C$148)": 3679,_x000D_
    "=RIK_AC(\"INF04__;INF06@E=1,S=83,G=0,T=0,P=0:@R=A,S=9,V={0}:R=B,S=95,V={1}:R=C,S=94,V={2}:R=D,S=98,V={3}:R=E,S=100,V={4}:R=F,S=21,V={5}:R=G,S=23,V={6}:\";$B$1;$A158;$B$2;$B$3;$B$4;D$150;D$148)": 3680,_x000D_
    "=RIK_AC(\"INF04__;INF04@E=8,S=1014,G=0,T=0,P=0:@R=A,S=1093,V={0}:R=B,S=1251,V={1}:R=C,S=1080,V={2}:R=D,S=26,V=&lt;1:R=E,S=26,V={3}:R=F,S=1250,V={4}:R=G,S=1005,V={5}:R=H,S=1007,V={6}:\";$C$189;G$9;$A194;$A$191;$B$2;$B$3;$B$4)": 3681,_x000D_
    "=RIK_AC(\"INF04__;INF02@E=3,S=1022,G=0,T=0,P=0:@R=A,S=1257,V={0}:R=B,S=1016,V=CONSTANTES:R=C,S=1010,V=BRUT:R=D,S=1092,V={1}:R=E,S=1044,V={2}:R=F,S=1080,V={3}:R=G,S=1171,V=20 - temps partiel:R=H,S=1137,V={4}:R=I,S=1005,V={5}:R=J,S=\"&amp;\"1007,V={6}:\";$B$1;E$8;E$9;$A114;$B$2;$B$3;$B$4)": 3682,_x000D_
    "=RIK_AC(\"INF04__;INF02@E=3,S=1022,G=0,T=0,P=0:@R=A,S=1257,V={0}:R=B,S=1016,V=CONSTANTES:R=C,S=1010,V=BRUT:R=D,S=1092,V={1}:R=E,S=1044,V={2}:R=F,S=1080,V={3}:R=G,S=1171,V=20 - temps partiel:R=H,S=1137,V={4}:R=I,S=1005,V={5}:R=J,S=\"&amp;\"1007,V={6}:\";$B$1;H$8;H$9;$A100;$B$2;$B$3;$B$4)": 3683,_x000D_
    "=RIK_AC(\"INF04__;INF04@E=8,S=1014,G=0,T=0,P=0:@R=A,S=1093,V={0}:R=B,S=1251,V={1}:R=C,S=1080,V={2}:R=D,S=26,V=&lt;1:R=E,S=26,V={3}:R=F,S=1250,V={4}:R=G,S=1005,V={5}:R=H,S=1007,V={6}:\";$C$189;E$9;$A193;$A$191;$B$2;$B$3;$B$4)": 3684,_x000D_
    "=RIK_AC(\"INF04__;INF04@E=8,S=1014,G=0,T=0,P=0:@R=A,S=1093,V={0}:R=B,S=1251,V={1}:R=C,S=1080,V={2}:R=D,S=26,V=&lt;1:R=E,S=26,V={3}:R=F,S=1250,V={4}:R=G,S=1005,V={5}:R=H,S=1007,V={6}:\";$C$189;F$9;$A195;$A$191;$B$2;$B$3;$B$4)": 3685,_x000D_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partiel:R=H,S=1137,V={4}:R=I,S=1005,V\"&amp;\"={5}:R=J,S=1007,V={6}:\";$B$1;C$8;C$9;$A113;$B$2;$B$3;$B$4)": 3686,_x000D_
    "=RIK_AC(\"INF04__;INF04@E=8,S=1014,G=0,T=0,P=0:@R=A,S=1093,V={0}:R=B,S=1251,V={1}:R=C,S=1080,V={2}:R=D,S=26,V=&lt;1:R=E,S=26,V={3}:R=F,S=1250,V={4}:R=G,S=1005,V={5}:R=H,S=1007,V={6}:\";$C$189;C$9;$A192;$A$191;$B$2;$B$3;$B$4)": 3687,_x000D_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partiel:R=H,S=1137,V={4}:R=I,S=1005,V\"&amp;\"={5}:R=J,S=1007,V={6}:\";$B$1;E$8;E$9;$A85;$B$2;$B$3;$B$4)": 3688,_x000D_
    "=RIK_AC(\"INF04__;INF04@E=1,S=1,G=0,T=0,P=0:@R=A,S=1260,V={0}:R=B,S=1080,V={1}:R=C,S=1250,V={2}:R=D,S=1005,V={3}:R=E,S=1007,V={4}:R=F,S=1093,V={5}:R=G,S=1094,V={6}:\";$B$1;$A$130;$B$2;$B$3;$B$4;D$129;$B$8)": 3689,_x000D_
    "=RIK_AC(\"INF04__;INF04@E=8,S=1014,G=0,T=0,P=0:@R=A,S=1093,V={0}:R=B,S=1251,V={1}:R=C,S=1080,V={2}:R=D,S=26,V=&gt;0:R=E,S=26,V={3}:R=F,S=1250,V={4}:R=G,S=1005,V={5}:R=H,S=1007,V={6}:\";$C$189;G$9;$A200;$A$196;$B$2;$B$3;$B$4)": 3690,_x000D_
    "=RIK_AC(\"INF04__;INF06@E=1,S=83,G=0,T=0,P=0:@R=A,S=9,V={0}:R=B,S=95,V={1}:R=C,S=94,V={2}:R=D,S=98,V={3}:R=E,S=100,V={4}:R=F,S=21,V={5}:R=G,S=23,V={6}:\";$B$1;$A158;$B$2;$B$3;$B$4;E$150;E$148)": 3691,_x000D_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partiel:R=H,S=1137,V={4}:R=I,S=1005,V\"&amp;\"={5}:R=J,S=1007,V={6}:\";$B$1;E$8;E$9;$A113;$B$2;$B$3;$B$4)": 3692,_x000D_
    "=RIK_AC(\"INF04__;INF04@E=8,S=1014,G=0,T=0,P=0:@R=A,S=1093,V={0}:R=B,S=1251,V={1}:R=C,S=1080,V={2}:R=D,S=26,V=&lt;1:R=E,S=26,V={3}:R=F,S=1250,V={4}:R=G,S=1005,V={5}:R=H,S=1007,V={6}:\";$C$189;H$9;$A193;$A$191;$B$2;$B$3;$B$4)": 3693,_x000D_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plein:R=H,S=1137,V={4}:R=I,S=1005,V={\"&amp;\"5}:R=J,S=1007,V={6}:\";$B$1;D$8;D$9;$A110;$B$2;$B$3;$B$4)": 3694,_x000D_
    "=RIK_AC(\"INF04__;INF04@E=8,S=1014,G=0,T=0,P=0:@R=A,S=1093,V={0}:R=B,S=1251,V={1}:R=C,S=1080,V={2}:R=D,S=26,V=&gt;0:R=E,S=26,V={3}:R=F,S=1250,V={4}:R=G,S=1005,V={5}:R=H,S=1007,V={6}:\";$C$189;D$9;$A199;$A$196;$B$2;$B$3;$B$4)": 3695,_x000D_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plein:R=H,S=1137,V={4}:R=I,S=1005,V={\"&amp;\"5}:R=J,S=1007,V={6}:\";$B$1;D$8;D$9;$A82;$B$2;$B$3;$B$4)": 3696,_x000D_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partiel:R=H,S=1137,V={4}:R=I,S=1005,V\"&amp;\"={5}:R=J,S=1007,V={6}:\";$B$1;F$8;F$9;$A113;$B$2;$B$3;$B$4)": 3697,_x000D_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partiel:R=H,S=1137,V={4}:R=I,S=1005,V\"&amp;\"={5}:R=J,S=1007,V={6}:\";$B$1;C$8;C$9;$A71;$B$2;$B$3;$B$4)": 3698,_x000D_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plein:R=H,S=1137,V={4}:R=I,S=1005,V={\"&amp;\"5}:R=J,S=1007,V={6}:\";$B$1;E$8;E$9;$A68;$B$2;$B$3;$B$4)": 3699,_x000D_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plein:R=H,S=1137,V={4}:R=I,S=1005,V={\"&amp;\"5}:R=J,S=1007,V={6}:\";$B$1;H$8;H$9;$A68;$B$2;$B$3;$B$4)": 3700,_x000D_
    "=RIK_AC(\"INF04__;INF04@E=8,S=1014,G=0,T=0,P=0:@R=A,S=1093,V={0}:R=B,S=1251,V={1}:R=C,S=1080,V={2}:R=D,S=26,V=&lt;1:R=E,S=26,V={3}:R=F,S=1250,V={4}:R=G,S=1005,V={5}:R=H,S=1007,V={6}:\";$C$189;H$9;$A194;$A$191;$B$2;$B$3;$B$4)": 3701,_x000D_
    "=RIK_AC(\"INF04__;INF04@E=8,S=1014,G=0,T=0,P=0:@R=A,S=1093,V={0}:R=B,S=1251,V={1}:R=C,S=1080,V={2}:R=D,S=26,V=&lt;1:R=E,S=26,V={3}:R=F,S=1250,V={4}:R=G,S=1005,V={5}:R=H,S=1007,V={6}:\";$C$189;G$9;$A193;$A$191;$B$2;$B$3;$B$4)": 3702,_x000D_
    "=RIK_AC(\"INF04__;INF06@E=8,S=74,G=0,T=0,P=0:@R=A,S=9,V={0}:R=B,S=95,V={1}:R=C,S=94,V={2}:R=D,S=98,V={3}:R=E,S=100,V={4}:R=F,S=21,V={5}:R=G,S=23,V={6}:\";$B$1;$A157;$B$2;$B$3;$B$4;E$150;E$148)": 3703,_x000D_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plein:R=I,S=1137,V={4}:R=J,S=10\"&amp;\"05,V={5}:R=K,S=1007,V={6}:\";$B$1;H$8;H$9;$A69;$B$2;$B$3;$B$4)": 3704,_x000D_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plein:R=I,S=1137,V={4}:R=J,S=10\"&amp;\"05,V={5}:R=K,S=1007,V={6}:\";$B$1;F$8;F$9;$A69;$B$2;$B$3;$B$4)": 3705,_x000D_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partiel:R=H,S=1137,V={4}:R=I,S=1005,V\"&amp;\"={5}:R=J,S=1007,V={6}:\";$B$1;D$8;D$9;$A113;$B$2;$B$3;$B$4)": 3706,_x000D_
    "=RIK_AC(\"INF04__;INF02@E=3,S=1022,G=0,T=0,P=0:@R=A,S=1257,V={0}:R=B,S=1016,V=CONSTANTES:R=C,S=1010,V=BRUT:R=D,S=1092,V={1}:R=E,S=1044,V={2}:R=F,S=1080,V={3}:R=G,S=1171,V=20 - temps partiel:R=H,S=1137,V={4}:R=I,S=1005,V={5}:R=J,S=\"&amp;\"1007,V={6}:\";$B$1;F$8;F$9;$A114;$B$2;$B$3;$B$4)": 3707,_x000D_
    "=RIK_AC(\"INF04__;INF02@E=1,S=1022,G=0,T=0,P=0:@R=A,S=1257,V={0}:R=C,S=1010,V={1}:R=D,S=1092,V={2}:R=E,S=1137,V={3}:R=F,S=1005,V={4}:R=G,S=1007,V={5}:R=G,S=1016,V=NATURE D'EVENEMENTS:\";$B$1;$A233;D$229;$B$2;$B$3;$B$4)": 3708,_x000D_
    "=RIK_AC(\"INF04__;INF04@E=1,S=1,G=0,T=0,P=0:@R=A,S=1260,V={0}:R=B,S=1080,V={1}:R=C,S=1250,V={2}:R=D,S=1005,V={3}:R=E,S=1007,V={4}:R=F,S=1093,V={5}:R=G,S=1094,V={6}:\";$B$1;$A$130;$B$2;$B$3;$B$4;C$129;$B$8)": 3709,_x000D_
    "=RIK_AC(\"INF04__;INF04@E=1,S=1,G=0,T=0,P=0:@R=A,S=1260,V={0}:R=C,S=1080,V={1}:R=D,S=1251,V={2}:R=E,S=1204,V={3}:R=F,S=1250,V={4}:R=G,S=1005,V={5}:R=H,S=1007,V={6}:R=H,S=1093,V={7}:R=I,S=1094,V={8}:\";$B$1;$A$122;C$9;$A$122;$B$2;$B$3;$B$4;C$120;$B$8)": 3710,_x000D_
    "=RIK_AC(\"INF04__;INF06@E=1,S=83,G=0,T=0,P=0:@R=A,S=9,V={0}:R=B,S=95,V={1}:R=C,S=94,V={2}:R=D,S=98,V={3}:R=E,S=100,V={4}:R=F,S=21,V={5}:R=G,S=23,V={6}:\";$B$1;$A166;$B$2;$B$3;$B$4;E$150;E$7)": 3711,_x000D_
    "=RIK_AC(\"INF04__;INF06@E=1,S=83,G=0,T=0,P=0:@R=A,S=9,V={0}:R=B,S=95,V={1}:R=C,S=94,V={2}:R=D,S=98,V={3}:R=E,S=100,V={4}:R=F,S=21,V={5}:R=G,S=23,V={6}:\";$B$1;$A170;$B$2;$B$3;$B$4;E$150;E$7)": 3712,_x000D_
    "=RIK_AC(\"INF04__;INF06@E=8,S=74,G=0,T=0,P=0:@R=A,S=9,V={0}:R=B,S=95,V={1}:R=C,S=94,V={2}:R=D,S=98,V={3}:R=E,S=100,V={4}:R=F,S=21,V={5}:R=G,S=23,V={6}:\";$B$1;$A169;$B$2;$B$3;$B$4;C$150;C$7)": 3713,_x000D_
    "=RIK_AC(\"INF04__;INF06@E=1,S=83,G=0,T=0,P=0:@R=A,S=9,V={0}:R=B,S=95,V={1}:R=C,S=94,V={2}:R=D,S=98,V={3}:R=E,S=100,V={4}:R=F,S=21,V={5}:R=G,S=23,V={6}:\";$B$1;$A166;$B$2;$B$3;$B$4;D$150;D$7)": 3714,_x000D_
    "=RIK_AC(\"INF04__;INF06@E=8,S=74,G=0,T=0,P=0:@R=A,S=9,V={0}:R=B,S=95,V={1}:R=C,S=94,V={2}:R=D,S=98,V={3}:R=E,S=100,V={4}:R=F,S=21,V={5}:R=G,S=23,V={6}:\";$B$1;$A165;$B$2;$B$3;$B$4;E$150;E$7)": 3715,_x000D_
    "=RIK_AC(\"INF04__;INF06@E=8,S=74,G=0,T=0,P=0:@R=A,S=9,V={0}:R=B,S=95,V={1}:R=C,S=94,V={2}:R=D,S=98,V={3}:R=E,S=100,V={4}:R=F,S=21,V={5}:R=G,S=23,V={6}:\";$B$1;$A157;$B$2;$B$3;$B$4;D$150;D$7)": 3716,_x000D_
    "=RIK_AC(\"INF04__;INF06@E=8,S=74,G=0,T=0,P=0:@R=A,S=9,V={0}:R=B,S=95,V={1}:R=C,S=94,V={2}:R=D,S=98,V={3}:R=E,S=100,V={4}:R=F,S=21,V={5}:R=G,S=23,V={6}:\";$B$1;$A153;$B$2;$B$3;$B$4;E$150;E$7)": 3717,_x000D_
    "=RIK_AC(\"INF04__;INF06@E=8,S=74,G=0,T=0,P=0:@R=A,S=9,V={0}:R=B,S=95,V={1}:R=C,S=94,V={2}:R=D,S=98,V={3}:R=E,S=100,V={4}:R=F,S=21,V={5}:R=G,S=23,V={6}:\";$B$1;$A169;$B$2;$B$3;$B$4;E$150;E$7)": 3718,_x000D_
    "=RIK_AC(\"INF04__;INF06@E=1,S=83,G=0,T=0,P=0:@R=A,S=9,V={0}:R=B,S=95,V={1}:R=C,S=94,V={2}:R=D,S=98,V={3}:R=E,S=100,V={4}:R=F,S=21,V={5}:R=G,S=23,V={6}:\";$B$1;$A154;$B$2;$B$3;$B$4;E$150;E$7)": 3719,_x000D_
    "=RIK_AC(\"INF04__;INF06@E=1,S=83,G=0,T=0,P=0:@R=A,S=9,V={0}:R=B,S=95,V={1}:R=C,S=94,V={2}:R=D,S=98,V={3}:R=E,S=100,V={4}:R=F,S=21,V={5}:R=G,S=23,V={6}:\";$B$1;$A170;$B$2;$B$3;$B$4;D$150;D$7)": 3720,_x000D_
    "=RIK_AC(\"INF04__;INF06@E=8,S=74,G=0,T=0,P=0:@R=A,S=9,V={0}:R=B,S=95,V={1}:R=C,S=94,V={2}:R=D,S=98,V={3}:R=E,S=100,V={4}:R=F,S=21,V={5}:R=G,S=23,V={6}:\";$B$1;$A153;$B$2;$B$3;$B$4;D$150;D$7)": 3721,_x000D_
    "=RIK_AC(\"INF04__;INF06@E=8,S=74,G=0,T=0,P=0:@R=A,S=9,V={0}:R=B,S=95,V={1}:R=C,S=94,V={2}:R=D,S=98,V={3}:R=E,S=100,V={4}:R=F,S=21,V={5}:R=G,S=23,V={6}:\";$B$1;$A157;$B$2;$B$3;$B$4;C$150;C$7)": 3722,_x000D_
    "=RIK_AC(\"INF04__;INF06@E=8,S=74,G=0,T=0,P=0:@R=A,S=9,V={0}:R=B,S=95,V={1}:R=C,S=94,V={2}:R=D,S=98,V={3}:R=E,S=100,V={4}:R=F,S=21,V={5}:R=G,S=23,V={6}:\";$B$1;$A165;$B$2;$B$3;$B$4;C$150;C$7)": 3723,_x000D_
    "=RIK_AC(\"INF04__;INF06@E=8,S=74,G=0,T=0,P=0:@R=A,S=9,V={0}:R=B,S=95,V={1}:R=C,S=94,V={2}:R=D,S=98,V={3}:R=E,S=100,V={4}:R=F,S=21,V={5}:R=G,S=23,V={6}:\";$B$1;$A169;$B$2;$B$3;$B$4;D$150;D$7)": 3724,_x000D_
    "=RIK_AC(\"INF04__;INF06@E=1,S=83,G=0,T=0,P=0:@R=A,S=9,V={0}:R=B,S=95,V={1}:R=C,S=94,V={2}:R=D,S=98,V={3}:R=E,S=100,V={4}:R=F,S=21,V={5}:R=G,S=23,V={6}:\";$B$1;$A166;$B$2;$B$3;$B$4;C$150;C$7)": 3725,_x000D_
    "=RIK_AC(\"INF04__;INF06@E=8,S=74,G=0,T=0,P=0:@R=A,S=9,V={0}:R=B,S=95,V={1}:R=C,S=94,V</t>
  </si>
  <si>
    <t>={2}:R=D,S=98,V={3}:R=E,S=100,V={4}:R=F,S=21,V={5}:R=G,S=23,V={6}:\";$B$1;$A153;$B$2;$B$3;$B$4;C$150;C$7)": 3726,_x000D_
    "=RIK_AC(\"INF04__;INF06@E=1,S=83,G=0,T=0,P=0:@R=A,S=9,V={0}:R=B,S=95,V={1}:R=C,S=94,V={2}:R=D,S=98,V={3}:R=E,S=100,V={4}:R=F,S=21,V={5}:R=G,S=23,V={6}:\";$B$1;$A170;$B$2;$B$3;$B$4;C$150;C$7)": 3727,_x000D_
    "=RIK_AC(\"INF04__;INF06@E=1,S=83,G=0,T=0,P=0:@R=A,S=9,V={0}:R=B,S=95,V={1}:R=C,S=94,V={2}:R=D,S=98,V={3}:R=E,S=100,V={4}:R=F,S=21,V={5}:R=G,S=23,V={6}:\";$B$1;$A154;$B$2;$B$3;$B$4;D$150;D$7)": 3728,_x000D_
    "=RIK_AC(\"INF04__;INF06@E=1,S=83,G=0,T=0,P=0:@R=A,S=9,V={0}:R=B,S=95,V={1}:R=C,S=94,V={2}:R=D,S=98,V={3}:R=E,S=100,V={4}:R=F,S=21,V={5}:R=G,S=23,V={6}:\";$B$1;$A162;$B$2;$B$3;$B$4;E$150;E$7)": 3729,_x000D_
    "=RIK_AC(\"INF04__;INF06@E=1,S=83,G=0,T=0,P=0:@R=A,S=9,V={0}:R=B,S=95,V={1}:R=C,S=94,V={2}:R=D,S=98,V={3}:R=E,S=100,V={4}:R=F,S=21,V={5}:R=G,S=23,V={6}:\";$B$1;$A162;$B$2;$B$3;$B$4;C$150;C$7)": 3730,_x000D_
    "=RIK_AC(\"INF04__;INF06@E=8,S=74,G=0,T=0,P=0:@R=A,S=9,V={0}:R=B,S=95,V={1}:R=C,S=94,V={2}:R=D,S=98,V={3}:R=E,S=100,V={4}:R=F,S=21,V={5}:R=G,S=23,V={6}:\";$B$1;$A165;$B$2;$B$3;$B$4;D$150;D$7)": 3731,_x000D_
    "=RIK_AC(\"INF04__;INF06@E=8,S=74,G=0,T=0,P=0:@R=A,S=9,V={0}:R=B,S=95,V={1}:R=C,S=94,V={2}:R=D,S=98,V={3}:R=E,S=100,V={4}:R=F,S=21,V={5}:R=G,S=23,V={6}:\";$B$1;$A161;$B$2;$B$3;$B$4;D$150;D$7)": 3732,_x000D_
    "=RIK_AC(\"INF04__;INF06@E=8,S=74,G=0,T=0,P=0:@R=A,S=9,V={0}:R=B,S=95,V={1}:R=C,S=94,V={2}:R=D,S=98,V={3}:R=E,S=100,V={4}:R=F,S=21,V={5}:R=G,S=23,V={6}:\";$B$1;$A161;$B$2;$B$3;$B$4;E$150;E$7)": 3733,_x000D_
    "=RIK_AC(\"INF04__;INF06@E=1,S=83,G=0,T=0,P=0:@R=A,S=9,V={0}:R=B,S=95,V={1}:R=C,S=94,V={2}:R=D,S=98,V={3}:R=E,S=100,V={4}:R=F,S=21,V={5}:R=G,S=23,V={6}:\";$B$1;$A162;$B$2;$B$3;$B$4;D$150;D$7)": 3734,_x000D_
    "=RIK_AC(\"INF04__;INF06@E=8,S=74,G=0,T=0,P=0:@R=A,S=9,V={0}:R=B,S=95,V={1}:R=C,S=94,V={2}:R=D,S=98,V={3}:R=E,S=100,V={4}:R=F,S=21,V={5}:R=G,S=23,V={6}:\";$B$1;$A161;$B$2;$B$3;$B$4;C$150;C$7)": 3735,_x000D_
    "=RIK_AC(\"INF04__;INF06@E=1,S=83,G=0,T=0,P=0:@R=A,S=9,V={0}:R=B,S=95,V={1}:R=C,S=94,V={2}:R=D,S=98,V={3}:R=E,S=100,V={4}:R=F,S=21,V={5}:R=G,S=23,V={6}:\";$B$1;$A158;$B$2;$B$3;$B$4;C$150;C$7)": 3736,_x000D_
    "=RIK_AC(\"INF04__;INF06@E=1,S=83,G=0,T=0,P=0:@R=A,S=9,V={0}:R=B,S=95,V={1}:R=C,S=94,V={2}:R=D,S=98,V={3}:R=E,S=100,V={4}:R=F,S=21,V={5}:R=G,S=23,V={6}:\";$B$1;$A154;$B$2;$B$3;$B$4;C$150;C$7)": 3737,_x000D_
    "=RIK_AC(\"INF04__;INF06@E=1,S=83,G=0,T=0,P=0:@R=A,S=9,V={0}:R=B,S=95,V={1}:R=C,S=94,V={2}:R=D,S=98,V={3}:R=E,S=100,V={4}:R=F,S=21,V={5}:R=G,S=23,V={6}:\";$B$1;$A158;$B$2;$B$3;$B$4;D$150;D$7)": 3738,_x000D_
    "=RIK_AC(\"INF04__;INF06@E=1,S=83,G=0,T=0,P=0:@R=A,S=9,V={0}:R=B,S=95,V={1}:R=C,S=94,V={2}:R=D,S=98,V={3}:R=E,S=100,V={4}:R=F,S=21,V={5}:R=G,S=23,V={6}:\";$B$1;$A158;$B$2;$B$3;$B$4;E$150;E$7)": 3739,_x000D_
    "=RIK_AC(\"INF04__;INF06@E=8,S=74,G=0,T=0,P=0:@R=A,S=9,V={0}:R=B,S=95,V={1}:R=C,S=94,V={2}:R=D,S=98,V={3}:R=E,S=100,V={4}:R=F,S=21,V={5}:R=G,S=23,V={6}:\";$B$1;$A157;$B$2;$B$3;$B$4;E$150;E$7)": 3740,_x000D_
    "=RIK_AC(\"INF04__;INF04@E=1,S=7,G=0,T=0,P=0:@R=A,S=1260,V={0}:R=B,S=1080,V={1}:R=C,S=1251,V={2}:R=D,S=1250,V={3}:R=E,S=1005,V={4}:R=F,S=1007,V={5}:R=G,S=1092,V={6}:\";$C$1;$A94;I$9;$C$2;$C$3;$C$4;I$10)": 3741,_x000D_
    "=RIK_AC(\"INF04__;INF04@E=1,S=1,G=0,T=0,P=0:@R=A,S=1260,V={0}:R=B,S=1092,V={1}:R=C,S=1080,V={2}:R=D,S=1251,V={3}:R=E,S=1171,V=20 - temps partiel:R=F,S=1250,V={4}:R=G,S=1005,V={5}:R=H,S=1007,V={6}:\";$C$1;G$10;$A84;G$9;$C$2;$C$3;$C$4)": 3742,_x000D_
    "=RIK_AC(\"INF04__;INF04@E=1,S=6,G=0,T=0,P=0:@R=A,S=1260,V={0}:R=B,S=1080,V={1}:R=C,S=1251,V={2}:R=D,S=1250,V={3}:R=E,S=1005,V={4}:R=F,S=1007,V={5}:R=G,S=1092,V={6}:\";$C$1;$A93;F$9;$C$2;$C$3;$C$4;F$10)": 3743,_x000D_
    "=RIK_AC(\"INF04__;INF04@E=1,S=7,G=0,T=0,P=0:@R=A,S=1260,V={0}:R=B,S=1080,V={1}:R=C,S=1251,V={2}:R=D,S=1250,V={3}:R=E,S=1005,V={4}:R=F,S=1007,V={5}:R=G,S=1092,V={6}:\";$C$1;$A80;D$9;$C$2;$C$3;$C$4;D$10)": 3744,_x000D_
    "=RIK_AC(\"INF04__;INF04@E=1,S=1,G=0,T=0,P=0:@R=A,S=1260,V={0}:R=B,S=1080,V={1}:R=C,S=1251,V={2}:R=D,S=1171,V=10 - temps plein:R=E,S=1250,V={3}:R=F,S=1005,V={4}:R=G,S=1007,V={5}:R=H,S=1092,V={6}:\";$C$1;$A67;D$9;$C$2;$C$3;$C$4;D$10)": 3745,_x000D_
    "=RIK_AC(\"INF04__;INF04@E=1,S=1,G=0,T=0,P=0:@R=A,S=1260,V={0}:R=C,S=1151,V={1}:R=D,S=1250,V={2}:R=E,S=1005,V={3}:R=F,S=1007,V={4}:R=G,S=1081,V={5}:R=G,S=1093,V={6}:R=H,S=1094,V={7}:\";$C$1;$A43;$C$2;$C$3;$C$4;$C$5;F$38;$C$8)": 3746,_x000D_
    "=RIK_AC(\"INF04__;INF04@E=1,S=7,G=0,T=0,P=0:@R=A,S=1260,V={0}:R=B,S=1080,V={1}:R=C,S=1251,V={2}:R=D,S=1250,V={3}:R=E,S=1005,V={4}:R=F,S=1007,V={5}:R=G,S=1092,V={6}:\";$C$1;$A94;F$9;$C$2;$C$3;$C$4;F$10)": 3747,_x000D_
    "=RIK_AC(\"INF04__;INF04@E=1,S=1,G=0,T=0,P=0:@R=A,S=1260,V={0}:R=B,S=1092,V={1}:R=C,S=1080,V={2}:R=D,S=1251,V={3}:R=E,S=1171,V=20 - temps partiel:R=F,S=1250,V={4}:R=G,S=1005,V={5}:R=H,S=1007,V={6}:\";$C$1;I$10;$A84;I$9;$C$2;$C$3;$C$4)": 3748,_x000D_
    "=RIK_AC(\"INF04__;INF04@E=1,S=1,G=0,T=0,P=0:@R=A,S=1260,V={0}:R=B,S=1080,V={1}:R=C,S=1251,V={2}:R=D,S=1250,V={3}:R=E,S=1005,V={4}:R=F,S=1007,V={5}:R=G,S=1092,V={6}:\";$C$1;$A78;F$9;$C$2;$C$3;$C$4;F$10)": 3749,_x000D_
    "=RIK_AC(\"INF04__;INF04@E=1,S=1,G=0,T=0,P=0:@R=A,S=1260,V={0}:R=B,S=1080,V={1}:R=C,S=1251,V={2}:R=D,S=1171,V=10 - temps plein:R=E,S=1250,V={3}:R=F,S=1005,V={4}:R=G,S=1007,V={5}:R=H,S=1092,V={6}:\";$C$1;$A95;I$9;$C$2;$C$3;$C$4;I$10)": 3750,_x000D_
    "=RIK_AC(\"INF04__;INF04@E=1,S=1,G=0,T=0,P=0:@R=A,S=1260,V={0}:R=B,S=1092,V={1}:R=C,S=1080,V={2}:R=D,S=1251,V={3}:R=E,S=1171,V=20 - temps partiel:R=F,S=1250,V={4}:R=G,S=1005,V={5}:R=H,S=1007,V={6}:\";$C$1;E$10;$A112;E$9;$C$2;$C$3;$C$4)": 3751,_x000D_
    "=RIK_AC(\"INF04__;INF04@E=1,S=7,G=0,T=0,P=0:@R=A,S=1260,V={0}:R=B,S=1080,V={1}:R=C,S=1251,V={2}:R=D,S=1250,V={3}:R=E,S=1005,V={4}:R=F,S=1007,V={5}:R=G,S=1092,V={6}:\";$C$1;$A66;H$9;$C$2;$C$3;$C$4;H$10)": 3752,_x000D_
    "=RIK_AC(\"INF04__;INF04@E=1,S=6,G=0,T=0,P=0:@R=A,S=1260,V={0}:R=B,S=1080,V={1}:R=C,S=1251,V={2}:R=D,S=1250,V={3}:R=E,S=1005,V={4}:R=F,S=1007,V={5}:R=G,S=1092,V={6}:\";$C$1;$A79;D$9;$C$2;$C$3;$C$4;D$10)": 3753,_x000D_
    "=RIK_AC(\"INF04__;INF04@E=1,S=1,G=0,T=0,P=0:@R=A,S=1260,V={0}:R=B,S=1080,V={1}:R=C,S=1251,V={2}:R=D,S=1171,V=10 - temps plein:R=E,S=1250,V={3}:R=F,S=1005,V={4}:R=G,S=1007,V={5}:R=H,S=1092,V={6}:\";$C$1;$A81;H$9;$C$2;$C$3;$C$4;H$10)": 3754,_x000D_
    "=RIK_AC(\"INF04__;INF04@E=1,S=1,G=0,T=0,P=0:@R=A,S=1260,V={0}:R=B,S=1080,V={1}:R=C,S=1251,V={2}:R=D,S=1171,V=10 - temps plein:R=E,S=1250,V={3}:R=F,S=1005,V={4}:R=G,S=1007,V={5}:R=H,S=1092,V={6}:\";$C$1;$A109;H$9;$C$2;$C$3;$C$4;H$10)": 3755,_x000D_
    "=RIK_AC(\"INF04__;INF04@E=1,S=1,G=0,T=0,P=0:@R=A,S=1260,V={0}:R=B,S=1080,V={1}:R=C,S=1251,V={2}:R=D,S=1250,V={3}:R=E,S=1005,V={4}:R=F,S=1007,V={5}:R=G,S=1092,V={6}:\";$C$1;$A78;D$9;$C$2;$C$3;$C$4;D$10)": 3756,_x000D_
    "=RIK_AC(\"INF04__;INF04@E=1,S=1,G=0,T=0,P=0:@R=A,S=1260,V={0}:R=B,S=1080,V={1}:R=C,S=1251,V={2}:R=D,S=1250,V={3}:R=E,S=1005,V={4}:R=F,S=1007,V={5}:R=G,S=1092,V={6}:\";$C$1;$A92;F$9;$C$2;$C$3;$C$4;F$10)": 3757,_x000D_
    "=RIK_AC(\"INF04__;INF04@E=1,S=6,G=0,T=0,P=0:@R=A,S=1260,V={0}:R=B,S=1080,V={1}:R=C,S=1251,V={2}:R=D,S=1250,V={3}:R=E,S=1005,V={4}:R=F,S=1007,V={5}:R=G,S=1092,V={6}:\";$C$1;$A65;H$9;$C$2;$C$3;$C$4;H$10)": 3758,_x000D_
    "=RIK_AC(\"INF04__;INF04@E=1,S=1,G=0,T=0,P=0:@R=A,S=1260,V={0}:R=B,S=1080,V={1}:R=C,S=1251,V={2}:R=D,S=1171,V=10 - temps plein:R=E,S=1250,V={3}:R=F,S=1005,V={4}:R=G,S=1007,V={5}:R=H,S=1092,V={6}:\";$C$1;$A81;I$9;$C$2;$C$3;$C$4;I$10)": 3759,_x000D_
    "=RIK_AC(\"INF04__;INF04@E=1,S=1,G=0,T=0,P=0:@R=A,S=1260,V={0}:R=B,S=1092,V={1}:R=C,S=1080,V={2}:R=D,S=1251,V={3}:R=E,S=1171,V=20 - temps partiel:R=F,S=1250,V={4}:R=G,S=1005,V={5}:R=H,S=1007,V={6}:\";$C$1;G$10;$A98;G$9;$C$2;$C$3;$C$4)": 3760,_x000D_
    "=RIK_AC(\"INF04__;INF04@E=1,S=1,G=0,T=0,P=0:@R=A,S=1260,V={0}:R=B,S=1080,V={1}:R=C,S=1251,V={2}:R=D,S=1250,V={3}:R=E,S=1005,V={4}:R=F,S=1007,V={5}:R=G,S=1092,V={6}:\";$C$1;$A106;F$9;$C$2;$C$3;$C$4;F$10)": 3761,_x000D_
    "=RIK_AC(\"INF04__;INF04@E=1,S=7,G=0,T=0,P=0:@R=A,S=1260,V={0}:R=B,S=1080,V={1}:R=C,S=1251,V={2}:R=D,S=1250,V={3}:R=E,S=1005,V={4}:R=F,S=1007,V={5}:R=G,S=1092,V={6}:\";$C$1;$A108;D$9;$C$2;$C$3;$C$4;D$10)": 3762,_x000D_
    "=RIK_AC(\"INF04__;INF04@E=1,S=7,G=0,T=0,P=0:@R=A,S=1260,V={0}:R=B,S=1080,V={1}:R=C,S=1251,V={2}:R=D,S=1250,V={3}:R=E,S=1005,V={4}:R=F,S=1007,V={5}:R=G,S=1092,V={6}:\";$C$1;$A94;D$9;$C$2;$C$3;$C$4;D$10)": 3763,_x000D_
    "=RIK_AC(\"INF04__;INF04@E=1,S=1,G=0,T=0,P=0:@R=A,S=1260,V={0}:R=B,S=1080,V={1}:R=C,S=1251,V={2}:R=D,S=1250,V={3}:R=E,S=1005,V={4}:R=F,S=1007,V={5}:R=G,S=1092,V={6}:\";$C$1;$A92;H$9;$C$2;$C$3;$C$4;H$10)": 3764,_x000D_
    "=RIK_AC(\"INF04__;INF04@E=1,S=7,G=0,T=0,P=0:@R=A,S=1260,V={0}:R=B,S=1080,V={1}:R=C,S=1251,V={2}:R=D,S=1250,V={3}:R=E,S=1005,V={4}:R=F,S=1007,V={5}:R=G,S=1092,V={6}:\";$C$1;$A108;H$9;$C$2;$C$3;$C$4;H$10)": 3765,_x000D_
    "=RIK_AC(\"INF04__;INF04@E=1,S=1,G=0,T=0,P=0:@R=A,S=1260,V={0}:R=B,S=1092,V={1}:R=C,S=1080,V={2}:R=D,S=1251,V={3}:R=E,S=1171,V=20 - temps partiel:R=F,S=1250,V={4}:R=G,S=1005,V={5}:R=H,S=1007,V={6}:\";$C$1;G$10;$A112;G$9;$C$2;$C$3;$C$4)": 3766,_x000D_
    "=RIK_AC(\"INF04__;INF04@E=1,S=1,G=0,T=0,P=0:@R=A,S=1260,V={0}:R=B,S=1092,V={1}:R=C,S=1080,V={2}:R=D,S=1251,V={3}:R=E,S=1171,V=20 - temps partiel:R=F,S=1250,V={4}:R=G,S=1005,V={5}:R=H,S=1007,V={6}:\";$C$1;F$10;$A70;F$9;$C$2;$C$3;$C$4)": 3767,_x000D_
    "=RIK_AC(\"INF04__;INF04@E=1,S=1,G=0,T=0,P=0:@R=A,S=1260,V={0}:R=B,S=1080,V={1}:R=C,S=1251,V={2}:R=D,S=1250,V={3}:R=E,S=1005,V={4}:R=F,S=1007,V={5}:R=G,S=1092,V={6}:\";$C$1;$A64;I$9;$C$2;$C$3;$C$4;I$10)": 3768,_x000D_
    "=RIK_AC(\"INF04__;INF04@E=1,S=1,G=0,T=0,P=0:@R=A,S=1260,V={0}:R=B,S=1080,V={1}:R=C,S=1251,V={2}:R=D,S=1171,V=10 - temps plein:R=E,S=1250,V={3}:R=F,S=1005,V={4}:R=G,S=1007,V={5}:R=H,S=1092,V={6}:\";$C$1;$A81;D$9;$C$2;$C$3;$C$4;D$10)": 3769,_x000D_
    "=RIK_AC(\"INF04__;INF04@E=1,S=1,G=0,T=0,P=0:@R=A,S=1260,V={0}:R=B,S=1080,V={1}:R=C,S=1250,V={2}:R=D,S=1005,V={3}:R=E,S=1007,V={4}:R=F,S=1093,V={5}:R=G,S=1094,V={6}:\";$C$1;$A54;$C$2;$C$3;$C$4;F$51;$C$8)": 3770,_x000D_
    "=RIK_AC(\"INF04__;INF04@E=1,S=6,G=0,T=0,P=0:@R=A,S=1260,V={0}:R=B,S=1080,V={1}:R=C,S=1251,V={2}:R=D,S=1250,V={3}:R=E,S=1005,V={4}:R=F,S=1007,V={5}:R=G,S=1092,V={6}:\";$C$1;$A107;H$9;$C$2;$C$3;$C$4;H$10)": 3771,_x000D_
    "=RIK_AC(\"INF04__;INF04@E=1,S=1,G=0,T=0,P=0:@R=A,S=1260,V={0}:R=C,S=1250,V={1}:R=D,S=1005,V={2}:R=E,S=1007,V={3}:R=F,S=1081,V={4}:R=G,S=1253,V={5}:R=G,S=1093,V={6}:R=H,S=1094,V={7}:\";$C$1;$C$2;$C$3;$C$4;$C$5;$A31;F$27;$C$8)": 3772,_x000D_
    "=RIK_AC(\"INF04__;INF04@E=1,S=7,G=0,T=0,P=0:@R=A,S=1260,V={0}:R=B,S=1080,V={1}:R=C,S=1251,V={2}:R=D,S=1250,V={3}:R=E,S=1005,V={4}:R=F,S=1007,V={5}:R=G,S=1092,V={6}:\";$C$1;$A66;D$9;$C$2;$C$3;$C$4;D$10)": 3773,_x000D_
    "=RIK_AC(\"INF04__;INF04@E=1,S=6,G=0,T=0,P=0:@R=A,S=1260,V={0}:R=B,S=1080,V={1}:R=C,S=1251,V={2}:R=D,S=1250,V={3}:R=E,S=1005,V={4}:R=F,S=1007,V={5}:R=G,S=1092,V={6}:\";$C$1;$A65;G$9;$C$2;$C$3;$C$4;G$10)": 3774,_x000D_
    "=RIK_AC(\"INF04__;INF04@L=Age,E=3,G=0,T=0,P=0,F=[1253],Y=1:@R=A,S=1260,V={0}:R=C,S=1250,V={1}:R=D,S=1005,V={2}:R=E,S=1007,V={3}:R=F,S=1081,V={4}:R=G,S=1253,V={5}:R=G,S=1093,V={6}:R=H,S=1094,V={7}:\";$C$1;$C$2;$C$3;$C$4;$C$5;$A$33;F$27;$C$8)": 3775,_x000D_
    "=RIK_AC(\"INF04__;INF04@E=1,S=1,G=0,T=0,P=0:@R=A,S=1260,V={0}:R=B,S=1080,V={1}:R=C,S=1251,V={2}:R=D,S=1250,V={3}:R=E,S=1005,V={4}:R=F,S=1007,V={5}:R=G,S=1092,V={6}:\";$C$1;$A92;D$9;$C$2;$C$3;$C$4;D$10)": 3776,_x000D_
    "=RIK_AC(\"INF04__;INF04@E=1,S=6,G=0,T=0,P=0:@R=A,S=1260,V={0}:R=B,S=1080,V={1}:R=C,S=1251,V={2}:R=D,S=1250,V={3}:R=E,S=1005,V={4}:R=F,S=1007,V={5}:R=G,S=1092,V={6}:\";$C$1;$A93;D$9;$C$2;$C$3;$C$4;D$10)": 3777,_x000D_
    "=RIK_AC(\"INF04__;INF04@E=1,S=1,G=0,T=0,P=0:@R=A,S=1260,V={0}:R=B,S=1080,V={1}:R=C,S=1251,V={2}:R=D,S=1250,V={3}:R=E,S=1005,V={4}:R=F,S=1007,V={5}:R=G,S=1092,V={6}:\";$C$1;$A64;H$9;$C$2;$C$3;$C$4;H$10)": 3778,_x000D_
    "=RIK_AC(\"INF04__;INF04@E=1,S=1,G=0,T=0,P=0:@R=A,S=1260,V={0}:R=B,S=1080,V={1}:R=C,S=1251,V={2}:R=D,S=1250,V={3}:R=E,S=1005,V={4}:R=F,S=1007,V={5}:R=G,S=1092,V={6}:\";$C$1;$A78;G$9;$C$2;$C$3;$C$4;G$10)": 3779,_x000D_
    "=RIK_AC(\"INF04__;INF04@E=1,S=1,G=0,T=0,P=0:@R=A,S=1260,V={0}:R=C,S=1151,V={1}:R=D,S=1250,V={2}:R=E,S=1005,V={3}:R=F,S=1007,V={4}:R=G,S=1081,V={5}:R=G,S=1093,V={6}:R=H,S=1094,V={7}:\";$C$1;$A42;$C$2;$C$3;$C$4;$C$5;F$38;$C$8)": 3780,_x000D_
    "=RIK_AC(\"INF04__;INF04@E=1,S=1,G=0,T=0,P=0:@R=A,S=1260,V={0}:R=B,S=1080,V={1}:R=C,S=1251,V={2}:R=D,S=1250,V={3}:R=E,S=1005,V={4}:R=F,S=1007,V={5}:R=G,S=1092,V={6}:\";$C$1;$A78;E$9;$C$2;$C$3;$C$4;E$10)": 3781,_x000D_
    "=RIK_AC(\"INF04__;INF04@E=1,S=1,G=0,T=0,P=0:@R=A,S=1260,V={0}:R=B,S=1080,V={1}:R=C,S=1251,V={2}:R=D,S=1250,V={3}:R=E,S=1005,V={4}:R=F,S=1007,V={5}:R=G,S=1092,V={6}:\";$C$1;$A106;E$9;$C$2;$C$3;$C$4;E$10)": 3782,_x000D_
    "=RIK_AC(\"INF04__;INF04@E=1,S=1,G=0,T=0,P=0:@R=A,S=1260,V={0}:R=C,S=1096,V={1}:R=D,S=1250,V={2}:R=E,S=1005,V={3}:R=F,S=1007,V={4}:R=G,S=1081,V={5}:R=G,S=1093,V={6}:R=H,S=1094,V={7}:\";$C$1;$A21;$C$2;$C$3;$C$4;$C$5;F$17;$C$8)": 3783,_x000D_
    "=RIK_AC(\"INF04__;INF04@E=1,S=1,G=0,T=0,P=0:@R=A,S=1260,V={0}:R=B,S=1080,V={1}:R=C,S=1251,V={2}:R=D,S=1250,V={3}:R=E,S=1005,V={4}:R=F,S=1007,V={5}:R=G,S=1092,V={6}:\";$C$1;$A64;D$9;$C$2;$C$3;$C$4;D$10)": 3784,_x000D_
    "=RIK_AC(\"INF04__;INF04@E=1,S=1,G=0,T=0,P=0:@R=A,S=1260,V={0}:R=C,S=1080,V={1}:R=D,S=1250,V={2}:R=E,S=1005,V={3}:R=F,S=1007,V={4}:R=F,S=1093,V={5}:R=G,S=1094,V={6}:\";$C$1;$A$144;$C$2;$C$3;$C$4;F$143;$C$8)": 3785,_x000D_
    "=RIK_AC(\"INF04__;INF04@E=1,S=1,G=0,T=0,P=0:@R=A,S=1260,V={0}:R=B,S=1092,V={1}:R=C,S=1080,V={2}:R=D,S=1251,V={3}:R=E,S=1171,V=20 - temps partiel:R=F,S=1250,V={4}:R=G,S=1005,V={5}:R=H,S=1007,V={6}:\";$C$1;D$10;$A112;D$9;$C$2;$C$3;$C$4)": 3786,_x000D_
    "=RIK_AC(\"INF04__;INF04@E=1,S=1,G=0,T=0,P=0:@R=A,S=1260,V={0}:R=B,S=1092,V={1}:R=C,S=1080,V={2}:R=D,S=1251,V={3}:R=E,S=1171,V=20 - temps partiel:R=F,S=1250,V={4}:R=G,S=1005,V={5}:R=H,S=1007,V={6}:\";$C$1;H$10;$A112;H$9;$C$2;$C$3;$C$4)": 3787,_x000D_
    "=RIK_AC(\"INF04__;INF04@E=1,S=1,G=0,T=0,P=0:@R=A,S=1260,V={0}:R=B,S=1092,V={1}:R=C,S=1080,V={2}:R=D,S=1251,V={3}:R=E,S=1171,V=20 - temps partiel:R=F,S=1250,V={4}:R=G,S=1005,V={5}:R=H,S=1007,V={6}:\";$C$1;I$10;$A112;I$9;$C$2;$C$3;$C$4)": 3788,_x000D_
    "=RIK_AC(\"INF04__;INF04@E=1,S=1,G=0,T=0,P=0:@R=A,S=1260,V={0}:R=B,S=1092,V={1}:R=C,S=1080,V={2}:R=D,S=1251,V={3}:R=E,S=1171,V=20 - temps partiel:R=F,S=1250,V={4}:R=G,S=1005,V={5}:R=H,S=1007,V={6}:\";$C$1;D$10;$A84;D$9;$C$2;$C$3;$C$4)": 3789,_x000D_
    "=RIK_AC(\"INF04__;INF04@E=1,S=6,G=0,T=0,P=0:@R=A,S=1260,V={0}:R=B,S=1080,V={1}:R=C,S=1251,V={2}:R=D,S=1250,V={3}:R=E,S=1005,V={4}:R=F,S=1007,V={5}:R=G,S=1092,V={6}:\";$C$1;$A79;H$9;$C$2;$C$3;$C$4;H$10)": 3790,_x000D_
    "=RIK_AC(\"INF04__;INF04@E=1,S=1,G=0,T=0,P=0:@R=A,S=1260,V={0}:R=B,S=1092,V={1}:R=C,S=1080,V={2}:R=D,S=1251,V={3}:R=E,S=1171,V=20 - temps partiel:R=F,S=1250,V={4}:R=G,S=1005,V={5}:R=H,S=1007,V={6}:\";$C$1;H$10;$A70;H$9;$C$2;$C$3;$C$4)": 3791,_x000D_
    "=RIK_AC(\"INF04__;INF04@E=1,S=7,G=0,T=0,P=0:@R=A,S=1260,V={0}:R=B,S=1080,V={1}:R=C,S=1251,V={2}:R=D,S=1250,V={3}:R=E,S=1005,V={4}:R=F,S=1007,V={5}:R=G,S=1092,V={6}:\";$C$1;$A80;F$9;$C$2;$C$3;$C$4;F$10)": 3792,_x000D_
    "=RIK_AC(\"INF04__;INF04@E=1,S=1,G=0,T=0,P=0:@R=A,S=1260,V={0}:R=B,S=1080,V={1}:R=C,S=1251,V={2}:R=D,S=1171,V=10 - temps plein:R=E,S=1250,V={3}:R=F,S=1005,V={4}:R=G,S=1007,V={5}:R=H,S=1092,V={6}:\";$C$1;$A109;D$9;$C$2;$C$3;$C$4;D$10)": 3793,_x000D_
    "=RIK_AC(\"INF04__;INF04@E=1,S=1,G=0,T=0,P=0:@R=A,S=1260,V={0}:R=B,S=1080,V={1}:R=C,S=1251,V={2}:R=D,S=1250,V={3}:R=E,S=1005,V={4}:R=F,S=1007,V={5}:R=G,S=1092,V={6}:\";$C$1;$A92;G$9;$C$2;$C$3;$C$4;G$10)": 3794,_x000D_
    "=RIK_AC(\"INF04__;INF04@E=1,S=1,G=0,T=0,P=0:@R=A,S=1260,V={0}:R=B,S=1092,V={1}:R=C,S=1080,V={2}:R=D,S=1251,V={3}:R=E,S=1171,V=20 - temps partiel:R=F,S=1250,V={4}:R=G,S=1005,V={5}:R=H,S=1007,V={6}:\";$C$1;I$10;$A70;I$9;$C$2;$C$3;$C$4)": 3795,_x000D_
    "=RIK_AC(\"INF04__;INF04@E=1,S=1,G=0,T=0,P=0:@R=A,S=1260,V={0}:R=C,S=1250,V={1}:R=D,S=1005,V={2}:R=E,S=1007,V={3}:R=F,S=1081,V={4}:R=G,S=1253,V={5}:R=G,S=1093,V={6}:R=H,S=1094,V={7}:\";$C$1;$C$2;$C$3;$C$4;$C$5;$A28;F$27;$C$8)": 3796,_x000D_
    "=RIK_AC(\"INF04__;INF04@E=1,S=1,G=0,T=0,P=0:@R=A,S=1260,V={0}:R=C,S=1096,V={1}:R=D,S=1250,V={2}:R=E,S=1005,V={3}:R=F,S=1007,V={4}:R=G,S=1081,V={5}:R=G,S=1093,V={6}:R=H,S=1094,V={7}:\";$C$1;$A19;$C$2;$C$3;$C$4;$C$5;F$17;$C$8)": 3797,_x000D_
    "=RIK_AC(\"INF04__;INF04@E=1,S=7,G=0,T=0,P=0:@R=A,S=1260,V={0}:R=B,S=1080,V={1}:R=C,S=1251,V={2}:R=D,S=1250,V={3}:R=E,S=1005,V={4}:R=F,S=1007,V={5}:R=G,S=1092,V={6}:\";$C$1;$A80;G$9;$C$2;$C$3;$C$4;G$10)": 3798,_x000D_
    "=RIK_AC(\"INF04__;INF04@E=1,S=1,G=0,T=0,P=0:@R=A,S=1260,V={0}:R=B,S=1092,V={1}:R=C,S=1080,V={2}:R=D,S=1251,V={3}:R=E,S=1171,V=20 - temps partiel:R=F,S=1250,V={4}:R=G,S=1005,V={5}:R=H,S=1007,V={6}:\";$C$1;E$10;$A70;E$9;$C$2;$C$3;$C$4)": 3799,_x000D_
    "=RIK_AC(\"INF04__;INF04@E=1,S=6,G=0,T=0,P=0:@R=A,S=1260,V={0}:R=B,S=1080,V={1}:R=C,S=1251,V={2}:R=D,S=1250,V={3}:R=E,S=1005,V={4}:R=F,S=1007,V={5}:R=G,S=1092,V={6}:\";$C$1;$A65;E$9;$C$2;$C$3;$C$4;E$10)": 3800,_x000D_
    "=RIK_AC(\"INF04__;INF04@E=1,S=1,G=0,T=0,P=0:@R=A,S=1260,V={0}:R=B,S=1092,V={1}:R=C,S=1080,V={2}:R=D,S=1251,V={3}:R=E,S=1171,V=20 - temps partiel:R=F,S=1250,V={4}:R=G,S=1005,V={5}:R=H,S=1007,V={6}:\";$C$1;I$10;$A98;I$9;$C$2;$C$3;$C$4)": 3801,_x000D_
    "=RIK_AC(\"INF04__;INF04@E=1,S=6,G=0,T=0,P=0:@R=A,S=1260,V={0}:R=B,S=1080,V={1}:R=C,S=1251,V={2}:R=D,S=1250,V={3}:R=E,S=1005,V={4}:R=F,S=1007,V={5}:R=G,S=1092,V={6}:\";$C$1;$A93;G$9;$C$2;$C$3;$C$4;G$10)": 3802,_x000D_
    "=RIK_AC(\"INF04__;INF04@E=1,S=7,G=0,T=0,P=0:@R=A,S=1260,V={0}:R=B,S=1080,V={1}:R=C,S=1251,V={2}:R=D,S=1250,V={3}:R=E,S=1005,V={4}:R=F,S=1007,V={5}:R=G,S=1092,V={6}:\";$C$1;$A80;I$9;$C$2;$C$3;$C$4;I$10)": 3803,_x000D_
    "=RIK_AC(\"INF04__;INF04@E=1,S=1,G=0,T=0,P=0:@R=A,S=1260,V={0}:R=C,S=1151,V={1}:R=D,S=1250,V={2}:R=E,S=1005,V={3}:R=F,S=1007,V={4}:R=G,S=1081,V={5}:R=G,S=1093,V={6}:R=H,S=1094,V={7}:\";$C$1;$A45;$C$2;$C$3;$C$4;$C$5;F$38;$C$8)": 3804,_x000D_
    "=RIK_AC(\"INF04__;INF04@E=1,S=6,G=0,T=0,P=0:@R=A,S=1260,V={0}:R=B,S=1080,V={1}:R=C,S=1251,V={2}:R=D,S=1250,V={3}:R=E,S=1005,V={4}:R=F,S=1007,V={5}:R=G,S=1092,V={6}:\";$C$1;$A93;I$9;$C$2;$C$3;$C$4;I$10)": 3805,_x000D_
    "=RIK_AC(\"INF04__;INF04@E=1,S=1,G=0,T=0,P=0:@R=A,S=1260,V={0}:R=B,S=1092,V={1}:R=C,S=1080,V={2}:R=D,S=1251,V={3}:R=E,S=1171,V=20 - temps partiel:R=F,S=1250,V={4}:R=G,S=1005,V={5}:R=H,S=1007,V={6}:\";$C$1;H$10;$A98;H$9;$C$2;$C$3;$C$4)": 3806,_x000D_
    "=RIK_AC(\"INF04__;INF04@E=1,S=7,G=0,T=0,P=0:@R=A,S=1260,V={0}:R=B,S=1080,V={1}:R=C,S=1251,V={2}:R=D,S=1250,V={3}:R=E,S=1005,V={4}:R=F,S=1007,V={5}:R=G,S=1092,V={6}:\";$C$1;$A80;H$9;$C$2;$C$3;$C$4;H$10)": 3807,_x000D_
    "=RIK_AC(\"INF04__;INF04@E=1,S=1,G=0,T=0,P=0:@R=A,S=1260,V={0}:R=B,S=1092,V={1}:R=C,S=1080,V={2}:R=D,S=1251,V={3}:R=E,S=1171,V=20 - temps partiel:R=F,S=1250,V={4}:R=G,S=1005,V={5}:R=H,S=1007,V={6}:\";$C$1;E$10;$A98;E$9;$C$2;$C$3;$C$4)": 3808,_x000D_
    "=RIK_AC(\"INF04__;INF04@E=1,S=7,G=0,T=0,P=0:@R=A,S=1260,V={0}:R=B,S=1080,V={1}:R=C,S=1251,V={2}:R=D,S=1250,V={3}:R=E,S=1005,V={4}:R=F,S=1007,V={5}:R=G,S=1092,V={6}:\";$C$1;$A108;F$9;$C$2;$C$3;$C$4;F$10)": 3809,_x000D_
    "=RIK_AC(\"INF04__;INF04@E=1,S=1,G=0,T=0,P=0:@R=A,S=1260,V={0}:R=B,S=1080,V={1}:R=C,S=1251,V={2}:R=D,S=1171,V=10 - temps plein:R=E,S=1250,V={3}:R=F,S=1005,V={4}:R=G,S=1007,V={5}:R=H,S=1092,V={6}:\";$C$1;$A81;F$9;$C$2;$C$3;$C$4;F$10)": 3810,_x000D_
    "=RIK_AC(\"INF04__;INF04@E=1,S=7,G=0,T=0,P=0:@R=A,S=1260,V={0}:R=B,S=1080,V={1}:R=C,S=1251,V={2}:R=D,S=1250,V={3}:R=E,S=1005,V={4}:R=F,S=1007,V={5}:R=G,S=1092,V={6}:\";$C$1;$A94;H$9;$C$2;$C$3;$C$4;H$10)": 3811,_x000D_
    "=RIK_AC(\"INF04__;INF04@E=1,S=6,G=0,T=0,P=0:@R=A,S=1260,V={0}:R=B,S=1080,V={1}:R=C,S=1251,V={2}:R=D,S=1250,V={3}:R=E,S=1005,V={4}:R=F,S=1007,V={5}:R=G,S=1092,V={6}:\";$C$1;$A107;E$9;$C$2;$C$3;$C$4;E$10)": 3812,_x000D_
    "=RIK_AC(\"INF04__;INF04@E=1,S=6,G=0,T=0,P=0:@R=A,S=1260,V={0}:R=B,S=1080,V={1}:R=C,S=1251,V={2}:R=D,S=1250,V={3}:R=E,S=1005,V={4}:R=F,S=1007,V={5}:R=G,S=1092,V={6}:\";$C$1;$A107;D$9;$C$2;$C$3;$C$4;D$10)": 3813,_x000D_
    "=RIK_AC(\"INF04__;INF04@E=3,S=1151,G=0,T=0,P=0:@R=A,S=1260,V={0}:R=C,S=1151,V={1}:R=D,S=1250,V={2}:R=E,S=1005,V={3}:R=F,S=1007,V={4}:R=G,S=1081,V={5}:R=G,S=1093,V={6}:R=H,S=1094,V={7}:\";$C$1;$A$46;$C$2;$C$3;$C$4;$C$5;F$38;$C$8)": 3814,_x000D_
    "=RIK_AC(\"INF04__;INF04@E=1,S=1,G=0,T=0,P=0:@R=A,S=1260,V={0}:R=C,S=1151,V={1}:R=D,S=1250,V={2}:R=E,S=1005,V={3}:R=F,S=1007,V={4}:R=G,S=1081,V={5}:R=G,S=1093,V={6}:R=H,S=1094,V={7}:\";$C$1;$A41;$C$2;$C$3;$C$4;$C$5;F$38;$C$8)": 3815,_x000D_
    "=RIK_AC(\"INF04__;INF04@E=1,S=7,G=0,T=0,P=0:@R=A,S=1260,V={0}:R=B,S=1080,V={1}:R=C,S=1251,V={2}:R=D,S=1250,V={3}:R=E,S=1005,V={4}:R=F,S=1007,V={5}:R=G,S=1092,V={6}:\";$C$1;$A94;E$9;$C$2;$C$3;$C$4;E$10)": 3816,_x000D_
    "=RIK_AC(\"INF04__;INF04@E=1,S=1,G=0,T=0,P=0:@R=A,S=1260,V={0}:R=B,S=1092,V={1}:R=C,S=1080,V={2}:R=D,S=1251,V={3}:R=E,S=1171,V=20 - temps partiel:R=F,S=1250,V={4}:R=G,S=1005,V={5}:R=H,S=1007,V={6}:\";$C$1;F$10;$A98;F$9;$C$2;$C$3;$C$4)": 3817,_x000D_
    "=RIK_AC(\"INF04__;INF04@E=1,S=7,G=0,T=0,P=0:@R=A,S=1260,V={0}:R=B,S=1080,V={1}:R=C,S=1251,V={2}:R=D,S=1250,V={3}:R=E,S=1005,V={4}:R=F,S=1007,V={5}:R=G,S=1092,V={6}:\";$C$1;$A66;I$9;$C$2;$C$3;$C$4;I$10)": 3818,_x000D_
    "=RIK_AC(\"INF04__;INF04@E=1,S=7,G=0,T=0,P=0:@R=A,S=1260,V={0}:R=B,S=1080,V={1}:R=C,S=1251,V={2}:R=D,S=1250,V={3}:R=E,S=1005,V={4}:R=F,S=1007,V={5}:R=G,S=1092,V={6}:\";$C$1;$A94;I$9;$B$2;$B$3;$B$4;I$10)": 3819,_x000D_
    "=RIK_AC(\"INF04__;INF04@E=1,S=1,G=0,T=0,P=0:@R=A,S=1260,V={0}:R=B,S=1092,V={1}:R=C,S=1080,V={2}:R=D,S=1251,V={3}:R=E,S=1171,V=20 - temps partiel:R=F,S=1250,V={4}:R=G,S=1005,V={5}:R=H,S=1007,V={6}:\";$C$1;G$10;$A84;G$9;$B$2;$B$3;$B$4)": 3820,_x000D_
    "=RIK_AC(\"INF04__;INF04@E=1,S=6,G=0,T=0,P=0:@R=A,S=1260,V={0}:R=B,S=1080,V={1}:R=C,S=1251,V={2}:R=D,S=1250,V={3}:R=E,S=1005,V={4}:R=F,S=1007,V={5}:R=G,S=1092,V={6}:\";$C$1;$A93;F$9;$B$2;$B$3;$B$4;F$10)": 3821,_x000D_
    "=RIK_AC(\"INF04__;INF04@E=1,S=7,G=0,T=0,P=0:@R=A,S=1260,V={0}:R=B,S=1080,V={1}:R=C,S=1251,V={2}:R=D,S=1250,V={3}:R=E,S=1005,V={4}:R=F,S=1007,V={5}:R=G,S=1092,V={6}:\";$C$1;$A80;D$9;$B$2;$B$3;$B$4;D$10)": 3822,_x000D_
    "=RIK_AC(\"INF04__;INF04@E=1,S=1,G=0,T=0,P=0:@R=A,S=1260,V={0}:R=B,S=1080,V={1}:R=C,S=1251,V={2}:R=D,S=1171,V=10 - temps plein:R=E,S=1250,V={3}:R=F,S=1005,V={4}:R=G,S=1007,V={5}:R=H,S=1092,V={6}:\";$C$1;$A67;D$9;$B$2;$B$3;$B$4;D$10)": 3823,_x000D_
    "=RIK_AC(\"INF04__;INF04@E=1,S=1,G=0,T=0,P=0:@R=A,S=1260,V={0}:R=C,S=1151,V={1}:R=D,S=1250,V={2}:R=E,S=1005,V={3}:R=F,S=1007,V={4}:R=G,S=1081,V={5}:R=G,S=1093,V={6}:R=H,S=1094,V={7}:\";$C$1;$A43;$B$2;$B$3;$B$4;$B$5;F$38;$B$8)": 3824,_x000D_
    "=RIK_AC(\"INF04__;INF04@E=1,S=7,G=0,T=0,P=0:@R=A,S=1260,V={0}:R=B,S=1080,V={1}:R=C,S=1251,V={2}:R=D,S=1250,V={3}:R=E,S=1005,V={4}:R=F,S=1007,V={5}:R=G,S=1092,V={6}:\";$C$1;$A94;F$9;$B$2;$B$3;$B$4;F$10)": 3825,_x000D_
    "=RIK_AC(\"INF04__;INF04@E=1,S=1,G=0,T=0,P=0:@R=A,S=1260,V={0}:R=B,S=1092,V={1}:R=C,S=1080,V={2}:R=D,S=1251,V={3}:R=E,S=1171,V=20 - temps partiel:R=F,S=1250,V={4}:R=G,S=1005,V={5}:R=H,S=1007,V={6}:\";$C$1;I$10;$A84;I$9;$B$2;$B$3;$B$4)": 3826,_x000D_
    "=RIK_AC(\"INF04__;INF04@E=1,S=1,G=0,T=0,P=0:@R=A,S=1260,V={0}:R=B,S=1080,V={1}:R=C,S=1251,V={2}:R=D,S=1250,V={3}:R=E,S=1005,V={4}:R=F,S=1007,V={5}:R=G,S=1092,V={6}:\";$C$1;$A78;F$9;$B$2;$B$3;$B$4;F$10)": 3827,_x000D_
    "=RIK_AC(\"INF04__;INF04@E=1,S=1,G=0,T=0,P=0:@R=A,S=1260,V={0}:R=B,S=1080,V={1}:R=C,S=1251,V={2}:R=D,S=1171,V=10 - temps plein:R=E,S=1250,V={3}:R=F,S=1005,V={4}:R=G,S=1007,V={5}:R=H,S=1092,V={6}:\";$C$1;$A95;I$9;$B$2;$B$3;$B$4;I$10)": 3828,_x000D_
    "=RIK_AC(\"INF04__;INF04@E=1,S=1,G=0,T=0,P=0:@R=A,S=1260,V={0}:R=B,S=1092,V={1}:R=C,S=1080,V={2}:R=D,S=1251,V={3}:R=E,S=1171,V=20 - temps partiel:R=F,S=1250,V={4}:R=G,S=1005,V={5}:R=H,S=1007,V={6}:\";$C$1;E$10;$A112;E$9;$B$2;$B$3;$B$4)": 3829,_x000D_
    "=RIK_AC(\"INF04__;INF04@E=1,S=7,G=0,T=0,P=0:@R=A,S=1260,V={0}:R=B,S=1080,V={1}:R=C,S=1251,V={2}:R=D,S=1250,V={3}:R=E,S=1005,V={4}:R=F,S=1007,V={5}:R=G,S=1092,V={6}:\";$C$1;$A66;H$9;$B$2;$B$3;$B$4;H$10)": 3830,_x000D_
    "=RIK_AC(\"INF04__;INF04@E=1,S=6,G=0,T=0,P=0:@R=A,S=1260,V={0}:R=B,S=1080,V={1}:R=C,S=1251,V={2}:R=D,S=1250,V={3}:R=E,S=1005,V={4}:R=F,S=1007,V={5}:R=G,S=1092,V={6}:\";$C$1;$A79;D$9;$B$2;$B$3;$B$4;D$10)": 3831,_x000D_
    "=RIK_AC(\"INF04__;INF04@E=1,S=1,G=0,T=0,P=0:@R=A,S=1260,V={0}:R=B,S=1080,V={1}:R=C,S=1251,V={2}:R=D,S=1171,V=10 - temps plein:R=E,S=1250,V={3}:R=F,S=1005,V={4}:R=G,S=1007,V={5}:R=H,S=1092,V={6}:\";$C$1;$A81;H$9;$B$2;$B$3;$B$4;H$10)": 3832,_x000D_
    "=RIK_AC(\"INF04__;INF04@E=1,S=1,G=0,T=0,P=0:@R=A,S=1260,V={0}:R=B,S=1080,V={1}:R=C,S=1251,V={2}:R=D,S=1171,V=10 - temps plein:R=E,S=1250,V={3}:R=F,S=1005,V={4}:R=G,S=1007,V={5}:R=H,S=1092,V={6}:\";$C$1;$A109;H$9;$B$2;$B$3;$B$4;H$10)": 3833,_x000D_
    "=RIK_AC(\"INF04__;INF04@E=1,S=1,G=0,T=0,P=0:@R=A,S=1260,V={0}:R=B,S=1080,V={1}:R=C,S=1251,V={2}:R=D,S=1250,V={3}:R=E,S=1005,V={4}:R=F,S=1007,V={5}:R=G,S=1092,V={6}:\";$C$1;$A78;D$9;$B$2;$B$3;$B$4;D$10)": 3834,_x000D_
    "=RIK_AC(\"INF04__;INF04@E=1,S=1,G=0,T=0,P=0:@R=A,S=1260,V={0}:R=B,S=1080,V={1}:R=C,S=1251,V={2}:R=D,S=1250,V={3}:R=E,S=1005,V={4}:R=F,S=1007,V={5}:R=G,S=1092,V={6}:\";$C$1;$A92;F$9;$B$2;$B$3;$B$4;F$10)": 3835,_x000D_
    "=RIK_AC(\"INF04__;INF04@E=1,S=6,G=0,T=0,P=0:@R=A,S=1260,V={0}:R=B,S=1080,V={1}:R=C,S=1251,V={2}:R=D,S=1250,V={3}:R=E,S=1005,V={4}:R=F,S=1007,V={5}:R=G,S=1092,V={6}:\";$C$1;$A65;H$9;$B$2;$B$3;$B$4;H$10)": 3836,_x000D_
    "=RIK_AC(\"INF04__;INF04@E=1,S=1,G=0,T=0,P=0:@R=A,S=1260,V={0}:R=B,S=1080,V={1}:R=C,S=1251,V={2}:R=D,S=1171,V=10 - temps plein:R=E,S=1250,V={3}:R=F,S=1005,V={4}:R=G,S=1007,V={5}:R=H,S=1092,V={6}:\";$C$1;$A81;I$9;$B$2;$B$3;$B$4;I$10)": 3837,_x000D_
    "=RIK_AC(\"INF04__;INF04@E=1,S=1,G=0,T=0,P=0:@R=A,S=1260,V={0}:R=B,S=1092,V={1}:R=C,S=1080,V={2}:R=D,S=1251,V={3}:R=E,S=1171,V=20 - temps partiel:R=F,S=1250,V={4}:R=G,S=1005,V={5}:R=H,S=1007,V={6}:\";$C$1;G$10;$A98;G$9;$B$2;$B$3;$B$4)": 3838,_x000D_
    "=RIK_AC(\"INF04__;INF04@E=1,S=1,G=0,T=0,P=0:@R=A,S=1260,V={0}:R=B,S=1080,V={1}:R=C,S=1251,V={2}:R=D,S=1250,V={3}:R=E,S=1005,V={4}:R=F,S=1007,V={5}:R=G,S=1092,V={6}:\";$C$1;$A106;F$9;$B$2;$B$3;$B$4;F$10)": 3839,_x000D_
    "=RIK_AC(\"INF04__;INF04@E=1,S=7,G=0,T=0,P=0:@R=A,S=1260,V={0}:R=B,S=1080,V={1}:R=C,S=1251,V={2}:R=D,S=1250,V={3}:R=E,S=1005,V={4}:R=F,S=1007,V={5}:R=G,S=1092,V={6}:\";$C$1;$A108;D$9;$B$2;$B$3;$B$4;D$10)": 3840,_x000D_
    "=RIK_AC(\"INF04__;INF04@E=1,S=7,G=0,T=0,P=0:@R=A,S=1260,V={0}:R=B,S=1080,V={1}:R=C,S=1251,V={2}:R=D,S=1250,V={3}:R=E,S=1005,V={4}:R=F,S=1007,V={5}:R=G,S=1092,V={6}:\";$C$1;$A94;D$9;$B$2;$B$3;$B$4;D$10)": 3841,_x000D_
    "=RIK_AC(\"INF04__;INF04@E=1,S=1,G=0,T=0,P=0:@R=A,S=1260,V={0}:R=B,S=1080,V={1}:R=C,S=1251,V={2}:R=D,S=1250,V={3}:R=E,S=1005,V={4}:R=F,S=1007,V={5}:R=G,S=1092,V={6}:\";$C$1;$A92;H$9;$B$2;$B$3;$B$4;H$10)": 3842,_x000D_
    "=RIK_AC(\"INF04__;INF04@E=1,S=7,G=0,T=0,P=0:@R=A,S=1260,V={0}:R=B,S=1080,V={1}:R=C,S=1251,V={2}:R=D,S=1250,V={3}:R=E,S=1005,V={4}:R=F,S=1007,V={5}:R=G,S=1092,V={6}:\";$C$1;$A108;H$9;$B$2;$B$3;$B$4;H$10)": 3843,_x000D_
    "=RIK_AC(\"INF04__;INF04@E=1,S=1,G=0,T=0,P=0:@R=A,S=1260,V={0}:R=B,S=1092,V={1}:R=C,S=1080,V={2}:R=D,S=1251,V={3}:R=E,S=1171,V=20 - temps partiel:R=F,S=1250,V={4}:R=G,S=1005,V={5}:R=H,S=1007,V={6}:\";$C$1;G$10;$A112;G$9;$B$2;$B$3;$B$4)": 3844,_x000D_
    "=RIK_AC(\"INF04__;INF04@E=1,S=1,G=0,T=0,P=0:@R=A,S=1260,V={0}:R=B,S=1092,V={1}:R=C,S=1080,V={2}:R=D,S=1251,V={3}:R=E,S=1171,V=20 - temps partiel:R=F,S=1250,V={4}:R=G,S=1005,V={5}:R=H,S=1007,V={6}:\";$C$1;F$10;$A70;F$9;$B$2;$B$3;$B$4)": 3845,_x000D_
    "=RIK_AC(\"INF04__;INF04@E=1,S=1,G=0,T=0,P=0:@R=A,S=1260,V={0}:R=B,S=1080,V={1}:R=C,S=1251,V={2}:R=D,S=1250,V={3}:R=E,S=1005,V={4}:R=F,S=1007,V={5}:R=G,S=1092,V={6}:\";$C$1;$A64;I$9;$B$2;$B$3;$B$4;I$10)": 3846,_x000D_
    "=RIK_AC(\"INF04__;INF04@E=1,S=1,G=0,T=0,P=0:@R=A,S=1260,V={0}:R=B,S=1080,V={1}:R=C,S=1251,V={2}:R=D,S=1171,V=10 - temps plein:R=E,S=1250,V={3}:R=F,S=1005,V={4}:R=G,S=1007,V={5}:R=H,S=1092,V={6}:\";$C$1;$A81;D$9;$B$2;$B$3;$B$4;D$10)": 3847,_x000D_
    "=RIK_AC(\"INF04__;INF04@E=1,S=1,G=0,T=0,P=0:@R=A,S=1260,V={0}:R=B,S=1080,V={1}:R=C,S=1250,V={2}:R=D,S=1005,V={3}:R=E,S=1007,V={4}:R=F,S=1093,V={5}:R=G,S=1094,V={6}:\";$C$1;$A54;$B$2;$B$3;$B$4;F$51;$B$8)": 3848,_x000D_
    "=RIK_AC(\"INF04__;INF04@E=1,S=6,G=0,T=0,P=0:@R=A,S=1260,V={0}:R=B,S=1080,V={1}:R=C,S=1251,V={2}:R=D,S=1250,V={3}:R=E,S=1005,V={4}:R=F,S=1007,V={5}:R=G,S=1092,V={6}:\";$C$1;$A107;H$9;$B$2;$B$3;$B$4;H$10)": 3849,_x000D_
    "=RIK_AC(\"INF04__;INF04@E=1,S=1,G=0,T=0,P=0:@R=A,S=1260,V={0}:R=C,S=1250,V={1}:R=D,S=1005,V={2}:R=E,S=1007,V={3}:R=F,S=1081,V={4}:R=G,S=1253,V={5}:R=G,S=1093,V={6}:R=H,S=1094,V={7}:\";$C$1;$B$2;$B$3;$B$4;$B$5;$A31;F$27;$B$8)": 3850,_x000D_
    "=RIK_AC(\"INF04__;INF04@E=1,S=7,G=0,T=0,P=0:@R=A,S=1260,V={0}:R=B,S=1080,V={1}:R=C,S=1251,V={2}:R=D,S=1250,V={3}:R=E,S=1005,V={4}:R=F,S=1007,V={5}:R=G,S=1092,V={6}:\";$C$1;$A66;D$9;$B$2;$B$3;$B$4;D$10)": 3851,_x000D_
    "=RIK_AC(\"INF04__;INF04@E=1,S=6,G=0,T=0,P=0:@R=A,S=1260,V={0}:R=B,S=1080,V={1}:R=C,S=1251,V={2}:R=D,S=1250,V={3}:R=E,S=1005,V={4}:R=F,S=1007,V={5}:R=G,S=1092,V={6}:\";$C$1;$A65;G$9;$B$2;$B$3;$B$4;G$10)": 3852,_x000D_
    "=RIK_AC(\"INF04__;INF04@L=Age,E=3,G=0,T=0,P=0,F=[1253],Y=1:@R=A,S=1260,V={0}:R=C,S=1250,V={1}:R=D,S=1005,V={2}:R=E,S=1007,V={3}:R=F,S=1081,V={4}:R=G,S=1253,V={5}:R=G,S=1093,V={6}:R=H,S=1094,V={7}:\";$C$1;$B$2;$B$3;$B$4;$B$5;$A$33;F$27;$B$8)": 3853,_x000D_
    "=RIK_AC(\"INF04__;INF04@E=1,S=1,G=0,T=0,P=0:@R=A,S=1260,V={0}:R=B,S=1080,V={1}:R=C,S=1251,V={2}:R=D,S=1250,V={3}:R=E,S=1005,V={4}:R=F,S=1007,V={5}:R=G,S=1092,V={6}:\";$C$1;$A92;D$9;$B$2;$B$3;$B$4;D$10)": 3854,_x000D_
    "=RIK_AC(\"INF04__;INF04@E=1,S=6,G=0,T=0,P=0:@R=A,S=1260,V={0}:R=B,S=1080,V={1}:R=C,S=1251,V={2}:R=D,S=1250,V={3}:R=E,S=1005,V={4}:R=F,S=1007,V={5}:R=G,S=1092,V={6}:\";$C$1;$A93;D$9;$B$2;$B$3;$B$4;D$10)": 3855,_x000D_
    "=RIK_AC(\"INF04__;INF04@E=1,S=1,G=0,T=0,P=0:@R=A,S=1260,V={0}:R=B,S=1080,V={1}:R=C,S=1251,V={2}:R=D,S=1250,V={3}:R=E,S=1005,V={4}:R=F,S=1007,V={5}:R=G,S=1092,V={6}:\";$C$1;$A64;H$9;$B$2;$B$3;$B$4;H$10)": 3856,_x000D_
    "=RIK_AC(\"INF04__;INF04@E=1,S=1,G=0,T=0,P=0:@R=A,S=1260,V={0}:R=B,S=1080,V={1}:R=C,S=1251,V={2}:R=D,S=1250,V={3}:R=E,S=1005,V={4}:R=F,S=1007,V={5}:R=G,S=1092,V={6}:\";$C$1;$A78;G$9;$B$2;$B$3;$B$4;G$10)": 3857,_x000D_
    "=RIK_AC(\"INF04__;INF04@E=1,S=1,G=0,T=0,P=0:@R=A,S=1260,V={0}:R=C,S=1151,V={1}:R=D,S=1250,V={2}:R=E,S=1005,V={3}:R=F,S=1007,V={4}:R=G,S=1081,V={5}:R=G,S=1093,V={6}:R=H,S=1094,V={7}:\";$C$1;$A42;$B$2;$B$3;$B$4;$B$5;F$38;$B$8)": 3858,_x000D_
    "=RIK_AC(\"INF04__;INF04@E=1,S=1,G=0,T=0,P=0:@R=A,S=1260,V={0}:R=B,S=1080,V={1}:R=C,S=1251,V={2}:R=D,S=1250,V={3}:R=E,S=1005,V={4}:R=F,S=1007,V={5}:R=G,S=1092,V={6}:\";$C$1;$A78;E$9;$B$2;$B$3;$B$4;E$10)": 3859,_x000D_
    "=RIK_AC(\"INF04__;INF04@E=1,S=1,G=0,T=0,P=0:@R=A,S=1260,V={0}:R=B,S=1080,V={1}:R=C,S=1251,V={2}:R=D,S=1250,V={3}:R=E,S=1005,V={4}:R=F,S=1007,V={5}:R=G,S=1092,V={6}:\";$C$1;$A106;E$9;$B$2;$B$3;$B$4;E$10)": 3860,_x000D_
    "=RIK_AC(\"INF04__;INF04@E=1,S=1,G=0,T=0,P=0:@R=A,S=1260,V={0}:R=C,S=1096,V={1}:R=D,S=1250,V={2}:R=E,S=1005,V={3}:R=F,S=1007,V={4}:R=G,S=1081,V={5}:R=G,S=1093,V={6}:R=H,S=1094,V={7}:\";$C$1;$A21;$B$2;$B$3;$B$4;$B$5;F$17;$B$8)": 3861,_x000D_
    "=RIK_AC(\"INF04__;INF04@E=1,S=1,G=0,T=0,P=0:@R=A,S=1260,V={0}:R=B,S=1080,V={1}:R=C,S=1251,V={2}:R=D,S=1250,V={3}:R=E,S=1005,V={4}:R=F,S=1007,V={5}:R=G,S=1092,V={6}:\";$C$1;$A64;D$9;$B$2;$B$3;$B$4;D$10)": 3862,_x000D_
    "=RIK_AC(\"INF04__;INF04@E=1,S=1,G=0,T=0,P=0:@R=A,S=1260,V={0}:R=C,S=1080,V={1}:R=D,S=1250,V={2}:R=E,S=1005,V={3}:R=F,S=1007,V={4}:R=F,S=1093,V={5}:R=G,S=1094,V={6}:\";$C$1;$A$144;$B$2;$B$3;$B$4;F$143;$B$8)": 3863,_x000D_
    "=RIK_AC(\"INF04__;INF04@E=1,S=1,G=0,T=0,P=0:@R=A,S=1260,V={0}:R=B,S=1092,V={1}:R=C,S=1080,V={2}:R=D,S=1251,V={3}:R=E,S=1171,V=20 - temps partiel:R=F,S=1250,V={4}:R=G,S=1005,V={5}:R=H,S=1007,V={6}:\";$C$1;D$10;$A112;D$9;$B$2;$B$3;$B$4)": 3864,_x000D_
    "=RIK_AC(\"INF04__;INF04@E=1,S=1,G=0,T=0,P=0:@R=A,S=1260,V={0}:R=B,S=1092,V={1}:R=C,S=1080,V={2}:R=D,S=1251,V={3}:R=E,S=1171,V=20 - temps partiel:R=F,S=1250,V={4}:R=G,S=1005,V={5}:R=H,S=1007,V={6}:\";$C$1;H$10;$A112;H$9;$B$2;$B$3;$B$4)": 3865,_x000D_
    "=RIK_AC(\"INF04__;INF04@E=1,S=1,G=0,T=0,P=0:@R=A,S=1260,V={0}:R=B,S=1092,V={1}:R=C,S=1080,V={2}:R=D,S=1251,V={3}:R=E,S=1171,V=20 - temps partiel:R=F,S=1250,V={4}:R=G,S=1005,V={5}:R=H,S=1007,V={6}:\";$C$1;I$10;$A112;I$9;$B$2;$B$3;$B$4)": 3866,_x000D_
    "=RIK_AC(\"INF04__;INF04@E=1,S=1,G=0,T=0,P=0:@R=A,S=1260,V={0}:R=B,S=1092,V={1}:R=C,S=1080,V={2}:R=D,S=1251,V={3}:R=E,S=1171,V=20 - temps partiel:R=F,S=1250,V={4}:R=G,S=1005,V={5}:R=H,S=1007,V={6}:\";$C$1;D$10;$A84;D$9;$B$2;$B$3;$B$4)": 3867,_x000D_
    "=RIK_AC(\"INF04__;INF04@E=1,S=6,G=0,T=0,P=0:@R=A,S=1260,V={0}:R=B,S=1080,V={1}:R=C,S=1251,V={2}:R=D,S=1250,V={3}:R=E,S=1005,V={4}:R=F,S=1007,V={5}:R=G,S=1092,V={6}:\";$C$1;$A79;H$9;$B$2;$B$3;$B$4;H$10)": 3868,_x000D_
    "=RIK_AC(\"INF04__;INF04@E=1,S=1,G=0,T=0,P=0:@R=A,S=1260,V={0}:R=B,S=1092,V={1}:R=C,S=1080,V={2}:R=D,S=1251,V={3}:R=E,S=1171,V=20 - temps partiel:R=F,S=1250,V={4}:R=G,S=1005,V={5}:R=H,S=1007,V={6}:\";$C$1;H$10;$A70;H$9;$B$2;$B$3;$B$4)": 3869,_x000D_
    "=RIK_AC(\"INF04__;INF04@E=1,S=7,G=0,T=0,P=0:@R=A,S=1260,V={0}:R=B,S=1080,V={1}:R=C,S=1251,V={2}:R=D,S=1250,V={3}:R=E,S=1005,V={4}:R=F,S=1007,V={5}:R=G,S=1092,V={6}:\";$C$1;$A80;F$9</t>
  </si>
  <si>
    <t>;$B$2;$B$3;$B$4;F$10)": 3870,_x000D_
    "=RIK_AC(\"INF04__;INF04@E=1,S=1,G=0,T=0,P=0:@R=A,S=1260,V={0}:R=B,S=1080,V={1}:R=C,S=1251,V={2}:R=D,S=1171,V=10 - temps plein:R=E,S=1250,V={3}:R=F,S=1005,V={4}:R=G,S=1007,V={5}:R=H,S=1092,V={6}:\";$C$1;$A109;D$9;$B$2;$B$3;$B$4;D$10)": 3871,_x000D_
    "=RIK_AC(\"INF04__;INF04@E=1,S=1,G=0,T=0,P=0:@R=A,S=1260,V={0}:R=B,S=1080,V={1}:R=C,S=1251,V={2}:R=D,S=1250,V={3}:R=E,S=1005,V={4}:R=F,S=1007,V={5}:R=G,S=1092,V={6}:\";$C$1;$A92;G$9;$B$2;$B$3;$B$4;G$10)": 3872,_x000D_
    "=RIK_AC(\"INF04__;INF04@E=1,S=1,G=0,T=0,P=0:@R=A,S=1260,V={0}:R=B,S=1092,V={1}:R=C,S=1080,V={2}:R=D,S=1251,V={3}:R=E,S=1171,V=20 - temps partiel:R=F,S=1250,V={4}:R=G,S=1005,V={5}:R=H,S=1007,V={6}:\";$C$1;I$10;$A70;I$9;$B$2;$B$3;$B$4)": 3873,_x000D_
    "=RIK_AC(\"INF04__;INF04@E=1,S=1,G=0,T=0,P=0:@R=A,S=1260,V={0}:R=C,S=1250,V={1}:R=D,S=1005,V={2}:R=E,S=1007,V={3}:R=F,S=1081,V={4}:R=G,S=1253,V={5}:R=G,S=1093,V={6}:R=H,S=1094,V={7}:\";$C$1;$B$2;$B$3;$B$4;$B$5;$A28;F$27;$B$8)": 3874,_x000D_
    "=RIK_AC(\"INF04__;INF04@E=1,S=1,G=0,T=0,P=0:@R=A,S=1260,V={0}:R=C,S=1096,V={1}:R=D,S=1250,V={2}:R=E,S=1005,V={3}:R=F,S=1007,V={4}:R=G,S=1081,V={5}:R=G,S=1093,V={6}:R=H,S=1094,V={7}:\";$C$1;$A19;$B$2;$B$3;$B$4;$B$5;F$17;$B$8)": 3875,_x000D_
    "=RIK_AC(\"INF04__;INF04@E=1,S=7,G=0,T=0,P=0:@R=A,S=1260,V={0}:R=B,S=1080,V={1}:R=C,S=1251,V={2}:R=D,S=1250,V={3}:R=E,S=1005,V={4}:R=F,S=1007,V={5}:R=G,S=1092,V={6}:\";$C$1;$A80;G$9;$B$2;$B$3;$B$4;G$10)": 3876,_x000D_
    "=RIK_AC(\"INF04__;INF04@E=1,S=1,G=0,T=0,P=0:@R=A,S=1260,V={0}:R=B,S=1092,V={1}:R=C,S=1080,V={2}:R=D,S=1251,V={3}:R=E,S=1171,V=20 - temps partiel:R=F,S=1250,V={4}:R=G,S=1005,V={5}:R=H,S=1007,V={6}:\";$C$1;E$10;$A70;E$9;$B$2;$B$3;$B$4)": 3877,_x000D_
    "=RIK_AC(\"INF04__;INF04@E=1,S=6,G=0,T=0,P=0:@R=A,S=1260,V={0}:R=B,S=1080,V={1}:R=C,S=1251,V={2}:R=D,S=1250,V={3}:R=E,S=1005,V={4}:R=F,S=1007,V={5}:R=G,S=1092,V={6}:\";$C$1;$A65;E$9;$B$2;$B$3;$B$4;E$10)": 3878,_x000D_
    "=RIK_AC(\"INF04__;INF04@E=1,S=1,G=0,T=0,P=0:@R=A,S=1260,V={0}:R=B,S=1092,V={1}:R=C,S=1080,V={2}:R=D,S=1251,V={3}:R=E,S=1171,V=20 - temps partiel:R=F,S=1250,V={4}:R=G,S=1005,V={5}:R=H,S=1007,V={6}:\";$C$1;I$10;$A98;I$9;$B$2;$B$3;$B$4)": 3879,_x000D_
    "=RIK_AC(\"INF04__;INF04@E=1,S=6,G=0,T=0,P=0:@R=A,S=1260,V={0}:R=B,S=1080,V={1}:R=C,S=1251,V={2}:R=D,S=1250,V={3}:R=E,S=1005,V={4}:R=F,S=1007,V={5}:R=G,S=1092,V={6}:\";$C$1;$A93;G$9;$B$2;$B$3;$B$4;G$10)": 3880,_x000D_
    "=RIK_AC(\"INF04__;INF04@E=1,S=7,G=0,T=0,P=0:@R=A,S=1260,V={0}:R=B,S=1080,V={1}:R=C,S=1251,V={2}:R=D,S=1250,V={3}:R=E,S=1005,V={4}:R=F,S=1007,V={5}:R=G,S=1092,V={6}:\";$C$1;$A80;I$9;$B$2;$B$3;$B$4;I$10)": 3881,_x000D_
    "=RIK_AC(\"INF04__;INF04@E=1,S=1,G=0,T=0,P=0:@R=A,S=1260,V={0}:R=C,S=1151,V={1}:R=D,S=1250,V={2}:R=E,S=1005,V={3}:R=F,S=1007,V={4}:R=G,S=1081,V={5}:R=G,S=1093,V={6}:R=H,S=1094,V={7}:\";$C$1;$A45;$B$2;$B$3;$B$4;$B$5;F$38;$B$8)": 3882,_x000D_
    "=RIK_AC(\"INF04__;INF04@E=1,S=6,G=0,T=0,P=0:@R=A,S=1260,V={0}:R=B,S=1080,V={1}:R=C,S=1251,V={2}:R=D,S=1250,V={3}:R=E,S=1005,V={4}:R=F,S=1007,V={5}:R=G,S=1092,V={6}:\";$C$1;$A93;I$9;$B$2;$B$3;$B$4;I$10)": 3883,_x000D_
    "=RIK_AC(\"INF04__;INF04@E=1,S=1,G=0,T=0,P=0:@R=A,S=1260,V={0}:R=B,S=1092,V={1}:R=C,S=1080,V={2}:R=D,S=1251,V={3}:R=E,S=1171,V=20 - temps partiel:R=F,S=1250,V={4}:R=G,S=1005,V={5}:R=H,S=1007,V={6}:\";$C$1;H$10;$A98;H$9;$B$2;$B$3;$B$4)": 3884,_x000D_
    "=RIK_AC(\"INF04__;INF04@E=1,S=7,G=0,T=0,P=0:@R=A,S=1260,V={0}:R=B,S=1080,V={1}:R=C,S=1251,V={2}:R=D,S=1250,V={3}:R=E,S=1005,V={4}:R=F,S=1007,V={5}:R=G,S=1092,V={6}:\";$C$1;$A80;H$9;$B$2;$B$3;$B$4;H$10)": 3885,_x000D_
    "=RIK_AC(\"INF04__;INF04@E=1,S=1,G=0,T=0,P=0:@R=A,S=1260,V={0}:R=B,S=1092,V={1}:R=C,S=1080,V={2}:R=D,S=1251,V={3}:R=E,S=1171,V=20 - temps partiel:R=F,S=1250,V={4}:R=G,S=1005,V={5}:R=H,S=1007,V={6}:\";$C$1;E$10;$A98;E$9;$B$2;$B$3;$B$4)": 3886,_x000D_
    "=RIK_AC(\"INF04__;INF04@E=1,S=7,G=0,T=0,P=0:@R=A,S=1260,V={0}:R=B,S=1080,V={1}:R=C,S=1251,V={2}:R=D,S=1250,V={3}:R=E,S=1005,V={4}:R=F,S=1007,V={5}:R=G,S=1092,V={6}:\";$C$1;$A108;F$9;$B$2;$B$3;$B$4;F$10)": 3887,_x000D_
    "=RIK_AC(\"INF04__;INF04@E=1,S=1,G=0,T=0,P=0:@R=A,S=1260,V={0}:R=B,S=1080,V={1}:R=C,S=1251,V={2}:R=D,S=1171,V=10 - temps plein:R=E,S=1250,V={3}:R=F,S=1005,V={4}:R=G,S=1007,V={5}:R=H,S=1092,V={6}:\";$C$1;$A81;F$9;$B$2;$B$3;$B$4;F$10)": 3888,_x000D_
    "=RIK_AC(\"INF04__;INF04@E=1,S=7,G=0,T=0,P=0:@R=A,S=1260,V={0}:R=B,S=1080,V={1}:R=C,S=1251,V={2}:R=D,S=1250,V={3}:R=E,S=1005,V={4}:R=F,S=1007,V={5}:R=G,S=1092,V={6}:\";$C$1;$A94;H$9;$B$2;$B$3;$B$4;H$10)": 3889,_x000D_
    "=RIK_AC(\"INF04__;INF04@E=1,S=6,G=0,T=0,P=0:@R=A,S=1260,V={0}:R=B,S=1080,V={1}:R=C,S=1251,V={2}:R=D,S=1250,V={3}:R=E,S=1005,V={4}:R=F,S=1007,V={5}:R=G,S=1092,V={6}:\";$C$1;$A107;E$9;$B$2;$B$3;$B$4;E$10)": 3890,_x000D_
    "=RIK_AC(\"INF04__;INF04@E=1,S=6,G=0,T=0,P=0:@R=A,S=1260,V={0}:R=B,S=1080,V={1}:R=C,S=1251,V={2}:R=D,S=1250,V={3}:R=E,S=1005,V={4}:R=F,S=1007,V={5}:R=G,S=1092,V={6}:\";$C$1;$A107;D$9;$B$2;$B$3;$B$4;D$10)": 3891,_x000D_
    "=RIK_AC(\"INF04__;INF04@E=3,S=1151,G=0,T=0,P=0:@R=A,S=1260,V={0}:R=C,S=1151,V={1}:R=D,S=1250,V={2}:R=E,S=1005,V={3}:R=F,S=1007,V={4}:R=G,S=1081,V={5}:R=G,S=1093,V={6}:R=H,S=1094,V={7}:\";$C$1;$A$46;$B$2;$B$3;$B$4;$B$5;F$38;$B$8)": 3892,_x000D_
    "=RIK_AC(\"INF04__;INF04@E=1,S=1,G=0,T=0,P=0:@R=A,S=1260,V={0}:R=C,S=1151,V={1}:R=D,S=1250,V={2}:R=E,S=1005,V={3}:R=F,S=1007,V={4}:R=G,S=1081,V={5}:R=G,S=1093,V={6}:R=H,S=1094,V={7}:\";$C$1;$A41;$B$2;$B$3;$B$4;$B$5;F$38;$B$8)": 3893,_x000D_
    "=RIK_AC(\"INF04__;INF04@E=1,S=7,G=0,T=0,P=0:@R=A,S=1260,V={0}:R=B,S=1080,V={1}:R=C,S=1251,V={2}:R=D,S=1250,V={3}:R=E,S=1005,V={4}:R=F,S=1007,V={5}:R=G,S=1092,V={6}:\";$C$1;$A94;E$9;$B$2;$B$3;$B$4;E$10)": 3894,_x000D_
    "=RIK_AC(\"INF04__;INF04@E=1,S=1,G=0,T=0,P=0:@R=A,S=1260,V={0}:R=B,S=1092,V={1}:R=C,S=1080,V={2}:R=D,S=1251,V={3}:R=E,S=1171,V=20 - temps partiel:R=F,S=1250,V={4}:R=G,S=1005,V={5}:R=H,S=1007,V={6}:\";$C$1;F$10;$A98;F$9;$B$2;$B$3;$B$4)": 3895,_x000D_
    "=RIK_AC(\"INF04__;INF04@E=1,S=7,G=0,T=0,P=0:@R=A,S=1260,V={0}:R=B,S=1080,V={1}:R=C,S=1251,V={2}:R=D,S=1250,V={3}:R=E,S=1005,V={4}:R=F,S=1007,V={5}:R=G,S=1092,V={6}:\";$C$1;$A66;I$9;$B$2;$B$3;$B$4;I$10)": 3896,_x000D_
    "=RIK_AC(\"INF04__;INF04@E=1,S=1,G=0,T=0,P=0:@R=A,S=1260,V={0}:R=C,S=1080,V={1}:R=D,S=1251,V={2}:R=E,S=1204,V={3}:R=F,S=1250,V={4}:R=G,S=1005,V={5}:R=H,S=1007,V={6}:R=H,S=1093,V={7}:R=I,S=1094,V={8}:\";$C$1;$A$122;F$9;$A$122;$B$2;$B$3;$B$4;F$120;$B$8)": 3897,_x000D_
    "=RIK_AC(\"INF04__;INF04@E=1,S=7,G=0,T=0,P=0:@R=A,S=1260,V={0}:R=B,S=1080,V={1}:R=C,S=1251,V={2}:R=D,S=1250,V={3}:R=E,S=1005,V={4}:R=F,S=1007,V={5}:R=G,S=1092,V={6}:\";$C$1;$A108;G$9;$B$2;$B$3;$B$4;G$10)": 3898,_x000D_
    "=RIK_AC(\"INF04__;INF04@E=1,S=1,G=0,T=0,P=0:@R=A,S=1260,V={0}:R=B,S=1080,V={1}:R=C,S=1251,V={2}:R=D,S=1171,V=10 - temps plein:R=E,S=1250,V={3}:R=F,S=1005,V={4}:R=G,S=1007,V={5}:R=H,S=1092,V={6}:\";$C$1;$A95;G$9;$B$2;$B$3;$B$4;G$10)": 3899,_x000D_
    "=RIK_AC(\"INF04__;INF04@E=1,S=1,G=0,T=0,P=0:@R=A,S=1260,V={0}:R=B,S=1080,V={1}:R=C,S=1251,V={2}:R=D,S=1171,V=10 - temps plein:R=E,S=1250,V={3}:R=F,S=1005,V={4}:R=G,S=1007,V={5}:R=H,S=1092,V={6}:\";$C$1;$A95;H$9;$B$2;$B$3;$B$4;H$10)": 3900,_x000D_
    "=RIK_AC(\"INF04__;INF04@E=1,S=6,G=0,T=0,P=0:@R=A,S=1260,V={0}:R=B,S=1080,V={1}:R=C,S=1251,V={2}:R=D,S=1250,V={3}:R=E,S=1005,V={4}:R=F,S=1007,V={5}:R=G,S=1092,V={6}:\";$C$1;$A79;E$9;$B$2;$B$3;$B$4;E$10)": 3901,_x000D_
    "=RIK_AC(\"INF04__;INF04@E=1,S=7,G=0,T=0,P=0:@R=A,S=1260,V={0}:R=B,S=1080,V={1}:R=C,S=1251,V={2}:R=D,S=1250,V={3}:R=E,S=1005,V={4}:R=F,S=1007,V={5}:R=G,S=1092,V={6}:\";$C$1;$A66;G$9;$B$2;$B$3;$B$4;G$10)": 3902,_x000D_
    "=RIK_AC(\"INF04__;INF04@E=1,S=1,G=0,T=0,P=0:@R=A,S=1260,V={0}:R=B,S=1080,V={1}:R=C,S=1251,V={2}:R=D,S=1171,V=10 - temps plein:R=E,S=1250,V={3}:R=F,S=1005,V={4}:R=G,S=1007,V={5}:R=H,S=1092,V={6}:\";$C$1;$A95;F$9;$B$2;$B$3;$B$4;F$10)": 3903,_x000D_
    "=RIK_AC(\"INF04__;INF04@E=1,S=1,G=0,T=0,P=0:@R=A,S=1260,V={0}:R=B,S=1092,V={1}:R=C,S=1080,V={2}:R=D,S=1251,V={3}:R=E,S=1171,V=20 - temps partiel:R=F,S=1250,V={4}:R=G,S=1005,V={5}:R=H,S=1007,V={6}:\";$C$1;F$10;$A84;F$9;$B$2;$B$3;$B$4)": 3904,_x000D_
    "=RIK_AC(\"INF04__;INF04@E=1,S=1,G=0,T=0,P=0:@R=A,S=1260,V={0}:R=B,S=1080,V={1}:R=C,S=1251,V={2}:R=D,S=1250,V={3}:R=E,S=1005,V={4}:R=F,S=1007,V={5}:R=G,S=1092,V={6}:\";$C$1;$A78;H$9;$B$2;$B$3;$B$4;H$10)": 3905,_x000D_
    "=RIK_AC(\"INF04__;INF04@E=1,S=6,G=0,T=0,P=0:@R=A,S=1260,V={0}:R=B,S=1080,V={1}:R=C,S=1251,V={2}:R=D,S=1250,V={3}:R=E,S=1005,V={4}:R=F,S=1007,V={5}:R=G,S=1092,V={6}:\";$C$1;$A93;H$9;$B$2;$B$3;$B$4;H$10)": 3906,_x000D_
    "=RIK_AC(\"INF04__;INF04@E=1,S=1,G=0,T=0,P=0:@R=A,S=1260,V={0}:R=B,S=1080,V={1}:R=C,S=1251,V={2}:R=D,S=1250,V={3}:R=E,S=1005,V={4}:R=F,S=1007,V={5}:R=G,S=1092,V={6}:\";$C$1;$A64;E$9;$B$2;$B$3;$B$4;E$10)": 3907,_x000D_
    "=RIK_AC(\"INF04__;INF04@E=1,S=1,G=0,T=0,P=0:@R=A,S=1260,V={0}:R=B,S=1080,V={1}:R=C,S=1250,V={2}:R=D,S=1005,V={3}:R=E,S=1007,V={4}:R=F,S=1093,V={5}:R=G,S=1094,V={6}:\";$C$1;$A55;$B$2;$B$3;$B$4;F$51;$B$8)": 3908,_x000D_
    "=RIK_AC(\"INF04__;INF04@E=1,S=1,G=0,T=0,P=0:@R=A,S=1260,V={0}:R=B,S=1092,V={1}:R=C,S=1080,V={2}:R=D,S=1251,V={3}:R=E,S=1171,V=20 - temps partiel:R=F,S=1250,V={4}:R=G,S=1005,V={5}:R=H,S=1007,V={6}:\";$C$1;D$10;$A98;D$9;$B$2;$B$3;$B$4)": 3909,_x000D_
    "=RIK_AC(\"INF04__;INF04@E=1,S=6,G=0,T=0,P=0:@R=A,S=1260,V={0}:R=B,S=1080,V={1}:R=C,S=1251,V={2}:R=D,S=1250,V={3}:R=E,S=1005,V={4}:R=F,S=1007,V={5}:R=G,S=1092,V={6}:\";$C$1;$A65;I$9;$B$2;$B$3;$B$4;I$10)": 3910,_x000D_
    "=RIK_AC(\"INF04__;INF04@E=1,S=1,G=0,T=0,P=0:@R=A,S=1260,V={0}:R=B,S=1080,V={1}:R=C,S=1251,V={2}:R=D,S=1171,V=10 - temps plein:R=E,S=1250,V={3}:R=F,S=1005,V={4}:R=G,S=1007,V={5}:R=H,S=1092,V={6}:\";$C$1;$A109;E$9;$B$2;$B$3;$B$4;E$10)": 3911,_x000D_
    "=RIK_AC(\"INF04__;INF04@E=1,S=1,G=0,T=0,P=0:@R=A,S=1260,V={0}:R=B,S=1092,V={1}:R=C,S=1080,V={2}:R=D,S=1251,V={3}:R=E,S=1171,V=20 - temps partiel:R=F,S=1250,V={4}:R=G,S=1005,V={5}:R=H,S=1007,V={6}:\";$C$1;E$10;$A84;E$9;$B$2;$B$3;$B$4)": 3912,_x000D_
    "=RIK_AC(\"INF04__;INF04@E=1,S=7,G=0,T=0,P=0:@R=A,S=1260,V={0}:R=B,S=1080,V={1}:R=C,S=1251,V={2}:R=D,S=1250,V={3}:R=E,S=1005,V={4}:R=F,S=1007,V={5}:R=G,S=1092,V={6}:\";$C$1;$A108;I$9;$B$2;$B$3;$B$4;I$10)": 3913,_x000D_
    "=RIK_AC(\"INF04__;INF04@E=1,S=7,G=0,T=0,P=0:@R=A,S=1260,V={0}:R=B,S=1080,V={1}:R=C,S=1251,V={2}:R=D,S=1250,V={3}:R=E,S=1005,V={4}:R=F,S=1007,V={5}:R=G,S=1092,V={6}:\";$C$1;$A66;E$9;$B$2;$B$3;$B$4;E$10)": 3914,_x000D_
    "=RIK_AC(\"INF04__;INF04@E=1,S=6,G=0,T=0,P=0:@R=A,S=1260,V={0}:R=B,S=1080,V={1}:R=C,S=1251,V={2}:R=D,S=1250,V={3}:R=E,S=1005,V={4}:R=F,S=1007,V={5}:R=G,S=1092,V={6}:\";$C$1;$A107;G$9;$B$2;$B$3;$B$4;G$10)": 3915,_x000D_
    "=RIK_AC(\"INF04__;INF04@E=1,S=1,G=0,T=0,P=0:@R=A,S=1260,V={0}:R=C,S=1096,V={1}:R=D,S=1250,V={2}:R=E,S=1005,V={3}:R=F,S=1007,V={4}:R=G,S=1081,V={5}:R=G,S=1093,V={6}:R=H,S=1094,V={7}:\";$C$1;$A18;$B$2;$B$3;$B$4;$B$5;F$17;$B$8)": 3916,_x000D_
    "=RIK_AC(\"INF04__;INF04@E=1,S=1,G=0,T=0,P=0:@R=A,S=1260,V={0}:R=B,S=1080,V={1}:R=C,S=1251,V={2}:R=D,S=1250,V={3}:R=E,S=1005,V={4}:R=F,S=1007,V={5}:R=G,S=1092,V={6}:\";$C$1;$A106;I$9;$B$2;$B$3;$B$4;I$10)": 3917,_x000D_
    "=RIK_AC(\"INF04__;INF04@E=1,S=7,G=0,T=0,P=0:@R=A,S=1260,V={0}:R=B,S=1080,V={1}:R=C,S=1251,V={2}:R=D,S=1250,V={3}:R=E,S=1005,V={4}:R=F,S=1007,V={5}:R=G,S=1092,V={6}:\";$C$1;$A94;G$9;$B$2;$B$3;$B$4;G$10)": 3918,_x000D_
    "=RIK_AC(\"INF04__;INF04@E=1,S=1,G=0,T=0,P=0:@R=A,S=1260,V={0}:R=B,S=1080,V={1}:R=C,S=1251,V={2}:R=D,S=1250,V={3}:R=E,S=1005,V={4}:R=F,S=1007,V={5}:R=G,S=1092,V={6}:\";$C$1;$A64;F$9;$B$2;$B$3;$B$4;F$10)": 3919,_x000D_
    "=RIK_AC(\"INF04__;INF04@E=1,S=1,G=0,T=0,P=0:@R=A,S=1260,V={0}:R=B,S=1080,V={1}:R=C,S=1251,V={2}:R=D,S=1171,V=10 - temps plein:R=E,S=1250,V={3}:R=F,S=1005,V={4}:R=G,S=1007,V={5}:R=H,S=1092,V={6}:\";$C$1;$A67;G$9;$B$2;$B$3;$B$4;G$10)": 3920,_x000D_
    "=RIK_AC(\"INF04__;INF04@E=1,S=1,G=0,T=0,P=0:@R=A,S=1260,V={0}:R=B,S=1080,V={1}:R=C,S=1251,V={2}:R=D,S=1171,V=10 - temps plein:R=E,S=1250,V={3}:R=F,S=1005,V={4}:R=G,S=1007,V={5}:R=H,S=1092,V={6}:\";$C$1;$A67;E$9;$B$2;$B$3;$B$4;E$10)": 3921,_x000D_
    "=RIK_AC(\"INF04__;INF04@E=1,S=1,G=0,T=0,P=0:@R=A,S=1260,V={0}:R=B,S=1080,V={1}:R=C,S=1251,V={2}:R=D,S=1171,V=10 - temps plein:R=E,S=1250,V={3}:R=F,S=1005,V={4}:R=G,S=1007,V={5}:R=H,S=1092,V={6}:\";$C$1;$A81;E$9;$B$2;$B$3;$B$4;E$10)": 3922,_x000D_
    "=RIK_AC(\"INF04__;INF04@E=1,S=7,G=0,T=0,P=0:@R=A,S=1260,V={0}:R=B,S=1080,V={1}:R=C,S=1251,V={2}:R=D,S=1250,V={3}:R=E,S=1005,V={4}:R=F,S=1007,V={5}:R=G,S=1092,V={6}:\";$C$1;$A66;F$9;$B$2;$B$3;$B$4;F$10)": 3923,_x000D_
    "=RIK_AC(\"INF04__;INF04@E=1,S=1,G=0,T=0,P=0:@R=A,S=1260,V={0}:R=B,S=1080,V={1}:R=C,S=1251,V={2}:R=D,S=1171,V=10 - temps plein:R=E,S=1250,V={3}:R=F,S=1005,V={4}:R=G,S=1007,V={5}:R=H,S=1092,V={6}:\";$C$1;$A109;I$9;$B$2;$B$3;$B$4;I$10)": 3924,_x000D_
    "=RIK_AC(\"INF04__;INF04@E=1,S=6,G=0,T=0,P=0:@R=A,S=1260,V={0}:R=B,S=1080,V={1}:R=C,S=1251,V={2}:R=D,S=1250,V={3}:R=E,S=1005,V={4}:R=F,S=1007,V={5}:R=G,S=1092,V={6}:\";$C$1;$A65;F$9;$B$2;$B$3;$B$4;F$10)": 3925,_x000D_
    "=RIK_AC(\"INF04__;INF04@E=1,S=1,G=0,T=0,P=0:@R=A,S=1260,V={0}:R=B,S=1080,V={1}:R=C,S=1250,V={2}:R=D,S=1005,V={3}:R=E,S=1007,V={4}:R=F,S=1093,V={5}:R=G,S=1094,V={6}:\";$C$1;$A52;$B$2;$B$3;$B$4;F$51;$B$8)": 3926,_x000D_
    "=RIK_AC(\"INF04__;INF04@E=1,S=1,G=0,T=0,P=0:@R=A,S=1260,V={0}:R=C,S=1250,V={1}:R=D,S=1005,V={2}:R=E,S=1007,V={3}:R=F,S=1081,V={4}:R=G,S=1253,V={5}:R=G,S=1093,V={6}:R=H,S=1094,V={7}:\";$C$1;$B$2;$B$3;$B$4;$B$5;$A32;F$27;$B$8)": 3927,_x000D_
    "=RIK_AC(\"INF04__;INF04@E=1,S=1,G=0,T=0,P=0:@R=A,S=1260,V={0}:R=B,S=1080,V={1}:R=C,S=1251,V={2}:R=D,S=1171,V=10 - temps plein:R=E,S=1250,V={3}:R=F,S=1005,V={4}:R=G,S=1007,V={5}:R=H,S=1092,V={6}:\";$C$1;$A67;H$9;$B$2;$B$3;$B$4;H$10)": 3928,_x000D_
    "=RIK_AC(\"INF04__;INF04@E=1,S=1,G=0,T=0,P=0:@R=A,S=1260,V={0}:R=C,S=1250,V={1}:R=D,S=1005,V={2}:R=E,S=1007,V={3}:R=F,S=1081,V={4}:R=G,S=1253,V={5}:R=G,S=1093,V={6}:R=H,S=1094,V={7}:\";$C$1;$B$2;$B$3;$B$4;$B$5;$A30;F$27;$B$8)": 3929,_x000D_
    "=RIK_AC(\"INF04__;INF04@E=1,S=6,G=0,T=0,P=0:@R=A,S=1260,V={0}:R=B,S=1080,V={1}:R=C,S=1251,V={2}:R=D,S=1250,V={3}:R=E,S=1005,V={4}:R=F,S=1007,V={5}:R=G,S=1092,V={6}:\";$C$1;$A65;D$9;$B$2;$B$3;$B$4;D$10)": 3930,_x000D_
    "=RIK_AC(\"INF04__;INF04@E=1,S=1,G=0,T=0,P=0:@R=A,S=1260,V={0}:R=B,S=1080,V={1}:R=C,S=1251,V={2}:R=D,S=1250,V={3}:R=E,S=1005,V={4}:R=F,S=1007,V={5}:R=G,S=1092,V={6}:\";$C$1;$A78;I$9;$B$2;$B$3;$B$4;I$10)": 3931,_x000D_
    "=RIK_AC(\"INF04__;INF04@E=1,S=1,G=0,T=0,P=0:@R=A,S=1260,V={0}:R=B,S=1092,V={1}:R=C,S=1080,V={2}:R=D,S=1251,V={3}:R=E,S=1171,V=20 - temps partiel:R=F,S=1250,V={4}:R=G,S=1005,V={5}:R=H,S=1007,V={6}:\";$C$1;G$10;$A70;G$9;$B$2;$B$3;$B$4)": 3932,_x000D_
    "=RIK_AC(\"INF04__;INF04@E=1,S=1,G=0,T=0,P=0:@R=A,S=1260,V={0}:R=C,S=1151,V={1}:R=D,S=1250,V={2}:R=E,S=1005,V={3}:R=F,S=1007,V={4}:R=G,S=1081,V={5}:R=G,S=1093,V={6}:R=H,S=1094,V={7}:\";$C$1;$A44;$B$2;$B$3;$B$4;$B$5;F$38;$B$8)": 3933,_x000D_
    "=RIK_AC(\"INF04__;INF04@E=1,S=1,G=0,T=0,P=0:@R=A,S=1260,V={0}:R=B,S=1080,V={1}:R=C,S=1250,V={2}:R=D,S=1005,V={3}:R=E,S=1007,V={4}:R=F,S=1093,V={5}:R=G,S=1094,V={6}:\";$C$1;$A56;$B$2;$B$3;$B$4;F$51;$B$8)": 3934,_x000D_
    "=RIK_AC(\"INF04__;INF04@E=1,S=7,G=0,T=0,P=0:@R=A,S=1260,V={0}:R=B,S=1080,V={1}:R=C,S=1251,V={2}:R=D,S=1250,V={3}:R=E,S=1005,V={4}:R=F,S=1007,V={5}:R=G,S=1092,V={6}:\";$C$1;$A80;E$9;$B$2;$B$3;$B$4;E$10)": 3935,_x000D_
    "=RIK_AC(\"INF04__;INF04@E=1,S=1,G=0,T=0,P=0:@R=A,S=1260,V={0}:R=C,S=1096,V={1}:R=D,S=1250,V={2}:R=E,S=1005,V={3}:R=F,S=1007,V={4}:R=G,S=1081,V={5}:R=G,S=1093,V={6}:R=H,S=1094,V={7}:\";$C$1;$A20;$B$2;$B$3;$B$4;$B$5;F$17;$B$8)": 3936,_x000D_
    "=RIK_AC(\"INF04__;INF04@E=1,S=1,G=0,T=0,P=0:@R=A,S=1260,V={0}:R=B,S=1080,V={1}:R=C,S=1250,V={2}:R=D,S=1005,V={3}:R=E,S=1007,V={4}:R=F,S=1093,V={5}:R=G,S=1094,V={6}:\";$C$1;$A53;$B$2;$B$3;$B$4;F$51;$B$8)": 3937,_x000D_
    "=RIK_AC(\"INF04__;INF04@E=1,S=1,G=0,T=0,P=0:@R=A,S=1260,V={0}:R=B,S=1080,V={1}:R=C,S=1251,V={2}:R=D,S=1250,V={3}:R=E,S=1005,V={4}:R=F,S=1007,V={5}:R=G,S=1092,V={6}:\";$C$1;$A106;D$9;$B$2;$B$3;$B$4;D$10)": 3938,_x000D_
    "=RIK_AC(\"INF04__;INF04@E=1,S=7,G=0,T=0,P=0:@R=A,S=1260,V={0}:R=B,S=1080,V={1}:R=C,S=1251,V={2}:R=D,S=1250,V={3}:R=E,S=1005,V={4}:R=F,S=1007,V={5}:R=G,S=1092,V={6}:\";$C$1;$A108;E$9;$B$2;$B$3;$B$4;E$10)": 3939,_x000D_
    "=RIK_AC(\"INF04__;INF04@E=1,S=6,G=0,T=0,P=0:@R=A,S=1260,V={0}:R=B,S=1080,V={1}:R=C,S=1251,V={2}:R=D,S=1250,V={3}:R=E,S=1005,V={4}:R=F,S=1007,V={5}:R=G,S=1092,V={6}:\";$C$1;$A107;I$9;$B$2;$B$3;$B$4;I$10)": 3940,_x000D_
    "=RIK_AC(\"INF04__;INF04@E=1,S=1,G=0,T=0,P=0:@R=A,S=1260,V={0}:R=B,S=1080,V={1}:R=C,S=1250,V={2}:R=D,S=1005,V={3}:R=E,S=1007,V={4}:R=F,S=1093,V={5}:R=G,S=1094,V={6}:\";$C$1;$A$130;$B$2;$B$3;$B$4;F$129;$B$8)": 3941,_x000D_
    "=RIK_AC(\"INF04__;INF04@E=1,S=1,G=0,T=0,P=0:@R=A,S=1260,V={0}:R=B,S=1080,V={1}:R=C,S=1251,V={2}:R=D,S=1171,V=10 - temps plein:R=E,S=1250,V={3}:R=F,S=1005,V={4}:R=G,S=1007,V={5}:R=H,S=1092,V={6}:\";$C$1;$A67;I$9;$B$2;$B$3;$B$4;I$10)": 3942,_x000D_
    "=RIK_AC(\"INF04__;INF04@E=1,S=6,G=0,T=0,P=0:@R=A,S=1260,V={0}:R=B,S=1080,V={1}:R=C,S=1251,V={2}:R=D,S=1250,V={3}:R=E,S=1005,V={4}:R=F,S=1007,V={5}:R=G,S=1092,V={6}:\";$C$1;$A79;I$9;$B$2;$B$3;$B$4;I$10)": 3943,_x000D_
    "=RIK_AC(\"INF04__;INF04@E=1,S=1,G=0,T=0,P=0:@R=A,S=1260,V={0}:R=C,S=1151,V={1}:R=D,S=1250,V={2}:R=E,S=1005,V={3}:R=F,S=1007,V={4}:R=G,S=1081,V={5}:R=G,S=1093,V={6}:R=H,S=1094,V={7}:\";$C$1;$A39;$B$2;$B$3;$B$4;$B$5;F$38;$B$8)": 3944,_x000D_
    "=RIK_AC(\"INF04__;INF04@E=1,S=1,G=0,T=0,P=0:@R=A,S=1260,V={0}:R=B,S=1092,V={1}:R=C,S=1080,V={2}:R=D,S=1251,V={3}:R=E,S=1171,V=20 - temps partiel:R=F,S=1250,V={4}:R=G,S=1005,V={5}:R=H,S=1007,V={6}:\";$C$1;H$10;$A84;H$9;$B$2;$B$3;$B$4)": 3945,_x000D_
    "=RIK_AC(\"INF04__;INF04@E=1,S=1,G=0,T=0,P=0:@R=A,S=1260,V={0}:R=B,S=1080,V={1}:R=C,S=1251,V={2}:R=D,S=1250,V={3}:R=E,S=1005,V={4}:R=F,S=1007,V={5}:R=G,S=1092,V={6}:\";$C$1;$A64;G$9;$B$2;$B$3;$B$4;G$10)": 3946,_x000D_
    "=RIK_AC(\"INF04__;INF04@E=1,S=1,G=0,T=0,P=0:@R=A,S=1260,V={0}:R=C,S=1250,V={1}:R=D,S=1005,V={2}:R=E,S=1007,V={3}:R=F,S=1081,V={4}:R=G,S=1253,V={5}:R=G,S=1093,V={6}:R=H,S=1094,V={7}:\";$C$1;$B$2;$B$3;$B$4;$B$5;$A29;F$27;$B$8)": 3947,_x000D_
    "=RIK_AC(\"INF04__;INF04@E=1,S=1,G=0,T=0,P=0:@R=A,S=1260,V={0}:R=B,S=1080,V={1}:R=C,S=1251,V={2}:R=D,S=1171,V=10 - temps plein:R=E,S=1250,V={3}:R=F,S=1005,V={4}:R=G,S=1007,V={5}:R=H,S=1092,V={6}:\";$C$1;$A67;F$9;$B$2;$B$3;$B$4;F$10)": 3948,_x000D_
    "=RIK_AC(\"INF04__;INF04@E=1,S=1,G=0,T=0,P=0:@R=A,S=1260,V={0}:R=B,S=1080,V={1}:R=C,S=1251,V={2}:R=D,S=1171,V=10 - temps plein:R=E,S=1250,V={3}:R=F,S=1005,V={4}:R=G,S=1007,V={5}:R=H,S=1092,V={6}:\";$C$1;$A109;G$9;$B$2;$B$3;$B$4;G$10)": 3949,_x000D_
    "=RIK_AC(\"INF04__;INF04@E=1,S=1,G=0,T=0,P=0:@R=A,S=1260,V={0}:R=B,S=1080,V={1}:R=C,S=1251,V={2}:R=D,S=1250,V={3}:R=E,S=1005,V={4}:R=F,S=1007,V={5}:R=G,S=1092,V={6}:\";$C$1;$A92;E$9;$B$2;$B$3;$B$4;E$10)": 3950,_x000D_
    "=RIK_AC(\"INF04__;INF04@E=1,S=1,G=0,T=0,P=0:@R=A,S=1260,V={0}:R=B,S=1080,V={1}:R=C,S=1251,V={2}:R=D,S=1171,V=10 - temps plein:R=E,S=1250,V={3}:R=F,S=1005,V={4}:R=G,S=1007,V={5}:R=H,S=1092,V={6}:\";$C$1;$A95;D$9;$B$2;$B$3;$B$4;D$10)": 3951,_x000D_
    "=RIK_AC(\"INF04__;INF04@E=1,S=1,G=0,T=0,P=0:@R=A,S=1260,V={0}:R=B,S=1080,V={1}:R=C,S=1251,V={2}:R=D,S=1171,V=10 - temps plein:R=E,S=1250,V={3}:R=F,S=1005,V={4}:R=G,S=1007,V={5}:R=H,S=1092,V={6}:\";$C$1;$A81;G$9;$B$2;$B$3;$B$4;G$10)": 3952,_x000D_
    "=RIK_AC(\"INF04__;INF04@E=1,S=6,G=0,T=0,P=0:@R=A,S=1260,V={0}:R=B,S=1080,V={1}:R=C,S=1251,V={2}:R=D,S=1250,V={3}:R=E,S=1005,V={4}:R=F,S=1007,V={5}:R=G,S=1092,V={6}:\";$C$1;$A79;G$9;$B$2;$B$3;$B$4;G$10)": 3953,_x000D_
    "=RIK_AC(\"INF04__;INF04@E=1,S=1,G=0,T=0,P=0:@R=A,S=1260,V={0}:R=B,S=1080,V={1}:R=C,S=1251,V={2}:R=D,S=1171,V=10 - temps plein:R=E,S=1250,V={3}:R=F,S=1005,V={4}:R=G,S=1007,V={5}:R=H,S=1092,V={6}:\";$C$1;$A109;F$9;$B$2;$B$3;$B$4;F$10)": 3954,_x000D_
    "=RIK_AC(\"INF04__;INF04@E=1,S=6,G=0,T=0,P=0:@R=A,S=1260,V={0}:R=B,S=1080,V={1}:R=C,S=1251,V={2}:R=D,S=1250,V={3}:R=E,S=1005,V={4}:R=F,S=1007,V={5}:R=G,S=1092,V={6}:\";$C$1;$A93;E$9;$B$2;$B$3;$B$4;E$10)": 3955,_x000D_
    "=RIK_AC(\"INF04__;INF04@E=1,S=6,G=0,T=0,P=0:@R=A,S=1260,V={0}:R=B,S=1080,V={1}:R=C,S=1251,V={2}:R=D,S=1250,V={3}:R=E,S=1005,V={4}:R=F,S=1007,V={5}:R=G,S=1092,V={6}:\";$C$1;$A107;F$9;$B$2;$B$3;$B$4;F$10)": 3956,_x000D_
    "=RIK_AC(\"INF04__;INF04@E=1,S=1,G=0,T=0,P=0:@R=A,S=1260,V={0}:R=B,S=1080,V={1}:R=C,S=1251,V={2}:R=D,S=1250,V={3}:R=E,S=1005,V={4}:R=F,S=1007,V={5}:R=G,S=1092,V={6}:\";$C$1;$A106;H$9;$B$2;$B$3;$B$4;H$10)": 3957,_x000D_
    "=RIK_AC(\"INF04__;INF04@E=1,S=1,G=0,T=0,P=0:@R=A,S=1260,V={0}:R=B,S=1080,V={1}:R=C,S=1251,V={2}:R=D,S=1250,V={3}:R=E,S=1005,V={4}:R=F,S=1007,V={5}:R=G,S=1092,V={6}:\";$C$1;$A106;G$9;$B$2;$B$3;$B$4;G$10)": 3958,_x000D_
    "=RIK_AC(\"INF04__;INF04@E=1,S=6,G=0,T=0,P=0:@R=A,S=1260,V={0}:R=B,S=1080,V={1}:R=C,S=1251,V={2}:R=D,S=1250,V={3}:R=E,S=1005,V={4}:R=F,S=1007,V={5}:R=G,S=1092,V={6}:\";$C$1;$A79;F$9;$B$2;$B$3;$B$4;F$10)": 3959,_x000D_
    "=RIK_AC(\"INF04__;INF04@E=1,S=1,G=0,T=0,P=0:@R=A,S=1260,V={0}:R=B,S=1092,V={1}:R=C,S=1080,V={2}:R=D,S=1251,V={3}:R=E,S=1171,V=20 - temps partiel:R=F,S=1250,V={4}:R=G,S=1005,V={5}:R=H,S=1007,V={6}:\";$C$1;D$10;$A70;D$9;$B$2;$B$3;$B$4)": 3960,_x000D_
    "=RIK_AC(\"INF04__;INF04@E=1,S=1,G=0,T=0,P=0:@R=A,S=1260,V={0}:R=B,S=1092,V={1}:R=C,S=1080,V={2}:R=D,S=1251,V={3}:R=E,S=1171,V=20 - temps partiel:R=F,S=1250,V={4}:R=G,S=1005,V={5}:R=H,S=1007,V={6}:\";$C$1;F$10;$A112;F$9;$B$2;$B$3;$B$4)": 3961,_x000D_
    "=RIK_AC(\"INF04__;INF04@E=1,S=1,G=0,T=0,P=0:@R=A,S=1260,V={0}:R=B,S=1080,V={1}:R=C,S=1251,V={2}:R=D,S=1171,V=10 - temps plein:R=E,S=1250,V={3}:R=F,S=1005,V={4}:R=G,S=1007,V={5}:R=H,S=1092,V={6}:\";$C$1;$A95;E$9;$B$2;$B$3;$B$4;E$10)": 3962,_x000D_
    "=RIK_AC(\"INF04__;INF04@E=1,S=1,G=0,T=0,P=0:@R=A,S=1260,V={0}:R=B,S=1080,V={1}:R=C,S=1251,V={2}:R=D,S=1250,V={3}:R=E,S=1005,V={4}:R=F,S=1007,V={5}:R=G,S=1092,V={6}:\";$C$1;$A92;I$9;$B$2;$B$3;$B$4;I$10)": 3963,_x000D_
    "=RIK_AC(\"INF04__;INF04@E=1,S=1,G=0,T=0,P=0:@R=A,S=1260,V={0}:R=C,S=1151,V={1}:R=D,S=1250,V={2}:R=E,S=1005,V={3}:R=F,S=1007,V={4}:R=G,S=1081,V={5}:R=G,S=1093,V={6}:R=H,S=1094,V={7}:\";$C$1;$A40;$B$2;$B$3;$B$4;$B$5;F$38;$B$8)": 3964,_x000D_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partiel:R=H,S=1137,V={4}:R=I,S=1005,V\"&amp;\"={5}:R=J,S=1007,V={6}:\";$C$1;E$8;E$9;$A99;$B$2;$B$3;$B$4)": 3965,_x000D_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plein:R=I,S=1137,V={4}:R=J,S=10\"&amp;\"05,V={5}:R=K,S=1007,V={6}:\";$C$1;D$8;D$9;$A69;$B$2;$B$3;$B$4)": 3966,_x000D_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partiel:R=H,S=1137,V={4}:R=I,S=1005,V\"&amp;\"={5}:R=J,S=1007,V={6}:\";$C$1;H$8;H$9;$A71;$B$2;$B$3;$B$4)": 3967,_x000D_
    "=RIK_AC(\"INF04__;INF04@E=8,S=1014,G=0,T=0,P=0:@R=A,S=1093,V={0}:R=B,S=1251,V={1}:R=C,S=1080,V={2}:R=D,S=26,V=&gt;0:R=E,S=26,V={3}:R=F,S=1250,V={4}:R=G,S=1005,V={5}:R=H,S=1007,V={6}:\";$D$189;D$9;$A200;$A$196;$B$2;$B$3;$B$4)": 3968,_x000D_
    "=RIK_AC(\"INF04__;INF02@E=3,S=1022,G=0,T=0,P=0:@R=A,S=1257,V={0}:R=B,S=1016,V=CONSTANTES:R=C,S=1010,V=BRUT:R=D,S=1092,V={1}:R=E,S=1044,V={2}:R=F,S=1080,V={3}:R=G,S=1171,V=20 - temps partiel:R=H,S=1137,V={4}:R=I,S=1005,V={5}:R=J,S=\"&amp;\"1007,V={6}:\";$C$1;H$8;H$9;$A114;$B$2;$B$3;$B$4)": 3969,_x000D_
    "=RIK_AC(\"INF04__;INF04@E=1,S=1,G=0,T=0,P=0:@R=A,S=1260,V={0}:R=B,S=1080,V={1}:R=C,S=1250,V={2}:R=D,S=1005,V={3}:R=E,S=1007,V={4}:R=F,S=1093,V={5}:R=G,S=1094,V={6}:\";$C$1;$A54;$B$2;$B$3;$B$4;E$51;$B$8)": 3970,_x000D_
    "=RIK_AC(\"INF04__;INF06@E=1,S=83,G=0,T=0,P=0:@R=A,S=9,V={0}:R=B,S=95,V={1}:R=C,S=94,V={2}:R=D,S=98,V={3}:R=E,S=100,V={4}:R=F,S=21,V={5}:R=G,S=23,V={6}:\";$C$1;$A166;$B$2;$B$3;$B$4;F$150;F$7)": 3971,_x000D_
    "=RIK_AC(\"INF04__;INF04@E=8,S=1014,G=0,T=0,P=0:@R=A,S=1093,V={0}:R=B,S=1251,V={1}:R=C,S=1080,V={2}:R=D,S=26,V=&lt;1:R=E,S=26,V={3}:R=F,S=1250,V={4}:R=G,S=1005,V={5}:R=H,S=1007,V={6}:\";$D$189;F$9;$A194;$A$191;$B$2;$B$3;$B$4)": 3972,_x000D_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plein:R=H,S=1137,V={4}:R=I,S=1005,V={\"&amp;\"5}:R=J,S=1007,V={6}:\";$C$1;E$8;E$9;$A68;$B$2;$B$3;$B$4)": 3973,_x000D_
    "=RIK_AC(\"INF04__;INF02@E=3,S=1022,G=0,T=0,P=0:@R=A,S=1257,V={0}:R=B,S=1016,V=CONSTANTES:R=C,S=1010,V=BRUT:R=D,S=1092,V={1}:R=E,S=1044,V={2}:R=F,S=1080,V={3}:R=G,S=1171,V=20 - temps partiel:R=H,S=1137,V={4}:R=I,S=1005,V={5}:R=J,S=\"&amp;\"1007,V={6}:\";$C$1;F$8;F$9;$A100;$B$2;$B$3;$B$4)": 3974,_x000D_
    "=RIK_AC(\"INF04__;INF04@E=8,S=1014,G=0,T=0,P=0:@R=A,S=1093,V={0}:R=B,S=1251,V={1}:R=C,S=1080,V={2}:R=D,S=26,V=&lt;1:R=E,S=26,V={3}:R=F,S=1250,V={4}:R=G,S=1005,V={5}:R=H,S=1007,V={6}:\";$D$189;D$9;$A194;$A$191;$B$2;$B$3;$B$4)": 3975,_x000D_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partiel:R=H,S=1137,V={4}:R=I,S=1005,V\"&amp;\"={5}:R=J,S=1007,V={6}:\";$C$1;H$8;H$9;$A99;$B$2;$B$3;$B$4)": 3976,_x000D_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plein:R=H,S=1137,V={4}:R=I,S=1005,V={\"&amp;\"5}:R=J,S=1007,V={6}:\";$C$1;H$8;H$9;$A82;$B$2;$B$3;$B$4)": 3977,_x000D_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plein:R=H,S=1137,V={4}:R=I,S=1005,V={\"&amp;\"5}:R=J,S=1007,V={6}:\";$C$1;D$8;D$9;$A82;$B$2;$B$3;$B$4)": 3978,_x000D_
    "=RIK_AC(\"INF04__;INF06@E=1,S=83,G=0,T=0,P=0:@R=A,S=9,V={0}:R=B,S=95,V={1}:R=C,S=94,V={2}:R=D,S=98,V={3}:R=E,S=100,V={4}:R=F,S=21,V={5}:R=G,S=23,V={6}:\";$C$1;$A170;$B$2;$B$3;$B$4;F$150;F$7)": 3979,_x000D_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partiel:R=H,S=1137,V={4}:R=I,S=1005,V\"&amp;\"={5}:R=J,S=1007,V={6}:\";$C$1;D$8;D$9;$A85;$B$2;$B$3;$B$4)": 3980,_x000D_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plein:R=H,S=1137,V={4}:R=I,S=1005,V={\"&amp;\"5}:R=J,S=1007,V={6}:\";$C$1;F$8;F$9;$A82;$B$2;$B$3;$B$4)": 3981,_x000D_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plein:R=I,S=1137,V={4}:R=J,S=10\"&amp;\"05,V={5}:R=K,S=1007,V={6}:\";$C$1;I$8;I$9;$A83;$B$2;$B$3;$B$4)": 3982,_x000D_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plein:R=H,S=1137,V={4}:R=I,S=1005,V={\"&amp;\"5}:R=J,S=1007,V={6}:\";$C$1;H$8;H$9;$A96;$B$2;$B$3;$B$4)": 3983,_x000D_
    "=RIK_AC(\"INF04__;INF02@E=1,S=1022,G=0,T=0,P=0:@R=A,S=1257,V={0}:R=C,S=1010,V={1}:R=D,S=1092,V={2}:R=E,S=1137,V={3}:R=F,S=1005,V={4}:R=G,S=1007,V={5}:R=G,S=1016,V=NATURE D'EVENEMENTS:\";$C$1;$A234;F$229;$B$2;$B$3;$B$4)": 3984,_x000D_
    "=RIK_AC(\"INF04__;INF02@E=3,S=1022,G=0,T=0,P=0:@R=A,S=1257,V={0}:R=B,S=1016,V=CONSTANTES:R=C,S=1010,V=BRUT:R=D,S=1092,V={1}:R=E,S=1044,V={2}:R=F,S=1080,V={3}:R=G,S=1171,V=20 - temps partiel:R=H,S=1137,V={4}:R=I,S=1005,V={5}:R=J,S=\"&amp;\"1007,V={6}:\";$C$1;F$8;F$9;$A72;$B$2;$B$3;$B$4)": 3985,_x000D_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plein:R=H,S=1137,V={4}:R=I,S=1005,V={\"&amp;\"5}:R=J,S=1007,V={6}:\";$C$1;I$8;I$9;$A96;$B$2;$B$3;$B$4)": 3986,_x000D_
    "=RIK_AC(\"INF04__;INF04@E=1,S=1,G=0,T=0,P=0:@R=A,S=1260,V={0}:R=B,S=1080,V={1}:R=C,S=1250,V={2}:R=D,S=1005,V={3}:R=E,S=1007,V={4}:R=F,S=1093,V={5}:R=G,S=1094,V={6}:\";$C$1;$A52;$B$2;$B$3;$B$4;E$51;$B$8)": 3987,_x000D_
    "=RIK_AC(\"INF04__;INF04@E=8,S=1014,G=0,T=0,P=0:@R=A,S=1093,V={0}:R=B,S=1251,V={1}:R=C,S=1080,V={2}:R=D,S=26,V=&gt;0:R=E,S=26,V={3}:R=F,S=1250,V={4}:R=G,S=1005,V={5}:R=H,S=1007,V={6}:\";$D$189;D$9;$A199;$A$196;$B$2;$B$3;$B$4)": 3988,_x000D_
    "=RIK_AC(\"INF04__;INF04@E=1,S=1,G=0,T=0,P=0:@R=A,S=1260,V={0}:R=C,S=1151,V={1}:R=D,S=1250,V={2}:R=E,S=1005,V={3}:R=F,S=1007,V={4}:R=G,S=1081,V={5}:R=G,S=1093,V={6}:R=H,S=1094,V={7}:\";$C$1;$A42;$B$2;$B$3;$B$4;$B$5;E$38;$B$8)": 3989,_x000D_
    "=RIK_AC(\"INF04__;INF04@E=8,S=1014,G=0,T=0,P=0:@R=A,S=1093,V={0}:R=B,S=1251,V={1}:R=C,S=1080,V={2}:R=D,S=26,V=&gt;0:R=E,S=26,V={3}:R=F,S=1250,V={4}:R=G,S=1005,V={5}:R=H,S=1007,V={6}:\";$D$189;H$9;$A197;$A$196;$B$2;$B$3;$B$4)": 3990,_x000D_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plein:R=I,S=1137,V={4}:R=J,S=10\"&amp;\"05,V={5}:R=K,S=1007,V={6}:\";$C$1;H$8;H$9;$A111;$B$2;$B$3;$B$4)": 3991,_x000D_
    "=RIK_AC(\"INF04__;INF04@E=8,S=1014,G=0,T=0,P=0:@R=A,S=1093,V={0}:R=B,S=1251,V={1}:R=C,S=1080,V={2}:R=D,S=26,V=&gt;0:R=E,S=26,V={3}:R=F,S=1250,V={4}:R=G,S=1005,V={5}:R=H,S=1007,V={6}:\";$D$189;G$9;$A197;$A$196;$B$2;$B$3;$B$4)": 3992,_x000D_
    "=RIK_AC(\"INF04__;INF04@E=1,S=1,G=0,T=0,P=0:@R=A,S=1260,V={0}:R=C,S=1151,V={1}:R=D,S=1250,V={2}:R=E,S=1005,V={3}:R=F,S=1007,V={4}:R=G,S=1081,V={5}:R=G,S=1093,V={6}:R=H,S=1094,V={7}:\";$C$1;$A41;$B$2;$B$3;$B$4;$B$5;E$38;$B$8)": 3993,_x000D_
    "=RIK_AC(\"INF04__;INF02@E=1,S=1022,G=0,T=0,P=0:@R=A,S=1257,V={0}:R=B,S=1010,V={1}:R=C,S=1092,V={2}:R=D,S=1137,V={3}:R=E,S=1005,V={4}:R=F,S=1007,V={5}:R=G,S=1016,V=NATURE D'EVENEMENTS:\";$C$1;$A232;D$229;$B$2;$B$3;$B$4)": 3994,_x000D_
    "=RIK_AC(\"INF04__;INF06@E=8,S=74,G=0,T=0,P=0:@R=A,S=9,V={0}:R=B,S=95,V={1}:R=C,S=94,V={2}:R=D,S=98,V={3}:R=E,S=100,V={4}:R=F,S=21,V={5}:R=G,S=23,V={6}:\";$C$1;$A169;$B$2;$B$3;$B$4;D$150;D$7)": 3995,_x000D_
    "=RIK_AC(\"INF04__;INF06@E=1,S=83,G=0,T=0,P=0:@R=A,S=9,V={0}:R=B,S=95,V={1}:R=C,S=94,V={2}:R=D,S=98,V={3}:R=E,S=100,V={4}:R=F,S=21,V={5}:R=G,S=23,V={6}:\";$C$1;$A166;$B$2;$B$3;$B$4;E$150;E$7)": 3996,_x000D_
    "=RIK_AC(\"INF04__;INF04@E=8,S=1014,G=0,T=0,P=0:@R=A,S=1093,V={0}:R=B,S=1251,V={1}:R=C,S=1080,V={2}:R=D,S=26,V=&lt;1:R=E,S=26,V={3}:R=F,S=1250,V={4}:R=G,S=1005,V={5}:R=H,S=1007,V={6}:\";$D$189;E$9;$A193;$A$191;$B$2;$B$3;$B$4)": 3997,_x000D_
    "=RIK_AC(\"INF04__;INF04@E=8,S=1014,G=0,T=0,P=0:@R=A,S=1093,V={0}:R=B,S=1251,V={1}:R=C,S=1080,V={2}:R=D,S=26,V=&gt;0:R=E,S=26,V={3}:R=F,S=1250,V={4}:R=G,S=1005,V={5}:R=H,S=1007,V={6}:\";$D$189;G$9;$A200;$A$196;$B$2;$B$3;$B$4)": 3998,_x000D_
    "=RIK_AC(\"INF04__;INF06@E=8,S=74,G=0,T=0,P=0:@R=A,S=9,V={0}:R=B,S=95,V={1}:R=C,S=94,V={2}:R=D,S=98,V={3}:R=E,S=100,V={4}:R=F,S=21,V={5}:R=G,S=23,V={6}:\";$C$1;$A165;$B$2;$B$3;$B$4;F$150;F$7)": 3999,_x000D_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plein:R=H,S=1137,V={4}:R=I,S=1005,V={\"&amp;\"5}:R=J,S=1007,V={6}:\";$C$1;H$8;H$9;$A68;$B$2;$B$3;$B$4)": 4000,_x000D_
    "=RIK_AC(\"INF04__;INF02@E=3,S=1022,G=0,T=0,P=0:@R=A,S=1257,V={0}:R=B,S=1016,V=CONSTANTES:R=C,S=1010,V=BRUT:R=D,S=1092,V={1}:R=E,S=1044,V={2}:R=F,S=1080,V={3}:R=G,S=1171,V=20 - temps partiel:R=H,S=1137,V={4}:R=I,S=1005,V={5}:R=J,S=\"&amp;\"1007,V={6}:\";$C$1;H$8;H$9;$A100;$B$2;$B$3;$B$4)": 4001,_x000D_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plein:R=H,S=1137,V={4}:R=I,S=1005,V={\"&amp;\"5}:R=J,S=1007,V={6}:\";$C$1;I$8;I$9;$A82;$B$2;$B$3;$B$4)": 4002,_x000D_
    "=RIK_AC(\"INF04__;INF02@E=1,S=1022,G=0,T=0,P=0:@R=A,S=1257,V={0}:R=C,S=1010,V={1}:R=D,S=1092,V={2}:R=E,S=1137,V={3}:R=F,S=1005,V={4}:R=G,S=1007,V={5}:R=G,S=1016,V=NATURE D'EVENEMENTS:\";$C$1;$A233;F$229;$B$2;$B$3;$B$4)": 4003,_x000D_
    "=RIK_AC(\"INF04__;INF04@E=1,S=1,G=0,T=0,P=0:@R=A,S=1260,V={0}:R=C,S=1151,V={1}:R=D,S=1250,V={2}:R=E,S=1005,V={3}:R=F,S=1007,V={4}:R=G,S=1081,V={5}:R=G,S=1093,V={6}:R=H,S=1094,V={7}:\";$C$1;$A43;$B$2;$B$3;$B$4;$B$5;E$38;$B$8)": 4004,_x000D_
    "=RIK_AC(\"INF04__;INF04@E=3,S=1151,G=0,T=0,P=0:@R=A,S=1260,V={0}:R=C,S=1151,V={1}:R=D,S=1250,V={2}:R=E,S=1005,V={3}:R=F,S=1007,V={4}:R=G,S=1081,V={5}:R=G,S=1093,V={6}:R=H,S=1094,V={7}:\";$C$1;$A$46;$B$2;$B$3;$B$4;$B$5;E$38;$B$8)": 4005,_x000D_
    "=RIK_AC(\"INF04__;INF04@E=8,S=1014,G=0,T=0,P=0:@R=A,S=1093,V={0}:R=B,S=1251,V={1}:R=C,S=1080,V={2}:R=D,S=26,V=&gt;0:R=E,S=26,V={3}:R=F,S=1250,V={4}:R=G,S=1005,V={5}:R=H,S=1007,V={6}:\";$D$189;G$9;$A199;$A$196;$B$2;$B$3;$B$4)": 4006,_x000D_
    "=RIK_AC(\"INF04__;INF04@E=8,S=1014,G=0,T=0</t>
  </si>
  <si>
    <t>,P=0:@R=A,S=1093,V={0}:R=B,S=1251,V={1}:R=C,S=1080,V={2}:R=D,S=26,V=&lt;1:R=E,S=26,V={3}:R=F,S=1250,V={4}:R=G,S=1005,V={5}:R=H,S=1007,V={6}:\";$D$189;E$9;$A194;$A$191;$B$2;$B$3;$B$4)": 4007,_x000D_
    "=RIK_AC(\"INF04__;INF06@E=8,S=74,G=0,T=0,P=0:@R=A,S=9,V={0}:R=B,S=95,V={1}:R=C,S=94,V={2}:R=D,S=98,V={3}:R=E,S=100,V={4}:R=F,S=21,V={5}:R=G,S=23,V={6}:\";$C$1;$A157;$B$2;$B$3;$B$4;E$150;E$7)": 4008,_x000D_
    "=RIK_AC(\"INF04__;INF04@E=1,S=1,G=0,T=0,P=0:@R=A,S=1260,V={0}:R=C,S=1096,V={1}:R=D,S=1250,V={2}:R=E,S=1005,V={3}:R=F,S=1007,V={4}:R=G,S=1081,V={5}:R=G,S=1093,V={6}:R=H,S=1094,V={7}:\";$C$1;$A20;$B$2;$B$3;$B$4;$B$5;E$17;$B$8)": 4009,_x000D_
    "=RIK_AC(\"INF04__;INF06@E=8,S=74,G=0,T=0,P=0:@R=A,S=9,V={0}:R=B,S=95,V={1}:R=C,S=94,V={2}:R=D,S=98,V={3}:R=E,S=100,V={4}:R=F,S=21,V={5}:R=G,S=23,V={6}:\";$C$1;$A153;$B$2;$B$3;$B$4;F$150;F$7)": 4010,_x000D_
    "=RIK_AC(\"INF04__;INF02@E=3,S=1022,G=0,T=0,P=0:@R=A,S=1257,V={0}:R=B,S=1016,V=CONSTANTES:R=C,S=1010,V=BRUT:R=D,S=1092,V={1}:R=E,S=1044,V={2}:R=F,S=1080,V={3}:R=G,S=1171,V=20 - temps partiel:R=H,S=1137,V={4}:R=I,S=1005,V={5}:R=J,S=\"&amp;\"1007,V={6}:\";$C$1;G$8;G$9;$A100;$B$2;$B$3;$B$4)": 4011,_x000D_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partiel:R=H,S=1137,V={4}:R=I,S=1005,V\"&amp;\"={5}:R=J,S=1007,V={6}:\";$C$1;G$8;G$9;$A99;$B$2;$B$3;$B$4)": 4012,_x000D_
    "=RIK_AC(\"INF04__;INF02@E=3,S=1022,G=0,T=0,P=0:@R=A,S=1257,V={0}:R=B,S=1016,V=CONSTANTES:R=C,S=1010,V=BRUT:R=D,S=1092,V={1}:R=E,S=1044,V={2}:R=F,S=1080,V={3}:R=G,S=1171,V=20 - temps partiel:R=H,S=1137,V={4}:R=I,S=1005,V={5}:R=J,S=\"&amp;\"1007,V={6}:\";$C$1;I$8;I$9;$A86;$B$2;$B$3;$B$4)": 4013,_x000D_
    "=RIK_AC(\"INF04__;INF02@E=3,S=1022,G=0,T=0,P=0:@R=A,S=1257,V={0}:R=B,S=1016,V=CONSTANTES:R=C,S=1010,V=BRUT:R=D,S=1092,V={1}:R=E,S=1044,V={2}:R=F,S=1080,V={3}:R=G,S=1171,V=20 - temps partiel:R=H,S=1137,V={4}:R=I,S=1005,V={5}:R=J,S=\"&amp;\"1007,V={6}:\";$C$1;I$8;I$9;$A114;$B$2;$B$3;$B$4)": 4014,_x000D_
    "=RIK_AC(\"INF04__;INF02@E=1,S=1022,G=0,T=0,P=0:@R=A,S=1257,V={0}:R=C,S=1010,V={1}:R=D,S=1092,V={2}:R=E,S=1137,V={3}:R=F,S=1005,V={4}:R=G,S=1007,V={5}:R=G,S=1016,V=NATURE D'EVENEMENTS:\";$C$1;$A233;D$229;$B$2;$B$3;$B$4)": 4015,_x000D_
    "=RIK_AC(\"INF04__;INF06@E=8,S=74,G=0,T=0,P=0:@R=A,S=9,V={0}:R=B,S=95,V={1}:R=C,S=94,V={2}:R=D,S=98,V={3}:R=E,S=100,V={4}:R=F,S=21,V={5}:R=G,S=23,V={6}:\";$C$1;$A169;$B$2;$B$3;$B$4;F$150;F$7)": 4016,_x000D_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plein:R=I,S=1137,V={4}:R=J,S=10\"&amp;\"05,V={5}:R=K,S=1007,V={6}:\";$C$1;G$8;G$9;$A83;$B$2;$B$3;$B$4)": 4017,_x000D_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partiel:R=H,S=1137,V={4}:R=I,S=1005,V\"&amp;\"={5}:R=J,S=1007,V={6}:\";$C$1;F$8;F$9;$A99;$B$2;$B$3;$B$4)": 4018,_x000D_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plein:R=H,S=1137,V={4}:R=I,S=1005,V={\"&amp;\"5}:R=J,S=1007,V={6}:\";$C$1;D$8;D$9;$A110;$B$2;$B$3;$B$4)": 4019,_x000D_
    "=RIK_AC(\"INF04__;INF06@E=1,S=83,G=0,T=0,P=0:@R=A,S=9,V={0}:R=B,S=95,V={1}:R=C,S=94,V={2}:R=D,S=98,V={3}:R=E,S=100,V={4}:R=F,S=21,V={5}:R=G,S=23,V={6}:\";$C$1;$A154;$B$2;$B$3;$B$4;F$150;F$7)": 4020,_x000D_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plein:R=I,S=1137,V={4}:R=J,S=10\"&amp;\"05,V={5}:R=K,S=1007,V={6}:\";$C$1;E$8;E$9;$A97;$B$2;$B$3;$B$4)": 4021,_x000D_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plein:R=I,S=1137,V={4}:R=J,S=10\"&amp;\"05,V={5}:R=K,S=1007,V={6}:\";$C$1;H$8;H$9;$A83;$B$2;$B$3;$B$4)": 4022,_x000D_
    "=RIK_AC(\"INF04__;INF04@E=1,S=1,G=0,T=0,P=0:@R=A,S=1260,V={0}:R=C,S=1080,V={1}:R=D,S=1250,V={2}:R=E,S=1005,V={3}:R=F,S=1007,V={4}:R=F,S=1093,V={5}:R=G,S=1094,V={6}:\";$C$1;$A$145;$B$2;$B$3;$B$4;D$143;$B$8)": 4023,_x000D_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plein:R=H,S=1137,V={4}:R=I,S=1005,V={\"&amp;\"5}:R=J,S=1007,V={6}:\";$C$1;H$8;H$9;$A110;$B$2;$B$3;$B$4)": 4024,_x000D_
    "=RIK_AC(\"INF04__;INF02@E=3,S=1022,G=0,T=0,P=0:@R=A,S=1257,V={0}:R=B,S=1016,V=CONSTANTES:R=C,S=1010,V=BRUT:R=D,S=1092,V={1}:R=E,S=1044,V={2}:R=F,S=1080,V={3}:R=G,S=1171,V=20 - temps partiel:R=H,S=1137,V={4}:R=I,S=1005,V={5}:R=J,S=\"&amp;\"1007,V={6}:\";$C$1;D$8;D$9;$A72;$B$2;$B$3;$B$4)": 4025,_x000D_
    "=RIK_AC(\"INF04__;INF04@E=1,S=1,G=0,T=0,P=0:@R=A,S=1260,V={0}:R=C,S=1250,V={1}:R=D,S=1005,V={2}:R=E,S=1007,V={3}:R=F,S=1081,V={4}:R=G,S=1253,V={5}:R=G,S=1093,V={6}:R=H,S=1094,V={7}:\";$C$1;$B$2;$B$3;$B$4;$B$5;$A30;E$27;$B$8)": 4026,_x000D_
    "=RIK_AC(\"INF04__;INF04@E=1,S=1,G=0,T=0,P=0:@R=A,S=1260,V={0}:R=C,S=1250,V={1}:R=D,S=1005,V={2}:R=E,S=1007,V={3}:R=F,S=1081,V={4}:R=G,S=1253,V={5}:R=G,S=1093,V={6}:R=H,S=1094,V={7}:\";$C$1;$B$2;$B$3;$B$4;$B$5;$A29;E$27;$B$8)": 4027,_x000D_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plein:R=I,S=1137,V={4}:R=J,S=10\"&amp;\"05,V={5}:R=K,S=1007,V={6}:\";$C$1;I$8;I$9;$A111;$B$2;$B$3;$B$4)": 4028,_x000D_
    "=RIK_AC(\"INF04__;INF04@E=1,S=1,G=0,T=0,P=0:@R=A,S=1260,V={0}:R=C,S=1096,V={1}:R=D,S=1250,V={2}:R=E,S=1005,V={3}:R=F,S=1007,V={4}:R=G,S=1081,V={5}:R=G,S=1093,V={6}:R=H,S=1094,V={7}:\";$C$1;$A18;$B$2;$B$3;$B$4;$B$5;E$17;$B$8)": 4029,_x000D_
    "=RIK_AC(\"INF04__;INF06@E=1,S=83,G=0,T=0,P=0:@R=A,S=9,V={0}:R=B,S=95,V={1}:R=C,S=94,V={2}:R=D,S=98,V={3}:R=E,S=100,V={4}:R=F,S=21,V={5}:R=G,S=23,V={6}:\";$C$1;$A170;$B$2;$B$3;$B$4;E$150;E$7)": 4030,_x000D_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plein:R=H,S=1137,V={4}:R=I,S=1005,V={\"&amp;\"5}:R=J,S=1007,V={6}:\";$C$1;G$8;G$9;$A110;$B$2;$B$3;$B$4)": 4031,_x000D_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plein:R=H,S=1137,V={4}:R=I,S=1005,V={\"&amp;\"5}:R=J,S=1007,V={6}:\";$C$1;G$8;G$9;$A82;$B$2;$B$3;$B$4)": 4032,_x000D_
    "=RIK_AC(\"INF04__;INF04@E=8,S=1014,G=0,T=0,P=0:@R=A,S=1093,V={0}:R=B,S=1251,V={1}:R=C,S=1080,V={2}:R=D,S=26,V=&lt;1:R=E,S=26,V={3}:R=F,S=1250,V={4}:R=G,S=1005,V={5}:R=H,S=1007,V={6}:\";$D$189;H$9;$A195;$A$191;$B$2;$B$3;$B$4)": 4033,_x000D_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plein:R=I,S=1137,V={4}:R=J,S=10\"&amp;\"05,V={5}:R=K,S=1007,V={6}:\";$C$1;I$8;I$9;$A97;$B$2;$B$3;$B$4)": 4034,_x000D_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plein:R=I,S=1137,V={4}:R=J,S=10\"&amp;\"05,V={5}:R=K,S=1007,V={6}:\";$C$1;D$8;D$9;$A111;$B$2;$B$3;$B$4)": 4035,_x000D_
    "=RIK_AC(\"INF04__;INF04@E=1,S=1,G=0,T=0,P=0:@R=A,S=1260,V={0}:R=C,S=1080,V={1}:R=D,S=1251,V={2}:R=E,S=1204,V={3}:R=F,S=1250,V={4}:R=G,S=1005,V={5}:R=H,S=1007,V={6}:R=H,S=1093,V={7}:R=I,S=1094,V={8}:\";$C$1;$A$122;E$9;$A$122;$B$2;$B$3;$B$4;E$120;$B$8)": 4036,_x000D_
    "=RIK_AC(\"INF04__;INF02@E=1,S=1022,G=0,T=0,P=0:@R=A,S=1257,V={0}:R=C,S=1010,V={1}:R=D,S=1092,V={2}:R=E,S=1137,V={3}:R=F,S=1005,V={4}:R=G,S=1007,V={5}:R=G,S=1016,V=NATURE D'EVENEMENTS:\";$C$1;$A234;E$229;$B$2;$B$3;$B$4)": 4037,_x000D_
    "=RIK_AC(\"INF04__;INF04@E=1,S=1,G=0,T=0,P=0:@R=A,S=1260,V={0}:R=C,S=1080,V={1}:R=D,S=1250,V={2}:R=E,S=1005,V={3}:R=F,S=1007,V={4}:R=F,S=1093,V={5}:R=G,S=1094,V={6}:\";$C$1;$A$144;$B$2;$B$3;$B$4;E$143;$B$8)": 4038,_x000D_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partiel:R=H,S=1137,V={4}:R=I,S=1005,V\"&amp;\"={5}:R=J,S=1007,V={6}:\";$C$1;G$8;G$9;$A71;$B$2;$B$3;$B$4)": 4039,_x000D_
    "=RIK_AC(\"INF04__;INF04@E=1,S=1,G=0,T=0,P=0:@R=A,S=1260,V={0}:R=C,S=1250,V={1}:R=D,S=1005,V={2}:R=E,S=1007,V={3}:R=F,S=1081,V={4}:R=G,S=1253,V={5}:R=G,S=1093,V={6}:R=H,S=1094,V={7}:\";$C$1;$B$2;$B$3;$B$4;$B$5;$A31;E$27;$B$8)": 4040,_x000D_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partiel:R=H,S=1137,V={4}:R=I,S=1005,V\"&amp;\"={5}:R=J,S=1007,V={6}:\";$C$1;I$8;I$9;$A113;$B$2;$B$3;$B$4)": 4041,_x000D_
    "=RIK_AC(\"INF04__;INF06@E=8,S=74,G=0,T=0,P=0:@R=A,S=9,V={0}:R=B,S=95,V={1}:R=C,S=94,V={2}:R=D,S=98,V={3}:R=E,S=100,V={4}:R=F,S=21,V={5}:R=G,S=23,V={6}:\";$C$1;$A153;$B$2;$B$3;$B$4;E$150;E$7)": 4042,_x000D_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partiel:R=H,S=1137,V={4}:R=I,S=1005,V\"&amp;\"={5}:R=J,S=1007,V={6}:\";$C$1;E$8;E$9;$A85;$B$2;$B$3;$B$4)": 4043,_x000D_
    "=RIK_AC(\"INF04__;INF06@E=8,S=74,G=0,T=0,P=0:@R=A,S=9,V={0}:R=B,S=95,V={1}:R=C,S=94,V={2}:R=D,S=98,V={3}:R=E,S=100,V={4}:R=F,S=21,V={5}:R=G,S=23,V={6}:\";$C$1;$A157;$B$2;$B$3;$B$4;D$150;D$7)": 4044,_x000D_
    "=RIK_AC(\"INF04__;INF04@E=8,S=1014,G=0,T=0,P=0:@R=A,S=1093,V={0}:R=B,S=1251,V={1}:R=C,S=1080,V={2}:R=D,S=26,V=&gt;0:R=E,S=26,V={3}:R=F,S=1250,V={4}:R=G,S=1005,V={5}:R=H,S=1007,V={6}:\";$D$189;I$9;$A197;$A$196;$B$2;$B$3;$B$4)": 4045,_x000D_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partiel:R=H,S=1137,V={4}:R=I,S=1005,V\"&amp;\"={5}:R=J,S=1007,V={6}:\";$C$1;H$8;H$9;$A85;$B$2;$B$3;$B$4)": 4046,_x000D_
    "=RIK_AC(\"INF04__;INF04@E=8,S=1014,G=0,T=0,P=0:@R=A,S=1093,V={0}:R=B,S=1251,V={1}:R=C,S=1080,V={2}:R=D,S=26,V=&gt;0:R=E,S=26,V={3}:R=F,S=1250,V={4}:R=G,S=1005,V={5}:R=H,S=1007,V={6}:\";$D$189;E$9;$A198;$A$196;$B$2;$B$3;$B$4)": 4047,_x000D_
    "=RIK_AC(\"INF04__;INF02@E=3,S=1022,G=0,T=0,P=0:@R=A,S=1257,V={0}:R=B,S=1016,V=CONSTANTES:R=C,S=1010,V=BRUT:R=D,S=1092,V={1}:R=E,S=1044,V={2}:R=F,S=1080,V={3}:R=G,S=1171,V=20 - temps partiel:R=H,S=1137,V={4}:R=I,S=1005,V={5}:R=J,S=\"&amp;\"1007,V={6}:\";$C$1;E$8;E$9;$A86;$B$2;$B$3;$B$4)": 4048,_x000D_
    "=RIK_AC(\"INF04__;INF04@E=8,S=1014,G=0,T=0,P=0:@R=A,S=1093,V={0}:R=B,S=1251,V={1}:R=C,S=1080,V={2}:R=D,S=26,V=&gt;0:R=E,S=26,V={3}:R=F,S=1250,V={4}:R=G,S=1005,V={5}:R=H,S=1007,V={6}:\";$D$189;G$9;$A198;$A$196;$B$2;$B$3;$B$4)": 4049,_x000D_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plein:R=I,S=1137,V={4}:R=J,S=10\"&amp;\"05,V={5}:R=K,S=1007,V={6}:\";$C$1;H$8;H$9;$A97;$B$2;$B$3;$B$4)": 4050,_x000D_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plein:R=I,S=1137,V={4}:R=J,S=10\"&amp;\"05,V={5}:R=K,S=1007,V={6}:\";$C$1;H$8;H$9;$A69;$B$2;$B$3;$B$4)": 4051,_x000D_
    "=RIK_AC(\"INF04__;INF06@E=8,S=74,G=0,T=0,P=0:@R=A,S=9,V={0}:R=B,S=95,V={1}:R=C,S=94,V={2}:R=D,S=98,V={3}:R=E,S=100,V={4}:R=F,S=21,V={5}:R=G,S=23,V={6}:\";$C$1;$A165;$B$2;$B$3;$B$4;D$150;D$7)": 4052,_x000D_
    "=RIK_AC(\"INF04__;INF04@E=8,S=1014,G=0,T=0,P=0:@R=A,S=1093,V={0}:R=B,S=1251,V={1}:R=C,S=1080,V={2}:R=D,S=26,V=&gt;0:R=E,S=26,V={3}:R=F,S=1250,V={4}:R=G,S=1005,V={5}:R=H,S=1007,V={6}:\";$D$189;F$9;$A199;$A$196;$B$2;$B$3;$B$4)": 4053,_x000D_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plein:R=I,S=1137,V={4}:R=J,S=10\"&amp;\"05,V={5}:R=K,S=1007,V={6}:\";$C$1;G$8;G$9;$A97;$B$2;$B$3;$B$4)": 4054,_x000D_
    "=RIK_AC(\"INF04__;INF06@E=8,S=74,G=0,T=0,P=0:@R=A,S=9,V={0}:R=B,S=95,V={1}:R=C,S=94,V={2}:R=D,S=98,V={3}:R=E,S=100,V={4}:R=F,S=21,V={5}:R=G,S=23,V={6}:\";$C$1;$A169;$B$2;$B$3;$B$4;E$150;E$7)": 4055,_x000D_
    "=RIK_AC(\"INF04__;INF04@E=8,S=1014,G=0,T=0,P=0:@R=A,S=1093,V={0}:R=B,S=1251,V={1}:R=C,S=1080,V={2}:R=D,S=26,V=&gt;0:R=E,S=26,V={3}:R=F,S=1250,V={4}:R=G,S=1005,V={5}:R=H,S=1007,V={6}:\";$D$189;D$9;$A198;$A$196;$B$2;$B$3;$B$4)": 4056,_x000D_
    "=RIK_AC(\"INF04__;INF04@E=8,S=1014,G=0,T=0,P=0:@R=A,S=1093,V={0}:R=B,S=1251,V={1}:R=C,S=1080,V={2}:R=D,S=26,V=&gt;0:R=E,S=26,V={3}:R=F,S=1250,V={4}:R=G,S=1005,V={5}:R=H,S=1007,V={6}:\";$D$189;F$9;$A200;$A$196;$B$2;$B$3;$B$4)": 4057,_x000D_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plein:R=I,S=1137,V={4}:R=J,S=10\"&amp;\"05,V={5}:R=K,S=1007,V={6}:\";$C$1;F$8;F$9;$A97;$B$2;$B$3;$B$4)": 4058,_x000D_
    "=RIK_AC(\"INF04__;INF04@E=8,S=1014,G=0,T=0,P=0:@R=A,S=1093,V={0}:R=B,S=1251,V={1}:R=C,S=1080,V={2}:R=D,S=26,V=&lt;1:R=E,S=26,V={3}:R=F,S=1250,V={4}:R=G,S=1005,V={5}:R=H,S=1007,V={6}:\";$D$189;F$9;$A195;$A$191;$B$2;$B$3;$B$4)": 4059,_x000D_
    "=RIK_AC(\"INF04__;INF04@E=8,S=1014,G=0,T=0,P=0:@R=A,S=1093,V={0}:R=B,S=1251,V={1}:R=C,S=1080,V={2}:R=D,S=26,V=&gt;0:R=E,S=26,V={3}:R=F,S=1250,V={4}:R=G,S=1005,V={5}:R=H,S=1007,V={6}:\";$D$189;F$9;$A198;$A$196;$B$2;$B$3;$B$4)": 4060,_x000D_
    "=RIK_AC(\"INF04__;INF06@E=1,S=83,G=0,T=0,P=0:@R=A,S=9,V={0}:R=B,S=95,V={1}:R=C,S=94,V={2}:R=D,S=98,V={3}:R=E,S=100,V={4}:R=F,S=21,V={5}:R=G,S=23,V={6}:\";$C$1;$A166;$B$2;$B$3;$B$4;D$150;D$7)": 4061,_x000D_
    "=RIK_AC(\"INF04__;INF04@E=8,S=1014,G=0,T=0,P=0:@R=A,S=1093,V={0}:R=B,S=1251,V={1}:R=C,S=1080,V={2}:R=D,S=26,V=&gt;0:R=E,S=26,V={3}:R=F,S=1250,V={4}:R=G,S=1005,V={5}:R=H,S=1007,V={6}:\";$D$189;I$9;$A198;$A$196;$B$2;$B$3;$B$4)": 4062,_x000D_
    "=RIK_AC(\"INF04__;INF06@E=8,S=74,G=0,T=0,P=0:@R=A,S=9,V={0}:R=B,S=95,V={1}:R=C,S=94,V={2}:R=D,S=98,V={3}:R=E,S=100,V={4}:R=F,S=21,V={5}:R=G,S=23,V={6}:\";$C$1;$A153;$B$2;$B$3;$B$4;D$150;D$7)": 4063,_x000D_
    "=RIK_AC(\"INF04__;INF02@E=3,S=1022,G=0,T=0,P=0:@R=A,S=1257,V={0}:R=B,S=1016,V=CONSTANTES:R=C,S=1010,V=BRUT:R=D,S=1092,V={1}:R=E,S=1044,V={2}:R=F,S=1080,V={3}:R=G,S=1171,V=20 - temps partiel:R=H,S=1137,V={4}:R=I,S=1005,V={5}:R=J,S=\"&amp;\"1007,V={6}:\";$C$1;H$8;H$9;$A86;$B$2;$B$3;$B$4)": 4064,_x000D_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partiel:R=H,S=1137,V={4}:R=I,S=1005,V\"&amp;\"={5}:R=J,S=1007,V={6}:\";$C$1;D$8;D$9;$A99;$B$2;$B$3;$B$4)": 4065,_x000D_
    "=RIK_AC(\"INF04__;INF04@E=1,S=1,G=0,T=0,P=0:@R=A,S=1260,V={0}:R=C,S=1250,V={1}:R=D,S=1005,V={2}:R=E,S=1007,V={3}:R=F,S=1081,V={4}:R=G,S=1253,V={5}:R=G,S=1093,V={6}:R=H,S=1094,V={7}:\";$C$1;$B$2;$B$3;$B$4;$B$5;$A28;E$27;$B$8)": 4066,_x000D_
    "=RIK_AC(\"INF04__;INF06@E=1,S=83,G=0,T=0,P=0:@R=A,S=9,V={0}:R=B,S=95,V={1}:R=C,S=94,V={2}:R=D,S=98,V={3}:R=E,S=100,V={4}:R=F,S=21,V={5}:R=G,S=23,V={6}:\";$C$1;$A170;$B$2;$B$3;$B$4;D$150;D$7)": 4067,_x000D_
    "=RIK_AC(\"INF04__;INF04@E=8,S=1014,G=0,T=0,P=0:@R=A,S=1093,V={0}:R=B,S=1251,V={1}:R=C,S=1080,V={2}:R=D,S=26,V=&gt;0:R=E,S=26,V={3}:R=F,S=1250,V={4}:R=G,S=1005,V={5}:R=H,S=1007,V={6}:\";$D$189;H$9;$A198;$A$196;$B$2;$B$3;$B$4)": 4068,_x000D_
    "=RIK_AC(\"INF04__;INF02@E=3,S=1022,G=0,T=0,P=0:@R=A,S=1257,V={0}:R=B,S=1016,V=CONSTANTES:R=C,S=1010,V=BRUT:R=D,S=1092,V={1}:R=E,S=1044,V={2}:R=F,S=1080,V={3}:R=G,S=1171,V=20 - temps partiel:R=H,S=1137,V={4}:R=I,S=1005,V={5}:R=J,S=\"&amp;\"1007,V={6}:\";$C$1;E$8;E$9;$A72;$B$2;$B$3;$B$4)": 4069,_x000D_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plein:R=I,S=1137,V={4}:R=J,S=10\"&amp;\"05,V={5}:R=K,S=1007,V={6}:\";$C$1;D$8;D$9;$A97;$B$2;$B$3;$B$4)": 4070,_x000D_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partiel:R=H,S=1137,V={4}:R=I,S=1005,V\"&amp;\"={5}:R=J,S=1007,V={6}:\";$C$1;E$8;E$9;$A71;$B$2;$B$3;$B$4)": 4071,_x000D_
    "=RIK_AC(\"INF04__;INF06@E=1,S=83,G=0,T=0,P=0:@R=A,S=9,V={0}:R=B,S=95,V={1}:R=C,S=94,V={2}:R=D,S=98,V={3}:R=E,S=100,V={4}:R=F,S=21,V={5}:R=G,S=23,V={6}:\";$C$1;$A154;$B$2;$B$3;$B$4;E$150;E$7)": 4072,_x000D_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plein:R=I,S=1137,V={4}:R=J,S=10\"&amp;\"05,V={5}:R=K,S=1007,V={6}:\";$C$1;G$8;G$9;$A111;$B$2;$B$3;$B$4)": 4073,_x000D_
    "=RIK_AC(\"INF04__;INF04@E=8,S=1014,G=0,T=0,P=0:@R=A,S=1093,V={0}:R=B,S=1251,V={1}:R=C,S=1080,V={2}:R=D,S=26,V=&gt;0:R=E,S=26,V={3}:R=F,S=1250,V={4}:R=G,S=1005,V={5}:R=H,S=1007,V={6}:\";$D$189;F$9;$A197;$A$196;$B$2;$B$3;$B$4)": 4074,_x000D_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partiel:R=H,S=1137,V={4}:R=I,S=1005,V\"&amp;\"={5}:R=J,S=1007,V={6}:\";$C$1;G$8;G$9;$A85;$B$2;$B$3;$B$4)": 4075,_x000D_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plein:R=I,S=1137,V={4}:R=J,S=10\"&amp;\"05,V={5}:R=K,S=1007,V={6}:\";$C$1;E$8;E$9;$A111;$B$2;$B$3;$B$4)": 4076,_x000D_
    "=RIK_AC(\"INF04__;INF06@E=1,S=83,G=0,T=0,P=0:@R=A,S=9,V={0}:R=B,S=95,V={1}:R=C,S=94,V={2}:R=D,S=98,V={3}:R=E,S=100,V={4}:R=F,S=21,V={5}:R=G,S=23,V={6}:\";$C$1;$A162;$B$2;$B$3;$B$4;F$150;F$7)": 4077,_x000D_
    "=RIK_AC(\"INF04__;INF04@E=8,S=1014,G=0,T=0,P=0:@R=A,S=1093,V={0}:R=B,S=1251,V={1}:R=C,S=1080,V={2}:R=D,S=26,V=&lt;1:R=E,S=26,V={3}:R=F,S=1250,V={4}:R=G,S=1005,V={5}:R=H,S=1007,V={6}:\";$D$189;G$9;$A192;$A$191;$B$2;$B$3;$B$4)": 4078,_x000D_
    "=RIK_AC(\"INF04__;INF04@E=8,S=1014,G=0,T=0,P=0:@R=A,S=1093,V={0}:R=B,S=1251,V={1}:R=C,S=1080,V={2}:R=D,S=26,V=&lt;1:R=E,S=26,V={3}:R=F,S=1250,V={4}:R=G,S=1005,V={5}:R=H,S=1007,V={6}:\";$D$189;H$9;$A192;$A$191;$B$2;$B$3;$B$4)": 4079,_x000D_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plein:R=H,S=1137,V={4}:R=I,S=1005,V={\"&amp;\"5}:R=J,S=1007,V={6}:\";$C$1;E$8;E$9;$A96;$B$2;$B$3;$B$4)": 4080,_x000D_
    "=RIK_AC(\"INF04__;INF04@E=8,S=1014,G=0,T=0,P=0:@R=A,S=1093,V={0}:R=B,S=1251,V={1}:R=C,S=1080,V={2}:R=D,S=26,V=&lt;1:R=E,S=26,V={3}:R=F,S=1250,V={4}:R=G,S=1005,V={5}:R=H,S=1007,V={6}:\";$D$189;G$9;$A194;$A$191;$B$2;$B$3;$B$4)": 4081,_x000D_
    "=RIK_AC(\"INF04__;INF04@E=8,S=1014,G=0,T=0,P=0:@R=A,S=1093,V={0}:R=B,S=1251,V={1}:R=C,S=1080,V={2}:R=D,S=26,V=&gt;0:R=E,S=26,V={3}:R=F,S=1250,V={4}:R=G,S=1005,V={5}:R=H,S=1007,V={6}:\";$D$189;I$9;$A199;$A$196;$B$2;$B$3;$B$4)": 4082,_x000D_
    "=RIK_AC(\"INF04__;INF04@E=1,S=1,G=0,T=0,P=0:@R=A,S=1260,V={0}:R=C,S=1250,V={1}:R=D,S=1005,V={2}:R=E,S=1007,V={3}:R=F,S=1081,V={4}:R=G,S=1253,V={5}:R=G,S=1093,V={6}:R=H,S=1094,V={7}:\";$C$1;$B$2;$B$3;$B$4;$B$5;$A32;E$27;$B$8)": 4083,_x000D_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plein:R=I,S=1137,V={4}:R=J,S=10\"&amp;\"05,V={5}:R=K,S=1007,V={6}:\";$C$1;E$8;E$9;$A83;$B$2;$B$3;$B$4)": 4084,_x000D_
    "=RIK_AC(\"INF04__;INF02@E=1,S=1022,G=0,T=0,P=0:@R=A,S=1257,V={0}:R=C,S=1010,V={1}:R=D,S=1092,V={2}:R=E,S=1137,V={3}:R=F,S=1005,V={4}:R=G,S=1007,V={5}:R=G,S=1016,V=NATURE D'EVENEMENTS:\";$C$1;$A234;D$229;$B$2;$B$3;$B$4)": 4085,_x000D_
    "=RIK_AC(\"INF04__;INF02@E=3,S=1022,G=0,T=0,P=0:@R=A,S=1257,V={0}:R=B,S=1016,V=CONSTANTES:R=C,S=1010,V=BRUT:R=D,S=1092,V={1}:R=E,S=1044,V={2}:R=F,S=1080,V={3}:R=G,S=1171,V=20 - temps partiel:R=H,S=1137,V={4}:R=I,S=1005,V={5}:R=J,S=\"&amp;\"1007,V={6}:\";$C$1;G$8;G$9;$A86;$B$2;$B$3;$B$4)": 4086,_x000D_
    "=RIK_AC(\"INF04__;INF04@E=8,S=1014,G=0,T=0,P=0:@R=A,S=1093,V={0}:R=B,S=1251,V={1}:R=C,S=1080,V={2}:R=D,S=26,V=&gt;0:R=E,S=26,V={3}:R=F,S=1250,V={4}:R=G,S=1005,V={5}:R=H,S=1007,V={6}:\";$D$189;H$9;$A199;$A$196;$B$2;$B$3;$B$4)": 4087,_x000D_
    "=RIK_AC(\"INF04__;INF02@E=3,S=1022,G=0,T=0,P=0:@R=A,S=1257,V={0}:R=B,S=1016,V=CONSTANTES:R=C,S=1010,V=BRUT:R=D,S=1092,V={1}:R=E,S=1044,V={2}:R=F,S=1080,V={3}:R=G,S=1171,V=20 - temps partiel:R=H,S=1137,V={4}:R=I,S=1005,V={5}:R=J,S=\"&amp;\"1007,V={6}:\";$C$1;F$8;F$9;$A86;$B$2;$B$3;$B$4)": 4088,_x000D_
    "=RIK_AC(\"INF04__;INF02@E=3,S=1022,G=0,T=0,P=0:@R=A,S=1257,V={0}:R=B,S=1016,V=CONSTANTES:R=C,S=1010,V=BRUT:R=D,S=1092,V={1}:R=E,S=1044,V={2}:R=F,S=1080,V={3}:R=G,S=1171,V=20 - temps partiel:R=H,S=1137,V={4}:R=I,S=1005,V={5}:R=J,S=\"&amp;\"1007,V={6}:\";$C$1;I$8;I$9;$A72;$B$2;$B$3;$B$4)": 4089,_x000D_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partiel:R=H,S=1137,V={4}:R=I,S=1005,V\"&amp;\"={5}:R=J,S=1007,V={6}:\";$C$1;I$8;I$9;$A99;$B$2;$B$3;$B$4)": 4090,_x000D_
    "=RIK_AC(\"INF04__;INF04@E=8,S=1014,G=0,T=0,P=0:@R=A,S=1093,V={0}:R=B,S=1251,V={1}:R=C,S=1080,V={2}:R=D,S=26,V=&lt;1:R=E,S=26,V={3}:R=F,S=1250,V={4}:R=G,S=1005,V={5}:R=H,S=1007,V={6}:\";$D$189;G$9;$A193;$A$191;$B$2;$B$3;$B$4)": 4091,_x000D_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plein:R=H,S=1137,V={4}:R=I,S=1005,V={\"&amp;\"5}:R=J,S=1007,V={6}:\";$C$1;D$8;D$9;$A96;$B$2;$B$3;$B$4)": 4092,_x000D_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partiel:R=H,S=1137,V={4}:R=I,S=1005,V\"&amp;\"={5}:R=J,S=1007,V={6}:\";$C$1;I$8;I$9;$A71;$B$2;$B$3;$B$4)": 4093,_x000D_
    "=RIK_AC(\"INF04__;INF04@E=1,S=1,G=0,T=0,P=0:@R=A,S=1260,V={0}:R=C,S=1151,V={1}:R=D,S=1250,V={2}:R=E,S=1005,V={3}:R=F,S=1007,V={4}:R=G,S=1081,V={5}:R=G,S=1093,V={6}:R=H,S=1094,V={7}:\";$C$1;$A45;$B$2;$B$3;$B$4;$B$5;E$38;$B$8)": 4094,_x000D_
    "=RIK_AC(\"INF04__;INF04@E=8,S=1014,G=0,T=0,P=0:@R=A,S=1093,V={0}:R=B,S=1251,V={1}:R=C,S=1080,V={2}:R=D,S=26,V=&gt;0:R=E,S=26,V={3}:R=F,S=1250,V={4}:R=G,S=1005,V={5}:R=H,S=1007,V={6}:\";$D$189;E$9;$A200;$A$196;$B$2;$B$3;$B$4)": 4095,_x000D_
    "=RIK_AC(\"INF04__;INF06@E=1,S=83,G=0,T=0,P=0:@R=A,S=9,V={0}:R=B,S=95,V={1}:R=C,S=94,V={2}:R=D,S=98,V={3}:R=E,S=100,V={4}:R=F,S=21,V={5}:R=G,S=23,V={6}:\";$C$1;$A162;$B$2;$B$3;$B$4;D$150;D$7)": 4096,_x000D_
    "=RIK_AC(\"INF04__;INF02@E=3,S=1022,G=0,T=0,P=0:@R=A,S=1257,V={0}:R=B,S=1016,V=CONSTANTES:R=C,S=1010,V=BRUT:R=D,S=1092,V={1}:R=E,S=1044,V={2}:R=F,S=1080,V={3}:R=G,S=1171,V=20 - temps partiel:R=H,S=1137,V={4}:R=I,S=1005,V={5}:R=J,S=\"&amp;\"1007,V={6}:\";$C$1;D$8;D$9;$A86;$B$2;$B$3;$B$4)": 4097,_x000D_
    "=RIK_AC(\"INF04__;INF02@E=3,S=1022,G=0,T=0,P=0:@R=A,S=1257,V={0}:R=B,S=1016,V=CONSTANTES:R=C,S=1010,V=BRUT:R=D,S=1092,V={1}:R=E,S=1044,V={2}:R=F,S=1080,V={3}:R=G,S=1171,V=20 - temps partiel:R=H,S=1137,V={4}:R=I,S=1005,V={5}:R=J,S=\"&amp;\"1007,V={6}:\";$C$1;D$8;D$9;$A114;$B$2;$B$3;$B$4)": 4098,_x000D_
    "=RIK_AC(\"INF04__;INF02@E=3,S=1022,G=0,T=0,P=0:@R=A,S=1257,V={0}:R=B,S=1016,V=CONSTANTES:R=C,S=1010,V=BRUT:R=D,S=1092,V={1}:R=E,S=1044,V={2}:R=F,S=1080,V={3}:R=G,S=1171,V=20 - temps partiel:R=H,S=1137,V={4}:R=I,S=1005,V={5}:R=J,S=\"&amp;\"1007,V={6}:\";$C$1;D$8;D$9;$A100;$B$2;$B$3;$B$4)": 4099,_x000D_
    "=RIK_AC(\"INF04__;INF02@E=3,S=1022,G=0,T=0,P=0:@R=A,S=1257,V={0}:R=B,S=1016,V=CONSTANTES:R=C,S=1010,V=BRUT:R=D,S=1092,V={1}:R=E,S=1044,V={2}:R=F,S=1080,V={3}:R=G,S=1171,V=20 - temps partiel:R=H,S=1137,V={4}:R=I,S=1005,V={5}:R=J,S=\"&amp;\"1007,V={6}:\";$C$1;H$8;H$9;$A72;$B$2;$B$3;$B$4)": 4100,_x000D_
    "=RIK_AC(\"INF04__;INF04@E=8,S=1014,G=0,T=0,P=0:@R=A,S=1093,V={0}:R=B,S=1251,V={1}:R=C,S=1080,V={2}:R=D,S=26,V=&lt;1:R=E,S=26,V={3}:R=F,S=1250,V={4}:R=G,S=1005,V={5}:R=H,S=1007,V={6}:\";$D$189;E$9;$A192;$A$191;$B$2;$B$3;$B$4)": 4101,_x000D_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plein:R=I,S=1137,V={4}:R=J,S=10\"&amp;\"05,V={5}:R=K,S=1007,V={6}:\";$C$1;D$8;D$9;$A83;$B$2;$B$3;$B$4)": 4102,_x000D_
    "=RIK_AC(\"INF04__;INF04@E=1,S=1,G=0,T=0,P=0:@R=A,S=1260,V={0}:R=C,S=1151,V={1}:R=D,S=1250,V={2}:R=E,S=1005,V={3}:R=F,S=1007,V={4}:R=G,S=1081,V={5}:R=G,S=1093,V={6}:R=H,S=1094,V={7}:\";$C$1;$A40;$B$2;$B$3;$B$4;$B$5;E$38;$B$8)": 4103,_x000D_
    "=RIK_AC(\"INF04__;INF04@L=Age,E=3,G=0,T=0,P=0,F=[1253],Y=1:@R=A,S=1260,V={0}:R=C,S=1250,V={1}:R=D,S=1005,V={2}:R=E,S=1007,V={3}:R=F,S=1081,V={4}:R=G,S=1253,V={5}:R=G,S=1093,V={6}:R=H,S=1094,V={7}:\";$C$1;$B$2;$B$3;$B$4;$B$5;$A$33;E$27;$B$8)": 4104,_x000D_
    "=RIK_AC(\"INF04__;INF06@E=8,S=74,G=0,T=0,P=0:@R=A,S=9,V={0}:R=B,S=95,V={1}:R=C,S=94,V={2}:R=D,S=98,V={3}:R=E,S=100,V={4}:R=F,S=21,V={5}:R=G,S=23,V={6}:\";$C$1;$A165;$B$2;$B$3;$B$4;E$150;E$7)": 4105,_x000D_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partiel:R=H,S=1137,V={4}:R=I,S=1005,V\"&amp;\"={5}:R=J,S=1007,V={6}:\";$C$1;I$8;I$9;$A85;$B$2;$B$3;$B$4)": 4106,_x000D_
    "=RIK_AC(\"INF04__;INF02@E=1,S=1022,G=0,T=0,P=0:@R=A,S=1257,V={0}:R=C,S=1010,V={1}:R=D,S=1092,V={2}:R=E,S=1137,V={3}:R=F,S=1005,V={4}:R=G,S=1007,V={5}:R=G,S=1016,V=NATURE D'EVENEMENTS:\";$C$1;$A232;F$229;$B$2;$B$3;$B$4)": 4107,_x000D_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plein:R=H,S=1137,V={4}:R=I,S=1005,V={\"&amp;\"5}:R=J,S=1007,V={6}:\";$C$1;D$8;D$9;$A68;$B$2;$B$3;$B$4)": 4108,_x000D_
    "=RIK_AC(\"INF04__;INF04@E=8,S=1014,G=0,T=0,P=0:@R=A,S=1093,V={0}:R=B,S=1251,V={1}:R=C,S=1080,V={2}:R=D,S=26,V=&lt;1:R=E,S=26,V={3}:R=F,S=1250,V={4}:R=G,S=1005,V={5}:R=H,S=1007,V={6}:\";$D$189;E$9;$A195;$A$191;$B$2;$B$3;$B$4)": 4109,_x000D_
    "=RIK_AC(\"INF04__;INF04@E=1,S=1,G=0,T=0,P=0:@R=A,S=1260,V={0}:R=C,S=1151,V={1}:R=D,S=1250,V={2}:R=E,S=1005,V={3}:R=F,S=1007,V={4}:R=G,S=1081,V={5}:R=G,S=1093,V={6}:R=H,S=1094,V={7}:\";$C$1;$A44;$B$2;$B$3;$B$4;$B$5;E$38;$B$8)": 4110,_x000D_
    "=RIK_AC(\"INF04__;INF04@E=1,S=1,G=0,T=0,P=0:@R=A,S=1260,V={0}:R=B,S=1080,V={1}:R=C,S=1250,V={2}:R=D,S=1005,V={3}:R=E,S=1007,V={4}:R=F,S=1093,V={5}:R=G,S=1094,V={6}:\";$C$1;$A55;$B$2;$B$3;$B$4;E$51;$B$8)": 4111,_x000D_
    "=RIK_AC(\"INF04__;INF06@E=8,S=74,G=0,T=0,P=0:@R=A,S=9,V={0}:R=B,S=95,V={1}:R=C,S=94,V={2}:R=D,S=98,V={3}:R=E,S=100,V={4}:R=F,S=21,V={5}:R=G,S=23,V={6}:\";$C$1;$A161;$B$2;$B$3;$B$4;E$150;E$7)": 4112,_x000D_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partiel:R=H,S=1137,V={4}:R=I,S=1005,V\"&amp;\"={5}:R=J,S=1007,V={6}:\";$C$1;F$8;F$9;$A71;$B$2;$B$3;$B$4)": 4113,_x000D_
    "=RIK_AC(\"INF04__;INF04@E=8,S=1014,G=0,T=0,P=0:@R=A,S=1093,V={0}:R=B,S=1251,V={1}:R=C,S=1080,V={2}:R=D,S=26,V=&lt;1:R=E,S=26,V={3}:R=F,S=1250,V={4}:R=G,S=1005,V={5}:R=H,S=1007,V={6}:\";$D$189;I$9;$A192;$A$191;$B$2;$B$3;$B$4)": 4114,_x000D_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plein:R=I,S=1137,V={4}:R=J,S=10\"&amp;\"05,V={5}:R=K,S=1007,V={6}:\";$C$1;F$8;F$9;$A69;$B$2;$B$3;$B$4)": 4115,_x000D_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plein:R=H,S=1137,V={4}:R=I,S=1005,V={\"&amp;\"5}:R=J,S=1007,V={6}:\";$C$1;I$8;I$9;$A110;$B$2;$B$3;$B$4)": 4116,_x000D_
    "=RIK_AC(\"INF04__;INF04@E=8,S=1014,G=0,T=0,P=0:@R=A,S=1093,V={0}:R=B,S=1251,V={1}:R=C,S=1080,V={2}:R=D,S=26,V=&lt;1:R=E,S=26,V={3}:R=F,S=1250,V={4}:R=G,S=1005,V={5}:R=H,S=1007,V={6}:\";$D$189;F$9;$A192;$A$191;$B$2;$B$3;$B$4)": 4117,_x000D_
    "=RIK_AC(\"INF04__;INF04@E=8,S=1014,G=0,T=0,P=0:@R=A,S=1093,V={0}:R=B,S=1251,V={1}:R=C,S=1080,V={2}:R=D,S=26,V=&gt;0:R=E,S=26,V={3}:R=F,S=1250,V={4}:R=G,S=1005,V={5}:R=H,S=1007,V={6}:\";$D$189;D$9;$A197;$A$196;$B$2;$B$3;$B$4)": 4118,_x000D_
    "=RIK_AC(\"INF04__;INF02@E=3,S=1022,G=0,T=0,P=0:@R=A,S=1257,V={0}:R=B,S=1016,V=CONSTANTES:R=C,S=1010,V=BRUT:R=D,S=1092,V={1}:R=E,S=1044,V={2}:R=F,S=1080,V={3}:R=G,S=1171,V=20 - temps partiel:R=H,S=1137,V={4}:R=I,S=1005,V={5}:R=J,S=\"&amp;\"1007,V={6}:\";$C$1;E$8;E$9;$A100;$B$2;$B$3;$B$4)": 4119,_x000D_
    "=RIK_AC(\"INF04__;INF04@E=8,S=1014,G=0,T=0,P=0:@R=A,S=1093,V={0}:R=B,S=1251,V={1}:R=C,S=1080,V={2}:R=D,S=26,V=&gt;0:R=E,S=26,V={3}:R=F,S=1250,V={4}:R=G,S=1005,V={5}:R=H,S=1007,V={6}:\";$D$189;I$9;$A200;$A$196;$B$2;$B$3;$B$4)": 4120,_x000D_
    "=RIK_AC(\"INF04__;INF06@E=8,S=74,G=0,T=0,P=0:@R=A,S=9,V={0}:R=B,S=95,V={1}:R=C,S=94,V={2}:R=D,S=98,V={3}:R=E,S=100,V={4}:R=F,S=21,V={5}:R=G,S=23,V={6}:\";$C$1;$A161;$B$2;$B$3;$B$4;F$150;F$7)": 4121,_x000D_
    "=RIK_AC(\"INF04__;INF06@E=1,S=83,G=0,T=0,P=0:@R=A,S=9,V={0}:R=B,S=95,V={1}:R=C,S=94,V={2}:R=D,S=98,V={3}:R=E,S=100,V={4}:R=F,S=21,V={5}:R=G,S=23,V={6}:\";$C$1;$A162;$B$2;$B$3;$B$4;E$150;E$7)": 4122,_x000D_
    "=RIK_AC(\"INF04__;INF04@E=1,S=1,G=0,T=0,P=0:@R=A,S=1260,V={0}:R=C,S=1151,V={1}:R=D,S=1250,V={2}:R=E,S=1005,V={3}:R=F,S=1007,V={4}:R=G,S=1081,V={5}:R=G,S=1093,V={6}:R=H,S=1094,V={7}:\";$C$1;$A39;$B$2;$B$3;$B$4;$B$5;E$38;$B$8)": 4123,_x000D_
    "=RIK_AC(\"INF04__;INF06@E=8,S=74,G=0,T=0,P=0:@R=A,S=9,V={0}:R=B,S=95,V={1}:R=C,S=94,V={2}:R=D,S=98,V={3}:R=E,S=100,V={4}:R=F,S=21,V={5}:R=G,S=23,V={6}:\";$C$1;$A161;$B$2;$B$3;$B$4;D$150;D$7)": 4124,_x000D_
    "=RIK_AC(\"INF04__;INF04@E=8,S=1014,G=0,T=0,P=0:@R=A,S=1093,V={0}:R=B,S=1251,V={1}:R=C,S=1080,V={2}:R=D,S=26,V=&gt;0:R=E,S=26,V={3}:R=F,S=1250,V={4}:R=G,S=1005,V={5}:R=H,S=1007,V={6}:\";$D$189;E$9;$A197;$A$196;$B$2;$B$3;$B$4)": 4125,_x000D_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plein:R=H,S=1137,V={4}:R=I,S=1005,V={\"&amp;\"5}:R=J,S=1007,V={6}:\";$C$1;G$8;G$9;$A68;$B$2;$B$3;$B$4)": 4126,_x000D_
    "=RIK_AC(\"INF04__;INF02@E=3,S=1022,G=0,T=0,P=0:@R=A,S=1257,V={0}:R=B,S=1016,V=CONSTANTES:R=C,S=1010,V=BRUT:R=D,S=1092,V={1}:R=E,S=1044,V={2}:R=F,S=1080,V={3}:R=G,S=1171,V=20 - temps partiel:R=H,S=1137,V={4}:R=I,S=1005,V={5}:R=J,S=\"&amp;\"1007,V={6}:\";$C$1;E$8;E$9;$A114;$B$2;$B$3;$B$4)": 4127,_x000D_
    "=RIK_AC(\"INF04__;INF04@E=8,S=1014,G=0,T=0,P=0:@R=A,S=1093,V={0}:R=B,S=1251,V={1}:R=C,S=1080,V={2}:R=D,S=26,V=&lt;1:R=E,S=26,V={3}:R=F,S=1250,V={4}:R=G,S=1005,V={5}:R=H,S=1007,V={6}:\";$D$189;D$9;$A195;$A$191;$B$2;$B$3;$B$4)": 4128,_x000D_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plein:R=I,S=1137,V={4}:R=J,S=10\"&amp;\"05,V={5}:R=K,S=1007,V={6}:\";$C$1;F$8;F$9;$A111;$B$2;$B$3;$B$4)": 4129,_x000D_
    "=RIK_AC(\"INF04__;INF04@E=8,S=1014,G=0,T=0,P=0:@R=A,S=1093,V={0}:R=B,S=1251,V={1}:R=C,S=1080,V={2}:R=D,S=26,V=&lt;1:R=E,S=26,V={3}:R=F,S=1250,V={4}:R=G,S=1005,V={5}:R=H,S=1007,V={6}:\";$D$189;I$9;$A195;$A$191;$B$2;$B$3;$B$4)": 4130,_x000D_
    "=RIK_AC(\"INF04__;INF02@E=1,S=1022,G=0,T=0,P=0:@R=A,S=1257,V={0}:R=C,S=1010,V={1}:R=D,S=1092,V={2}:R=E,S=1137,V={3}:R=F,S=1005,V={4}:R=G,S=1007,V={5}:R=G,S=1016,V=NATURE D'EVENEMENTS:\";$C$1;$A232;E$229;$B$2;$B$3;$B$4)": 4131,_x000D_
    "=RIK_AC(\"INF04__;INF04@E=1,S=1,G=0,T=0,P=0:@R=A,S=1260,V={0}:R=</t>
  </si>
  <si>
    <t>B,S=1080,V={1}:R=C,S=1250,V={2}:R=D,S=1005,V={3}:R=E,S=1007,V={4}:R=F,S=1093,V={5}:R=G,S=1094,V={6}:\";$C$1;$A53;$B$2;$B$3;$B$4;E$51;$B$8)": 4132,_x000D_
    "=RIK_AC(\"INF04__;INF02@E=3,S=1022,G=0,T=0,P=0:@R=A,S=1257,V={0}:R=B,S=1016,V=CONSTANTES:R=C,S=1010,V=BRUT:R=D,S=1092,V={1}:R=E,S=1044,V={2}:R=F,S=1080,V={3}:R=G,S=1171,V=20 - temps partiel:R=H,S=1137,V={4}:R=I,S=1005,V={5}:R=J,S=\"&amp;\"1007,V={6}:\";$C$1;G$8;G$9;$A72;$B$2;$B$3;$B$4)": 4133,_x000D_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plein:R=H,S=1137,V={4}:R=I,S=1005,V={\"&amp;\"5}:R=J,S=1007,V={6}:\";$C$1;F$8;F$9;$A96;$B$2;$B$3;$B$4)": 4134,_x000D_
    "=RIK_AC(\"INF04__;INF04@E=8,S=1014,G=0,T=0,P=0:@R=A,S=1093,V={0}:R=B,S=1251,V={1}:R=C,S=1080,V={2}:R=D,S=26,V=&lt;1:R=E,S=26,V={3}:R=F,S=1250,V={4}:R=G,S=1005,V={5}:R=H,S=1007,V={6}:\";$D$189;D$9;$A193;$A$191;$B$2;$B$3;$B$4)": 4135,_x000D_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plein:R=H,S=1137,V={4}:R=I,S=1005,V={\"&amp;\"5}:R=J,S=1007,V={6}:\";$C$1;F$8;F$9;$A110;$B$2;$B$3;$B$4)": 4136,_x000D_
    "=RIK_AC(\"INF04__;INF06@E=1,S=83,G=0,T=0,P=0:@R=A,S=9,V={0}:R=B,S=95,V={1}:R=C,S=94,V={2}:R=D,S=98,V={3}:R=E,S=100,V={4}:R=F,S=21,V={5}:R=G,S=23,V={6}:\";$C$1;$A158;$B$2;$B$3;$B$4;D$150;D$7)": 4137,_x000D_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partiel:R=H,S=1137,V={4}:R=I,S=1005,V\"&amp;\"={5}:R=J,S=1007,V={6}:\";$C$1;H$8;H$9;$A113;$B$2;$B$3;$B$4)": 4138,_x000D_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plein:R=I,S=1137,V={4}:R=J,S=10\"&amp;\"05,V={5}:R=K,S=1007,V={6}:\";$C$1;E$8;E$9;$A69;$B$2;$B$3;$B$4)": 4139,_x000D_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plein:R=H,S=1137,V={4}:R=I,S=1005,V={\"&amp;\"5}:R=J,S=1007,V={6}:\";$C$1;G$8;G$9;$A96;$B$2;$B$3;$B$4)": 4140,_x000D_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plein:R=I,S=1137,V={4}:R=J,S=10\"&amp;\"05,V={5}:R=K,S=1007,V={6}:\";$C$1;F$8;F$9;$A83;$B$2;$B$3;$B$4)": 4141,_x000D_
    "=RIK_AC(\"INF04__;INF06@E=1,S=83,G=0,T=0,P=0:@R=A,S=9,V={0}:R=B,S=95,V={1}:R=C,S=94,V={2}:R=D,S=98,V={3}:R=E,S=100,V={4}:R=F,S=21,V={5}:R=G,S=23,V={6}:\";$C$1;$A154;$B$2;$B$3;$B$4;D$150;D$7)": 4142,_x000D_
    "=RIK_AC(\"INF04__;INF06@E=1,S=83,G=0,T=0,P=0:@R=A,S=9,V={0}:R=B,S=95,V={1}:R=C,S=94,V={2}:R=D,S=98,V={3}:R=E,S=100,V={4}:R=F,S=21,V={5}:R=G,S=23,V={6}:\";$C$1;$A158;$B$2;$B$3;$B$4;E$150;E$7)": 4143,_x000D_
    "=RIK_AC(\"INF04__;INF04@E=8,S=1014,G=0,T=0,P=0:@R=A,S=1093,V={0}:R=B,S=1251,V={1}:R=C,S=1080,V={2}:R=D,S=26,V=&lt;1:R=E,S=26,V={3}:R=F,S=1250,V={4}:R=G,S=1005,V={5}:R=H,S=1007,V={6}:\";$D$189;H$9;$A194;$A$191;$B$2;$B$3;$B$4)": 4144,_x000D_
    "=RIK_AC(\"INF04__;INF02@E=3,S=1022,G=0,T=0,P=0:@R=A,S=1257,V={0}:R=B,S=1016,V=CONSTANTES:R=C,S=1010,V=BRUT:R=D,S=1092,V={1}:R=E,S=1044,V={2}:R=F,S=1080,V={3}:R=G,S=1171,V=20 - temps partiel:R=H,S=1137,V={4}:R=I,S=1005,V={5}:R=J,S=\"&amp;\"1007,V={6}:\";$C$1;F$8;F$9;$A114;$B$2;$B$3;$B$4)": 4145,_x000D_
    "=RIK_AC(\"INF04__;INF02@E=3,S=1022,G=0,T=0,P=0:@R=A,S=1257,V={0}:R=B,S=1016,V=CONSTANTES:R=C,S=1010,V=BRUT:R=D,S=1092,V={1}:R=E,S=1044,V={2}:R=F,S=1080,V={3}:R=G,S=1171,V=20 - temps partiel:R=H,S=1137,V={4}:R=I,S=1005,V={5}:R=J,S=\"&amp;\"1007,V={6}:\";$C$1;I$8;I$9;$A100;$B$2;$B$3;$B$4)": 4146,_x000D_
    "=RIK_AC(\"INF04__;INF04@E=8,S=1014,G=0,T=0,P=0:@R=A,S=1093,V={0}:R=B,S=1251,V={1}:R=C,S=1080,V={2}:R=D,S=26,V=&lt;1:R=E,S=26,V={3}:R=F,S=1250,V={4}:R=G,S=1005,V={5}:R=H,S=1007,V={6}:\";$D$189;F$9;$A193;$A$191;$B$2;$B$3;$B$4)": 4147,_x000D_
    "=RIK_AC(\"INF04__;INF04@E=8,S=1014,G=0,T=0,P=0:@R=A,S=1093,V={0}:R=B,S=1251,V={1}:R=C,S=1080,V={2}:R=D,S=26,V=&lt;1:R=E,S=26,V={3}:R=F,S=1250,V={4}:R=G,S=1005,V={5}:R=H,S=1007,V={6}:\";$D$189;G$9;$A195;$A$191;$B$2;$B$3;$B$4)": 4148,_x000D_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partiel:R=H,S=1137,V={4}:R=I,S=1005,V\"&amp;\"={5}:R=J,S=1007,V={6}:\";$C$1;D$8;D$9;$A113;$B$2;$B$3;$B$4)": 4149,_x000D_
    "=RIK_AC(\"INF04__;INF04@E=1,S=1,G=0,T=0,P=0:@R=A,S=1260,V={0}:R=C,S=1096,V={1}:R=D,S=1250,V={2}:R=E,S=1005,V={3}:R=F,S=1007,V={4}:R=G,S=1081,V={5}:R=G,S=1093,V={6}:R=H,S=1094,V={7}:\";$C$1;$A21;$B$2;$B$3;$B$4;$B$5;E$17;$B$8)": 4150,_x000D_
    "=RIK_AC(\"INF04__;INF04@E=8,S=1014,G=0,T=0,P=0:@R=A,S=1093,V={0}:R=B,S=1251,V={1}:R=C,S=1080,V={2}:R=D,S=26,V=&lt;1:R=E,S=26,V={3}:R=F,S=1250,V={4}:R=G,S=1005,V={5}:R=H,S=1007,V={6}:\";$D$189;D$9;$A192;$A$191;$B$2;$B$3;$B$4)": 4151,_x000D_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partiel:R=H,S=1137,V={4}:R=I,S=1005,V\"&amp;\"={5}:R=J,S=1007,V={6}:\";$C$1;F$8;F$9;$A85;$B$2;$B$3;$B$4)": 4152,_x000D_
    "=RIK_AC(\"INF04__;INF04@E=1,S=1,G=0,T=0,P=0:@R=A,S=1260,V={0}:R=B,S=1080,V={1}:R=C,S=1250,V={2}:R=D,S=1005,V={3}:R=E,S=1007,V={4}:R=F,S=1093,V={5}:R=G,S=1094,V={6}:\";$C$1;$A$130;$B$2;$B$3;$B$4;E$129;$B$8)": 4153,_x000D_
    "=RIK_AC(\"INF04__;INF04@E=8,S=1014,G=0,T=0,P=0:@R=A,S=1093,V={0}:R=B,S=1251,V={1}:R=C,S=1080,V={2}:R=D,S=26,V=&gt;0:R=E,S=26,V={3}:R=F,S=1250,V={4}:R=G,S=1005,V={5}:R=H,S=1007,V={6}:\";$D$189;H$9;$A200;$A$196;$B$2;$B$3;$B$4)": 4154,_x000D_
    "=RIK_AC(\"INF04__;INF06@E=1,S=83,G=0,T=0,P=0:@R=A,S=9,V={0}:R=B,S=95,V={1}:R=C,S=94,V={2}:R=D,S=98,V={3}:R=E,S=100,V={4}:R=F,S=21,V={5}:R=G,S=23,V={6}:\";$C$1;$A158;$B$2;$B$3;$B$4;F$150;F$7)": 4155,_x000D_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partiel:R=H,S=1137,V={4}:R=I,S=1005,V\"&amp;\"={5}:R=J,S=1007,V={6}:\";$C$1;F$8;F$9;$A113;$B$2;$B$3;$B$4)": 4156,_x000D_
    "=RIK_AC(\"INF04__;INF04@E=8,S=1014,G=0,T=0,P=0:@R=A,S=1093,V={0}:R=B,S=1251,V={1}:R=C,S=1080,V={2}:R=D,S=26,V=&lt;1:R=E,S=26,V={3}:R=F,S=1250,V={4}:R=G,S=1005,V={5}:R=H,S=1007,V={6}:\";$D$189;I$9;$A193;$A$191;$B$2;$B$3;$B$4)": 4157,_x000D_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plein:R=H,S=1137,V={4}:R=I,S=1005,V={\"&amp;\"5}:R=J,S=1007,V={6}:\";$C$1;E$8;E$9;$A110;$B$2;$B$3;$B$4)": 4158,_x000D_
    "=RIK_AC(\"INF04__;INF04@E=8,S=1014,G=0,T=0,P=0:@R=A,S=1093,V={0}:R=B,S=1251,V={1}:R=C,S=1080,V={2}:R=D,S=26,V=&gt;0:R=E,S=26,V={3}:R=F,S=1250,V={4}:R=G,S=1005,V={5}:R=H,S=1007,V={6}:\";$D$189;E$9;$A199;$A$196;$B$2;$B$3;$B$4)": 4159,_x000D_
    "=RIK_AC(\"INF04__;INF04@E=1,S=1,G=0,T=0,P=0:@R=A,S=1260,V={0}:R=C,S=1096,V={1}:R=D,S=1250,V={2}:R=E,S=1005,V={3}:R=F,S=1007,V={4}:R=G,S=1081,V={5}:R=G,S=1093,V={6}:R=H,S=1094,V={7}:\";$C$1;$A19;$B$2;$B$3;$B$4;$B$5;E$17;$B$8)": 4160,_x000D_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plein:R=H,S=1137,V={4}:R=I,S=1005,V={\"&amp;\"5}:R=J,S=1007,V={6}:\";$C$1;E$8;E$9;$A82;$B$2;$B$3;$B$4)": 4161,_x000D_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partiel:R=H,S=1137,V={4}:R=I,S=1005,V\"&amp;\"={5}:R=J,S=1007,V={6}:\";$C$1;G$8;G$9;$A113;$B$2;$B$3;$B$4)": 4162,_x000D_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partiel:R=H,S=1137,V={4}:R=I,S=1005,V\"&amp;\"={5}:R=J,S=1007,V={6}:\";$C$1;D$8;D$9;$A71;$B$2;$B$3;$B$4)": 4163,_x000D_
    "=RIK_AC(\"INF04__;INF04@E=1,S=1,G=0,T=0,P=0:@R=A,S=1260,V={0}:R=B,S=1080,V={1}:R=C,S=1250,V={2}:R=D,S=1005,V={3}:R=E,S=1007,V={4}:R=F,S=1093,V={5}:R=G,S=1094,V={6}:\";$C$1;$A56;$B$2;$B$3;$B$4;E$51;$B$8)": 4164,_x000D_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plein:R=H,S=1137,V={4}:R=I,S=1005,V={\"&amp;\"5}:R=J,S=1007,V={6}:\";$C$1;F$8;F$9;$A68;$B$2;$B$3;$B$4)": 4165,_x000D_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plein:R=H,S=1137,V={4}:R=I,S=1005,V={\"&amp;\"5}:R=J,S=1007,V={6}:\";$C$1;I$8;I$9;$A68;$B$2;$B$3;$B$4)": 4166,_x000D_
    "=RIK_AC(\"INF04__;INF04@E=8,S=1014,G=0,T=0,P=0:@R=A,S=1093,V={0}:R=B,S=1251,V={1}:R=C,S=1080,V={2}:R=D,S=26,V=&lt;1:R=E,S=26,V={3}:R=F,S=1250,V={4}:R=G,S=1005,V={5}:R=H,S=1007,V={6}:\";$D$189;I$9;$A194;$A$191;$B$2;$B$3;$B$4)": 4167,_x000D_
    "=RIK_AC(\"INF04__;INF04@E=8,S=1014,G=0,T=0,P=0:@R=A,S=1093,V={0}:R=B,S=1251,V={1}:R=C,S=1080,V={2}:R=D,S=26,V=&lt;1:R=E,S=26,V={3}:R=F,S=1250,V={4}:R=G,S=1005,V={5}:R=H,S=1007,V={6}:\";$D$189;H$9;$A193;$A$191;$B$2;$B$3;$B$4)": 4168,_x000D_
    "=RIK_AC(\"INF04__;INF06@E=8,S=74,G=0,T=0,P=0:@R=A,S=9,V={0}:R=B,S=95,V={1}:R=C,S=94,V={2}:R=D,S=98,V={3}:R=E,S=100,V={4}:R=F,S=21,V={5}:R=G,S=23,V={6}:\";$C$1;$A157;$B$2;$B$3;$B$4;F$150;F$7)": 4169,_x000D_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plein:R=I,S=1137,V={4}:R=J,S=10\"&amp;\"05,V={5}:R=K,S=1007,V={6}:\";$C$1;I$8;I$9;$A69;$B$2;$B$3;$B$4)": 4170,_x000D_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plein:R=I,S=1137,V={4}:R=J,S=10\"&amp;\"05,V={5}:R=K,S=1007,V={6}:\";$C$1;G$8;G$9;$A69;$B$2;$B$3;$B$4)": 4171,_x000D_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partiel:R=H,S=1137,V={4}:R=I,S=1005,V\"&amp;\"={5}:R=J,S=1007,V={6}:\";$C$1;E$8;E$9;$A113;$B$2;$B$3;$B$4)": 4172,_x000D_
    "=RIK_AC(\"INF04__;INF02@E=3,S=1022,G=0,T=0,P=0:@R=A,S=1257,V={0}:R=B,S=1016,V=CONSTANTES:R=C,S=1010,V=BRUT:R=D,S=1092,V={1}:R=E,S=1044,V={2}:R=F,S=1080,V={3}:R=G,S=1171,V=20 - temps partiel:R=H,S=1137,V={4}:R=I,S=1005,V={5}:R=J,S=\"&amp;\"1007,V={6}:\";$C$1;G$8;G$9;$A114;$B$2;$B$3;$B$4)": 4173,_x000D_
    "=RIK_AC(\"INF04__;INF02@E=1,S=1022,G=0,T=0,P=0:@R=A,S=1257,V={0}:R=C,S=1010,V={1}:R=D,S=1092,V={2}:R=E,S=1137,V={3}:R=F,S=1005,V={4}:R=G,S=1007,V={5}:R=G,S=1016,V=NATURE D'EVENEMENTS:\";$C$1;$A233;E$229;$B$2;$B$3;$B$4)": 4174,_x000D_
    "=RIK_AC(\"INF04__;INF04@E=1,S=1,G=0,T=0,P=0:@R=A,S=1260,V={0}:R=B,S=1080,V={1}:R=C,S=1250,V={2}:R=D,S=1005,V={3}:R=E,S=1007,V={4}:R=F,S=1093,V={5}:R=G,S=1094,V={6}:\";$C$1;$A52;$B$2;$B$3;$B$4;D$51;$B$8)": 4175,_x000D_
    "=RIK_AC(\"INF04__;INF04@E=1,S=1,G=0,T=0,P=0:@R=A,S=1260,V={0}:R=C,S=1151,V={1}:R=D,S=1250,V={2}:R=E,S=1005,V={3}:R=F,S=1007,V={4}:R=G,S=1081,V={5}:R=G,S=1093,V={6}:R=H,S=1094,V={7}:\";$C$1;$A41;$B$2;$B$3;$B$4;$B$5;D$38;$B$8)": 4176,_x000D_
    "=RIK_AC(\"INF04__;INF04@E=1,S=1,G=0,T=0,P=0:@R=A,S=1260,V={0}:R=C,S=1151,V={1}:R=D,S=1250,V={2}:R=E,S=1005,V={3}:R=F,S=1007,V={4}:R=G,S=1081,V={5}:R=G,S=1093,V={6}:R=H,S=1094,V={7}:\";$C$1;$A40;$B$2;$B$3;$B$4;$B$5;D$38;$B$8)": 4177,_x000D_
    "=RIK_AC(\"INF04__;INF04@E=1,S=1,G=0,T=0,P=0:@R=A,S=1260,V={0}:R=C,S=1151,V={1}:R=D,S=1250,V={2}:R=E,S=1005,V={3}:R=F,S=1007,V={4}:R=G,S=1081,V={5}:R=G,S=1093,V={6}:R=H,S=1094,V={7}:\";$C$1;$A45;$B$2;$B$3;$B$4;$B$5;D$38;$B$8)": 4178,_x000D_
    "=RIK_AC(\"INF04__;INF04@E=1,S=1,G=0,T=0,P=0:@R=A,S=1260,V={0}:R=C,S=1250,V={1}:R=D,S=1005,V={2}:R=E,S=1007,V={3}:R=F,S=1081,V={4}:R=G,S=1253,V={5}:R=G,S=1093,V={6}:R=H,S=1094,V={7}:\";$C$1;$B$2;$B$3;$B$4;$B$5;$A28;D$27;$B$8)": 4179,_x000D_
    "=RIK_AC(\"INF04__;INF04@L=Age,E=3,G=0,T=0,P=0,F=[1253],Y=1:@R=A,S=1260,V={0}:R=C,S=1250,V={1}:R=D,S=1005,V={2}:R=E,S=1007,V={3}:R=F,S=1081,V={4}:R=G,S=1253,V={5}:R=G,S=1093,V={6}:R=H,S=1094,V={7}:\";$C$1;$B$2;$B$3;$B$4;$B$5;$A$33;D$27;$B$8)": 4180,_x000D_
    "=RIK_AC(\"INF04__;INF04@E=1,S=1,G=0,T=0,P=0:@R=A,S=1260,V={0}:R=C,S=1250,V={1}:R=D,S=1005,V={2}:R=E,S=1007,V={3}:R=F,S=1081,V={4}:R=G,S=1253,V={5}:R=G,S=1093,V={6}:R=H,S=1094,V={7}:\";$C$1;$B$2;$B$3;$B$4;$B$5;$A32;D$27;$B$8)": 4181,_x000D_
    "=RIK_AC(\"INF04__;INF04@E=1,S=1,G=0,T=0,P=0:@R=A,S=1260,V={0}:R=B,S=1080,V={1}:R=C,S=1250,V={2}:R=D,S=1005,V={3}:R=E,S=1007,V={4}:R=F,S=1093,V={5}:R=G,S=1094,V={6}:\";$C$1;$A53;$B$2;$B$3;$B$4;D$51;$B$8)": 4182,_x000D_
    "=RIK_AC(\"INF04__;INF04@E=1,S=1,G=0,T=0,P=0:@R=A,S=1260,V={0}:R=B,S=1080,V={1}:R=C,S=1250,V={2}:R=D,S=1005,V={3}:R=E,S=1007,V={4}:R=F,S=1093,V={5}:R=G,S=1094,V={6}:\";$C$1;$A$130;$B$2;$B$3;$B$4;D$129;$B$8)": 4183,_x000D_
    "=RIK_AC(\"INF04__;INF04@E=1,S=1,G=0,T=0,P=0:@R=A,S=1260,V={0}:R=B,S=1080,V={1}:R=C,S=1250,V={2}:R=D,S=1005,V={3}:R=E,S=1007,V={4}:R=F,S=1093,V={5}:R=G,S=1094,V={6}:\";$C$1;$A55;$B$2;$B$3;$B$4;D$51;$B$8)": 4184,_x000D_
    "=RIK_AC(\"INF04__;INF04@E=1,S=1,G=0,T=0,P=0:@R=A,S=1260,V={0}:R=C,S=1151,V={1}:R=D,S=1250,V={2}:R=E,S=1005,V={3}:R=F,S=1007,V={4}:R=G,S=1081,V={5}:R=G,S=1093,V={6}:R=H,S=1094,V={7}:\";$C$1;$A42;$B$2;$B$3;$B$4;$B$5;D$38;$B$8)": 4185,_x000D_
    "=RIK_AC(\"INF04__;INF04@E=1,S=1,G=0,T=0,P=0:@R=A,S=1260,V={0}:R=C,S=1151,V={1}:R=D,S=1250,V={2}:R=E,S=1005,V={3}:R=F,S=1007,V={4}:R=G,S=1081,V={5}:R=G,S=1093,V={6}:R=H,S=1094,V={7}:\";$C$1;$A43;$B$2;$B$3;$B$4;$B$5;D$38;$B$8)": 4186,_x000D_
    "=RIK_AC(\"INF04__;INF04@E=1,S=1,G=0,T=0,P=0:@R=A,S=1260,V={0}:R=B,S=1080,V={1}:R=C,S=1250,V={2}:R=D,S=1005,V={3}:R=E,S=1007,V={4}:R=F,S=1093,V={5}:R=G,S=1094,V={6}:\";$C$1;$A56;$B$2;$B$3;$B$4;D$51;$B$8)": 4187,_x000D_
    "=RIK_AC(\"INF04__;INF04@E=1,S=1,G=0,T=0,P=0:@R=A,S=1260,V={0}:R=C,S=1151,V={1}:R=D,S=1250,V={2}:R=E,S=1005,V={3}:R=F,S=1007,V={4}:R=G,S=1081,V={5}:R=G,S=1093,V={6}:R=H,S=1094,V={7}:\";$C$1;$A39;$B$2;$B$3;$B$4;$B$5;D$38;$B$8)": 4188,_x000D_
    "=RIK_AC(\"INF04__;INF04@E=1,S=1,G=0,T=0,P=0:@R=A,S=1260,V={0}:R=C,S=1250,V={1}:R=D,S=1005,V={2}:R=E,S=1007,V={3}:R=F,S=1081,V={4}:R=G,S=1253,V={5}:R=G,S=1093,V={6}:R=H,S=1094,V={7}:\";$C$1;$B$2;$B$3;$B$4;$B$5;$A30;D$27;$B$8)": 4189,_x000D_
    "=RIK_AC(\"INF04__;INF04@E=1,S=1,G=0,T=0,P=0:@R=A,S=1260,V={0}:R=C,S=1250,V={1}:R=D,S=1005,V={2}:R=E,S=1007,V={3}:R=F,S=1081,V={4}:R=G,S=1253,V={5}:R=G,S=1093,V={6}:R=H,S=1094,V={7}:\";$C$1;$B$2;$B$3;$B$4;$B$5;$A31;D$27;$B$8)": 4190,_x000D_
    "=RIK_AC(\"INF04__;INF04@E=1,S=1,G=0,T=0,P=0:@R=A,S=1260,V={0}:R=B,S=1080,V={1}:R=C,S=1250,V={2}:R=D,S=1005,V={3}:R=E,S=1007,V={4}:R=F,S=1093,V={5}:R=G,S=1094,V={6}:\";$C$1;$A54;$B$2;$B$3;$B$4;D$51;$B$8)": 4191,_x000D_
    "=RIK_AC(\"INF04__;INF04@E=1,S=1,G=0,T=0,P=0:@R=A,S=1260,V={0}:R=C,S=1096,V={1}:R=D,S=1250,V={2}:R=E,S=1005,V={3}:R=F,S=1007,V={4}:R=G,S=1081,V={5}:R=G,S=1093,V={6}:R=H,S=1094,V={7}:\";$C$1;$A18;$B$2;$B$3;$B$4;$B$5;D$17;$B$8)": 4192,_x000D_
    "=RIK_AC(\"INF04__;INF04@E=1,S=1,G=0,T=0,P=0:@R=A,S=1260,V={0}:R=C,S=1096,V={1}:R=D,S=1250,V={2}:R=E,S=1005,V={3}:R=F,S=1007,V={4}:R=G,S=1081,V={5}:R=G,S=1093,V={6}:R=H,S=1094,V={7}:\";$C$1;$A19;$B$2;$B$3;$B$4;$B$5;D$17;$B$8)": 4193,_x000D_
    "=RIK_AC(\"INF04__;INF04@E=1,S=1,G=0,T=0,P=0:@R=A,S=1260,V={0}:R=C,S=1151,V={1}:R=D,S=1250,V={2}:R=E,S=1005,V={3}:R=F,S=1007,V={4}:R=G,S=1081,V={5}:R=G,S=1093,V={6}:R=H,S=1094,V={7}:\";$C$1;$A44;$B$2;$B$3;$B$4;$B$5;D$38;$B$8)": 4194,_x000D_
    "=RIK_AC(\"INF04__;INF04@E=1,S=1,G=0,T=0,P=0:@R=A,S=1260,V={0}:R=C,S=1250,V={1}:R=D,S=1005,V={2}:R=E,S=1007,V={3}:R=F,S=1081,V={4}:R=G,S=1253,V={5}:R=G,S=1093,V={6}:R=H,S=1094,V={7}:\";$C$1;$B$2;$B$3;$B$4;$B$5;$A29;D$27;$B$8)": 4195,_x000D_
    "=RIK_AC(\"INF04__;INF04@E=3,S=1151,G=0,T=0,P=0:@R=A,S=1260,V={0}:R=C,S=1151,V={1}:R=D,S=1250,V={2}:R=E,S=1005,V={3}:R=F,S=1007,V={4}:R=G,S=1081,V={5}:R=G,S=1093,V={6}:R=H,S=1094,V={7}:\";$C$1;$A$46;$B$2;$B$3;$B$4;$B$5;D$38;$B$8)": 4196,_x000D_
    "=RIK_AC(\"INF04__;INF04@E=1,S=1,G=0,T=0,P=0:@R=A,S=1260,V={0}:R=C,S=1080,V={1}:R=D,S=1250,V={2}:R=E,S=1005,V={3}:R=F,S=1007,V={4}:R=F,S=1093,V={5}:R=G,S=1094,V={6}:\";$C$1;$A$144;$B$2;$B$3;$B$4;D$143;$B$8)": 4197,_x000D_
    "=RIK_AC(\"INF04__;INF04@E=1,S=1,G=0,T=0,P=0:@R=A,S=1260,V={0}:R=C,S=1096,V={1}:R=D,S=1250,V={2}:R=E,S=1005,V={3}:R=F,S=1007,V={4}:R=G,S=1081,V={5}:R=G,S=1093,V={6}:R=H,S=1094,V={7}:\";$C$1;$A20;$B$2;$B$3;$B$4;$B$5;D$17;$B$8)": 4198,_x000D_
    "=RIK_AC(\"INF04__;INF04@E=1,S=1,G=0,T=0,P=0:@R=A,S=1260,V={0}:R=C,S=1096,V={1}:R=D,S=1250,V={2}:R=E,S=1005,V={3}:R=F,S=1007,V={4}:R=G,S=1081,V={5}:R=G,S=1093,V={6}:R=H,S=1094,V={7}:\";$C$1;$A21;$B$2;$B$3;$B$4;$B$5;D$17;$B$8)": 4199,_x000D_
    "=RIK_AC(\"INF04__;INF04@E=1,S=1,G=0,T=0,P=0:@R=A,S=1260,V={0}:R=C,S=1080,V={1}:R=D,S=1251,V={2}:R=E,S=1204,V={3}:R=F,S=1250,V={4}:R=G,S=1005,V={5}:R=H,S=1007,V={6}:R=H,S=1093,V={7}:R=I,S=1094,V={8}:\";$C$1;$A$122;D$9;$A$122;$B$2;$B$3;$B$4;D$120;$B$8)": 4200,_x000D_
    "=RIK_AC(\"INF04__;INF04@E=1,S=7,G=0,T=0,P=0:@R=A,S=1260,V={0}:R=B,S=1080,V={1}:R=C,S=1251,V={2}:R=D,S=1250,V={3}:R=E,S=1005,V={4}:R=F,S=1007,V={5}:R=G,S=1092,V={6}:\";$B$1;$A94;I$9;$B$2;$B$3;$B$4;I$10)": 4201,_x000D_
    "=RIK_AC(\"INF04__;INF04@E=1,S=1,G=0,T=0,P=0:@R=A,S=1260,V={0}:R=C,S=1151,V={1}:R=D,S=1250,V={2}:R=E,S=1005,V={3}:R=F,S=1007,V={4}:R=G,S=1081,V={5}:R=G,S=1093,V={6}:R=H,S=1094,V={7}:\";$B$1;$A43;$B$2;$B$3;$B$4;$B$5;F$38;$B$8)": 4202,_x000D_
    "=RIK_AC(\"INF04__;INF04@E=1,S=1,G=0,T=0,P=0:@R=A,S=1260,V={0}:R=B,S=1092,V={1}:R=C,S=1080,V={2}:R=D,S=1251,V={3}:R=E,S=1171,V=20 - temps partiel:R=F,S=1250,V={4}:R=G,S=1005,V={5}:R=H,S=1007,V={6}:\";$B$1;I$10;$A84;I$9;$B$2;$B$3;$B$4)": 4203,_x000D_
    "=RIK_AC(\"INF04__;INF04@E=1,S=1,G=0,T=0,P=0:@R=A,S=1260,V={0}:R=B,S=1080,V={1}:R=C,S=1251,V={2}:R=D,S=1171,V=10 - temps plein:R=E,S=1250,V={3}:R=F,S=1005,V={4}:R=G,S=1007,V={5}:R=H,S=1092,V={6}:\";$B$1;$A95;I$9;$B$2;$B$3;$B$4;I$10)": 4204,_x000D_
    "=RIK_AC(\"INF04__;INF04@E=1,S=1,G=0,T=0,P=0:@R=A,S=1260,V={0}:R=B,S=1080,V={1}:R=C,S=1251,V={2}:R=D,S=1171,V=10 - temps plein:R=E,S=1250,V={3}:R=F,S=1005,V={4}:R=G,S=1007,V={5}:R=H,S=1092,V={6}:\";$B$1;$A81;I$9;$B$2;$B$3;$B$4;I$10)": 4205,_x000D_
    "=RIK_AC(\"INF04__;INF04@E=1,S=1,G=0,T=0,P=0:@R=A,S=1260,V={0}:R=B,S=1080,V={1}:R=C,S=1251,V={2}:R=D,S=1250,V={3}:R=E,S=1005,V={4}:R=F,S=1007,V={5}:R=G,S=1092,V={6}:\";$B$1;$A64;I$9;$B$2;$B$3;$B$4;I$10)": 4206,_x000D_
    "=RIK_AC(\"INF04__;INF04@E=1,S=1,G=0,T=0,P=0:@R=A,S=1260,V={0}:R=B,S=1080,V={1}:R=C,S=1250,V={2}:R=D,S=1005,V={3}:R=E,S=1007,V={4}:R=F,S=1093,V={5}:R=G,S=1094,V={6}:\";$B$1;$A54;$B$2;$B$3;$B$4;F$51;$B$8)": 4207,_x000D_
    "=RIK_AC(\"INF04__;INF04@E=1,S=1,G=0,T=0,P=0:@R=A,S=1260,V={0}:R=C,S=1250,V={1}:R=D,S=1005,V={2}:R=E,S=1007,V={3}:R=F,S=1081,V={4}:R=G,S=1253,V={5}:R=G,S=1093,V={6}:R=H,S=1094,V={7}:\";$B$1;$B$2;$B$3;$B$4;$B$5;$A31;F$27;$B$8)": 4208,_x000D_
    "=RIK_AC(\"INF04__;INF04@L=Age,E=3,G=0,T=0,P=0,F=[1253],Y=1:@R=A,S=1260,V={0}:R=C,S=1250,V={1}:R=D,S=1005,V={2}:R=E,S=1007,V={3}:R=F,S=1081,V={4}:R=G,S=1253,V={5}:R=G,S=1093,V={6}:R=H,S=1094,V={7}:\";$B$1;$B$2;$B$3;$B$4;$B$5;$A$33;F$27;$B$8)": 4209,_x000D_
    "=RIK_AC(\"INF04__;INF04@E=1,S=1,G=0,T=0,P=0:@R=A,S=1260,V={0}:R=C,S=1151,V={1}:R=D,S=1250,V={2}:R=E,S=1005,V={3}:R=F,S=1007,V={4}:R=G,S=1081,V={5}:R=G,S=1093,V={6}:R=H,S=1094,V={7}:\";$B$1;$A42;$B$2;$B$3;$B$4;$B$5;F$38;$B$8)": 4210,_x000D_
    "=RIK_AC(\"INF04__;INF04@E=1,S=1,G=0,T=0,P=0:@R=A,S=1260,V={0}:R=C,S=1096,V={1}:R=D,S=1250,V={2}:R=E,S=1005,V={3}:R=F,S=1007,V={4}:R=G,S=1081,V={5}:R=G,S=1093,V={6}:R=H,S=1094,V={7}:\";$B$1;$A21;$B$2;$B$3;$B$4;$B$5;F$17;$B$8)": 4211,_x000D_
    "=RIK_AC(\"INF04__;INF04@E=1,S=1,G=0,T=0,P=0:@R=A,S=1260,V={0}:R=C,S=1080,V={1}:R=D,S=1250,V={2}:R=E,S=1005,V={3}:R=F,S=1007,V={4}:R=F,S=1093,V={5}:R=G,S=1094,V={6}:\";$B$1;$A$144;$B$2;$B$3;$B$4;F$143;$B$8)": 4212,_x000D_
    "=RIK_AC(\"INF04__;INF04@E=1,S=1,G=0,T=0,P=0:@R=A,S=1260,V={0}:R=B,S=1092,V={1}:R=C,S=1080,V={2}:R=D,S=1251,V={3}:R=E,S=1171,V=20 - temps partiel:R=F,S=1250,V={4}:R=G,S=1005,V={5}:R=H,S=1007,V={6}:\";$B$1;I$10;$A112;I$9;$B$2;$B$3;$B$4)": 4213,_x000D_
    "=RIK_AC(\"INF04__;INF04@E=1,S=1,G=0,T=0,P=0:@R=A,S=1260,V={0}:R=B,S=1092,V={1}:R=C,S=1080,V={2}:R=D,S=1251,V={3}:R=E,S=1171,V=20 - temps partiel:R=F,S=1250,V={4}:R=G,S=1005,V={5}:R=H,S=1007,V={6}:\";$B$1;I$10;$A70;I$9;$B$2;$B$3;$B$4)": 4214,_x000D_
    "=RIK_AC(\"INF04__;INF04@E=1,S=1,G=0,T=0,P=0:@R=A,S=1260,V={0}:R=C,S=1250,V={1}:R=D,S=1005,V={2}:R=E,S=1007,V={3}:R=F,S=1081,V={4}:R=G,S=1253,V={5}:R=G,S=1093,V={6}:R=H,S=1094,V={7}:\";$B$1;$B$2;$B$3;$B$4;$B$5;$A28;F$27;$B$8)": 4215,_x000D_
    "=RIK_AC(\"INF04__;INF04@E=1,S=1,G=0,T=0,P=0:@R=A,S=1260,V={0}:R=C,S=1096,V={1}:R=D,S=1250,V={2}:R=E,S=1005,V={3}:R=F,S=1007,V={4}:R=G,S=1081,V={5}:R=G,S=1093,V={6}:R=H,S=1094,V={7}:\";$B$1;$A19;$B$2;$B$3;$B$4;$B$5;F$17;$B$8)": 4216,_x000D_
    "=RIK_AC(\"INF04__;INF04@E=1,S=1,G=0,T=0,P=0:@R=A,S=1260,V={0}:R=B,S=1092,V={1}:R=C,S=1080,V={2}:R=D,S=1251,V={3}:R=E,S=1171,V=20 - temps partiel:R=F,S=1250,V={4}:R=G,S=1005,V={5}:R=H,S=1007,V={6}:\";$B$1;I$10;$A98;I$9;$B$2;$B$3;$B$4)": 4217,_x000D_
    "=RIK_AC(\"INF04__;INF04@E=1,S=7,G=0,T=0,P=0:@R=A,S=1260,V={0}:R=B,S=1080,V={1}:R=C,S=1251,V={2}:R=D,S=1250,V={3}:R=E,S=1005,V={4}:R=F,S=1007,V={5}:R=G,S=1092,V={6}:\";$B$1;$A80;I$9;$B$2;$B$3;$B$4;I$10)": 4218,_x000D_
    "=RIK_AC(\"INF04__;INF04@E=1,S=1,G=0,T=0,P=0:@R=A,S=1260,V={0}:R=C,S=1151,V={1}:R=D,S=1250,V={2}:R=E,S=1005,V={3}:R=F,S=1007,V={4}:R=G,S=1081,V={5}:R=G,S=1093,V={6}:R=H,S=1094,V={7}:\";$B$1;$A45;$B$2;$B$3;$B$4;$B$5;F$38;$B$8)": 4219,_x000D_
    "=RIK_AC(\"INF04__;INF04@E=1,S=6,G=0,T=0,P=0:@R=A,S=1260,V={0}:R=B,S=1080,V={1}:R=C,S=1251,V={2}:R=D,S=1250,V={3}:R=E,S=1005,V={4}:R=F,S=1007,V={5}:R=G,S=1092,V={6}:\";$B$1;$A93;I$9;$B$2;$B$3;$B$4;I$10)": 4220,_x000D_
    "=RIK_AC(\"INF04__;INF04@E=3,S=1151,G=0,T=0,P=0:@R=A,S=1260,V={0}:R=C,S=1151,V={1}:R=D,S=1250,V={2}:R=E,S=1005,V={3}:R=F,S=1007,V={4}:R=G,S=1081,V={5}:R=G,S=1093,V={6}:R=H,S=1094,V={7}:\";$B$1;$A$46;$B$2;$B$3;$B$4;$B$5;F$38;$B$8)": 4221,_x000D_
    "=RIK_AC(\"INF04__;INF04@E=1,S=1,G=0,T=0,P=0:@R=A,S=1260,V={0}:R=C,S=1151,V={1}:R=D,S=1250,V={2}:R=E,S=1005,V={3}:R=F,S=1007,V={4}:R=G,S=1081,V={5}:R=G,S=1093,V={6}:R=H,S=1094,V={7}:\";$B$1;$A41;$B$2;$B$3;$B$4;$B$5;F$38;$B$8)": 4222,_x000D_
    "=RIK_AC(\"INF04__;INF04@E=1,S=7,G=0,T=0,P=0:@R=A,S=1260,V={0}:R=B,S=1080,V={1}:R=C,S=1251,V={2}:R=D,S=1250,V={3}:R=E,S=1005,V={4}:R=F,S=1007,V={5}:R=G,S=1092,V={6}:\";$B$1;$A66;I$9;$B$2;$B$3;$B$4;I$10)": 4223,_x000D_
    "=RIK_AC(\"INF04__;INF04@E=1,S=1,G=0,T=0,P=0:@R=A,S=1260,V={0}:R=C,S=1080,V={1}:R=D,S=1251,V={2}:R=E,S=1204,V={3}:R=F,S=1250,V={4}:R=G,S=1005,V={5}:R=H,S=1007,V={6}:R=H,S=1093,V={7}:R=I,S=1094,V={8}:\";$B$1;$A$122;F$9;$A$122;$B$2;$B$3;$B$4;F$120;$B$8)": 4224,_x000D_
    "=RIK_AC(\"INF04__;INF04@E=1,S=1,G=0,T=0,P=0:@R=A,S=1260,V={0}:R=B,S=1080,V={1}:R=C,S=1250,V={2}:R=D,S=1005,V={3}:R=E,S=1007,V={4}:R=F,S=1093,V={5}:R=G,S=1094,V={6}:\";$B$1;$A55;$B$2;$B$3;$B$4;F$51;$B$8)": 4225,_x000D_
    "=RIK_AC(\"INF04__;INF04@E=1,S=6,G=0,T=0,P=0:@R=A,S=1260,V={0}:R=B,S=1080,V={1}:R=C,S=1251,V={2}:R=D,S=1250,V={3}:R=E,S=1005,V={4}:R=F,S=1007,V={5}:R=G,S=1092,V={6}:\";$B$1;$A65;I$9;$B$2;$B$3;$B$4;I$10)": 4226,_x000D_
    "=RIK_AC(\"INF04__;INF04@E=1,S=7,G=0,T=0,P=0:@R=A,S=1260,V={0}:R=B,S=1080,V={1}:R=C,S=1251,V={2}:R=D,S=1250,V={3}:R=E,S=1005,V={4}:R=F,S=1007,V={5}:R=G,S=1092,V={6}:\";$B$1;$A108;I$9;$B$2;$B$3;$B$4;I$10)": 4227,_x000D_
    "=RIK_AC(\"INF04__;INF04@E=1,S=1,G=0,T=0,P=0:@R=A,S=1260,V={0}:R=C,S=1096,V={1}:R=D,S=1250,V={2}:R=E,S=1005,V={3}:R=F,S=1007,V={4}:R=G,S=1081,V={5}:R=G,S=1093,V={6}:R=H,S=1094,V={7}:\";$B$1;$A18;$B$2;$B$3;$B$4;$B$5;F$17;$B$8)": 4228,_x000D_
    "=RIK_AC(\"INF04__;INF04@E=1,S=1,G=0,T=0,P=0:@R=A,S=1260,V={0}:R=B,S=1080,V={1}:R=C,S=1251,V={2}:R=D,S=1250,V={3}:R=E,S=1005,V={4}:R=F,S=1007,V={5}:R=G,S=1092,V={6}:\";$B$1;$A106;I$9;$B$2;$B$3;$B$4;I$10)": 4229,_x000D_
    "=RIK_AC(\"INF04__;INF04@E=1,S=1,G=0,T=0,P=0:@R=A,S=1260,V={0}:R=B,S=1080,V={1}:R=C,S=1251,V={2}:R=D,S=1171,V=10 - temps plein:R=E,S=1250,V={3}:R=F,S=1005,V={4}:R=G,S=1007,V={5}:R=H,S=1092,V={6}:\";$B$1;$A109;I$9;$B$2;$B$3;$B$4;I$10)": 4230,_x000D_
    "=RIK_AC(\"INF04__;INF04@E=1,S=1,G=0,T=0,P=0:@R=A,S=1260,V={0}:R=B,S=1080,V={1}:R=C,S=1250,V={2}:R=D,S=1005,V={3}:R=E,S=1007,V={4}:R=F,S=1093,V={5}:R=G,S=1094,V={6}:\";$B$1;$A52;$B$2;$B$3;$B$4;F$51;$B$8)": 4231,_x000D_
    "=RIK_AC(\"INF04__;INF04@E=1,S=1,G=0,T=0,P=0:@R=A,S=1260,V={0}:R=C,S=1250,V={1}:R=D,S=1005,V={2}:R=E,S=1007,V={3}:R=F,S=1081,V={4}:R=G,S=1253,V={5}:R=G,S=1093,V={6}:R=H,S=1094,V={7}:\";$B$1;$B$2;$B$3;$B$4;$B$5;$A32;F$27;$B$8)": 4232,_x000D_
    "=RIK_AC(\"INF04__;INF04@E=1,S=1,G=0,T=0,P=0:@R=A,S=1260,V={0}:R=C,S=1250,V={1}:R=D,S=1005,V={2}:R=E,S=1007,V={3}:R=F,S=1081,V={4}:R=G,S=1253,V={5}:R=G,S=1093,V={6}:R=H,S=1094,V={7}:\";$B$1;$B$2;$B$3;$B$4;$B$5;$A30;F$27;$B$8)": 4233,_x000D_
    "=RIK_AC(\"INF04__;INF04@E=1,S=1,G=0,T=0,P=0:@R=A,S=1260,V={0}:R=B,S=1080,V={1}:R=C,S=1251,V={2}:R=D,S=1250,V={3}:R=E,S=1005,V={4}:R=F,S=1007,V={5}:R=G,S=1092,V={6}:\";$B$1;$A78;I$9;$B$2;$B$3;$B$4;I$10)": 4234,_x000D_
    "=RIK_AC(\"INF04__;INF04@E=1,S=1,G=0,T=0,P=0:@R=A,S=1260,V={0}:R=C,S=1151,V={1}:R=D,S=1250,V={2}:R=E,S=1005,V={3}:R=F,S=1007,V={4}:R=G,S=1081,V={5}:R=G,S=1093,V={6}:R=H,S=1094,V={7}:\";$B$1;$A44;$B$2;$B$3;$B$4;$B$5;F$38;$B$8)": 4235,_x000D_
    "=RIK_AC(\"INF04__;INF04@E=1,S=1,G=0,T=0,P=0:@R=A,S=1260,V={0}:R=B,S=1080,V={1}:R=C,S=1250,V={2}:R=D,S=1005,V={3}:R=E,S=1007,V={4}:R=F,S=1093,V={5}:R=G,S=1094,V={6}:\";$B$1;$A56;$B$2;$B$3;$B$4;F$51;$B$8)": 4236,_x000D_
    "=RIK_AC(\"INF04__;INF04@E=1,S=1,G=0,T=0,P=0:@R=A,S=1260,V={0}:R=C,S=1096,V={1}:R=D,S=1250,V={2}:R=E,S=1005,V={3}:R=F,S=1007,V={4}:R=G,S=1081,V={5}:R=G,S=1093,V={6}:R=H,S=1094,V={7}:\";$B$1;$A20;$B$2;$B$3;$B$4;$B$5;F$17;$B$8)": 4237,_x000D_
    "=RIK_AC(\"INF04__;INF04@E=1,S=1,G=0,T=0,P=0:@R=A,S=1260,V={0}:R=B,S=1080,V={1}:R=C,S=1250,V={2}:R=D,S=1005,V={3}:R=E,S=1007,V={4}:R=F,S=1093,V={5}:R=G,S=1094,V={6}:\";$B$1;$A53;$B$2;$B$3;$B$4;F$51;$B$8)": 4238,_x000D_
    "=RIK_AC(\"INF04__;INF04@E=1,S=6,G=0,T=0,P=0:@R=A,S=1260,V={0}:R=B,S=1080,V={1}:R=C,S=1251,V={2}:R=D,S=1250,V={3}:R=E,S=1005,V={4}:R=F,S=1007,V={5}:R=G,S=1092,V={6}:\";$B$1;$A107;I$9;$B$2;$B$3;$B$4;I$10)": 4239,_x000D_
    "=RIK_AC(\"INF04__;INF04@E=1,S=1,G=0,T=0,P=0:@R=A,S=1260,V={0}:R=B,S=1080,V={1}:R=C,S=1250,V={2}:R=D,S=1005,V={3}:R=E,S=1007,V={4}:R=F,S=1093,V={5}:R=G,S=1094,V={6}:\";$B$1;$A$130;$B$2;$B$3;$B$4;F$129;$B$8)": 4240,_x000D_
    "=RIK_AC(\"INF04__;INF04@E=1,S=1,G=0,T=0,P=0:@R=A,S=1260,V={0}:R=B,S=1080,V={1}:R=C,S=1251,V={2}:R=D,S=1171,V=10 - temps plein:R=E,S=1250,V={3}:R=F,S=1005,V={4}:R=G,S=1007,V={5}:R=H,S=1092,V={6}:\";$B$1;$A67;I$9;$B$2;$B$3;$B$4;I$10)": 4241,_x000D_
    "=RIK_AC(\"INF04__;INF04@E=1,S=6,G=0,T=0,P=0:@R=A,S=1260,V={0}:R=B,S=1080,V={1}:R=C,S=1251,V={2}:R=D,S=1250,V={3}:R=E,S=1005,V={4}:R=F,S=1007,V={5}:R=G,S=1092,V={6}:\";$B$1;$A79;I$9;$B$2;$B$3;$B$4;I$10)": 4242,_x000D_
    "=RIK_AC(\"INF04__;INF04@E=1,S=1,G=0,T=0,P=0:@R=A,S=1260,V={0}:R=C,S=1151,V={1}:R=D,S=1250,V={2}:R=E,S=1005,V={3}:R=F,S=1007,V={4}:R=G,S=1081,V={5}:R=G,S=1093,V={6}:R=H,S=1094,V={7}:\";$B$1;$A39;$B$2;$B$3;$B$4;$B$5;F$38;$B$8)": 4243,_x000D_
    "=RIK_AC(\"INF04__;INF04@E=1,S=1,G=0,T=0,P=0:@R=A,S=1260,V={0}:R=C,S=1250,V={1}:R=D,S=1005,V={2}:R=E,S=1007,V={3}:R=F,S=1081,V={4}:R=G,S=1253,V={5}:R=G,S=1093,V={6}:R=H,S=1094,V={7}:\";$B$1;$B$2;$B$3;$B$4;$B$5;$A29;F$27;$B$8)": 4244,_x000D_
    "=RIK_AC(\"INF04__;INF04@E=1,S=1,G=0,T=0,P=0:@R=A,S=1260,V={0}:R=B,S=1080,V={1}:R=C,S=1251,V={2}:R=D,S=1250,V={3}:R=E,S=1005,V={4}:R=F,S=1007,V={5}:R=G,S=1092,V={6}:\";$B$1;$A92;I$9;$B$2;$B$3;$B$4;I$10)": 4245,_x000D_
    "=RIK_AC(\"INF04__;INF04@E=1,S=1,G=0,T=0,P=0:@R=A,S=1260,V={0}:R=C,S=1151,V={1}:R=D,S=1250,V={2}:R=E,S=1005,V={3}:R=F,S=1007,V={4}:R=G,S=1081,V={5}:R=G,S=1093,V={6}:R=H,S=1094,V={7}:\";$B$1;$A40;$B$2;$B$3;$B$4;$B$5;F$38;$B$8)": 4246,_x000D_
    "=RIK_AC(\"INF04__;INF06@E=1,S=83,G=0,T=0,P=0:@R=A,S=9,V={0}:R=B,S=95,V={1}:R=C,S=94,V={2}:R=D,S=98,V={3}:R=E,S=100,V={4}:R=F,S=21,V={5}:R=G,S=23,V={6}:\";$B$1;$A166;$B$2;$B$3;$B$4;F$150;F$7)": 4247,_x000D_
    "=RIK_AC(\"INF04__;INF06@E=1,S=83,G=0,T=0,P=0:@R=A,S=9,V={0}:R=B,S=95,V={1}:R=C,S=94,V={2}:R=D,S=98,V={3}:R=E,S=100,V={4}:R=F,S=21,V={5}:R=G,S=23,V={6}:\";$B$1;$A170;$B$2;$B$3;$B$4;F$150;F$7)": 4248,_x000D_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plein:R=I,S=1137,V={4}:R=J,S=10\"&amp;\"05,V={5}:R=K,S=1007,V={6}:\";$B$1;I$8;I$9;$A83;$B$2;$B$3;$B$4)": 4249,_x000D_
    "=RIK_AC(\"INF04__;INF02@E=1,S=1022,G=0,T=0,P=0:@R=A,S=1257,V={0}:R=C,S=1010,V={1}:R=D,S=1092,V={2}:R=E,S=1137,V={3}:R=F,S=1005,V={4}:R=G,S=1007,V={5}:R=G,S=1016,V=NATURE D'EVENEMENTS:\";$B$1;$A234;F$229;$B$2;$B$3;$B$4)": 4250,_x000D_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plein:R=H,S=1137,V={4}:R=I,S=1005,V={\"&amp;\"5}:R=J,S=1007,V={6}:\";$B$1;I$8;I$9;$A96;$B$2;$B$3;$B$4)": 4251,_x000D_
    "=RIK_AC(\"INF04__;INF02@E=1,S=1022,G=0,T=0,P=0:@R=A,S=1257,V={0}:R=B,S=1010,V={1}:R=C,S=1092,V={2}:R=D,S=1137,V={3}:R=E,S=1005,V={4}:R=F,S=1007,V={5}:R=G,S=1016,V=NATURE D'EVENEMENTS:\";$B$1;$A232;D$229;$B$2;$B$3;$B$4)": 4252,_x000D_
    "=RIK_AC(\"INF04__;INF06@E=8,S=74,G=0,T=0,P=0:@R=A,S=9,V={0}:R=B,S=95,V={1}:R=C,S=94,V={2}:R=D,S=98,V={3}:R=E,S=100,V={4}:R=F,S=21,V={5}:R=G,S=23,V={6}:\";$B$1;$A165;$B$2;$B$3;$B$4;F$150;F$7)": 4253,_x000D_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plein:R=H,S=1137,V={4}:R=I,S=1005,V={\"&amp;\"5}:R=J,S=1007,V={6}:\";$B$1;I$8;I$9;$A82;$B$2;$B$3;$B$4)": 4254,_x000D_
    "=RIK_AC(\"INF04__;INF02@E=1,S=1022,G=0,T=0,P=0:@R=A,S=1257,V={0}:R=C,S=1010,V={1}:R=D,S=1092,V={2}:R=E,S=1137,V={3}:R=F,S=1005,V={4}:R=G,S=1007,V={5}:R=G,S=1016,V=NATURE D'EVENEMENTS:\";$B$1;$A233;F$229;$B$2;$B$3;$B$4)": 4255,_x000D_
    "=RIK_AC(\"INF04__;INF06@E=8,S=74,G=0,T=0,P=0:@R=A,S=9,V={0}:R=B,S=95,V={1}:R=C,S=94,V={2}:R=D,S=98,V={3}:R=E,S=100,V={4}:R=F,S=21,V={5}:R=G,S=23,V={6}:\";$B$1;$A153;$B$2;$B$3;$B$4;F$150;F$7)": 4256,_x000D_
    "=RIK_AC(\"INF04__;INF02@E=3,S=1022,G=0,T=0,P=0:@R=A,S=1257,V={0}:R=B,S=1016,V=CONSTANTES:R=C,S=1010,V=BRUT:R=D,S=1092,V={1}:R=E,S=1044,V={2}:R=F,S=1080,V={3}:R=G,S=1171,V=20 - temps partiel:R=H,S=1137,V={4}:R=I,S=1005,V={5}:R=J,S=\"&amp;\"1007,V={6}:\";$B$1;I$8;I$9;$A86;$B$2;$B$3;$B$4)": 4257,_x000D_
    "=RIK_AC(\"INF04__;INF02@E=3,S=1022,G=0,T=0,P=0:@R=A,S=1257,V={0}:R=B,S=1016,V=CONSTANTES:R=C,S=1010,V=BRUT:R=D,S=1092,V={1}:R=E,S=1044,V={2}:R=F,S=1080,V={3}:R=G,S=1171,V=20 - temps partiel:R=H,S=1137,V={4}:R=I,S=1005,V={5}:R=J,S=\"&amp;\"1007,V={6}:\";$B$1;I$8;I$9;$A114;$B$2;$B$3;$B$4)": 4258,_x000D_
    "=RIK_AC(\"INF04__;INF06@E=8,S=74,G=0,T=0,P=0:@R=A,S=9,V={0}:R=B,S=95,V={1}:R=C,S=94,V={2}:R=D,S=98,V={3}:R=E,S=100,V={4}:R=F,S=21,V={5}:R=G,S=23,V={6}:\";$B$1;$A169;$B$2;$B$3;$B$4;F$150;F$7)": 4259,_x000D_
    "=RIK_AC(\"INF04__;INF06@E=1,S=83,G=0,T=0,P=0:@R=A,S=9,V={0}:R=B,S=95,V={1}:R=C,S=94,V={2}:R=D,S=98,V={3}:R=E,S=100,V={4}:R=F,S=21,V={5}:R=G,S=23,V={6}:\";$B$1;$A154;$B$2;$B$3;$B$4;F$150;F$7)": 4260,_x000D_
    "=RIK_AC(\"INF04__;INF04@E=1,S=1,G=0,T=0,P=0:@R=A,S=1260,V={0}:R=C,S=1080,V={1}:R=D,S=1250,V={2}:R=E,S=1005,V={3}:R=F,S=1007,V={4}:R=F,S=1093,V={5}:R=G,S=1094,V={6}:\";$B$1;$A$145;$B$2;$B$3;$B$4;D$143;$B$8)": 4261,_x000D_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plein:R=I,S=1137,V={4}:R=J,S=10\"&amp;\"05,V={5}:R=K,S=1007,V={6}:\";$B$1;I$8;I$9;$A111;$B$2;$B$3;$B$4)": 4262,_x000D_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plein:R=I,S=1137,V={4}:R=J,S=10\"&amp;\"05,V={5}:R=K,S=1007,V={6}:\";$B$1;I$8;I$9;$A97;$B$2;$B$3;$B$4)": 4263,_x000D_
    "=RIK_AC(\"INF04__;INF02@E=1,S=1022,G=0,T=0,P=0:@R=A,S=1257,V={0}:R=B,S=1016,V=CONSTANTES:R=C,S=1010,V=TOTALHS,TOTALHC:R=D,S=1092,V={1}:R=E,S=1044,V={2}:R=F,S=1080,V={3}:R=G,S=1171,V=20 - temps partiel:R=H,S=1137,V={4}:R=I,S=1005,V\"&amp;\"={5}:R=J,S=1</t>
  </si>
  <si>
    <t>007,V={6}:\";$B$1;I$8;I$9;$A113;$B$2;$B$3;$B$4)": 4264,_x000D_
    "=RIK_AC(\"INF04__;INF06@E=1,S=83,G=0,T=0,P=0:@R=A,S=9,V={0}:R=B,S=95,V={1}:R=C,S=94,V={2}:R=D,S=98,V={3}:R=E,S=100,V={4}:R=F,S=21,V={5}:R=G,S=23,V={6}:\";$B$1;$A162;$B$2;$B$3;$B$4;F$150;F$7)": 4265,_x000D_
    "=RIK_AC(\"INF04__;INF02@E=3,S=1022,G=0,T=0,P=0:@R=A,S=1257,V={0}:R=B,S=1016,V=CONSTANTES:R=C,S=1010,V=BRUT:R=D,S=1092,V={1}:R=E,S=1044,V={2}:R=F,S=1080,V={3}:R=G,S=1171,V=20 - temps partiel:R=H,S=1137,V={4}:R=I,S=1005,V={5}:R=J,S=\"&amp;\"1007,V={6}:\";$B$1;I$8;I$9;$A72;$B$2;$B$3;$B$4)": 4266,_x000D_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partiel:R=H,S=1137,V={4}:R=I,S=1005,V\"&amp;\"={5}:R=J,S=1007,V={6}:\";$B$1;I$8;I$9;$A99;$B$2;$B$3;$B$4)": 4267,_x000D_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partiel:R=H,S=1137,V={4}:R=I,S=1005,V\"&amp;\"={5}:R=J,S=1007,V={6}:\";$B$1;I$8;I$9;$A71;$B$2;$B$3;$B$4)": 4268,_x000D_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partiel:R=H,S=1137,V={4}:R=I,S=1005,V\"&amp;\"={5}:R=J,S=1007,V={6}:\";$B$1;I$8;I$9;$A85;$B$2;$B$3;$B$4)": 4269,_x000D_
    "=RIK_AC(\"INF04__;INF02@E=1,S=1022,G=0,T=0,P=0:@R=A,S=1257,V={0}:R=C,S=1010,V={1}:R=D,S=1092,V={2}:R=E,S=1137,V={3}:R=F,S=1005,V={4}:R=G,S=1007,V={5}:R=G,S=1016,V=NATURE D'EVENEMENTS:\";$B$1;$A232;F$229;$B$2;$B$3;$B$4)": 4270,_x000D_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plein:R=H,S=1137,V={4}:R=I,S=1005,V={\"&amp;\"5}:R=J,S=1007,V={6}:\";$B$1;I$8;I$9;$A110;$B$2;$B$3;$B$4)": 4271,_x000D_
    "=RIK_AC(\"INF04__;INF06@E=8,S=74,G=0,T=0,P=0:@R=A,S=9,V={0}:R=B,S=95,V={1}:R=C,S=94,V={2}:R=D,S=98,V={3}:R=E,S=100,V={4}:R=F,S=21,V={5}:R=G,S=23,V={6}:\";$B$1;$A161;$B$2;$B$3;$B$4;F$150;F$7)": 4272,_x000D_
    "=RIK_AC(\"INF04__;INF02@E=3,S=1022,G=0,T=0,P=0:@R=A,S=1257,V={0}:R=B,S=1016,V=CONSTANTES:R=C,S=1010,V=BRUT:R=D,S=1092,V={1}:R=E,S=1044,V={2}:R=F,S=1080,V={3}:R=G,S=1171,V=20 - temps partiel:R=H,S=1137,V={4}:R=I,S=1005,V={5}:R=J,S=\"&amp;\"1007,V={6}:\";$B$1;I$8;I$9;$A100;$B$2;$B$3;$B$4)": 4273,_x000D_
    "=RIK_AC(\"INF04__;INF06@E=1,S=83,G=0,T=0,P=0:@R=A,S=9,V={0}:R=B,S=95,V={1}:R=C,S=94,V={2}:R=D,S=98,V={3}:R=E,S=100,V={4}:R=F,S=21,V={5}:R=G,S=23,V={6}:\";$B$1;$A158;$B$2;$B$3;$B$4;F$150;F$7)": 4274,_x000D_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plein:R=H,S=1137,V={4}:R=I,S=1005,V={\"&amp;\"5}:R=J,S=1007,V={6}:\";$B$1;I$8;I$9;$A68;$B$2;$B$3;$B$4)": 4275,_x000D_
    "=RIK_AC(\"INF04__;INF06@E=8,S=74,G=0,T=0,P=0:@R=A,S=9,V={0}:R=B,S=95,V={1}:R=C,S=94,V={2}:R=D,S=98,V={3}:R=E,S=100,V={4}:R=F,S=21,V={5}:R=G,S=23,V={6}:\";$B$1;$A157;$B$2;$B$3;$B$4;F$150;F$7)": 4276,_x000D_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plein:R=I,S=1137,V={4}:R=J,S=10\"&amp;\"05,V={5}:R=K,S=1007,V={6}:\";$B$1;I$8;I$9;$A69;$B$2;$B$3;$B$4)": 4277,_x000D_
    "=RIK_AC(\"INF04__;INF02@E=1,S=1022,G=0,T=0,P=0:@R=A,S=1257,V={0}:R=B,S=1010,V={1}:R=C,S=1092,V={2}:R=D,S=1137,V={3}:R=E,S=1005,V={4}:R=F,S=1007,V={5}:R=G,S=1016,V=NATURE D'EVENEMENTS:\";$B$1;$A232;D$8;$B$2;$B$3;$B$4)": 4278,_x000D_
    "=RIK_AC(\"INF04__;INF02@E=1,S=1022,G=0,T=0,P=0:@R=A,S=1257,V={0}:R=B,S=1010,V={1}:R=C,S=1092,V={2}:R=D,S=1137,V={3}:R=E,S=1005,V={4}:R=F,S=1007,V={5}:R=G,S=1016,V=NATURE D'EVENEMENTS:\";$B$1;$A232;F$8;$B$2;$B$3;$B$4)": 4279,_x000D_
    "=RIK_AC(\"INF04__;INF02@E=1,S=1022,G=0,T=0,P=0:@R=A,S=1257,V={0}:R=B,S=1010,V={1}:R=C,S=1092,V={2}:R=D,S=1137,V={3}:R=E,S=1005,V={4}:R=F,S=1007,V={5}:R=G,S=1016,V=NATURE D'EVENEMENTS:\";$B$1;$A232;E$8;$B$2;$B$3;$B$4)": 4280,_x000D_
    "=RIK_AC(\"INF04__;INF02@E=1,S=1022,G=0,T=0,P=0:@R=A,S=1257,V={0}:R=B,S=1010,V={1}:R=C,S=1092,V={2}:R=D,S=1137,V={3}:R=E,S=1005,V={4}:R=F,S=1007,V={5}:R=G,S=1016,V=NATURE D'EVENEMENTS:\";$B$1;$A233;D$8;$B$2;$B$3;$B$4)": 4281,_x000D_
    "=RIK_AC(\"INF04__;INF02@E=1,S=1022,G=0,T=0,P=0:@R=A,S=1257,V={0}:R=B,S=1010,V={1}:R=C,S=1092,V={2}:R=D,S=1137,V={3}:R=E,S=1005,V={4}:R=F,S=1007,V={5}:R=G,S=1016,V=NATURE D'EVENEMENTS:\";$B$1;$A233;F$8;$B$2;$B$3;$B$4)": 4282,_x000D_
    "=RIK_AC(\"INF04__;INF02@E=1,S=1022,G=0,T=0,P=0:@R=A,S=1257,V={0}:R=B,S=1010,V={1}:R=C,S=1092,V={2}:R=D,S=1137,V={3}:R=E,S=1005,V={4}:R=F,S=1007,V={5}:R=G,S=1016,V=NATURE D'EVENEMENTS:\";$B$1;$A233;E$8;$B$2;$B$3;$B$4)": 4283,_x000D_
    "=RIK_AC(\"INF04__;INF02@E=1,S=1022,G=0,T=0,P=0:@R=A,S=1257,V={0}:R=B,S=1010,V={1}:R=C,S=1092,V={2}:R=D,S=1137,V={3}:R=E,S=1005,V={4}:R=F,S=1007,V={5}:R=G,S=1016,V=NATURE D'EVENEMENTS:\";$B$1;$A234;D$8;$B$2;$B$3;$B$4)": 4284,_x000D_
    "=RIK_AC(\"INF04__;INF02@E=1,S=1022,G=0,T=0,P=0:@R=A,S=1257,V={0}:R=B,S=1010,V={1}:R=C,S=1092,V={2}:R=D,S=1137,V={3}:R=E,S=1005,V={4}:R=F,S=1007,V={5}:R=G,S=1016,V=NATURE D'EVENEMENTS:\";$B$1;$A234;F$8;$B$2;$B$3;$B$4)": 4285,_x000D_
    "=RIK_AC(\"INF04__;INF02@E=1,S=1022,G=0,T=0,P=0:@R=A,S=1257,V={0}:R=B,S=1010,V={1}:R=C,S=1092,V={2}:R=D,S=1137,V={3}:R=E,S=1005,V={4}:R=F,S=1007,V={5}:R=G,S=1016,V=NATURE D'EVENEMENTS:\";$B$1;$A234;E$8;$B$2;$B$3;$B$4)": 4286,_x000D_
    "=RIK_AC(\"INF04__;INF04@E=1,S=1,G=0,T=0,P=0:@R=A,S=1260,V={0}:R=B,S=1096,V={1}:R=C,S=1250,V={2}:R=D,S=1005,V={3}:R=E,S=1007,V={4}:R=F,S=1081,V={5}:R=G,S=1093,V={6}:R=H,S=1094,V={7}:\";$B$1;$A18;$B$2;$B$3;$B$4;$B$5;E$17;$B$8)": 4287,_x000D_
    "=RIK_AC(\"INF04__;INF04@E=1,S=1,G=0,T=0,P=0:@R=A,S=1260,V={0}:R=B,S=1096,V={1}:R=C,S=1250,V={2}:R=D,S=1005,V={3}:R=E,S=1007,V={4}:R=F,S=1081,V={5}:R=G,S=1093,V={6}:R=H,S=1094,V={7}:\";$B$1;$A18;$B$2;$B$3;$B$4;$B$5;D$17;$B$8)": 4288,_x000D_
    "=RIK_AC(\"INF04__;INF04@E=1,S=1,G=0,T=0,P=0:@R=A,S=1260,V={0}:R=B,S=1092,V={1}:R=C,S=1080,V={2}:R=D,S=1251,V={3}:R=E,S=1171,V=20 - temps partiel:R=F,S=1250,V={4}:R=G,S=1005,V={5}:R=H,S=1007,V={6}:\";$B$1;G$10;$A85;G$9;$B$2;$B$3;$B$4)": 4289,_x000D_
    "=RIK_AC(\"INF04__;INF04@E=1,S=1,G=0,T=0,P=0:@R=A,S=1260,V={0}:R=B,S=1080,V={1}:R=C,S=1251,V={2}:R=D,S=1171,V=10 - temps plein:R=E,S=1250,V={3}:R=F,S=1005,V={4}:R=G,S=1007,V={5}:R=H,S=1092,V={6}:\";$B$1;$A82;G$9;$B$2;$B$3;$B$4;G$10)": 4290,_x000D_
    "=RIK_AC(\"INF04__;INF04@E=1,S=1,G=0,T=0,P=0:@R=A,S=1260,V={0}:R=B,S=1092,V={1}:R=C,S=1080,V={2}:R=D,S=1251,V={3}:R=E,S=1171,V=20 - temps partiel:R=F,S=1250,V={4}:R=G,S=1005,V={5}:R=H,S=1007,V={6}:\";$B$1;E$10;$A99;E$9;$B$2;$B$3;$B$4)": 4291,_x000D_
    "=RIK_AC(\"INF04__;INF04@E=1,S=7,G=0,T=0,P=0:@R=A,S=1260,V={0}:R=B,S=1080,V={1}:R=C,S=1251,V={2}:R=D,S=1250,V={3}:R=E,S=1005,V={4}:R=F,S=1007,V={5}:R=G,S=1092,V={6}:\";$B$1;$A95;F$9;$B$2;$B$3;$B$4;F$10)": 4292,_x000D_
    "=RIK_AC(\"INF04__;INF04@E=1,S=1,G=0,T=0,P=0:@R=A,S=1260,V={0}:R=B,S=1080,V={1}:R=C,S=1251,V={2}:R=D,S=1250,V={3}:R=E,S=1005,V={4}:R=F,S=1007,V={5}:R=G,S=1092,V={6}:\";$B$1;$A93;H$9;$B$2;$B$3;$B$4;H$10)": 4293,_x000D_
    "=RIK_AC(\"INF04__;INF04@E=1,S=6,G=0,T=0,P=0:@R=A,S=1260,V={0}:R=B,S=1080,V={1}:R=C,S=1251,V={2}:R=D,S=1250,V={3}:R=E,S=1005,V={4}:R=F,S=1007,V={5}:R=G,S=1092,V={6}:\";$B$1;$A94;E$9;$B$2;$B$3;$B$4;E$10)": 4294,_x000D_
    "=RIK_AC(\"INF04__;INF04@E=1,S=1,G=0,T=0,P=0:@R=A,S=1260,V={0}:R=B,S=1080,V={1}:R=C,S=1251,V={2}:R=D,S=1250,V={3}:R=E,S=1005,V={4}:R=F,S=1007,V={5}:R=G,S=1092,V={6}:\";$B$1;$A79;G$9;$B$2;$B$3;$B$4;G$10)": 4295,_x000D_
    "=RIK_AC(\"INF04__;INF04@E=1,S=1,G=0,T=0,P=0:@R=A,S=1260,V={0}:R=B,S=1080,V={1}:R=C,S=1251,V={2}:R=D,S=1250,V={3}:R=E,S=1005,V={4}:R=F,S=1007,V={5}:R=G,S=1092,V={6}:\";$B$1;$A79;E$9;$B$2;$B$3;$B$4;E$10)": 4296,_x000D_
    "=RIK_AC(\"INF04__;INF04@E=1,S=6,G=0,T=0,P=0:@R=A,S=1260,V={0}:R=B,S=1080,V={1}:R=C,S=1251,V={2}:R=D,S=1250,V={3}:R=E,S=1005,V={4}:R=F,S=1007,V={5}:R=G,S=1092,V={6}:\";$B$1;$A108;G$9;$B$2;$B$3;$B$4;G$10)": 4297,_x000D_
    "=RIK_AC(\"INF04__;INF04@E=1,S=1,G=0,T=0,P=0:@R=A,S=1260,V={0}:R=B,S=1080,V={1}:R=C,S=1251,V={2}:R=D,S=1250,V={3}:R=E,S=1005,V={4}:R=F,S=1007,V={5}:R=G,S=1092,V={6}:\";$B$1;$A79;I$9;$B$2;$B$3;$B$4;I$10)": 4298,_x000D_
    "=RIK_AC(\"INF04__;INF04@E=1,S=1,G=0,T=0,P=0:@R=A,S=1260,V={0}:R=B,S=1092,V={1}:R=C,S=1080,V={2}:R=D,S=1251,V={3}:R=E,S=1171,V=20 - temps partiel:R=F,S=1250,V={4}:R=G,S=1005,V={5}:R=H,S=1007,V={6}:\";$B$1;I$10;$A85;I$9;$B$2;$B$3;$B$4)": 4299,_x000D_
    "=RIK_AC(\"INF04__;INF04@E=1,S=6,G=0,T=0,P=0:@R=A,S=1260,V={0}:R=B,S=1080,V={1}:R=C,S=1251,V={2}:R=D,S=1250,V={3}:R=E,S=1005,V={4}:R=F,S=1007,V={5}:R=G,S=1092,V={6}:\";$B$1;$A80;D$9;$B$2;$B$3;$B$4;D$10)": 4300,_x000D_
    "=RIK_AC(\"INF04__;INF04@E=1,S=1,G=0,T=0,P=0:@R=A,S=1260,V={0}:R=B,S=1080,V={1}:R=C,S=1251,V={2}:R=D,S=1250,V={3}:R=E,S=1005,V={4}:R=F,S=1007,V={5}:R=G,S=1092,V={6}:\";$B$1;$A79;H$9;$B$2;$B$3;$B$4;H$10)": 4301,_x000D_
    "=RIK_AC(\"INF04__;INF04@E=1,S=1,G=0,T=0,P=0:@R=A,S=1260,V={0}:R=B,S=1092,V={1}:R=C,S=1080,V={2}:R=D,S=1251,V={3}:R=E,S=1171,V=20 - temps partiel:R=F,S=1250,V={4}:R=G,S=1005,V={5}:R=H,S=1007,V={6}:\";$B$1;F$10;$A99;F$9;$B$2;$B$3;$B$4)": 4302,_x000D_
    "=RIK_AC(\"INF04__;INF04@E=1,S=7,G=0,T=0,P=0:@R=A,S=1260,V={0}:R=B,S=1080,V={1}:R=C,S=1251,V={2}:R=D,S=1250,V={3}:R=E,S=1005,V={4}:R=F,S=1007,V={5}:R=G,S=1092,V={6}:\";$B$1;$A109;D$9;$B$2;$B$3;$B$4;D$10)": 4303,_x000D_
    "=RIK_AC(\"INF04__;INF04@E=1,S=7,G=0,T=0,P=0:@R=A,S=1260,V={0}:R=B,S=1080,V={1}:R=C,S=1251,V={2}:R=D,S=1250,V={3}:R=E,S=1005,V={4}:R=F,S=1007,V={5}:R=G,S=1092,V={6}:\";$B$1;$A81;H$9;$B$2;$B$3;$B$4;H$10)": 4304,_x000D_
    "=RIK_AC(\"INF04__;INF04@E=1,S=7,G=0,T=0,P=0:@R=A,S=1260,V={0}:R=B,S=1080,V={1}:R=C,S=1251,V={2}:R=D,S=1250,V={3}:R=E,S=1005,V={4}:R=F,S=1007,V={5}:R=G,S=1092,V={6}:\";$B$1;$A81;F$9;$B$2;$B$3;$B$4;F$10)": 4305,_x000D_
    "=RIK_AC(\"INF04__;INF04@E=1,S=1,G=0,T=0,P=0:@R=A,S=1260,V={0}:R=B,S=1080,V={1}:R=C,S=1251,V={2}:R=D,S=1250,V={3}:R=E,S=1005,V={4}:R=F,S=1007,V={5}:R=G,S=1092,V={6}:\";$B$1;$A79;F$9;$B$2;$B$3;$B$4;F$10)": 4306,_x000D_
    "=RIK_AC(\"INF04__;INF04@E=1,S=1,G=0,T=0,P=0:@R=A,S=1260,V={0}:R=B,S=1080,V={1}:R=C,S=1251,V={2}:R=D,S=1171,V=10 - temps plein:R=E,S=1250,V={3}:R=F,S=1005,V={4}:R=G,S=1007,V={5}:R=H,S=1092,V={6}:\";$B$1;$A82;H$9;$B$2;$B$3;$B$4;H$10)": 4307,_x000D_
    "=RIK_AC(\"INF04__;INF04@E=1,S=1,G=0,T=0,P=0:@R=A,S=1260,V={0}:R=B,S=1080,V={1}:R=C,S=1251,V={2}:R=D,S=1250,V={3}:R=E,S=1005,V={4}:R=F,S=1007,V={5}:R=G,S=1092,V={6}:\";$B$1;$A107;D$9;$B$2;$B$3;$B$4;D$10)": 4308,_x000D_
    "=RIK_AC(\"INF04__;INF04@E=1,S=7,G=0,T=0,P=0:@R=A,S=1260,V={0}:R=B,S=1080,V={1}:R=C,S=1251,V={2}:R=D,S=1250,V={3}:R=E,S=1005,V={4}:R=F,S=1007,V={5}:R=G,S=1092,V={6}:\";$B$1;$A81;G$9;$B$2;$B$3;$B$4;G$10)": 4309,_x000D_
    "=RIK_AC(\"INF04__;INF04@E=1,S=7,G=0,T=0,P=0:@R=A,S=1260,V={0}:R=B,S=1080,V={1}:R=C,S=1251,V={2}:R=D,S=1250,V={3}:R=E,S=1005,V={4}:R=F,S=1007,V={5}:R=G,S=1092,V={6}:\";$B$1;$A81;E$9;$B$2;$B$3;$B$4;E$10)": 4310,_x000D_
    "=RIK_AC(\"INF04__;INF04@E=1,S=1,G=0,T=0,P=0:@R=A,S=1260,V={0}:R=B,S=1080,V={1}:R=C,S=1251,V={2}:R=D,S=1250,V={3}:R=E,S=1005,V={4}:R=F,S=1007,V={5}:R=G,S=1092,V={6}:\";$B$1;$A79;D$9;$B$2;$B$3;$B$4;D$10)": 4311,_x000D_
    "=RIK_AC(\"INF04__;INF04@E=1,S=1,G=0,T=0,P=0:@R=A,S=1260,V={0}:R=B,S=1080,V={1}:R=C,S=1251,V={2}:R=D,S=1171,V=10 - temps plein:R=E,S=1250,V={3}:R=F,S=1005,V={4}:R=G,S=1007,V={5}:R=H,S=1092,V={6}:\";$B$1;$A82;E$9;$B$2;$B$3;$B$4;E$10)": 4312,_x000D_
    "=RIK_AC(\"INF04__;INF04@E=1,S=6,G=0,T=0,P=0:@R=A,S=1260,V={0}:R=B,S=1080,V={1}:R=C,S=1251,V={2}:R=D,S=1250,V={3}:R=E,S=1005,V={4}:R=F,S=1007,V={5}:R=G,S=1092,V={6}:\";$B$1;$A108;F$9;$B$2;$B$3;$B$4;F$10)": 4313,_x000D_
    "=RIK_AC(\"INF04__;INF04@E=1,S=1,G=0,T=0,P=0:@R=A,S=1260,V={0}:R=B,S=1080,V={1}:R=C,S=1251,V={2}:R=D,S=1250,V={3}:R=E,S=1005,V={4}:R=F,S=1007,V={5}:R=G,S=1092,V={6}:\";$B$1;$A93;E$9;$B$2;$B$3;$B$4;E$10)": 4314,_x000D_
    "=RIK_AC(\"INF04__;INF04@E=1,S=6,G=0,T=0,P=0:@R=A,S=1260,V={0}:R=B,S=1080,V={1}:R=C,S=1251,V={2}:R=D,S=1250,V={3}:R=E,S=1005,V={4}:R=F,S=1007,V={5}:R=G,S=1092,V={6}:\";$B$1;$A80;F$9;$B$2;$B$3;$B$4;F$10)": 4315,_x000D_
    "=RIK_AC(\"INF04__;INF04@E=1,S=6,G=0,T=0,P=0:@R=A,S=1260,V={0}:R=B,S=1080,V={1}:R=C,S=1251,V={2}:R=D,S=1250,V={3}:R=E,S=1005,V={4}:R=F,S=1007,V={5}:R=G,S=1092,V={6}:\";$B$1;$A80;E$9;$B$2;$B$3;$B$4;E$10)": 4316,_x000D_
    "=RIK_AC(\"INF04__;INF04@E=1,S=6,G=0,T=0,P=0:@R=A,S=1260,V={0}:R=B,S=1080,V={1}:R=C,S=1251,V={2}:R=D,S=1250,V={3}:R=E,S=1005,V={4}:R=F,S=1007,V={5}:R=G,S=1092,V={6}:\";$B$1;$A108;I$9;$B$2;$B$3;$B$4;I$10)": 4317,_x000D_
    "=RIK_AC(\"INF04__;INF04@E=1,S=1,G=0,T=0,P=0:@R=A,S=1260,V={0}:R=B,S=1080,V={1}:R=C,S=1251,V={2}:R=D,S=1250,V={3}:R=E,S=1005,V={4}:R=F,S=1007,V={5}:R=G,S=1092,V={6}:\";$B$1;$A93;D$9;$B$2;$B$3;$B$4;D$10)": 4318,_x000D_
    "=RIK_AC(\"INF04__;INF04@E=1,S=6,G=0,T=0,P=0:@R=A,S=1260,V={0}:R=B,S=1080,V={1}:R=C,S=1251,V={2}:R=D,S=1250,V={3}:R=E,S=1005,V={4}:R=F,S=1007,V={5}:R=G,S=1092,V={6}:\";$B$1;$A94;D$9;$B$2;$B$3;$B$4;D$10)": 4319,_x000D_
    "=RIK_AC(\"INF04__;INF04@E=1,S=1,G=0,T=0,P=0:@R=A,S=1260,V={0}:R=C,S=1080,V={1}:R=D,S=1250,V={2}:R=E,S=1005,V={3}:R=F,S=1007,V={4}:R=F,S=1093,V={5}:R=G,S=1094,V={6}:\";$B$1;$A$145;$B$2;$B$3;$B$4;F$144;$B$8)": 4320,_x000D_
    "=RIK_AC(\"INF04__;INF04@E=1,S=6,G=0,T=0,P=0:@R=A,S=1260,V={0}:R=B,S=1080,V={1}:R=C,S=1251,V={2}:R=D,S=1250,V={3}:R=E,S=1005,V={4}:R=F,S=1007,V={5}:R=G,S=1092,V={6}:\";$B$1;$A80;I$9;$B$2;$B$3;$B$4;I$10)": 4321,_x000D_
    "=RIK_AC(\"INF04__;INF04@E=1,S=6,G=0,T=0,P=0:@R=A,S=1260,V={0}:R=B,S=1080,V={1}:R=C,S=1251,V={2}:R=D,S=1250,V={3}:R=E,S=1005,V={4}:R=F,S=1007,V={5}:R=G,S=1092,V={6}:\";$B$1;$A80;H$9;$B$2;$B$3;$B$4;H$10)": 4322,_x000D_
    "=RIK_AC(\"INF04__;INF04@E=1,S=7,G=0,T=0,P=0:@R=A,S=1260,V={0}:R=B,S=1080,V={1}:R=C,S=1251,V={2}:R=D,S=1250,V={3}:R=E,S=1005,V={4}:R=F,S=1007,V={5}:R=G,S=1092,V={6}:\";$B$1;$A95;E$9;$B$2;$B$3;$B$4;E$10)": 4323,_x000D_
    "=RIK_AC(\"INF04__;INF04@E=1,S=1,G=0,T=0,P=0:@R=A,S=1260,V={0}:R=B,S=1080,V={1}:R=C,S=1251,V={2}:R=D,S=1250,V={3}:R=E,S=1005,V={4}:R=F,S=1007,V={5}:R=G,S=1092,V={6}:\";$B$1;$A107;F$9;$B$2;$B$3;$B$4;F$10)": 4324,_x000D_
    "=RIK_AC(\"INF04__;INF04@E=1,S=1,G=0,T=0,P=0:@R=A,S=1260,V={0}:R=B,S=1092,V={1}:R=C,S=1080,V={2}:R=D,S=1251,V={3}:R=E,S=1171,V=20 - temps partiel:R=F,S=1250,V={4}:R=G,S=1005,V={5}:R=H,S=1007,V={6}:\";$B$1;H$10;$A85;H$9;$B$2;$B$3;$B$4)": 4325,_x000D_
    "=RIK_AC(\"INF04__;INF04@E=1,S=1,G=0,T=0,P=0:@R=A,S=1260,V={0}:R=B,S=1080,V={1}:R=C,S=1251,V={2}:R=D,S=1250,V={3}:R=E,S=1005,V={4}:R=F,S=1007,V={5}:R=G,S=1092,V={6}:\";$B$1;$A107;I$9;$B$2;$B$3;$B$4;I$10)": 4326,_x000D_
    "=RIK_AC(\"INF04__;INF04@E=1,S=7,G=0,T=0,P=0:@R=A,S=1260,V={0}:R=B,S=1080,V={1}:R=C,S=1251,V={2}:R=D,S=1250,V={3}:R=E,S=1005,V={4}:R=F,S=1007,V={5}:R=G,S=1092,V={6}:\";$B$1;$A81;D$9;$B$2;$B$3;$B$4;D$10)": 4327,_x000D_
    "=RIK_AC(\"INF04__;INF04@E=1,S=1,G=0,T=0,P=0:@R=A,S=1260,V={0}:R=B,S=1080,V={1}:R=C,S=1251,V={2}:R=D,S=1171,V=10 - temps plein:R=E,S=1250,V={3}:R=F,S=1005,V={4}:R=G,S=1007,V={5}:R=H,S=1092,V={6}:\";$B$1;$A110;E$9;$B$2;$B$3;$B$4;E$10)": 4328,_x000D_
    "=RIK_AC(\"INF04__;INF04@E=1,S=1,G=0,T=0,P=0:@R=A,S=1260,V={0}:R=B,S=1080,V={1}:R=C,S=1251,V={2}:R=D,S=1171,V=10 - temps plein:R=E,S=1250,V={3}:R=F,S=1005,V={4}:R=G,S=1007,V={5}:R=H,S=1092,V={6}:\";$B$1;$A110;F$9;$B$2;$B$3;$B$4;F$10)": 4329,_x000D_
    "=RIK_AC(\"INF04__;INF04@E=1,S=1,G=0,T=0,P=0:@R=A,S=1260,V={0}:R=B,S=1092,V={1}:R=C,S=1080,V={2}:R=D,S=1251,V={3}:R=E,S=1171,V=20 - temps partiel:R=F,S=1250,V={4}:R=G,S=1005,V={5}:R=H,S=1007,V={6}:\";$B$1;D$10;$A113;D$9;$B$2;$B$3;$B$4)": 4330,_x000D_
    "=RIK_AC(\"INF04__;INF04@E=1,S=1,G=0,T=0,P=0:@R=A,S=1260,V={0}:R=B,S=1080,V={1}:R=C,S=1251,V={2}:R=D,S=1250,V={3}:R=E,S=1005,V={4}:R=F,S=1007,V={5}:R=G,S=1092,V={6}:\";$B$1;$A93;F$9;$B$2;$B$3;$B$4;F$10)": 4331,_x000D_
    "=RIK_AC(\"INF04__;INF04@E=1,S=1,G=0,T=0,P=0:@R=A,S=1260,V={0}:R=B,S=1092,V={1}:R=C,S=1080,V={2}:R=D,S=1251,V={3}:R=E,S=1171,V=20 - temps partiel:R=F,S=1250,V={4}:R=G,S=1005,V={5}:R=H,S=1007,V={6}:\";$B$1;D$10;$A85;D$9;$B$2;$B$3;$B$4)": 4332,_x000D_
    "=RIK_AC(\"INF04__;INF04@E=1,S=6,G=0,T=0,P=0:@R=A,S=1260,V={0}:R=B,S=1080,V={1}:R=C,S=1251,V={2}:R=D,S=1250,V={3}:R=E,S=1005,V={4}:R=F,S=1007,V={5}:R=G,S=1092,V={6}:\";$B$1;$A108;H$9;$B$2;$B$3;$B$4;H$10)": 4333,_x000D_
    "=RIK_AC(\"INF04__;INF04@E=1,S=1,G=0,T=0,P=0:@R=A,S=1260,V={0}:R=B,S=1092,V={1}:R=C,S=1080,V={2}:R=D,S=1251,V={3}:R=E,S=1171,V=20 - temps partiel:R=F,S=1250,V={4}:R=G,S=1005,V={5}:R=H,S=1007,V={6}:\";$B$1;E$10;$A113;E$9;$B$2;$B$3;$B$4)": 4334,_x000D_
    "=RIK_AC(\"INF04__;INF04@E=1,S=7,G=0,T=0,P=0:@R=A,S=1260,V={0}:R=B,S=1080,V={1}:R=C,S=1251,V={2}:R=D,S=1250,V={3}:R=E,S=1005,V={4}:R=F,S=1007,V={5}:R=G,S=1092,V={6}:\";$B$1;$A95;I$9;$B$2;$B$3;$B$4;I$10)": 4335,_x000D_
    "=RIK_AC(\"INF04__;INF04@E=1,S=1,G=0,T=0,P=0:@R=A,S=1260,V={0}:R=B,S=1080,V={1}:R=C,S=1251,V={2}:R=D,S=1171,V=10 - temps plein:R=E,S=1250,V={3}:R=F,S=1005,V={4}:R=G,S=1007,V={5}:R=H,S=1092,V={6}:\";$B$1;$A82;F$9;$B$2;$B$3;$B$4;F$10)": 4336,_x000D_
    "=RIK_AC(\"INF04__;INF04@E=1,S=1,G=0,T=0,P=0:@R=A,S=1260,V={0}:R=C,S=1080,V={1}:R=D,S=1251,V={2}:R=E,S=1204,V={3}:R=F,S=1250,V={4}:R=G,S=1005,V={5}:R=H,S=1007,V={6}:R=H,S=1093,V={7}:R=I,S=1094,V={8}:\";$B$1;$A$123;F$9;$A$123;$B$2;$B$3;$B$4;F$121;$B$8)": 4337,_x000D_
    "=RIK_AC(\"INF04__;INF04@E=1,S=1,G=0,T=0,P=0:@R=A,S=1260,V={0}:R=B,S=1080,V={1}:R=C,S=1251,V={2}:R=D,S=1171,V=10 - temps plein:R=E,S=1250,V={3}:R=F,S=1005,V={4}:R=G,S=1007,V={5}:R=H,S=1092,V={6}:\";$B$1;$A96;E$9;$B$2;$B$3;$B$4;E$10)": 4338,_x000D_
    "=RIK_AC(\"INF04__;INF04@E=1,S=1,G=0,T=0,P=0:@R=A,S=1260,V={0}:R=B,S=1080,V={1}:R=C,S=1251,V={2}:R=D,S=1171,V=10 - temps plein:R=E,S=1250,V={3}:R=F,S=1005,V={4}:R=G,S=1007,V={5}:R=H,S=1092,V={6}:\";$B$1;$A96;D$9;$B$2;$B$3;$B$4;D$10)": 4339,_x000D_
    "=RIK_AC(\"INF04__;INF04@E=1,S=7,G=0,T=0,P=0:@R=A,S=1260,V={0}:R=B,S=1080,V={1}:R=C,S=1251,V={2}:R=D,S=1250,V={3}:R=E,S=1005,V={4}:R=F,S=1007,V={5}:R=G,S=1092,V={6}:\";$B$1;$A109;I$9;$B$2;$B$3;$B$4;I$10)": 4340,_x000D_
    "=RIK_AC(\"INF04__;INF04@E=1,S=6,G=0,T=0,P=0:@R=A,S=1260,V={0}:R=B,S=1080,V={1}:R=C,S=1251,V={2}:R=D,S=1250,V={3}:R=E,S=1005,V={4}:R=F,S=1007,V={5}:R=G,S=1092,V={6}:\";$B$1;$A80;G$9;$B$2;$B$3;$B$4;G$10)": 4341,_x000D_
    "=RIK_AC(\"INF04__;INF04@E=1,S=1,G=0,T=0,P=0:@R=A,S=1260,V={0}:R=B,S=1080,V={1}:R=C,S=1251,V={2}:R=D,S=1171,V=10 - temps plein:R=E,S=1250,V={3}:R=F,S=1005,V={4}:R=G,S=1007,V={5}:R=H,S=1092,V={6}:\";$B$1;$A96;F$9;$B$2;$B$3;$B$4;F$10)": 4342,_x000D_
    "=RIK_AC(\"INF04__;INF04@E=1,S=1,G=0,T=0,P=0:@R=A,S=1260,V={0}:R=B,S=1092,V={1}:R=C,S=1080,V={2}:R=D,S=1251,V={3}:R=E,S=1171,V=20 - temps partiel:R=F,S=1250,V={4}:R=G,S=1005,V={5}:R=H,S=1007,V={6}:\";$B$1;H$10;$A113;H$9;$B$2;$B$3;$B$4)": 4343,_x000D_
    "=RIK_AC(\"INF04__;INF04@E=1,S=1,G=0,T=0,P=0:@R=A,S=1260,V={0}:R=B,S=1080,V={1}:R=C,S=1251,V={2}:R=D,S=1171,V=10 - temps plein:R=E,S=1250,V={3}:R=F,S=1005,V={4}:R=G,S=1007,V={5}:R=H,S=1092,V={6}:\";$B$1;$A96;H$9;$B$2;$B$3;$B$4;H$10)": 4344,_x000D_
    "=RIK_AC(\"INF04__;INF04@E=1,S=1,G=0,T=0,P=0:@R=A,S=1260,V={0}:R=B,S=1080,V={1}:R=C,S=1251,V={2}:R=D,S=1250,V={3}:R=E,S=1005,V={4}:R=F,S=1007,V={5}:R=G,S=1092,V={6}:\";$B$1;$A107;G$9;$B$2;$B$3;$B$4;G$10)": 4345,_x000D_
    "=RIK_AC(\"INF04__;INF04@E=1,S=1,G=0,T=0,P=0:@R=A,S=1260,V={0}:R=B,S=1092,V={1}:R=C,S=1080,V={2}:R=D,S=1251,V={3}:R=E,S=1171,V=20 - temps partiel:R=F,S=1250,V={4}:R=G,S=1005,V={5}:R=H,S=1007,V={6}:\";$B$1;D$10;$A99;D$9;$B$2;$B$3;$B$4)": 4346,_x000D_
    "=RIK_AC(\"INF04__;INF04@E=1,S=1,G=0,T=0,P=0:@R=A,S=1260,V={0}:R=B,S=1092,V={1}:R=C,S=1080,V={2}:R=D,S=1251,V={3}:R=E,S=1171,V=20 - temps partiel:R=F,S=1250,V={4}:R=G,S=1005,V={5}:R=H,S=1007,V={6}:\";$B$1;I$10;$A113;I$9;$B$2;$B$3;$B$4)": 4347,_x000D_
    "=RIK_AC(\"INF04__;INF04@E=1,S=1,G=0,T=0,P=0:@R=A,S=1260,V={0}:R=B,S=1092,V={1}:R=C,S=1080,V={2}:R=D,S=1251,V={3}:R=E,S=1171,V=20 - temps partiel:R=F,S=1250,V={4}:R=G,S=1005,V={5}:R=H,S=1007,V={6}:\";$B$1;G$10;$A113;G$9;$B$2;$B$3;$B$4)": 4348,_x000D_
    "=RIK_AC(\"INF04__;INF04@E=1,S=6,G=0,T=0,P=0:@R=A,S=1260,V={0}:R=B,S=1080,V={1}:R=C,S=1251,V={2}:R=D,S=1250,V={3}:R=E,S=1005,V={4}:R=F,S=1007,V={5}:R=G,S=1092,V={6}:\";$B$1;$A94;F$9;$B$2;$B$3;$B$4;F$10)": 4349,_x000D_
    "=RIK_AC(\"INF04__;INF04@E=1,S=7,G=0,T=0,P=0:@R=A,S=1260,V={0}:R=B,S=1080,V={1}:R=C,S=1251,V={2}:R=D,S=1250,V={3}:R=E,S=1005,V={4}:R=F,S=1007,V={5}:R=G,S=1092,V={6}:\";$B$1;$A81;I$9;$B$2;$B$3;$B$4;I$10)": 4350,_x000D_
    "=RIK_AC(\"INF04__;INF04@E=1,S=1,G=0,T=0,P=0:@R=A,S=1260,V={0}:R=B,S=1080,V={1}:R=C,S=1251,V={2}:R=D,S=1171,V=10 - temps plein:R=E,S=1250,V={3}:R=F,S=1005,V={4}:R=G,S=1007,V={5}:R=H,S=1092,V={6}:\";$B$1;$A96;I$9;$B$2;$B$3;$B$4;I$10)": 4351,_x000D_
    "=RIK_AC(\"INF04__;INF04@E=1,S=1,G=0,T=0,P=0:@R=A,S=1260,V={0}:R=B,S=1092,V={1}:R=C,S=1080,V={2}:R=D,S=1251,V={3}:R=E,S=1171,V=20 - temps partiel:R=F,S=1250,V={4}:R=G,S=1005,V={5}:R=H,S=1007,V={6}:\";$B$1;E$10;$A85;E$9;$B$2;$B$3;$B$4)": 4352,_x000D_
    "=RIK_AC(\"INF04__;INF04@E=1,S=1,G=0,T=0,P=0:@R=A,S=1260,V={0}:R=B,S=1080,V={1}:R=C,S=1251,V={2}:R=D,S=1171,V=10 - temps plein:R=E,S=1250,V={3}:R=F,S=1005,V={4}:R=G,S=1007,V={5}:R=H,S=1092,V={6}:\";$B$1;$A110;H$9;$B$2;$B$3;$B$4;H$10)": 4353,_x000D_
    "=RIK_AC(\"INF04__;INF04@E=1,S=1,G=0,T=0,P=0:@R=A,S=1260,V={0}:R=B,S=1080,V={1}:R=C,S=1251,V={2}:R=D,S=1171,V=10 - temps plein:R=E,S=1250,V={3}:R=F,S=1005,V={4}:R=G,S=1007,V={5}:R=H,S=1092,V={6}:\";$B$1;$A110;G$9;$B$2;$B$3;$B$4;G$10)": 4354,_x000D_
    "=RIK_AC(\"INF04__;INF04@E=1,S=6,G=0,T=0,P=0:@R=A,S=1260,V={0}:R=B,S=1080,V={1}:R=C,S=1251,V={2}:R=D,S=1250,V={3}:R=E,S=1005,V={4}:R=F,S=1007,V={5}:R=G,S=1092,V={6}:\";$B$1;$A94;H$9;$B$2;$B$3;$B$4;H$10)": 4355,_x000D_
    "=RIK_AC(\"INF04__;INF04@E=1,S=1,G=0,T=0,P=0:@R=A,S=1260,V={0}:R=B,S=1080,V={1}:R=C,S=1251,V={2}:R=D,S=1250,V={3}:R=E,S=1005,V={4}:R=F,S=1007,V={5}:R=G,S=1092,V={6}:\";$B$1;$A107;H$9;$B$2;$B$3;$B$4;H$10)": 4356,_x000D_
    "=RIK_AC(\"INF04__;INF04@E=1,S=1,G=0,T=0,P=0:@R=A,S=1260,V={0}:R=B,S=1092,V={1}:R=C,S=1080,V={2}:R=D,S=1251,V={3}:R=E,S=1171,V=20 - temps partiel:R=F,S=1250,V={4}:R=G,S=1005,V={5}:R=H,S=1007,V={6}:\";$B$1;I$10;$A99;I$9;$B$2;$B$3;$B$4)": 4357,_x000D_
    "=RIK_AC(\"INF04__;INF04@E=1,S=6,G=0,T=0,P=0:@R=A,S=1260,V={0}:R=B,S=1080,V={1}:R=C,S=1251,V={2}:R=D,S=1250,V={3}:R=E,S=1005,V={4}:R=F,S=1007,V={5}:R=G,S=1092,V={6}:\";$B$1;$A108;D$9;$B$2;$B$3;$B$4;D$10)": 4358,_x000D_
    "=RIK_AC(\"INF04__;INF04@E=1,S=1,G=0,T=0,P=0:@R=A,S=1260,V={0}:R=B,S=1080,V={1}:R=C,S=1251,V={2}:R=D,S=1250,V={3}:R=E,S=1005,V={4}:R=F,S=1007,V={5}:R=G,S=1092,V={6}:\";$B$1;$A93;I$9;$B$2;$B$3;$B$4;I$10)": 4359,_x000D_
    "=RIK_AC(\"INF04__;INF04@E=1,S=7,G=0,T=0,P=0:@R=A,S=1260,V={0}:R=B,S=1080,V={1}:R=C,S=1251,V={2}:R=D,S=1250,V={3}:R=E,S=1005,V={4}:R=F,S=1007,V={5}:R=G,S=1092,V={6}:\";$B$1;$A109;G$9;$B$2;$B$3;$B$4;G$10)": 4360,_x000D_
    "=RIK_AC(\"INF04__;INF04@E=1,S=1,G=0,T=0,P=0:@R=A,S=1260,V={0}:R=B,S=1092,V={1}:R=C,S=1080,V={2}:R=D,S=1251,V={3}:R=E,S=1171,V=20 - temps partiel:R=F,S=1250,V={4}:R=G,S=1005,V={5}:R=H,S=1007,V={6}:\";$B$1;H$10;$A99;H$9;$B$2;$B$3;$B$4)": 4361,_x000D_
    "=RIK_AC(\"INF04__;INF04@E=1,S=1,G=0,T=0,P=0:@R=A,S=1260,V={0}:R=B,S=1092,V={1}:R=C,S=1080,V={2}:R=D,S=1251,V={3}:R=E,S=1171,V=20 - temps partiel:R=F,S=1250,V={4}:R=G,S=1005,V={5}:R=H,S=1007,V={6}:\";$B$1;G$10;$A99;G$9;$B$2;$B$3;$B$4)": 4362,_x000D_
    "=RIK_AC(\"INF04__;INF04@E=1,S=1,G=0,T=0,P=0:@R=A,S=1260,V={0}:R=B,S=1080,V={1}:R=C,S=1251,V={2}:R=D,S=1171,V=10 - temps plein:R=E,S=1250,V={3}:R=F,S=1005,V={4}:R=G,S=1007,V={5}:R=H,S=1092,V={6}:\";$B$1;$A110;D$9;$B$2;$B$3;$B$4;D$10)": 4363,_x000D_
    "=RIK_AC(\"INF04__;INF04@E=1,S=1,G=0,T=0,P=0:@R=A,S=1260,V={0}:R=B,S=1092,V={1}:R=C,S=1080,V={2}:R=D,S=1251,V={3}:R=E,S=1171,V=20 - temps partiel:R=F,S=1250,V={4}:R=G,S=1005,V={5}:R=H,S=1007,V={6}:\";$B$1;F$10;$A113;F$9;$B$2;$B$3;$B$4)": 4364,_x000D_
    "=RIK_AC(\"INF04__;INF04@E=1,S=7,G=0,T=0,P=0:@R=A,S=1260,V={0}:R=B,S=1080,V={1}:R=C,S=1251,V={2}:R=D,S=1250,V={3}:R=E,S=1005,V={4}:R=F,S=1007,V={5}:R=G,S=1092,V={6}:\";$B$1;$A95;D$9;$B$2;$B$3;$B$4;D$10)": 4365,_x000D_
    "=RIK_AC(\"INF04__;INF04@E=1,S=7,G=0,T=0,P=0:@R=A,S=1260,V={0}:R=B,S=1080,V={1}:R=C,S=1251,V={2}:R=D,S=1250,V={3}:R=E,S=1005,V={4}:R=F,S=1007,V={5}:R=G,S=1092,V={6}:\";$B$1;$A109;H$9;$B$2;$B$3;$B$4;H$10)": 4366,_x000D_
    "=RIK_AC(\"INF04__;INF04@E=1,S=7,G=0,T=0,P=0:@R=A,S=1260,V={0}:R=B,S=1080,V={1}:R=C,S=1251,V={2}:R=D,S=1250,V={3}:R=E,S=1005,V={4}:R=F,S=1007,V={5}:R=G,S=1092,V={6}:\";$B$1;$A109;E$9;$B$2;$B$3;$B$4;E$10)": 4367,_x000D_
    "=RIK_AC(\"INF04__;INF04@E=1,S=1,G=0,T=0,P=0:@R=A,S=1260,V={0}:R=B,S=1080,V={1}:R=C,S=1251,V={2}:R=D,S=1250,V={3}:R=E,S=1005,V={4}:R=F,S=1007,V={5}:R=G,S=1092,V={6}:\";$B$1;$A107;E$9;$B$2;$B$3;$B$4;E$10)": 4368,_x000D_
    "=RIK_AC(\"INF04__;INF04@E=1,S=1,G=0,T=0,P=0:@R=A,S=1260,V={0}:R=B,S=1080,V={1}:R=C,S=1251,V={2}:R=D,S=1171,V=10 - temps plein:R=E,S=1250,V={3}:R=F,S=1005,V={4}:R=G,S=1007,V={5}:R=H,S=1092,V={6}:\";$B$1;$A82;I$9;$B$2;$B$3;$B$4;I$10)": 4369,_x000D_
    "=RIK_AC(\"INF04__;INF04@E=1,S=1,G=0,T=0,P=0:@R=A,S=1260,V={0}:R=B,S=1080,V={1}:R=C,S=1251,V={2}:R=D,S=1171,V=10 - temps plein:R=E,S=1250,V={3}:R=F,S=1005,V={4}:R=G,S=1007,V={5}:R=H,S=1092,V={6}:\";$B$1;$A82;D$9;$B$2;$B$3;$B$4;D$10)": 4370,_x000D_
    "=RIK_AC(\"INF04__;INF04@E=1,S=7,G=0,T=0,P=0:@R=A,S=1260,V={0}:R=B,S=1080,V={1}:R=C,S=1251,V={2}:R=D,S=1250,V={3}:R=E,S=1005,V={4}:R=F,S=1007,V={5}:R=G,S=1092,V={6}:\";$B$1;$A95;G$9;$B$2;$B$3;$B$4;G$10)": 4371,_x000D_
    "=RIK_AC(\"INF04__;INF04@E=1,S=6,G=0,T=0,P=0:@R=A,S=1260,V={0}:R=B,S=1080,V={1}:R=C,S=1251,V={2}:R=D,S=1250,V={3}:R=E,S=1005,V={4}:R=F,S=1007,V={5}:R=G,S=1092,V={6}:\";$B$1;$A94;G$9;$B$2;$B$3;$B$4;G$10)": 4372,_x000D_
    "=RIK_AC(\"INF04__;INF04@E=1,S=6,G=0,T=0,P=0:@R=A,S=1260,V={0}:R=B,S=1080,V={1}:R=C,S=1251,V={2}:R=D,S=1250,V={3}:R=E,S=1005,V={4}:R=F,S=1007,V={5}:R=G,S=1092,V={6}:\";$B$1;$A108;E$9;$B$2;$B$3;$B$4;E$10)": 4373,_x000D_
    "=RIK_AC(\"INF04__;INF04@E=1,S=6,G=0,T=0,P=0:@R=A,S=1260,V={0}:R=B,S=1080,V={1}:R=C,S=1251,V={2}:R=D,S=1250,V={3}:R=E,S=1005,V={4}:R=F,S=1007,V={5}:R=G,S=1092,V={6}:\";$B$1;$A94;I$9;$B$2;$B$3;$B$4;I$10)": 4374,_x000D_
    "=RIK_AC(\"INF04__;INF04@E=1,S=7,G=0,T=0,P=0:@R=A,S=1260,V={0}:R=B,S=1080,V={1}:R=C,S=1251,V={2}:R=D,S=1250,V={3}:R=E,S=1005,V={4}:R=F,S=1007,V={5}:R=G,S=1092,V={6}:\";$B$1;$A109;F$9;$B$2;$B$3;$B$4;F$10)": 4375,_x000D_
    "=RIK_AC(\"INF04__;INF04@E=1,S=1,G=0,T=0,P=0:@R=A,S=1260,V={0}:R=B,S=1080,V={1}:R=C,S=1251,V={2}:R=D,S=1171,V=10 - temps plein:R=E,S=1250,V={3}:R=F,S=1005,V={4}:R=G,S=1007,V={5}:R=H,S=1092,V={6}:\";$B$1;$A96;G$9;$B$2;$B$3;$B$4;G$10)": 4376,_x000D_
    "=RIK_AC(\"INF04__;INF04@E=1,S=1,G=0,T=0,P=0:@R=A,S=1260,V={0}:R=B,S=1092,V={1}:R=C,S=1080,V={2}:R=D,S=1251,V={3}:R=E,S=1171,V=20 - temps partiel:R=F,S=1250,V={4}:R=G,S=1005,V={5}:R=H,S=1007,V={6}:\";$B$1;F$10;$A85;F$9;$B$2;$B$3;$B$4)": 4377,_x000D_
    "=RIK_AC(\"INF04__;INF04@E=1,S=1,G=0,T=0,P=0:@R=A,S=1260,V={0}:R=B,S=1080,V={1}:R=C,S=1250,V={2}:R=D,S=1005,V={3}:R=E,S=1007,V={4}:R=F,S=1093,V={5}:R=G,S=1094,V={6}:\";$B$1;$A$131;$B$2;$B$3;$B$4;F$130;$B$8)": 4378,_x000D_
    "=RIK_AC(\"INF04__;INF04@E=1,S=7,G=0,T=0,P=0:@R=A,S=1260,V={0}:R=B,S=1080,V={1}:R=C,S=1251,V={2}:R=D,S=1250,V={3}:R=E,S=1005,V={4}:R=F,S=1007,V={5}:R=G,S=1092,V={6}:\";$B$1;$A95;H$9;$B$2;$B$3;$B$4;H$10)": 4379,_x000D_
    "=RIK_AC(\"INF04__;INF04@E=1,S=1,G=0,T=0,P=0:@R=A,S=1260,V={0}:R=B,S=1080,V={1}:R=C,S=1251,V={2}:R=D,S=1171,V=10 - temps plein:R=E,S=1250,V={3}:R=F,S=1005,V={4}:R=G,S=1007,V={5}:R=H,S=1092,V={6}:\";$B$1;$A110;I$9;$B$2;$B$3;$B$4;I$10)": 4380,_x000D_
    "=RIK_AC(\"INF04__;INF04@E=1,S=1,G=0,T=0,P=0:@R=A,S=1260,V={0}:R=B,S=1080,V={1}:R=C,S=1251,V={2}:R=D,S=1250,V={3}:R=E,S=1005,V={4}:R=F,S=1007,V={5}:R=G,S=1092,V={6}:\";$B$1;$A93;G$9;$B$2;$B$3;$B$4;G$10)": 4381,_x000D_
    "=RIK_AC(\"INF04__;INF04@E=8,S=1014,G=0,T=0,P=0:@R=A,S=1093,V={0}:R=B,S=1251,V={1}:R=C,S=1080,V={2}:R=D,S=26,V=&gt;0:R=E,S=26,V={3}:R=F,S=1250,V={4}:R=G,S=1005,V={5}:R=H,S=1007,V={6}:\";$D$190;H$9;$A198;$A$197;$B$2;$B$3;$B$4)": 4382,_x000D_
    "=RIK_AC(\"INF04__;INF06@E=8,S=74,G=0,T=0,P=0:@R=A,S=9,V={0}:R=B,S=95,V={1}:R=C,S=94,V={2}:R=D,S=98,V={3}:R=E,S=100,V={4}:R=F,S=21,V={5}:R=G,S=23,V={6}:\";$B$1;$A170;$B$2;$B$3;$B$4;E$151;E$7)": 4383,_x000D_
    "=RIK_AC(\"INF04__;INF06@E=1,S=83,G=0,T=0,P=0:@R=A,S=9,V={0}:R=B,S=95,V={1}:R=C,S=94,V={2}:R=D,S=98,V={3}:R=E,S=100,V={4}:R=F,S=21,V={5}:R=G,S=23,V={6}:\";$B$1;$A167;$B$2;$B$3;$B$4;D$151;D$7)": 4384,_x000D_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partiel:R=H,S=1137,V={4}:R=I,S=1005,V\"&amp;\"={5}:R=J,S=1007,V={6}:\";$B$1;I$8;I$9;$A100;$B$2;$B$3;$B$4)": 4385,_x000D_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partiel:R=H,S=1137,V={4}:R=I,S=1005,V\"&amp;\"={5}:R=J,S=1007,V={6}:\";$B$1;D$8;D$9;$A100;$B$2;$B$3;$B$4)": 4386,_x000D_
    "=RIK_AC(\"INF04__;INF04@E=8,S=1014,G=0,T=0,P=0:@R=A,S=1093,V={0}:R=B,S=1251,V={1}:R=C,S=1080,V={2}:R=D,S=26,V=&gt;0:R=E,S=26,V={3}:R=F,S=1250,V={4}:R=G,S=1005,V={5}:R=H,S=1007,V={6}:\";$D$190;D$9;$A198;$A$197;$B$2;$B$3;$B$4)": 4387,_x000D_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plein:R=I,S=1137,V={4}:R=J,S=10\"&amp;\"05,V={5}:R=K,S=1007,V={6}:\";$B$1;D$8;D$9;$A112;$B$2;$B$3;$B$4)": 4388,_x000D_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partiel:R=H,S=1137,V={4}:R=I,S=1005,V\"&amp;\"={5}:R=J,S=1007,V={6}:\";$B$1;F$8;F$9;$A100;$B$2;$B$3;$B$4)": 4389,_x000D_
    "=RIK_AC(\"INF04__;INF04@E=8,S=1014,G=0,T=0,P=0:@R=A,S=1093,V={0}:R=B,S=1251,V={1}:R=C,S=1080,V={2}:R=D,S=26,V=&lt;1:R=E,S=26,V={3}:R=F,S=1250,V={4}:R=G,S=1005,V={5}:R=H,S=1007,V={6}:\";$D$190;I$9;$A195;$A$192;$B$2;$B$3;$B$4)": 4390,_x000D_
    "=RIK_AC(\"INF04__;INF02@E=3,S=1022,G=0,T=0,P=0:@R=A,S=1257,V={0}:R=B,S=1016,V=CONSTANTES:R=C,S=1010,V=BRUT:R=D,S=1092,V={1}:R=E,S=1044,V={2}:R=F,S=1080,V={3}:R=G,S=1171,V=20 - temps partiel:R=H,S=1137,V={4}:R=I,S=1005,V={5}:R=J,S=\"&amp;\"1007,V={6}:\";$B$1;D$8;D$9;$A101;$B$2;$B$3;$B$4)": 4391,_x000D_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plein:R=I,S=1137,V={4}:R=J,S=10\"&amp;\"05,V={5}:R=K,S=1007,V={6}:\";$B$1;H$8;H$9;$A84;$B$2;$B$3;$B$4)": 4392,_x000D_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partiel:R=H,S=1137,V={4}:R=I,S=1005,V\"&amp;\"={5}:R=J,S=1007,V={6}:\";$B$1;G$8;G$9;$A100;$B$2;$B$3;$B$4)": 4393,_x000D_
    "=RIK_AC(\"INF04__;INF04@E=8,S=1014,G=0,T=0,P=0:@R=A,S=1093,V={0}:R=B,S=1251,V={1}:R=C,S=1080,V={2}:R=D,S=26,V=&gt;0:R=E,S=26,V={3}:R=F,S=1250,V={4}:R=G,S=1005,V={5}:R=H,S=1007,V={6}:\";$D$190;D$9;$A200;$A$197;$B$2;$B$3;$B$4)": 4394,_x000D_
    "=RIK_AC(\"INF04__;INF06@E=1,S=83,G=0,T=0,P=0:@R=A,S=9,V={0}:R=B,S=95,V={1}:R=C,S=94,V={2}:R=D,S=98,V={3}:R=E,S=100,V={4}:R=F,S=21,V={5}:R=G,S=23,V={6}:\";$B$1;$A155;$B$2;$B$3;$B$4;F$151;F$7)": 4395,_x000D_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partiel:R=H,S=1137,V={4}:R=I,S=1005,V\"&amp;\"={5}:R=J,S=1007,V={6}:\";$B$1;D$8;D$9;$A114;$B$2;$B$3;$B$4)": 4396,_x000D_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plein:R=I,S=1137,V={4}:R=J,S=10\"&amp;\"05,V={5}:R=K,S=1007,V={6}:\";$B$1;E$8;E$9;$A98;$B$2;$B$3;$B$4)": 4397,_x000D_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plein:R=H,S=1137,V={4}:R=I,S=1005,V={\"&amp;\"5}:R=J,S=1007,V={6}:\";$B$1;E$8;E$9;$A111;$B$2;$B$3;$B$4)": 4398,_x000D_
    "=RIK_AC(\"INF04__;INF04@E=8,S=1014,G=0,T=0,P=0:@R=A,S=1093,V={0}:R=B,S=1251,V={1}:R=C,S=1080,V={2}:R=D,S=26,V=&lt;1:R=E,S=26,V={3}:R=F,S=1250,V={4}:R=G,S=1005,V={5}:R=H,S=1007,V={6}:\";$D$190;G$9;$A196;$A$192;$B$2;$B$3;$B$4)": 4399,_x000D_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partiel:R=H,S=1137,V={4}:R=I,S=1005,V\"&amp;\"={5}:R=J,S=1007,V={6}:\";$B$1;E$8;E$9;$A86;$B$2;$B$3;$B$4)": 4400,_x000D_
    "=RIK_AC(\"INF04__;INF02@E=3,S=1022,G=0,T=0,P=0:@R=A,S=1257,V={0}:R=B,S=1016,V=CONSTANTES:R=C,S=1010,V=BRUT:R=D,S=1092,V={1}:R=E,S=1044,V={2}:R=F,S=1080,V={3}:R=G,S=1171,V</t>
  </si>
  <si>
    <t>=20 - temps partiel:R=H,S=1137,V={4}:R=I,S=1005,V={5}:R=J,S=\"&amp;\"1007,V={6}:\";$B$1;G$8;G$9;$A115;$B$2;$B$3;$B$4)": 4401,_x000D_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partiel:R=H,S=1137,V={4}:R=I,S=1005,V\"&amp;\"={5}:R=J,S=1007,V={6}:\";$B$1;E$8;E$9;$A100;$B$2;$B$3;$B$4)": 4402,_x000D_
    "=RIK_AC(\"INF04__;INF06@E=8,S=74,G=0,T=0,P=0:@R=A,S=9,V={0}:R=B,S=95,V={1}:R=C,S=94,V={2}:R=D,S=98,V={3}:R=E,S=100,V={4}:R=F,S=21,V={5}:R=G,S=23,V={6}:\";$B$1;$A162;$B$2;$B$3;$B$4;E$151;E$7)": 4403,_x000D_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plein:R=H,S=1137,V={4}:R=I,S=1005,V={\"&amp;\"5}:R=J,S=1007,V={6}:\";$B$1;I$8;I$9;$A83;$B$2;$B$3;$B$4)": 4404,_x000D_
    "=RIK_AC(\"INF04__;INF06@E=1,S=83,G=0,T=0,P=0:@R=A,S=9,V={0}:R=B,S=95,V={1}:R=C,S=94,V={2}:R=D,S=98,V={3}:R=E,S=100,V={4}:R=F,S=21,V={5}:R=G,S=23,V={6}:\";$B$1;$A167;$B$2;$B$3;$B$4;E$151;E$7)": 4405,_x000D_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partiel:R=H,S=1137,V={4}:R=I,S=1005,V\"&amp;\"={5}:R=J,S=1007,V={6}:\";$B$1;I$8;I$9;$A86;$B$2;$B$3;$B$4)": 4406,_x000D_
    "=RIK_AC(\"INF04__;INF06@E=8,S=74,G=0,T=0,P=0:@R=A,S=9,V={0}:R=B,S=95,V={1}:R=C,S=94,V={2}:R=D,S=98,V={3}:R=E,S=100,V={4}:R=F,S=21,V={5}:R=G,S=23,V={6}:\";$B$1;$A162;$B$2;$B$3;$B$4;D$151;D$7)": 4407,_x000D_
    "=RIK_AC(\"INF04__;INF04@E=8,S=1014,G=0,T=0,P=0:@R=A,S=1093,V={0}:R=B,S=1251,V={1}:R=C,S=1080,V={2}:R=D,S=26,V=&gt;0:R=E,S=26,V={3}:R=F,S=1250,V={4}:R=G,S=1005,V={5}:R=H,S=1007,V={6}:\";$D$190;I$9;$A200;$A$197;$B$2;$B$3;$B$4)": 4408,_x000D_
    "=RIK_AC(\"INF04__;INF06@E=1,S=83,G=0,T=0,P=0:@R=A,S=9,V={0}:R=B,S=95,V={1}:R=C,S=94,V={2}:R=D,S=98,V={3}:R=E,S=100,V={4}:R=F,S=21,V={5}:R=G,S=23,V={6}:\";$B$1;$A155;$B$2;$B$3;$B$4;E$151;E$7)": 4409,_x000D_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plein:R=H,S=1137,V={4}:R=I,S=1005,V={\"&amp;\"5}:R=J,S=1007,V={6}:\";$B$1;H$8;H$9;$A83;$B$2;$B$3;$B$4)": 4410,_x000D_
    "=RIK_AC(\"INF04__;INF06@E=8,S=74,G=0,T=0,P=0:@R=A,S=9,V={0}:R=B,S=95,V={1}:R=C,S=94,V={2}:R=D,S=98,V={3}:R=E,S=100,V={4}:R=F,S=21,V={5}:R=G,S=23,V={6}:\";$B$1;$A166;$B$2;$B$3;$B$4;D$151;D$7)": 4411,_x000D_
    "=RIK_AC(\"INF04__;INF04@E=1,S=1,G=0,T=0,P=0:@R=A,S=1260,V={0}:R=B,S=1080,V={1}:R=C,S=1250,V={2}:R=D,S=1005,V={3}:R=E,S=1007,V={4}:R=F,S=1093,V={5}:R=G,S=1094,V={6}:\";$B$1;$A$131;$B$2;$B$3;$B$4;E$130;$B$8)": 4412,_x000D_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plein:R=I,S=1137,V={4}:R=J,S=10\"&amp;\"05,V={5}:R=K,S=1007,V={6}:\";$B$1;E$8;E$9;$A112;$B$2;$B$3;$B$4)": 4413,_x000D_
    "=RIK_AC(\"INF04__;INF06@E=8,S=74,G=0,T=0,P=0:@R=A,S=9,V={0}:R=B,S=95,V={1}:R=C,S=94,V={2}:R=D,S=98,V={3}:R=E,S=100,V={4}:R=F,S=21,V={5}:R=G,S=23,V={6}:\";$B$1;$A166;$B$2;$B$3;$B$4;F$151;F$7)": 4414,_x000D_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plein:R=H,S=1137,V={4}:R=I,S=1005,V={\"&amp;\"5}:R=J,S=1007,V={6}:\";$B$1;G$8;G$9;$A97;$B$2;$B$3;$B$4)": 4415,_x000D_
    "=RIK_AC(\"INF04__;INF04@E=8,S=1014,G=0,T=0,P=0:@R=A,S=1093,V={0}:R=B,S=1251,V={1}:R=C,S=1080,V={2}:R=D,S=26,V=&gt;0:R=E,S=26,V={3}:R=F,S=1250,V={4}:R=G,S=1005,V={5}:R=H,S=1007,V={6}:\";$D$190;F$9;$A199;$A$197;$B$2;$B$3;$B$4)": 4416,_x000D_
    "=RIK_AC(\"INF04__;INF04@E=8,S=1014,G=0,T=0,P=0:@R=A,S=1093,V={0}:R=B,S=1251,V={1}:R=C,S=1080,V={2}:R=D,S=26,V=&gt;0:R=E,S=26,V={3}:R=F,S=1250,V={4}:R=G,S=1005,V={5}:R=H,S=1007,V={6}:\";$D$190;E$9;$A200;$A$197;$B$2;$B$3;$B$4)": 4417,_x000D_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plein:R=H,S=1137,V={4}:R=I,S=1005,V={\"&amp;\"5}:R=J,S=1007,V={6}:\";$B$1;H$8;H$9;$A97;$B$2;$B$3;$B$4)": 4418,_x000D_
    "=RIK_AC(\"INF04__;INF04@E=8,S=1014,G=0,T=0,P=0:@R=A,S=1093,V={0}:R=B,S=1251,V={1}:R=C,S=1080,V={2}:R=D,S=26,V=&gt;0:R=E,S=26,V={3}:R=F,S=1250,V={4}:R=G,S=1005,V={5}:R=H,S=1007,V={6}:\";$D$190;F$9;$A201;$A$197;$B$2;$B$3;$B$4)": 4419,_x000D_
    "=RIK_AC(\"INF04__;INF04@E=8,S=1014,G=0,T=0,P=0:@R=A,S=1093,V={0}:R=B,S=1251,V={1}:R=C,S=1080,V={2}:R=D,S=26,V=&gt;0:R=E,S=26,V={3}:R=F,S=1250,V={4}:R=G,S=1005,V={5}:R=H,S=1007,V={6}:\";$D$190;I$9;$A201;$A$197;$B$2;$B$3;$B$4)": 4420,_x000D_
    "=RIK_AC(\"INF04__;INF04@E=8,S=1014,G=0,T=0,P=0:@R=A,S=1093,V={0}:R=B,S=1251,V={1}:R=C,S=1080,V={2}:R=D,S=26,V=&lt;1:R=E,S=26,V={3}:R=F,S=1250,V={4}:R=G,S=1005,V={5}:R=H,S=1007,V={6}:\";$D$190;I$9;$A193;$A$192;$B$2;$B$3;$B$4)": 4421,_x000D_
    "=RIK_AC(\"INF04__;INF04@E=8,S=1014,G=0,T=0,P=0:@R=A,S=1093,V={0}:R=B,S=1251,V={1}:R=C,S=1080,V={2}:R=D,S=26,V=&gt;0:R=E,S=26,V={3}:R=F,S=1250,V={4}:R=G,S=1005,V={5}:R=H,S=1007,V={6}:\";$D$190;H$9;$A201;$A$197;$B$2;$B$3;$B$4)": 4422,_x000D_
    "=RIK_AC(\"INF04__;INF02@E=3,S=1022,G=0,T=0,P=0:@R=A,S=1257,V={0}:R=B,S=1016,V=CONSTANTES:R=C,S=1010,V=BRUT:R=D,S=1092,V={1}:R=E,S=1044,V={2}:R=F,S=1080,V={3}:R=G,S=1171,V=20 - temps partiel:R=H,S=1137,V={4}:R=I,S=1005,V={5}:R=J,S=\"&amp;\"1007,V={6}:\";$B$1;I$8;I$9;$A101;$B$2;$B$3;$B$4)": 4423,_x000D_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plein:R=I,S=1137,V={4}:R=J,S=10\"&amp;\"05,V={5}:R=K,S=1007,V={6}:\";$B$1;F$8;F$9;$A84;$B$2;$B$3;$B$4)": 4424,_x000D_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plein:R=I,S=1137,V={4}:R=J,S=10\"&amp;\"05,V={5}:R=K,S=1007,V={6}:\";$B$1;D$8;D$9;$A98;$B$2;$B$3;$B$4)": 4425,_x000D_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plein:R=I,S=1137,V={4}:R=J,S=10\"&amp;\"05,V={5}:R=K,S=1007,V={6}:\";$B$1;H$8;H$9;$A98;$B$2;$B$3;$B$4)": 4426,_x000D_
    "=RIK_AC(\"INF04__;INF06@E=8,S=74,G=0,T=0,P=0:@R=A,S=9,V={0}:R=B,S=95,V={1}:R=C,S=94,V={2}:R=D,S=98,V={3}:R=E,S=100,V={4}:R=F,S=21,V={5}:R=G,S=23,V={6}:\";$B$1;$A170;$B$2;$B$3;$B$4;D$151;D$7)": 4427,_x000D_
    "=RIK_AC(\"INF04__;INF02@E=3,S=1022,G=0,T=0,P=0:@R=A,S=1257,V={0}:R=B,S=1016,V=CONSTANTES:R=C,S=1010,V=BRUT:R=D,S=1092,V={1}:R=E,S=1044,V={2}:R=F,S=1080,V={3}:R=G,S=1171,V=20 - temps partiel:R=H,S=1137,V={4}:R=I,S=1005,V={5}:R=J,S=\"&amp;\"1007,V={6}:\";$B$1;H$8;H$9;$A87;$B$2;$B$3;$B$4)": 4428,_x000D_
    "=RIK_AC(\"INF04__;INF04@E=8,S=1014,G=0,T=0,P=0:@R=A,S=1093,V={0}:R=B,S=1251,V={1}:R=C,S=1080,V={2}:R=D,S=26,V=&lt;1:R=E,S=26,V={3}:R=F,S=1250,V={4}:R=G,S=1005,V={5}:R=H,S=1007,V={6}:\";$D$190;D$9;$A194;$A$192;$B$2;$B$3;$B$4)": 4429,_x000D_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partiel:R=H,S=1137,V={4}:R=I,S=1005,V\"&amp;\"={5}:R=J,S=1007,V={6}:\";$B$1;H$8;H$9;$A86;$B$2;$B$3;$B$4)": 4430,_x000D_
    "=RIK_AC(\"INF04__;INF04@E=8,S=1014,G=0,T=0,P=0:@R=A,S=1093,V={0}:R=B,S=1251,V={1}:R=C,S=1080,V={2}:R=D,S=26,V=&lt;1:R=E,S=26,V={3}:R=F,S=1250,V={4}:R=G,S=1005,V={5}:R=H,S=1007,V={6}:\";$D$190;D$9;$A195;$A$192;$B$2;$B$3;$B$4)": 4431,_x000D_
    "=RIK_AC(\"INF04__;INF02@E=1,S=1022,G=0,T=0,P=0:@R=A,S=1257,V={0}:R=B,S=1010,V={1}:R=C,S=1092,V={2}:R=D,S=1137,V={3}:R=E,S=1005,V={4}:R=F,S=1007,V={5}:R=G,S=1016,V=NATURE D'EVENEMENTS:\";$B$1;$A235;D$8;$B$2;$B$3;$B$4)": 4432,_x000D_
    "=RIK_AC(\"INF04__;INF04@E=8,S=1014,G=0,T=0,P=0:@R=A,S=1093,V={0}:R=B,S=1251,V={1}:R=C,S=1080,V={2}:R=D,S=26,V=&gt;0:R=E,S=26,V={3}:R=F,S=1250,V={4}:R=G,S=1005,V={5}:R=H,S=1007,V={6}:\";$D$190;F$9;$A200;$A$197;$B$2;$B$3;$B$4)": 4433,_x000D_
    "=RIK_AC(\"INF04__;INF02@E=3,S=1022,G=0,T=0,P=0:@R=A,S=1257,V={0}:R=B,S=1016,V=CONSTANTES:R=C,S=1010,V=BRUT:R=D,S=1092,V={1}:R=E,S=1044,V={2}:R=F,S=1080,V={3}:R=G,S=1171,V=20 - temps partiel:R=H,S=1137,V={4}:R=I,S=1005,V={5}:R=J,S=\"&amp;\"1007,V={6}:\";$B$1;F$8;F$9;$A87;$B$2;$B$3;$B$4)": 4434,_x000D_
    "=RIK_AC(\"INF04__;INF04@E=8,S=1014,G=0,T=0,P=0:@R=A,S=1093,V={0}:R=B,S=1251,V={1}:R=C,S=1080,V={2}:R=D,S=26,V=&gt;0:R=E,S=26,V={3}:R=F,S=1250,V={4}:R=G,S=1005,V={5}:R=H,S=1007,V={6}:\";$D$190;G$9;$A198;$A$197;$B$2;$B$3;$B$4)": 4435,_x000D_
    "=RIK_AC(\"INF04__;INF02@E=3,S=1022,G=0,T=0,P=0:@R=A,S=1257,V={0}:R=B,S=1016,V=CONSTANTES:R=C,S=1010,V=BRUT:R=D,S=1092,V={1}:R=E,S=1044,V={2}:R=F,S=1080,V={3}:R=G,S=1171,V=20 - temps partiel:R=H,S=1137,V={4}:R=I,S=1005,V={5}:R=J,S=\"&amp;\"1007,V={6}:\";$B$1;G$8;G$9;$A101;$B$2;$B$3;$B$4)": 4436,_x000D_
    "=RIK_AC(\"INF04__;INF04@E=8,S=1014,G=0,T=0,P=0:@R=A,S=1093,V={0}:R=B,S=1251,V={1}:R=C,S=1080,V={2}:R=D,S=26,V=&gt;0:R=E,S=26,V={3}:R=F,S=1250,V={4}:R=G,S=1005,V={5}:R=H,S=1007,V={6}:\";$D$190;G$9;$A201;$A$197;$B$2;$B$3;$B$4)": 4437,_x000D_
    "=RIK_AC(\"INF04__;INF04@E=1,S=1,G=0,T=0,P=0:@R=A,S=1260,V={0}:R=C,S=1080,V={1}:R=D,S=1251,V={2}:R=E,S=1204,V={3}:R=F,S=1250,V={4}:R=G,S=1005,V={5}:R=H,S=1007,V={6}:R=H,S=1093,V={7}:R=I,S=1094,V={8}:\";$B$1;$A$123;E$9;$A$123;$B$2;$B$3;$B$4;E$121;$B$8)": 4438,_x000D_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partiel:R=H,S=1137,V={4}:R=I,S=1005,V\"&amp;\"={5}:R=J,S=1007,V={6}:\";$B$1;G$8;G$9;$A86;$B$2;$B$3;$B$4)": 4439,_x000D_
    "=RIK_AC(\"INF04__;INF06@E=8,S=74,G=0,T=0,P=0:@R=A,S=9,V={0}:R=B,S=95,V={1}:R=C,S=94,V={2}:R=D,S=98,V={3}:R=E,S=100,V={4}:R=F,S=21,V={5}:R=G,S=23,V={6}:\";$B$1;$A158;$B$2;$B$3;$B$4;F$151;F$7)": 4440,_x000D_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plein:R=I,S=1137,V={4}:R=J,S=10\"&amp;\"05,V={5}:R=K,S=1007,V={6}:\";$B$1;F$8;F$9;$A112;$B$2;$B$3;$B$4)": 4441,_x000D_
    "=RIK_AC(\"INF04__;INF06@E=8,S=74,G=0,T=0,P=0:@R=A,S=9,V={0}:R=B,S=95,V={1}:R=C,S=94,V={2}:R=D,S=98,V={3}:R=E,S=100,V={4}:R=F,S=21,V={5}:R=G,S=23,V={6}:\";$B$1;$A154;$B$2;$B$3;$B$4;D$151;D$7)": 4442,_x000D_
    "=RIK_AC(\"INF04__;INF04@E=8,S=1014,G=0,T=0,P=0:@R=A,S=1093,V={0}:R=B,S=1251,V={1}:R=C,S=1080,V={2}:R=D,S=26,V=&lt;1:R=E,S=26,V={3}:R=F,S=1250,V={4}:R=G,S=1005,V={5}:R=H,S=1007,V={6}:\";$D$190;D$9;$A196;$A$192;$B$2;$B$3;$B$4)": 4443,_x000D_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plein:R=I,S=1137,V={4}:R=J,S=10\"&amp;\"05,V={5}:R=K,S=1007,V={6}:\";$B$1;H$8;H$9;$A112;$B$2;$B$3;$B$4)": 4444,_x000D_
    "=RIK_AC(\"INF04__;INF06@E=1,S=83,G=0,T=0,P=0:@R=A,S=9,V={0}:R=B,S=95,V={1}:R=C,S=94,V={2}:R=D,S=98,V={3}:R=E,S=100,V={4}:R=F,S=21,V={5}:R=G,S=23,V={6}:\";$B$1;$A163;$B$2;$B$3;$B$4;F$151;F$7)": 4445,_x000D_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plein:R=H,S=1137,V={4}:R=I,S=1005,V={\"&amp;\"5}:R=J,S=1007,V={6}:\";$B$1;I$8;I$9;$A111;$B$2;$B$3;$B$4)": 4446,_x000D_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plein:R=H,S=1137,V={4}:R=I,S=1005,V={\"&amp;\"5}:R=J,S=1007,V={6}:\";$B$1;D$8;D$9;$A83;$B$2;$B$3;$B$4)": 4447,_x000D_
    "=RIK_AC(\"INF04__;INF04@E=8,S=1014,G=0,T=0,P=0:@R=A,S=1093,V={0}:R=B,S=1251,V={1}:R=C,S=1080,V={2}:R=D,S=26,V=&lt;1:R=E,S=26,V={3}:R=F,S=1250,V={4}:R=G,S=1005,V={5}:R=H,S=1007,V={6}:\";$D$190;H$9;$A195;$A$192;$B$2;$B$3;$B$4)": 4448,_x000D_
    "=RIK_AC(\"INF04__;INF06@E=1,S=83,G=0,T=0,P=0:@R=A,S=9,V={0}:R=B,S=95,V={1}:R=C,S=94,V={2}:R=D,S=98,V={3}:R=E,S=100,V={4}:R=F,S=21,V={5}:R=G,S=23,V={6}:\";$B$1;$A171;$B$2;$B$3;$B$4;D$151;D$7)": 4449,_x000D_
    "=RIK_AC(\"INF04__;INF04@E=8,S=1014,G=0,T=0,P=0:@R=A,S=1093,V={0}:R=B,S=1251,V={1}:R=C,S=1080,V={2}:R=D,S=26,V=&lt;1:R=E,S=26,V={3}:R=F,S=1250,V={4}:R=G,S=1005,V={5}:R=H,S=1007,V={6}:\";$D$190;F$9;$A195;$A$192;$B$2;$B$3;$B$4)": 4450,_x000D_
    "=RIK_AC(\"INF04__;INF04@E=8,S=1014,G=0,T=0,P=0:@R=A,S=1093,V={0}:R=B,S=1251,V={1}:R=C,S=1080,V={2}:R=D,S=26,V=&lt;1:R=E,S=26,V={3}:R=F,S=1250,V={4}:R=G,S=1005,V={5}:R=H,S=1007,V={6}:\";$D$190;F$9;$A194;$A$192;$B$2;$B$3;$B$4)": 4451,_x000D_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plein:R=H,S=1137,V={4}:R=I,S=1005,V={\"&amp;\"5}:R=J,S=1007,V={6}:\";$B$1;E$8;E$9;$A97;$B$2;$B$3;$B$4)": 4452,_x000D_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plein:R=I,S=1137,V={4}:R=J,S=10\"&amp;\"05,V={5}:R=K,S=1007,V={6}:\";$B$1;G$8;G$9;$A98;$B$2;$B$3;$B$4)": 4453,_x000D_
    "=RIK_AC(\"INF04__;INF04@E=8,S=1014,G=0,T=0,P=0:@R=A,S=1093,V={0}:R=B,S=1251,V={1}:R=C,S=1080,V={2}:R=D,S=26,V=&lt;1:R=E,S=26,V={3}:R=F,S=1250,V={4}:R=G,S=1005,V={5}:R=H,S=1007,V={6}:\";$D$190;F$9;$A193;$A$192;$B$2;$B$3;$B$4)": 4454,_x000D_
    "=RIK_AC(\"INF04__;INF04@E=8,S=1014,G=0,T=0,P=0:@R=A,S=1093,V={0}:R=B,S=1251,V={1}:R=C,S=1080,V={2}:R=D,S=26,V=&lt;1:R=E,S=26,V={3}:R=F,S=1250,V={4}:R=G,S=1005,V={5}:R=H,S=1007,V={6}:\";$D$190;H$9;$A196;$A$192;$B$2;$B$3;$B$4)": 4455,_x000D_
    "=RIK_AC(\"INF04__;INF04@E=8,S=1014,G=0,T=0,P=0:@R=A,S=1093,V={0}:R=B,S=1251,V={1}:R=C,S=1080,V={2}:R=D,S=26,V=&lt;1:R=E,S=26,V={3}:R=F,S=1250,V={4}:R=G,S=1005,V={5}:R=H,S=1007,V={6}:\";$D$190;G$9;$A193;$A$192;$B$2;$B$3;$B$4)": 4456,_x000D_
    "=RIK_AC(\"INF04__;INF02@E=3,S=1022,G=0,T=0,P=0:@R=A,S=1257,V={0}:R=B,S=1016,V=CONSTANTES:R=C,S=1010,V=BRUT:R=D,S=1092,V={1}:R=E,S=1044,V={2}:R=F,S=1080,V={3}:R=G,S=1171,V=20 - temps partiel:R=H,S=1137,V={4}:R=I,S=1005,V={5}:R=J,S=\"&amp;\"1007,V={6}:\";$B$1;H$8;H$9;$A101;$B$2;$B$3;$B$4)": 4457,_x000D_
    "=RIK_AC(\"INF04__;INF06@E=1,S=83,G=0,T=0,P=0:@R=A,S=9,V={0}:R=B,S=95,V={1}:R=C,S=94,V={2}:R=D,S=98,V={3}:R=E,S=100,V={4}:R=F,S=21,V={5}:R=G,S=23,V={6}:\";$B$1;$A171;$B$2;$B$3;$B$4;F$151;F$7)": 4458,_x000D_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plein:R=I,S=1137,V={4}:R=J,S=10\"&amp;\"05,V={5}:R=K,S=1007,V={6}:\";$B$1;D$8;D$9;$A84;$B$2;$B$3;$B$4)": 4459,_x000D_
    "=RIK_AC(\"INF04__;INF02@E=3,S=1022,G=0,T=0,P=0:@R=A,S=1257,V={0}:R=B,S=1016,V=CONSTANTES:R=C,S=1010,V=BRUT:R=D,S=1092,V={1}:R=E,S=1044,V={2}:R=F,S=1080,V={3}:R=G,S=1171,V=20 - temps partiel:R=H,S=1137,V={4}:R=I,S=1005,V={5}:R=J,S=\"&amp;\"1007,V={6}:\";$B$1;E$8;E$9;$A115;$B$2;$B$3;$B$4)": 4460,_x000D_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plein:R=H,S=1137,V={4}:R=I,S=1005,V={\"&amp;\"5}:R=J,S=1007,V={6}:\";$B$1;F$8;F$9;$A111;$B$2;$B$3;$B$4)": 4461,_x000D_
    "=RIK_AC(\"INF04__;INF02@E=3,S=1022,G=0,T=0,P=0:@R=A,S=1257,V={0}:R=B,S=1016,V=CONSTANTES:R=C,S=1010,V=BRUT:R=D,S=1092,V={1}:R=E,S=1044,V={2}:R=F,S=1080,V={3}:R=G,S=1171,V=20 - temps partiel:R=H,S=1137,V={4}:R=I,S=1005,V={5}:R=J,S=\"&amp;\"1007,V={6}:\";$B$1;E$8;E$9;$A101;$B$2;$B$3;$B$4)": 4462,_x000D_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plein:R=I,S=1137,V={4}:R=J,S=10\"&amp;\"05,V={5}:R=K,S=1007,V={6}:\";$B$1;I$8;I$9;$A84;$B$2;$B$3;$B$4)": 4463,_x000D_
    "=RIK_AC(\"INF04__;INF04@E=8,S=1014,G=0,T=0,P=0:@R=A,S=1093,V={0}:R=B,S=1251,V={1}:R=C,S=1080,V={2}:R=D,S=26,V=&lt;1:R=E,S=26,V={3}:R=F,S=1250,V={4}:R=G,S=1005,V={5}:R=H,S=1007,V={6}:\";$D$190;H$9;$A194;$A$192;$B$2;$B$3;$B$4)": 4464,_x000D_
    "=RIK_AC(\"INF04__;INF04@E=8,S=1014,G=0,T=0,P=0:@R=A,S=1093,V={0}:R=B,S=1251,V={1}:R=C,S=1080,V={2}:R=D,S=26,V=&lt;1:R=E,S=26,V={3}:R=F,S=1250,V={4}:R=G,S=1005,V={5}:R=H,S=1007,V={6}:\";$D$190;I$9;$A196;$A$192;$B$2;$B$3;$B$4)": 4465,_x000D_
    "=RIK_AC(\"INF04__;INF06@E=8,S=74,G=0,T=0,P=0:@R=A,S=9,V={0}:R=B,S=95,V={1}:R=C,S=94,V={2}:R=D,S=98,V={3}:R=E,S=100,V={4}:R=F,S=21,V={5}:R=G,S=23,V={6}:\";$B$1;$A154;$B$2;$B$3;$B$4;E$151;E$7)": 4466,_x000D_
    "=RIK_AC(\"INF04__;INF06@E=1,S=83,G=0,T=0,P=0:@R=A,S=9,V={0}:R=B,S=95,V={1}:R=C,S=94,V={2}:R=D,S=98,V={3}:R=E,S=100,V={4}:R=F,S=21,V={5}:R=G,S=23,V={6}:\";$B$1;$A163;$B$2;$B$3;$B$4;D$151;D$7)": 4467,_x000D_
    "=RIK_AC(\"INF04__;INF04@E=8,S=1014,G=0,T=0,P=0:@R=A,S=1093,V={0}:R=B,S=1251,V={1}:R=C,S=1080,V={2}:R=D,S=26,V=&gt;0:R=E,S=26,V={3}:R=F,S=1250,V={4}:R=G,S=1005,V={5}:R=H,S=1007,V={6}:\";$D$190;I$9;$A199;$A$197;$B$2;$B$3;$B$4)": 4468,_x000D_
    "=RIK_AC(\"INF04__;INF06@E=1,S=83,G=0,T=0,P=0:@R=A,S=9,V={0}:R=B,S=95,V={1}:R=C,S=94,V={2}:R=D,S=98,V={3}:R=E,S=100,V={4}:R=F,S=21,V={5}:R=G,S=23,V={6}:\";$B$1;$A159;$B$2;$B$3;$B$4;E$151;E$7)": 4469,_x000D_
    "=RIK_AC(\"INF04__;INF04@E=8,S=1014,G=0,T=0,P=0:@R=A,S=1093,V={0}:R=B,S=1251,V={1}:R=C,S=1080,V={2}:R=D,S=26,V=&lt;1:R=E,S=26,V={3}:R=F,S=1250,V={4}:R=G,S=1005,V={5}:R=H,S=1007,V={6}:\";$D$190;G$9;$A195;$A$192;$B$2;$B$3;$B$4)": 4470,_x000D_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plein:R=H,S=1137,V={4}:R=I,S=1005,V={\"&amp;\"5}:R=J,S=1007,V={6}:\";$B$1;F$8;F$9;$A97;$B$2;$B$3;$B$4)": 4471,_x000D_
    "=RIK_AC(\"INF04__;INF02@E=3,S=1022,G=0,T=0,P=0:@R=A,S=1257,V={0}:R=B,S=1016,V=CONSTANTES:R=C,S=1010,V=BRUT:R=D,S=1092,V={1}:R=E,S=1044,V={2}:R=F,S=1080,V={3}:R=G,S=1171,V=20 - temps partiel:R=H,S=1137,V={4}:R=I,S=1005,V={5}:R=J,S=\"&amp;\"1007,V={6}:\";$B$1;E$8;E$9;$A87;$B$2;$B$3;$B$4)": 4472,_x000D_
    "=RIK_AC(\"INF04__;INF04@E=8,S=1014,G=0,T=0,P=0:@R=A,S=1093,V={0}:R=B,S=1251,V={1}:R=C,S=1080,V={2}:R=D,S=26,V=&gt;0:R=E,S=26,V={3}:R=F,S=1250,V={4}:R=G,S=1005,V={5}:R=H,S=1007,V={6}:\";$D$190;E$9;$A199;$A$197;$B$2;$B$3;$B$4)": 4473,_x000D_
    "=RIK_AC(\"INF04__;INF06@E=1,S=83,G=0,T=0,P=0:@R=A,S=9,V={0}:R=B,S=95,V={1}:R=C,S=94,V={2}:R=D,S=98,V={3}:R=E,S=100,V={4}:R=F,S=21,V={5}:R=G,S=23,V={6}:\";$B$1;$A171;$B$2;$B$3;$B$4;E$151;E$7)": 4474,_x000D_
    "=RIK_AC(\"INF04__;INF04@E=8,S=1014,G=0,T=0,P=0:@R=A,S=1093,V={0}:R=B,S=1251,V={1}:R=C,S=1080,V={2}:R=D,S=26,V=&lt;1:R=E,S=26,V={3}:R=F,S=1250,V={4}:R=G,S=1005,V={5}:R=H,S=1007,V={6}:\";$D$190;E$9;$A196;$A$192;$B$2;$B$3;$B$4)": 4475,_x000D_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partiel:R=H,S=1137,V={4}:R=I,S=1005,V\"&amp;\"={5}:R=J,S=1007,V={6}:\";$B$1;I$8;I$9;$A114;$B$2;$B$3;$B$4)": 4476,_x000D_
    "=RIK_AC(\"INF04__;INF06@E=1,S=83,G=0,T=0,P=0:@R=A,S=9,V={0}:R=B,S=95,V={1}:R=C,S=94,V={2}:R=D,S=98,V={3}:R=E,S=100,V={4}:R=F,S=21,V={5}:R=G,S=23,V={6}:\";$B$1;$A167;$B$2;$B$3;$B$4;F$151;F$7)": 4477,_x000D_
    "=RIK_AC(\"INF04__;INF06@E=8,S=74,G=0,T=0,P=0:@R=A,S=9,V={0}:R=B,S=95,V={1}:R=C,S=94,V={2}:R=D,S=98,V={3}:R=E,S=100,V={4}:R=F,S=21,V={5}:R=G,S=23,V={6}:\";$B$1;$A170;$B$2;$B$3;$B$4;F$151;F$7)": 4478,_x000D_
    "=RIK_AC(\"INF04__;INF06@E=1,S=83,G=0,T=0,P=0:@R=A,S=9,V={0}:R=B,S=95,V={1}:R=C,S=94,V={2}:R=D,S=98,V={3}:R=E,S=100,V={4}:R=F,S=21,V={5}:R=G,S=23,V={6}:\";$B$1;$A159;$B$2;$B$3;$B$4;D$151;D$7)": 4479,_x000D_
    "=RIK_AC(\"INF04__;INF02@E=3,S=1022,G=0,T=0,P=0:@R=A,S=1257,V={0}:R=B,S=1016,V=CONSTANTES:R=C,S=1010,V=BRUT:R=D,S=1092,V={1}:R=E,S=1044,V={2}:R=F,S=1080,V={3}:R=G,S=1171,V=20 - temps partiel:R=H,S=1137,V={4}:R=I,S=1005,V={5}:R=J,S=\"&amp;\"1007,V={6}:\";$B$1;I$8;I$9;$A115;$B$2;$B$3;$B$4)": 4480,_x000D_
    "=RIK_AC(\"INF04__;INF02@E=3,S=1022,G=0,T=0,P=0:@R=A,S=1257,V={0}:R=B,S=1016,V=CONSTANTES:R=C,S=1010,V=BRUT:R=D,S=1092,V={1}:R=E,S=1044,V={2}:R=F,S=1080,V={3}:R=G,S=1171,V=20 - temps partiel:R=H,S=1137,V={4}:R=I,S=1005,V={5}:R=J,S=\"&amp;\"1007,V={6}:\";$B$1;H$8;H$9;$A115;$B$2;$B$3;$B$4)": 4481,_x000D_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plein:R=I,S=1137,V={4}:R=J,S=10\"&amp;\"05,V={5}:R=K,S=1007,V={6}:\";$B$1;I$8;I$9;$A98;$B$2;$B$3;$B$4)": 4482,_x000D_
    "=RIK_AC(\"INF04__;INF04@E=8,S=1014,G=0,T=0,P=0:@R=A,S=1093,V={0}:R=B,S=1251,V={1}:R=C,S=1080,V={2}:R=D,S=26,V=&lt;1:R=E,S=26,V={3}:R=F,S=1250,V={4}:R=G,S=1005,V={5}:R=H,S=1007,V={6}:\";$D$190;I$9;$A194;$A$192;$B$2;$B$3;$B$4)": 4483,_x000D_
    "=RIK_AC(\"INF04__;INF04@E=8,S=1014,G=0,T=0,P=0:@R=A,S=1093,V={0}:R=B,S=1251,V={1}:R=C,S=1080,V={2}:R=D,S=26,V=&gt;0:R=E,S=26,V={3}:R=F,S=1250,V={4}:R=G,S=1005,V={5}:R=H,S=1007,V={6}:\";$D$190;F$9;$A198;$A$197;$B$2;$B$3;$B$4)": 4484,_x000D_
    "=RIK_AC(\"INF04__;INF02@E=1,S=1022,G=0,T=0,P=0:@R=A,S=1257,V={0}:R=B,S=1010,V={1}:R=C,S=1092,V={2}:R=D,S=1137,V={3}:R=E,S=1005,V={4}:R=F,S=1007,V={5}:R=G,S=1016,V=NATURE D'EVENEMENTS:\";$B$1;$A235;F$8;$B$2;$B$3;$B$4)": 4485,_x000D_
    "=RIK_AC(\"INF04__;INF02@E=3,S=1022,G=0,T=0,P=0:@R=A,S=1257,V={0}:R=B,S=1016,V=CONSTANTES:R=C,S=1010,V=BRUT:R=D,S=1092,V={1}:R=E,S=1044,V={2}:R=F,S=1080,V={3}:R=G,S=1171,V=20 - temps partiel:R=H,S=1137,V={4}:R=I,S=1005,V={5}:R=J,S=\"&amp;\"1007,V={6}:\";$B$1;G$8;G$9;$A87;$B$2;$B$3;$B$4)": 4486,_x000D_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plein:R=I,S=1137,V={4}:R=J,S=10\"&amp;\"05,V={5}:R=K,S=1007,V={6}:\";$B$1;F$8;F$9;$A98;$B$2;$B$3;$B$4)": 4487,_x000D_
    "=RIK_AC(\"INF04__;INF04@E=8,S=1014,G=0,T=0,P=0:@R=A,S=1093,V={0}:R=B,S=1251,V={1}:R=C,S=1080,V={2}:R=D,S=26,V=&lt;1:R=E,S=26,V={3}:R=F,S=1250,V={4}:R=G,S=1005,V={5}:R=H,S=1007,V={6}:\";$D$190;D$9;$A193;$A$192;$B$2;$B$3;$B$4)": 4488,_x000D_
    "=RIK_AC(\"INF04__;INF02@E=3,S=1022,G=0,T=0,P=0:@R=A,S=1257,V={0}:R=B,S=1016,V=CONSTANTES:R=C,S=1010,V=BRUT:R=D,S=1092,V={1}:R=E,S=1044,V={2}:R=F,S=1080,V={3}:R=G,S=1171,V=20 - temps partiel:R=H,S=1137,V={4}:R=I,S=1005,V={5}:R=J,S=\"&amp;\"1007,V={6}:\";$B$1;D$8;D$9;$A87;$B$2;$B$3;$B$4)": 4489,_x000D_
    "=RIK_AC(\"INF04__;INF06@E=8,S=74,G=0,T=0,P=0:@R=A,S=9,V={0}:R=B,S=95,V={1}:R=C,S=94,V={2}:R=D,S=98,V={3}:R=E,S=100,V={4}:R=F,S=21,V={5}:R=G,S=23,V={6}:\";$B$1;$A162;$B$2;$B$3;$B$4;F$151;F$7)": 4490,_x000D_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partiel:R=H,S=1137,V={4}:R=I,S=1005,V\"&amp;\"={5}:R=J,S=1007,V={6}:\";$B$1;D$8;D$9;$A86;$B$2;$B$3;$B$4)": 4491,_x000D_
    "=RIK_AC(\"INF04__;INF02@E=3,S=1022,G=0,T=0,P=0:@R=A,S=1257,V={0}:R=B,S=1016,V=CONSTANTES:R=C,S=1010,V=BRUT:R=D,S=1092,V={1}:R=E,S=1044,V={2}:R=F,S=1080,V={3}:R=G,S=1171,V=20 - temps partiel:R=H,S=1137,V={4}:R=I,S=1005,V={5}:R=J,S=\"&amp;\"1007,V={6}:\";$B$1;F$8;F$9;$A115;$B$2;$B$3;$B$4)": 4492,_x000D_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plein:R=H,S=1137,V={4}:R=I,S=1005,V={\"&amp;\"5}:R=J,S=1007,V={6}:\";$B$1;H$8;H$9;$A111;$B$2;$B$3;$B$4)": 4493,_x000D_
    "=RIK_AC(\"INF04__;INF06@E=8,S=74,G=0,T=0,P=0:@R=A,S=9,V={0}:R=B,S=95,V={1}:R=C,S=94,V={2}:R=D,S=98,V={3}:R=E,S=100,V={4}:R=F,S=21,V={5}:R=G,S=23,V={6}:\";$B$1;$A158;$B$2;$B$3;$B$4;E$151;E$7)": 4494,_x000D_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partiel:R=H,S=1137,V={4}:R=I,S=1005,V\"&amp;\"={5}:R=J,S=1007,V={6}:\";$B$1;G$8;G$9;$A114;$B$2;$B$3;$B$4)": 4495,_x000D_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plein:R=I,S=1137,V={4}:R=J,S=10\"&amp;\"05,V={5}:R=K,S=1007,V={6}:\";$B$1;I$8;I$9;$A112;$B$2;$B$3;$B$4)": 4496,_x000D_
    "=RIK_AC(\"INF04__;INF04@E=8,S=1014,G=0,T=0,P=0:@R=A,S=1093,V={0}:R=B,S=1251,V={1}:R=C,S=1080,V={2}:R=D,S=26,V=&lt;1:R=E,S=26,V={3}:R=F,S=1250,V={4}:R=G,S=1005,V={5}:R=H,S=1007,V={6}:\";$D$190;E$9;$A195;$A$192;$B$2;$B$3;$B$4)": 4497,_x000D_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plein:R=I,S=1137,V={4}:R=J,S=10\"&amp;\"05,V={5}:R=K,S=1007,V={6}:\";$B$1;E$8;E$9;$A84;$B$2;$B$3;$B$4)": 4498,_x000D_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plein:R=H,S=1137,V={4}:R=I,S=1005,V={\"&amp;\"5}:R=J,S=1007,V={6}:\";$B$1;I$8;I$9;$A97;$B$2;$B$3;$B$4)": 4499,_x000D_
    "=RIK_AC(\"INF04__;INF06@E=8,S=74,G=0,T=0,P=0:@R=A,S=9,V={0}:R=B,S=95,V={1}:R=C,S=94,V={2}:R=D,S=98,V={3}:R=E,S=100,V={4}:R=F,S=21,V={5}:R=G,S=23,V={6}:\";$B$1;$A158;$B$2;$B$3;$B$4;D$151;D$7)": 4500,_x000D_
    "=RIK_AC(\"INF04__;INF02@E=1,S=1022,G=0,T=0,P=0:@R=A,S=1257,V={0}:R=B,S=1010,V={1}:R=C,S=1092,V={2}:R=D,S=1137,V={3}:R=E,S=1005,V={4}:R=F,S=1007,V={5}:R=G,S=1016,V=NATURE D'EVENEMENTS:\";$B$1;$A235;E$8;$B$2;$B$3;$B$4)": 4501,_x000D_
    "=RIK_AC(\"INF04__;INF04@E=8,S=1014,G=0,T=0,P=0:@R=A,S=1093,V={0}:R=B,S=1251,V={1}:R=C,S=1080,V={2}:R=D,S=26,V=&lt;1:R=E,S=26,V={3}:R=F,S=1250,V={4}:R=G,S=1005,V={5}:R=H,S=1007,V={6}:\";$D$190;H$9;$A193;$A$192;$B$2;$B$3;$B$4)": 4502,_x000D_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plein:R=H,S=1137,V={4}:R=I,S=1005,V={\"&amp;\"5}:R=J,S=1007,V={6}:\";$B$1;G$8;G$9;$A111;$B$2;$B$3;$B$4)": 4503,_x000D_
    "=RIK_AC(\"INF04__;INF04@E=8,S=1014,G=0,T=0,P=0:@R=A,S=1093,V={0}:R=B,S=1251,V={1}:R=C,S=1080,V={2}:R=D,S=26,V=&lt;1:R=E,S=26,V={3}:R=F,S=1250,V={4}:R=G,S=1005,V={5}:R=H,S=1007,V={6}:\";$D$190;E$9;$A193;$A$192;$B$2;$B$3;$B$4)": 4504,_x000D_
    "=RIK_AC(\"INF04__;INF04@E=8,S=1014,G=0,T=0,P=0:@R=A,S=1093,V={0}:R=B,S=1251,V={1}:R=C,S=1080,V={2}:R=D,S=26,V=&gt;0:R=E,S=26,V={3}:R=F,S=1250,V={4}:R=G,S=1005,V={5}:R=H,S=1007,V={6}:\";$D$190;G$9;$A199;$A$197;$B$2;$B$3;$B$4)": 4505,_x000D_
    "=RIK_AC(\"INF04__;INF04@E=8,S=1014,G=0,T=0,P=0:@R=A,S=1093,V={0}:R=B,S=1251,V={1}:R=C,S=1080,V={2}:R=D,S=26,V=&lt;1:R=E,S=26,V={3}:R=F,S=1250,V={4}:R=G,S=1005,V={5}:R=H,S=1007,V={6}:\";$D$190;E$9;$A194;$A$192;$B$2;$B$3;$B$4)": 4506,_x000D_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plein:R=H,S=1137,V={4}:R=I,S=1005,V={\"&amp;\"5}:R=J,S=1007,V={6}:\";$B$1;D$8;D$9;$A97;$B$2;$B$3;$B$4)": 4507,_x000D_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plein:R=H,S=1137,V={4}:R=I,S=1005,V={\"&amp;\"5}:R=J,S=1007,V={6}:\";$B$1;F$8;F$9;$A83;$B$2;$B$3;$B$4)": 4508,_x000D_
    "=RIK_AC(\"INF04__;INF02@E=3,S=1022,G=0,T=0,P=0:@R=A,S=1257,V={0}:R=B,S=1016,V=CONSTANTES:R=C,S=1010,V=BRUT:R=D,S=1092,V={1}:R=E,S=1044,V={2}:R=F,S=1080,V={3}:R=G,S=1171,V=20 - temps partiel:R=H,S=1137,V={4}:R=I,S=1005,V={5}:R=J,S=\"&amp;\"1007,V={6}:\";$B$1;D$8;D$9;$A115;$B$2;$B$3;$B$4)": 4509,_x000D_
    "=RIK_AC(\"INF04__;INF04@E=8,S=1014,G=0,T=0,P=0:@R=A,S=1093,V={0}:R=B,S=1251,V={1}:R=C,S=1080,V={2}:R=D,S=26,V=&gt;0:R=E,S=26,V={3}:R=F,S=1250,V={4}:R=G,S=1005,V={5}:R=H,S=1007,V={6}:\";$D$190;I$9;$A198;$A$197;$B$2;$B$3;$B$4)": 4510,_x000D_
    "=RIK_AC(\"INF04__;INF06@E=1,S=83,G=0,T=0,P=0:@R=A,S=9,V={0}:R=B,S=95,V={1}:R=C,S=94,V={2}:R=D,S=98,V={3}:R=E,S=100,V={4}:R=F,S=21,V={5}:R=G,S=23,V={6}:\";$B$1;$A159;$B$2;$B$3;$B$4;F$151;F$7)": 4511,_x000D_
    "=RIK_AC(\"INF04__;INF04@E=8,S=1014,G=0,T=0,P=0:@R=A,S=1093,V={0}:R=B,S=1251,V={1}:R=C,S=1080,V={2}:R=D,S=26,V=&gt;0:R=E,S=26,V={3}:R=F,S=1250,V={4}:R=G,S=1005,V={5}:R=H,S=1007,V={6}:\";$D$190;D$9;$A199;$A$197;$B$2;$B$3;$B$4)": 4512,_x000D_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partiel:R=H,S=1137,V={4}:R=I,S=1005,V\"&amp;\"={5}:R=J,S=1007,V={6}:\";$B$1;H$8;H$9;$A100;$B$2;$B$3;$B$4)": 4513,_x000D_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plein:R=I,S=1137,V={4}:R=J,S=10\"&amp;\"05,V={5}:R=K,S=1007,V={6}:\";$B$1;G$8;G$9;$A112;$B$2;$B$3;$B$4)": 4514,_x000D_
    "=RIK_AC(\"INF04__;INF06@E=8,S=74,G=0,T=0,P=0:@R=A,S=9,V={0}:R=B,S=95,V={1}:R=C,S=94,V={2}:R=D,S=98,V={3}:R=E,S=100,V={4}:R=F,S=21,V={5}:R=G,S=23,V={6}:\";$B$1;$A166;$B$2;$B$3;$B$4;E$151;E$7)": 4515,_x000D_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partiel:R=H,S=1137,V={4}:R=I,S=1005,V\"&amp;\"={5}:R=J,S=1007,V={6}:\";$B$1;H$8;H$9;$A114;$B$2;$B$3;$B$4)": 4516,_x000D_
    "=RIK_AC(\"INF04__;INF04@E=8,S=1014,G=0,T=0,P=0:@R=A,S=1093,V={0}:R=B,S=1251,V={1}:R=C,S=1080,V={2}:R=D,S=26,V=&lt;1:R=E,S=26,V={3}:R=F,S=1250,V={4}:R=G,S=1005,V={5}:R=H,S=1007,V={6}:\";$D$190;F$9;$A196;$A$192;$B$2;$B$3;$B$4)": 4517,_x000D_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plein:R=I,S=1137,V={4}:R=J,S=10\"&amp;\"05,V={5}:R=K,S=1007,V={6}:\";$B$1;G$8;G$9;$A84;$B$2;$B$3;$B$4)": 4518,_x000D_
    "=RIK_AC(\"INF04__;INF04@E=8,S=1014,G=0,T=0,P=0:@R=A,S=1093,V={0}:R=B,S=1251,V={1}:R=C,S=1080,V={2}:R=D,S=26,V=&gt;0:R=E,S=26,V={3}:R=F,S=1250,V={4}:R=G,S=1005,V={5}:R=H,S=1007,V={6}:\";$D$190;G$9;$A200;$A$197;$B$2;$B$3;$B$4)": 4519,_x000D_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partiel:R=H,S=1137,V={4}:R=I,S=1005,V\"&amp;\"={5}:R=J,S=1007,V={6}:\";$B$1;F$8;F$9;$A114;$B$2;$B$3;$B$4)": 4520,_x000D_
    "=RIK_AC(\"INF04__;INF02@E=3,S=1022,G=0,T=0,P=0:@R=A,S=1257,V={0}:R=B,S=1016,V=CONSTANTES:R=C,S=1010,V=BRUT:R=D,S=1092,V={1}:R=E,S=1044,V={2}:R=F,S=1080,V={3}:R=G,S=1171,V=20 - temps partiel:R=H,S=1137,V={4}:R=I,S=1005,V={5}:R=J,S=\"&amp;\"1007,V={6}:\";$B$1;F$8;F$9;$A101;$B$2;$B$3;$B$4)": 4521,_x000D_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plein:R=H,S=1137,V={4}:R=I,S=1005,V={\"&amp;\"5}:R=J,S=1007,V={6}:\";$B$1;D$8;D$9;$A111;$B$2;$B$3;$B$4)": 4522,_x000D_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partiel:R=H,S=1137,V={4}:R=I,S=1005,V\"&amp;\"={5}:R=J,S=1007,V={6}:\";$B$1;E$8;E$9;$A114;$B$2;$B$3;$B$4)": 4523,_x000D_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plein:R=H,S=1137,V={4}:R=I,S=1005,V={\"&amp;\"5}:R=J,S=1007,V={6}:\";$B$1;E$8;E$9;$A83;$B$2;$B$3;$B$4)": 4524,_x000D_
    "=RIK_AC(\"INF04__;INF06@E=1,S=83,G=0,T=0,P=0:@R=A,S=9,V={0}:R=B,S=95,V={1}:R=C,S=94,V={2}:R=D,S=98,V={3}:R=E,S=100,V={4}:R=F,S=21,V={5}:R=G,S=23,V={6}:\";$B$1;$A155;$B$2;$B$3;$B$4;D$151;D$7)": 4525,_x000D_
    "=RIK_AC(\"INF04__;INF04@E=8,S=1014,G=0,T=0,P=0:@R=A,S=1093,V={0}:R=B,S=1251,V={1}:R=C,S=1080,V={2}:R=D,S=26,V=&gt;0:R=E,S=26,V={3}:R=F,S=1250,V={4}:R=G,S=1005,V=</t>
  </si>
  <si>
    <t>{5}:R=H,S=1007,V={6}:\";$D$190;H$9;$A200;$A$197;$B$2;$B$3;$B$4)": 4526,_x000D_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partiel:R=H,S=1137,V={4}:R=I,S=1005,V\"&amp;\"={5}:R=J,S=1007,V={6}:\";$B$1;F$8;F$9;$A86;$B$2;$B$3;$B$4)": 4527,_x000D_
    "=RIK_AC(\"INF04__;INF06@E=1,S=83,G=0,T=0,P=0:@R=A,S=9,V={0}:R=B,S=95,V={1}:R=C,S=94,V={2}:R=D,S=98,V={3}:R=E,S=100,V={4}:R=F,S=21,V={5}:R=G,S=23,V={6}:\";$B$1;$A163;$B$2;$B$3;$B$4;E$151;E$7)": 4528,_x000D_
    "=RIK_AC(\"INF04__;INF04@E=8,S=1014,G=0,T=0,P=0:@R=A,S=1093,V={0}:R=B,S=1251,V={1}:R=C,S=1080,V={2}:R=D,S=26,V=&gt;0:R=E,S=26,V={3}:R=F,S=1250,V={4}:R=G,S=1005,V={5}:R=H,S=1007,V={6}:\";$D$190;E$9;$A198;$A$197;$B$2;$B$3;$B$4)": 4529,_x000D_
    "=RIK_AC(\"INF04__;INF04@E=8,S=1014,G=0,T=0,P=0:@R=A,S=1093,V={0}:R=B,S=1251,V={1}:R=C,S=1080,V={2}:R=D,S=26,V=&gt;0:R=E,S=26,V={3}:R=F,S=1250,V={4}:R=G,S=1005,V={5}:R=H,S=1007,V={6}:\";$D$190;H$9;$A199;$A$197;$B$2;$B$3;$B$4)": 4530,_x000D_
    "=RIK_AC(\"INF04__;INF06@E=8,S=74,G=0,T=0,P=0:@R=A,S=9,V={0}:R=B,S=95,V={1}:R=C,S=94,V={2}:R=D,S=98,V={3}:R=E,S=100,V={4}:R=F,S=21,V={5}:R=G,S=23,V={6}:\";$B$1;$A154;$B$2;$B$3;$B$4;F$151;F$7)": 4531,_x000D_
    "=RIK_AC(\"INF04__;INF04@E=8,S=1014,G=0,T=0,P=0:@R=A,S=1093,V={0}:R=B,S=1251,V={1}:R=C,S=1080,V={2}:R=D,S=26,V=&gt;0:R=E,S=26,V={3}:R=F,S=1250,V={4}:R=G,S=1005,V={5}:R=H,S=1007,V={6}:\";$D$190;D$9;$A201;$A$197;$B$2;$B$3;$B$4)": 4532,_x000D_
    "=RIK_AC(\"INF04__;INF04@E=8,S=1014,G=0,T=0,P=0:@R=A,S=1093,V={0}:R=B,S=1251,V={1}:R=C,S=1080,V={2}:R=D,S=26,V=&gt;0:R=E,S=26,V={3}:R=F,S=1250,V={4}:R=G,S=1005,V={5}:R=H,S=1007,V={6}:\";$D$190;E$9;$A201;$A$197;$B$2;$B$3;$B$4)": 4533,_x000D_
    "=RIK_AC(\"INF04__;INF04@E=1,S=1,G=0,T=0,P=0:@R=A,S=1260,V={0}:R=C,S=1080,V={1}:R=D,S=1250,V={2}:R=E,S=1005,V={3}:R=F,S=1007,V={4}:R=F,S=1093,V={5}:R=G,S=1094,V={6}:\";$B$1;$A$146;$B$2;$B$3;$B$4;D$144;$B$8)": 4534,_x000D_
    "=RIK_AC(\"INF04__;INF04@E=8,S=1014,G=0,T=0,P=0:@R=A,S=1093,V={0}:R=B,S=1251,V={1}:R=C,S=1080,V={2}:R=D,S=26,V=&lt;1:R=E,S=26,V={3}:R=F,S=1250,V={4}:R=G,S=1005,V={5}:R=H,S=1007,V={6}:\";$D$190;G$9;$A194;$A$192;$B$2;$B$3;$B$4)": 4535,_x000D_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plein:R=H,S=1137,V={4}:R=I,S=1005,V={\"&amp;\"5}:R=J,S=1007,V={6}:\";$B$1;G$8;G$9;$A83;$B$2;$B$3;$B$4)": 4536,_x000D_
    "=RIK_AC(\"INF04__;INF02@E=3,S=1022,G=0,T=0,P=0:@R=A,S=1257,V={0}:R=B,S=1016,V=CONSTANTES:R=C,S=1010,V=BRUT:R=D,S=1092,V={1}:R=E,S=1044,V={2}:R=F,S=1080,V={3}:R=G,S=1171,V=20 - temps partiel:R=H,S=1137,V={4}:R=I,S=1005,V={5}:R=J,S=\"&amp;\"1007,V={6}:\";$B$1;I$8;I$9;$A87;$B$2;$B$3;$B$4)": 4537,_x000D_
    "=RIK_AC(\"INF04__;INF04@E=1,S=1,G=0,T=0,P=0:@R=A,S=1260,V={0}:R=B,S=1080,V={1}:R=C,S=1250,V={2}:R=D,S=1005,V={3}:R=E,S=1007,V={4}:R=F,S=1093,V={5}:R=G,S=1094,V={6}:\";$B$1;$A$131;$B$2;$B$3;$B$4;D$130;$B$8)": 4538,_x000D_
    "=RIK_AC(\"INF04__;INF04@E=1,S=1,G=0,T=0,P=0:@R=A,S=1260,V={0}:R=C,S=1080,V={1}:R=D,S=1251,V={2}:R=E,S=1204,V={3}:R=F,S=1250,V={4}:R=G,S=1005,V={5}:R=H,S=1007,V={6}:R=H,S=1093,V={7}:R=I,S=1094,V={8}:\";$B$1;$A$123;D$9;$A$123;$B$2;$B$3;$B$4;D$121;$B$8)": 4539,_x000D_
    "=RIK_AC(\"INF04__;INF04@E=1,S=1,G=0,T=0,P=0:@R=A,S=1260,V={0}:R=B,S=1092,V={1}:R=C,S=1080,V={2}:R=D,S=1251,V={3}:R=E,S=1171,V=20 - temps partiel:R=F,S=1250,V={4}:R=G,S=1005,V={5}:R=H,S=1007,V={6}:\";$B$1;E$10;$A83;E$9;$B$2;$B$3;$B$4)": 4540,_x000D_
    "=RIK_AC(\"INF04__;INF04@E=1,S=7,G=0,T=0,P=0:@R=A,S=1260,V={0}:R=B,S=1080,V={1}:R=C,S=1251,V={2}:R=D,S=1250,V={3}:R=E,S=1005,V={4}:R=F,S=1007,V={5}:R=G,S=1092,V={6}:\";$B$1;$A79;F$9;$B$2;$B$3;$B$4;F$10)": 4541,_x000D_
    "=RIK_AC(\"INF04__;INF04@E=1,S=1,G=0,T=0,P=0:@R=A,S=1260,V={0}:R=B,S=1080,V={1}:R=C,S=1251,V={2}:R=D,S=1250,V={3}:R=E,S=1005,V={4}:R=F,S=1007,V={5}:R=G,S=1092,V={6}:\";$B$1;$A77;H$9;$B$2;$B$3;$B$4;H$10)": 4542,_x000D_
    "=RIK_AC(\"INF04__;INF04@E=1,S=6,G=0,T=0,P=0:@R=A,S=1260,V={0}:R=B,S=1080,V={1}:R=C,S=1251,V={2}:R=D,S=1250,V={3}:R=E,S=1005,V={4}:R=F,S=1007,V={5}:R=G,S=1092,V={6}:\";$B$1;$A78;E$9;$B$2;$B$3;$B$4;E$10)": 4543,_x000D_
    "=RIK_AC(\"INF04__;INF04@E=1,S=1,G=0,T=0,P=0:@R=A,S=1260,V={0}:R=B,S=1092,V={1}:R=C,S=1080,V={2}:R=D,S=1251,V={3}:R=E,S=1171,V=20 - temps partiel:R=F,S=1250,V={4}:R=G,S=1005,V={5}:R=H,S=1007,V={6}:\";$B$1;F$10;$A83;F$9;$B$2;$B$3;$B$4)": 4544,_x000D_
    "=RIK_AC(\"INF04__;INF04@E=1,S=1,G=0,T=0,P=0:@R=A,S=1260,V={0}:R=B,S=1080,V={1}:R=C,S=1251,V={2}:R=D,S=1250,V={3}:R=E,S=1005,V={4}:R=F,S=1007,V={5}:R=G,S=1092,V={6}:\";$B$1;$A77;E$9;$B$2;$B$3;$B$4;E$10)": 4545,_x000D_
    "=RIK_AC(\"INF04__;INF04@E=1,S=1,G=0,T=0,P=0:@R=A,S=1260,V={0}:R=B,S=1080,V={1}:R=C,S=1251,V={2}:R=D,S=1250,V={3}:R=E,S=1005,V={4}:R=F,S=1007,V={5}:R=G,S=1092,V={6}:\";$B$1;$A77;D$9;$B$2;$B$3;$B$4;D$10)": 4546,_x000D_
    "=RIK_AC(\"INF04__;INF04@E=1,S=6,G=0,T=0,P=0:@R=A,S=1260,V={0}:R=B,S=1080,V={1}:R=C,S=1251,V={2}:R=D,S=1250,V={3}:R=E,S=1005,V={4}:R=F,S=1007,V={5}:R=G,S=1092,V={6}:\";$B$1;$A78;D$9;$B$2;$B$3;$B$4;D$10)": 4547,_x000D_
    "=RIK_AC(\"INF04__;INF04@E=1,S=7,G=0,T=0,P=0:@R=A,S=1260,V={0}:R=B,S=1080,V={1}:R=C,S=1251,V={2}:R=D,S=1250,V={3}:R=E,S=1005,V={4}:R=F,S=1007,V={5}:R=G,S=1092,V={6}:\";$B$1;$A79;E$9;$B$2;$B$3;$B$4;E$10)": 4548,_x000D_
    "=RIK_AC(\"INF04__;INF04@E=1,S=1,G=0,T=0,P=0:@R=A,S=1260,V={0}:R=B,S=1080,V={1}:R=C,S=1251,V={2}:R=D,S=1250,V={3}:R=E,S=1005,V={4}:R=F,S=1007,V={5}:R=G,S=1092,V={6}:\";$B$1;$A77;F$9;$B$2;$B$3;$B$4;F$10)": 4549,_x000D_
    "=RIK_AC(\"INF04__;INF04@E=1,S=7,G=0,T=0,P=0:@R=A,S=1260,V={0}:R=B,S=1080,V={1}:R=C,S=1251,V={2}:R=D,S=1250,V={3}:R=E,S=1005,V={4}:R=F,S=1007,V={5}:R=G,S=1092,V={6}:\";$B$1;$A79;I$9;$B$2;$B$3;$B$4;I$10)": 4550,_x000D_
    "=RIK_AC(\"INF04__;INF04@E=1,S=1,G=0,T=0,P=0:@R=A,S=1260,V={0}:R=B,S=1080,V={1}:R=C,S=1251,V={2}:R=D,S=1171,V=10 - temps plein:R=E,S=1250,V={3}:R=F,S=1005,V={4}:R=G,S=1007,V={5}:R=H,S=1092,V={6}:\";$B$1;$A80;E$9;$B$2;$B$3;$B$4;E$10)": 4551,_x000D_
    "=RIK_AC(\"INF04__;INF04@E=1,S=1,G=0,T=0,P=0:@R=A,S=1260,V={0}:R=B,S=1080,V={1}:R=C,S=1251,V={2}:R=D,S=1171,V=10 - temps plein:R=E,S=1250,V={3}:R=F,S=1005,V={4}:R=G,S=1007,V={5}:R=H,S=1092,V={6}:\";$B$1;$A80;D$9;$B$2;$B$3;$B$4;D$10)": 4552,_x000D_
    "=RIK_AC(\"INF04__;INF04@E=1,S=1,G=0,T=0,P=0:@R=A,S=1260,V={0}:R=B,S=1080,V={1}:R=C,S=1251,V={2}:R=D,S=1171,V=10 - temps plein:R=E,S=1250,V={3}:R=F,S=1005,V={4}:R=G,S=1007,V={5}:R=H,S=1092,V={6}:\";$B$1;$A80;F$9;$B$2;$B$3;$B$4;F$10)": 4553,_x000D_
    "=RIK_AC(\"INF04__;INF04@E=1,S=1,G=0,T=0,P=0:@R=A,S=1260,V={0}:R=B,S=1080,V={1}:R=C,S=1251,V={2}:R=D,S=1171,V=10 - temps plein:R=E,S=1250,V={3}:R=F,S=1005,V={4}:R=G,S=1007,V={5}:R=H,S=1092,V={6}:\";$B$1;$A80;H$9;$B$2;$B$3;$B$4;H$10)": 4554,_x000D_
    "=RIK_AC(\"INF04__;INF04@E=1,S=1,G=0,T=0,P=0:@R=A,S=1260,V={0}:R=B,S=1092,V={1}:R=C,S=1080,V={2}:R=D,S=1251,V={3}:R=E,S=1171,V=20 - temps partiel:R=F,S=1250,V={4}:R=G,S=1005,V={5}:R=H,S=1007,V={6}:\";$B$1;D$10;$A83;D$9;$B$2;$B$3;$B$4)": 4555,_x000D_
    "=RIK_AC(\"INF04__;INF04@E=1,S=6,G=0,T=0,P=0:@R=A,S=1260,V={0}:R=B,S=1080,V={1}:R=C,S=1251,V={2}:R=D,S=1250,V={3}:R=E,S=1005,V={4}:R=F,S=1007,V={5}:R=G,S=1092,V={6}:\";$B$1;$A78;F$9;$B$2;$B$3;$B$4;F$10)": 4556,_x000D_
    "=RIK_AC(\"INF04__;INF04@E=1,S=1,G=0,T=0,P=0:@R=A,S=1260,V={0}:R=B,S=1080,V={1}:R=C,S=1251,V={2}:R=D,S=1171,V=10 - temps plein:R=E,S=1250,V={3}:R=F,S=1005,V={4}:R=G,S=1007,V={5}:R=H,S=1092,V={6}:\";$B$1;$A80;I$9;$B$2;$B$3;$B$4;I$10)": 4557,_x000D_
    "=RIK_AC(\"INF04__;INF04@E=1,S=6,G=0,T=0,P=0:@R=A,S=1260,V={0}:R=B,S=1080,V={1}:R=C,S=1251,V={2}:R=D,S=1250,V={3}:R=E,S=1005,V={4}:R=F,S=1007,V={5}:R=G,S=1092,V={6}:\";$B$1;$A78;H$9;$B$2;$B$3;$B$4;H$10)": 4558,_x000D_
    "=RIK_AC(\"INF04__;INF04@E=1,S=1,G=0,T=0,P=0:@R=A,S=1260,V={0}:R=B,S=1092,V={1}:R=C,S=1080,V={2}:R=D,S=1251,V={3}:R=E,S=1171,V=20 - temps partiel:R=F,S=1250,V={4}:R=G,S=1005,V={5}:R=H,S=1007,V={6}:\";$B$1;I$10;$A83;I$9;$B$2;$B$3;$B$4)": 4559,_x000D_
    "=RIK_AC(\"INF04__;INF04@E=1,S=1,G=0,T=0,P=0:@R=A,S=1260,V={0}:R=B,S=1080,V={1}:R=C,S=1251,V={2}:R=D,S=1250,V={3}:R=E,S=1005,V={4}:R=F,S=1007,V={5}:R=G,S=1092,V={6}:\";$B$1;$A77;I$9;$B$2;$B$3;$B$4;I$10)": 4560,_x000D_
    "=RIK_AC(\"INF04__;INF04@E=1,S=1,G=0,T=0,P=0:@R=A,S=1260,V={0}:R=B,S=1092,V={1}:R=C,S=1080,V={2}:R=D,S=1251,V={3}:R=E,S=1171,V=20 - temps partiel:R=F,S=1250,V={4}:R=G,S=1005,V={5}:R=H,S=1007,V={6}:\";$B$1;H$10;$A83;H$9;$B$2;$B$3;$B$4)": 4561,_x000D_
    "=RIK_AC(\"INF04__;INF04@E=1,S=1,G=0,T=0,P=0:@R=A,S=1260,V={0}:R=B,S=1092,V={1}:R=C,S=1080,V={2}:R=D,S=1251,V={3}:R=E,S=1171,V=20 - temps partiel:R=F,S=1250,V={4}:R=G,S=1005,V={5}:R=H,S=1007,V={6}:\";$B$1;G$10;$A83;G$9;$B$2;$B$3;$B$4)": 4562,_x000D_
    "=RIK_AC(\"INF04__;INF04@E=1,S=7,G=0,T=0,P=0:@R=A,S=1260,V={0}:R=B,S=1080,V={1}:R=C,S=1251,V={2}:R=D,S=1250,V={3}:R=E,S=1005,V={4}:R=F,S=1007,V={5}:R=G,S=1092,V={6}:\";$B$1;$A79;D$9;$B$2;$B$3;$B$4;D$10)": 4563,_x000D_
    "=RIK_AC(\"INF04__;INF04@E=1,S=7,G=0,T=0,P=0:@R=A,S=1260,V={0}:R=B,S=1080,V={1}:R=C,S=1251,V={2}:R=D,S=1250,V={3}:R=E,S=1005,V={4}:R=F,S=1007,V={5}:R=G,S=1092,V={6}:\";$B$1;$A79;G$9;$B$2;$B$3;$B$4;G$10)": 4564,_x000D_
    "=RIK_AC(\"INF04__;INF04@E=1,S=6,G=0,T=0,P=0:@R=A,S=1260,V={0}:R=B,S=1080,V={1}:R=C,S=1251,V={2}:R=D,S=1250,V={3}:R=E,S=1005,V={4}:R=F,S=1007,V={5}:R=G,S=1092,V={6}:\";$B$1;$A78;G$9;$B$2;$B$3;$B$4;G$10)": 4565,_x000D_
    "=RIK_AC(\"INF04__;INF04@E=1,S=6,G=0,T=0,P=0:@R=A,S=1260,V={0}:R=B,S=1080,V={1}:R=C,S=1251,V={2}:R=D,S=1250,V={3}:R=E,S=1005,V={4}:R=F,S=1007,V={5}:R=G,S=1092,V={6}:\";$B$1;$A78;I$9;$B$2;$B$3;$B$4;I$10)": 4566,_x000D_
    "=RIK_AC(\"INF04__;INF04@E=1,S=1,G=0,T=0,P=0:@R=A,S=1260,V={0}:R=B,S=1080,V={1}:R=C,S=1251,V={2}:R=D,S=1171,V=10 - temps plein:R=E,S=1250,V={3}:R=F,S=1005,V={4}:R=G,S=1007,V={5}:R=H,S=1092,V={6}:\";$B$1;$A80;G$9;$B$2;$B$3;$B$4;G$10)": 4567,_x000D_
    "=RIK_AC(\"INF04__;INF04@E=1,S=7,G=0,T=0,P=0:@R=A,S=1260,V={0}:R=B,S=1080,V={1}:R=C,S=1251,V={2}:R=D,S=1250,V={3}:R=E,S=1005,V={4}:R=F,S=1007,V={5}:R=G,S=1092,V={6}:\";$B$1;$A79;H$9;$B$2;$B$3;$B$4;H$10)": 4568,_x000D_
    "=RIK_AC(\"INF04__;INF04@E=1,S=1,G=0,T=0,P=0:@R=A,S=1260,V={0}:R=B,S=1080,V={1}:R=C,S=1251,V={2}:R=D,S=1250,V={3}:R=E,S=1005,V={4}:R=F,S=1007,V={5}:R=G,S=1092,V={6}:\";$B$1;$A77;G$9;$B$2;$B$3;$B$4;G$10)": 4569,_x000D_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partiel:R=H,S=1137,V={4}:R=I,S=1005,V\"&amp;\"={5}:R=J,S=1007,V={6}:\";$B$1;I$8;I$9;$A84;$B$2;$B$3;$B$4)": 4570,_x000D_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partiel:R=H,S=1137,V={4}:R=I,S=1005,V\"&amp;\"={5}:R=J,S=1007,V={6}:\";$B$1;D$8;D$9;$A84;$B$2;$B$3;$B$4)": 4571,_x000D_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partiel:R=H,S=1137,V={4}:R=I,S=1005,V\"&amp;\"={5}:R=J,S=1007,V={6}:\";$B$1;F$8;F$9;$A84;$B$2;$B$3;$B$4)": 4572,_x000D_
    "=RIK_AC(\"INF04__;INF02@E=3,S=1022,G=0,T=0,P=0:@R=A,S=1257,V={0}:R=B,S=1016,V=CONSTANTES:R=C,S=1010,V=BRUT:R=D,S=1092,V={1}:R=E,S=1044,V={2}:R=F,S=1080,V={3}:R=G,S=1171,V=20 - temps partiel:R=H,S=1137,V={4}:R=I,S=1005,V={5}:R=J,S=\"&amp;\"1007,V={6}:\";$B$1;D$8;D$9;$A85;$B$2;$B$3;$B$4)": 4573,_x000D_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partiel:R=H,S=1137,V={4}:R=I,S=1005,V\"&amp;\"={5}:R=J,S=1007,V={6}:\";$B$1;G$8;G$9;$A84;$B$2;$B$3;$B$4)": 4574,_x000D_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plein:R=I,S=1137,V={4}:R=J,S=10\"&amp;\"05,V={5}:R=K,S=1007,V={6}:\";$B$1;E$8;E$9;$A82;$B$2;$B$3;$B$4)": 4575,_x000D_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partiel:R=H,S=1137,V={4}:R=I,S=1005,V\"&amp;\"={5}:R=J,S=1007,V={6}:\";$B$1;E$8;E$9;$A84;$B$2;$B$3;$B$4)": 4576,_x000D_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plein:R=H,S=1137,V={4}:R=I,S=1005,V={\"&amp;\"5}:R=J,S=1007,V={6}:\";$B$1;G$8;G$9;$A81;$B$2;$B$3;$B$4)": 4577,_x000D_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plein:R=H,S=1137,V={4}:R=I,S=1005,V={\"&amp;\"5}:R=J,S=1007,V={6}:\";$B$1;H$8;H$9;$A81;$B$2;$B$3;$B$4)": 4578,_x000D_
    "=RIK_AC(\"INF04__;INF02@E=3,S=1022,G=0,T=0,P=0:@R=A,S=1257,V={0}:R=B,S=1016,V=CONSTANTES:R=C,S=1010,V=BRUT:R=D,S=1092,V={1}:R=E,S=1044,V={2}:R=F,S=1080,V={3}:R=G,S=1171,V=20 - temps partiel:R=H,S=1137,V={4}:R=I,S=1005,V={5}:R=J,S=\"&amp;\"1007,V={6}:\";$B$1;I$8;I$9;$A85;$B$2;$B$3;$B$4)": 4579,_x000D_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plein:R=I,S=1137,V={4}:R=J,S=10\"&amp;\"05,V={5}:R=K,S=1007,V={6}:\";$B$1;D$8;D$9;$A82;$B$2;$B$3;$B$4)": 4580,_x000D_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plein:R=I,S=1137,V={4}:R=J,S=10\"&amp;\"05,V={5}:R=K,S=1007,V={6}:\";$B$1;H$8;H$9;$A82;$B$2;$B$3;$B$4)": 4581,_x000D_
    "=RIK_AC(\"INF04__;INF02@E=3,S=1022,G=0,T=0,P=0:@R=A,S=1257,V={0}:R=B,S=1016,V=CONSTANTES:R=C,S=1010,V=BRUT:R=D,S=1092,V={1}:R=E,S=1044,V={2}:R=F,S=1080,V={3}:R=G,S=1171,V=20 - temps partiel:R=H,S=1137,V={4}:R=I,S=1005,V={5}:R=J,S=\"&amp;\"1007,V={6}:\";$B$1;G$8;G$9;$A85;$B$2;$B$3;$B$4)": 4582,_x000D_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plein:R=H,S=1137,V={4}:R=I,S=1005,V={\"&amp;\"5}:R=J,S=1007,V={6}:\";$B$1;E$8;E$9;$A81;$B$2;$B$3;$B$4)": 4583,_x000D_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plein:R=I,S=1137,V={4}:R=J,S=10\"&amp;\"05,V={5}:R=K,S=1007,V={6}:\";$B$1;G$8;G$9;$A82;$B$2;$B$3;$B$4)": 4584,_x000D_
    "=RIK_AC(\"INF04__;INF02@E=3,S=1022,G=0,T=0,P=0:@R=A,S=1257,V={0}:R=B,S=1016,V=CONSTANTES:R=C,S=1010,V=BRUT:R=D,S=1092,V={1}:R=E,S=1044,V={2}:R=F,S=1080,V={3}:R=G,S=1171,V=20 - temps partiel:R=H,S=1137,V={4}:R=I,S=1005,V={5}:R=J,S=\"&amp;\"1007,V={6}:\";$B$1;H$8;H$9;$A85;$B$2;$B$3;$B$4)": 4585,_x000D_
    "=RIK_AC(\"INF04__;INF02@E=3,S=1022,G=0,T=0,P=0:@R=A,S=1257,V={0}:R=B,S=1016,V=CONSTANTES:R=C,S=1010,V=BRUT:R=D,S=1092,V={1}:R=E,S=1044,V={2}:R=F,S=1080,V={3}:R=G,S=1171,V=20 - temps partiel:R=H,S=1137,V={4}:R=I,S=1005,V={5}:R=J,S=\"&amp;\"1007,V={6}:\";$B$1;E$8;E$9;$A85;$B$2;$B$3;$B$4)": 4586,_x000D_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plein:R=H,S=1137,V={4}:R=I,S=1005,V={\"&amp;\"5}:R=J,S=1007,V={6}:\";$B$1;F$8;F$9;$A81;$B$2;$B$3;$B$4)": 4587,_x000D_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plein:R=I,S=1137,V={4}:R=J,S=10\"&amp;\"05,V={5}:R=K,S=1007,V={6}:\";$B$1;I$8;I$9;$A82;$B$2;$B$3;$B$4)": 4588,_x000D_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plein:R=I,S=1137,V={4}:R=J,S=10\"&amp;\"05,V={5}:R=K,S=1007,V={6}:\";$B$1;F$8;F$9;$A82;$B$2;$B$3;$B$4)": 4589,_x000D_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plein:R=H,S=1137,V={4}:R=I,S=1005,V={\"&amp;\"5}:R=J,S=1007,V={6}:\";$B$1;I$8;I$9;$A81;$B$2;$B$3;$B$4)": 4590,_x000D_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plein:R=H,S=1137,V={4}:R=I,S=1005,V={\"&amp;\"5}:R=J,S=1007,V={6}:\";$B$1;D$8;D$9;$A81;$B$2;$B$3;$B$4)": 4591,_x000D_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partiel:R=H,S=1137,V={4}:R=I,S=1005,V\"&amp;\"={5}:R=J,S=1007,V={6}:\";$B$1;H$8;H$9;$A84;$B$2;$B$3;$B$4)": 4592,_x000D_
    "=RIK_AC(\"INF04__;INF02@E=3,S=1022,G=0,T=0,P=0:@R=A,S=1257,V={0}:R=B,S=1016,V=CONSTANTES:R=C,S=1010,V=BRUT:R=D,S=1092,V={1}:R=E,S=1044,V={2}:R=F,S=1080,V={3}:R=G,S=1171,V=20 - temps partiel:R=H,S=1137,V={4}:R=I,S=1005,V={5}:R=J,S=\"&amp;\"1007,V={6}:\";$B$1;F$8;F$9;$A85;$B$2;$B$3;$B$4)": 4593,_x000D_
    "=RIK_AC(\"INF04__;INF04@E=1,S=6,G=0,T=0,P=0:@R=A,S=1260,V={0}:R=B,S=1080,V={1}:R=C,S=1251,V={2}:R=D,S=1250,V={3}:R=E,S=1005,V={4}:R=F,S=1007,V={5}:R=G,S=1092,V={6}:\";$B$1;$A109;G$9;$B$2;$B$3;$B$4;G$10)": 4594,_x000D_
    "=RIK_AC(\"INF04__;INF04@E=1,S=7,G=0,T=0,P=0:@R=A,S=1260,V={0}:R=B,S=1080,V={1}:R=C,S=1251,V={2}:R=D,S=1250,V={3}:R=E,S=1005,V={4}:R=F,S=1007,V={5}:R=G,S=1092,V={6}:\";$B$1;$A110;D$9;$B$2;$B$3;$B$4;D$10)": 4595,_x000D_
    "=RIK_AC(\"INF04__;INF04@E=1,S=1,G=0,T=0,P=0:@R=A,S=1260,V={0}:R=B,S=1080,V={1}:R=C,S=1251,V={2}:R=D,S=1250,V={3}:R=E,S=1005,V={4}:R=F,S=1007,V={5}:R=G,S=1092,V={6}:\";$B$1;$A108;D$9;$B$2;$B$3;$B$4;D$10)": 4596,_x000D_
    "=RIK_AC(\"INF04__;INF04@E=1,S=6,G=0,T=0,P=0:@R=A,S=1260,V={0}:R=B,S=1080,V={1}:R=C,S=1251,V={2}:R=D,S=1250,V={3}:R=E,S=1005,V={4}:R=F,S=1007,V={5}:R=G,S=1092,V={6}:\";$B$1;$A109;F$9;$B$2;$B$3;$B$4;F$10)": 4597,_x000D_
    "=RIK_AC(\"INF04__;INF04@E=1,S=6,G=0,T=0,P=0:@R=A,S=1260,V={0}:R=B,S=1080,V={1}:R=C,S=1251,V={2}:R=D,S=1250,V={3}:R=E,S=1005,V={4}:R=F,S=1007,V={5}:R=G,S=1092,V={6}:\";$B$1;$A109;I$9;$B$2;$B$3;$B$4;I$10)": 4598,_x000D_
    "=RIK_AC(\"INF04__;INF04@E=1,S=1,G=0,T=0,P=0:@R=A,S=1260,V={0}:R=C,S=1080,V={1}:R=D,S=1250,V={2}:R=E,S=1005,V={3}:R=F,S=1007,V={4}:R=F,S=1093,V={5}:R=G,S=1094,V={6}:\";$B$1;$A$146;$B$2;$B$3;$B$4;F$145;$B$8)": 4599,_x000D_
    "=RIK_AC(\"INF04__;INF04@E=1,S=1,G=0,T=0,P=0:@R=A,S=1260,V={0}:R=B,S=1080,V={1}:R=C,S=1251,V={2}:R=D,S=1250,V={3}:R=E,S=1005,V={4}:R=F,S=1007,V={5}:R=G,S=1092,V={6}:\";$B$1;$A108;F$9;$B$2;$B$3;$B$4;F$10)": 4600,_x000D_
    "=RIK_AC(\"INF04__;INF04@E=1,S=1,G=0,T=0,P=0:@R=A,S=1260,V={0}:R=B,S=1080,V={1}:R=C,S=1251,V={2}:R=D,S=1250,V={3}:R=E,S=1005,V={4}:R=F,S=1007,V={5}:R=G,S=1092,V={6}:\";$B$1;$A108;I$9;$B$2;$B$3;$B$4;I$10)": 4601,_x000D_
    "=RIK_AC(\"INF04__;INF04@E=1,S=1,G=0,T=0,P=0:@R=A,S=1260,V={0}:R=B,S=1080,V={1}:R=C,S=1251,V={2}:R=D,S=1171,V=10 - temps plein:R=E,S=1250,V={3}:R=F,S=1005,V={4}:R=G,S=1007,V={5}:R=H,S=1092,V={6}:\";$B$1;$A111;E$9;$B$2;$B$3;$B$4;E$10)": 4602,_x000D_
    "=RIK_AC(\"INF04__;INF04@E=1,S=1,G=0,T=0,P=0:@R=A,S=1260,V={0}:R=B,S=1080,V={1}:R=C,S=1251,V={2}:R=D,S=1171,V=10 - temps plein:R=E,S=1250,V={3}:R=F,S=1005,V={4}:R=G,S=1007,V={5}:R=H,S=1092,V={6}:\";$B$1;$A111;F$9;$B$2;$B$3;$B$4;F$10)": 4603,_x000D_
    "=RIK_AC(\"INF04__;INF04@E=1,S=1,G=0,T=0,P=0:@R=A,S=1260,V={0}:R=B,S=1092,V={1}:R=C,S=1080,V={2}:R=D,S=1251,V={3}:R=E,S=1171,V=20 - temps partiel:R=F,S=1250,V={4}:R=G,S=1005,V={5}:R=H,S=1007,V={6}:\";$B$1;D$10;$A114;D$9;$B$2;$B$3;$B$4)": 4604,_x000D_
    "=RIK_AC(\"INF04__;INF04@E=1,S=6,G=0,T=0,P=0:@R=A,S=1260,V={0}:R=B,S=1080,V={1}:R=C,S=1251,V={2}:R=D,S=1250,V={3}:R=E,S=1005,V={4}:R=F,S=1007,V={5}:R=G,S=1092,V={6}:\";$B$1;$A109;H$9;$B$2;$B$3;$B$4;H$10)": 4605,_x000D_
    "=RIK_AC(\"INF04__;INF04@E=1,S=1,G=0,T=0,P=0:@R=A,S=1260,V={0}:R=B,S=1092,V={1}:R=C,S=1080,V={2}:R=D,S=1251,V={3}:R=E,S=1171,V=20 - temps partiel:R=F,S=1250,V={4}:R=G,S=1005,V={5}:R=H,S=1007,V={6}:\";$B$1;E$10;$A114;E$9;$B$2;$B$3;$B$4)": 4606,_x000D_
    "=RIK_AC(\"INF04__;INF04@E=1,S=1,G=0,T=0,P=0:@R=A,S=1260,V={0}:R=C,S=1080,V={1}:R=D,S=1251,V={2}:R=E,S=1204,V={3}:R=F,S=1250,V={4}:R=G,S=1005,V={5}:R=H,S=1007,V={6}:R=H,S=1093,V={7}:R=I,S=1094,V={8}:\";$B$1;$A$124;F$9;$A$124;$B$2;$B$3;$B$4;F$122;$B$8)": 4607,_x000D_
    "=RIK_AC(\"INF04__;INF04@E=1,S=7,G=0,T=0,P=0:@R=A,S=1260,V={0}:R=B,S=1080,V={1}:R=C,S=1251,V={2}:R=D,S=1250,V={3}:R=E,S=1005,V={4}:R=F,S=1007,V={5}:R=G,S=1092,V={6}:\";$B$1;$A110;I$9;$B$2;$B$3;$B$4;I$10)": 4608,_x000D_
    "=RIK_AC(\"INF04__;INF04@E=1,S=1,G=0,T=0,P=0:@R=A,S=1260,V={0}:R=B,S=1092,V={1}:R=C,S=1080,V={2}:R=D,S=1251,V={3}:R=E,S=1171,V=20 - temps partiel:R=F,S=1250,V={4}:R=G,S=1005,V={5}:R=H,S=1007,V={6}:\";$B$1;H$10;$A114;H$9;$B$2;$B$3;$B$4)": 4609,_x000D_
    "=RIK_AC(\"INF04__;INF04@E=1,S=1,G=0,T=0,P=0:@R=A,S=1260,V={0}:R=B,S=1080,V={1}:R=C,S=1251,V={2}:R=D,S=1250,V={3}:R=E,S=1005,V={4}:R=F,S=1007,V={5}:R=G,S=1092,V={6}:\";$B$1;$A108;G$9;$B$2;$B$3;$B$4;G$10)": 4610,_x000D_
    "=RIK_AC(\"INF04__;INF04@E=1,S=1,G=0,T=0,P=0:@R=A,S=1260,V={0}:R=B,S=1092,V={1}:R=C,S=1080,V={2}:R=D,S=1251,V={3}:R=E,S=1171,V=20 - temps partiel:R=F,S=1250,V={4}:R=G,S=1005,V={5}:R=H,S=1007,V={6}:\";$B$1;I$10;$A114;I$9;$B$2;$B$3;$B$4)": 4611,_x000D_
    "=RIK_AC(\"INF04__;INF04@E=1,S=1,G=0,T=0,P=0:@R=A,S=1260,V={0}:R=B,S=1092,V={1}:R=C,S=1080,V={2}:R=D,S=1251,V={3}:R=E,S=1171,V=20 - temps partiel:R=F,S=1250,V={4}:R=G,S=1005,V={5}:R=H,S=1007,V={6}:\";$B$1;G$10;$A114;G$9;$B$2;$B$3;$B$4)": 4612,_x000D_
    "=RIK_AC(\"INF04__;INF04@E=1,S=1,G=0,T=0,P=0:@R=A,S=1260,V={0}:R=B,S=1080,V={1}:R=C,S=1251,V={2}:R=D,S=1171,V=10 - temps plein:R=E,S=1250,V={3}:R=F,S=1005,V={4}:R=G,S=1007,V={5}:R=H,S=1092,V={6}:\";$B$1;$A111;H$9;$B$2;$B$3;$B$4;H$10)": 4613,_x000D_
    "=RIK_AC(\"INF04__;INF04@E=1,S=1,G=0,T=0,P=0:@R=A,S=1260,V={0}:R=B,S=1080,V={1}:R=C,S=1251,V={2}:R=D,S=1171,V=10 - temps plein:R=E,S=1250,V={3}:R=F,S=1005,V={4}:R=G,S=1007,V={5}:R=H,S=1092,V={6}:\";$B$1;$A111;G$9;$B$2;$B$3;$B$4;G$10)": 4614,_x000D_
    "=RIK_AC(\"INF04__;INF04@E=1,S=1,G=0,T=0,P=0:@R=A,S=1260,V={0}:R=B,S=1080,V={1}:R=C,S=1251,V={2}:R=D,S=1250,V={3}:R=E,S=1005,V={4}:R=F,S=1007,V={5}:R=G,S=1092,V={6}:\";$B$1;$A108;H$9;$B$2;$B$3;$B$4;H$10)": 4615,_x000D_
    "=RIK_AC(\"INF04__;INF04@E=1,S=6,G=0,T=0,P=0:@R=A,S=1260,V={0}:R=B,S=1080,V={1}:R=C,S=1251,V={2}:R=D,S=1250,V={3}:R=E,S=1005,V={4}:R=F,S=1007,V={5}:R=G,S=1092,V={6}:\";$B$1;$A109;D$9;$B$2;$B$3;$B$4;D$10)": 4616,_x000D_
    "=RIK_AC(\"INF04__;INF04@E=1,S=7,G=0,T=0,P=0:@R=A,S=1260,V={0}:R=B,S=1080,V={1}:R=C,S=1251,V={2}:R=D,S=1250,V={3}:R=E,S=1005,V={4}:R=F,S=1007,V={5}:R=G,S=1092,V={6}:\";$B$1;$A110;G$9;$B$2;$B$3;$B$4;G$10)": 4617,_x000D_
    "=RIK_AC(\"INF04__;INF04@E=1,S=1,G=0,T=0,P=0:@R=A,S=1260,V={0}:R=B,S=1080,V={1}:R=C,S=1251,V={2}:R=D,S=1171,V=10 - temps plein:R=E,S=1250,V={3}:R=F,S=1005,V={4}:R=G,S=1007,V={5}:R=H,S=1092,V={6}:\";$B$1;$A111;D$9;$B$2;$B$3;$B$4;D$10)": 4618,_x000D_
    "=RIK_AC(\"INF04__;INF04@E=1,S=1,G=0,T=0,P=0:@R=A,S=1260,V={0}:R=B,S=1092,V={1}:R=C,S=1080,V={2}:R=D,S=1251,V={3}:R=E,S=1171,V=20 - temps partiel:R=F,S=1250,V={4}:R=G,S=1005,V={5}:R=H,S=1007,V={6}:\";$B$1;F$10;$A114;F$9;$B$2;$B$3;$B$4)": 4619,_x000D_
    "=RIK_AC(\"INF04__;INF04@E=1,S=7,G=0,T=0,P=0:@R=A,S=1260,V={0}:R=B,S=1080,V={1}:R=C,S=1251,V={2}:R=D,S=1250,V={3}:R=E,S=1005,V={4}:R=F,S=1007,V={5}:R=G,S=1092,V={6}:\";$B$1;$A110;H$9;$B$2;$B$3;$B$4;H$10)": 4620,_x000D_
    "=RIK_AC(\"INF04__;INF04@E=1,S=7,G=0,T=0,P=0:@R=A,S=1260,V={0}:R=B,S=1080,V={1}:R=C,S=1251,V={2}:R=D,S=1250,V={3}:R=E,S=1005,V={4}:R=F,S=1007,V={5}:R=G,S=1092,V={6}:\";$B$1;$A110;E$9;$B$2;$B$3;$B$4;E$10)": 4621,_x000D_
    "=RIK_AC(\"INF04__;INF04@E=1,S=1,G=0,T=0,P=0:@R=A,S=1260,V={0}:R=B,S=1080,V={1}:R=C,S=1251,V={2}:R=D,S=1250,V={3}:R=E,S=1005,V={4}:R=F,S=1007,V={5}:R=G,S=1092,V={6}:\";$B$1;$A108;E$9;$B$2;$B$3;$B$4;E$10)": 4622,_x000D_
    "=RIK_AC(\"INF04__;INF04@E=1,S=6,G=0,T=0,P=0:@R=A,S=1260,V={0}:R=B,S=1080,V={1}:R=C,S=1251,V={2}:R=D,S=1250,V={3}:R=E,S=1005,V={4}:R=F,S=1007,V={5}:R=G,S=1092,V={6}:\";$B$1;$A109;E$9;$B$2;$B$3;$B$4;E$10)": 4623,_x000D_
    "=RIK_AC(\"INF04__;INF04@E=1,S=7,G=0,T=0,P=0:@R=A,S=1260,V={0}:R=B,S=1080,V={1}:R=C,S=1251,V={2}:R=D,S=1250,V={3}:R=E,S=1005,V={4}:R=F,S=1007,V={5}:R=G,S=1092,V={6}:\";$B$1;$A110;F$9;$B$2;$B$3;$B$4;F$10)": 4624,_x000D_
    "=RIK_AC(\"INF04__;INF04@E=1,S=1,G=0,T=0,P=0:@R=A,S=1260,V={0}:R=B,S=1080,V={1}:R=C,S=1250,V={2}:R=D,S=1005,V={3}:R=E,S=1007,V={4}:R=F,S=1093,V={5}:R=G,S=1094,V={6}:\";$B$1;$A$132;$B$2;$B$3;$B$4;F$131;$B$8)": 4625,_x000D_
    "=RIK_AC(\"INF04__;INF04@E=1,S=1,G=0,T=0,P=0:@R=A,S=1260,V={0}:R=B,S=1080,V={1}:R=C,S=1251,V={2}:R=D,S=1171,V=10 - temps plein:R=E,S=1250,V={3}:R=F,S=1005,V={4}:R=G,S=1007,V={5}:R=H,S=1092,V={6}:\";$B$1;$A111;I$9;$B$2;$B$3;$B$4;I$10)": 4626,_x000D_
    "=RIK_AC(\"INF04__;INF04@E=8,S=1014,G=0,T=0,P=0:@R=A,S=1093,V={0}:R=B,S=1251,V={1}:R=C,S=1080,V={2}:R=D,S=26,V=&gt;0:R=E,S=26,V={3}:R=F,S=1250,V={4}:R=G,S=1005,V={5}:R=H,S=1007,V={6}:\";$D$191;H$9;$A199;$A$198;$B$2;$B$3;$B$4)": 4627,_x000D_
    "=RIK_AC(\"INF04__;INF06@E=8,S=74,G=0,T=0,P=0:@R=A,S=9,V={0}:R=B,S=95,V={1}:R=C,S=94,V={2}:R=D,S=98,V={3}:R=E,S=100,V={4}:R=F,S=21,V={5}:R=G,S=23,V={6}:\";$B$1;$A171;$B$2;$B$3;$B$4;E$152;E$7)": 4628,_x000D_
    "=RIK_AC(\"INF04__;INF06@E=1,S=83,G=0,T=0,P=0:@R=A,S=9,V={0}:R=B,S=95,V={1}:R=C,S=94,V={2}:R=D,S=98,V={3}:R=E,S=100,V={4}:R=F,S=21,V={5}:R=G,S=23,V={6}:\";$B$1;$A168;$B$2;$B$3;$B$4;D$152;D$7)": 4629,_x000D_
    "=RIK_AC(\"INF04__;INF04@E=8,S=1014,G=0,T=0,P=0:@R=A,S=1093,V={0}:R=B,S=1251,V={1}:R=C,S=1080,V={2}:R=D,S=26,V=&gt;0:R=E,S=26,V={3}:R=F,S=1250,V={4}:R=G,S=1005,V={5}:R=H,S=1007,V={6}:\";$D$191;D$9;$A199;$A$198;$B$2;$B$3;$B$4)": 4630,_x000D_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plein:R=I,S=1137,V={4}:R=J,S=10\"&amp;\"05,V={5}:R=K,S=1007,V={6}:\";$B$1;D$8;D$9;$A113;$B$2;$B$3;$B$4)": 4631,_x000D_
    "=RIK_AC(\"INF04__;INF04@E=8,S=1014,G=0,T=0,P=0:@R=A,S=1093,V={0}:R=B,S=1251,V={1}:R=C,S=1080,V={2}:R=D,S=26,V=&lt;1:R=E,S=26,V={3}:R=F,S=1250,V={4}:R=G,S=1005,V={5}:R=H,S=1007,V={6}:\";$D$191;I$9;$A196;$A$193;$B$2;$B$3;$B$4)": 4632,_x000D_
    "=RIK_AC(\"INF04__;INF04@E=8,S=1014,G=0,T=0,P=0:@R=A,S=1093,V={0}:R=B,S=1251,V={1}:R=C,S=1080,V={2}:R=D,S=26,V=&gt;0:R=E,S=26,V={3}:R=F,S=1250,V={4}:R=G,S=1005,V={5}:R=H,S=1007,V={6}:\";$D$191;D$9;$A201;$A$198;$B$2;$B$3;$B$4)": 4633,_x000D_
    "=RIK_AC(\"INF04__;INF06@E=1,S=83,G=0,T=0,P=0:@R=A,S=9,V={0}:R=B,S=95,V={1}:R=C,S=94,V={2}:R=D,S=98,V={3}:R=E,S=100,V={4}:R=F,S=21,V={5}:R=G,S=23,V={6}:\";$B$1;$A156;$B$2;$B$3;$B$4;F$152;F$7)": 4634,_x000D_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partiel:R=H,S=1137,V={4}:R=I,S=1005,V\"&amp;\"={5}:R=J,S=1007,V={6}:\";$B$1;D$8;D$9;$A115;$B$2;$B$3;$B$4)": 4635,_x000D_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plein:R=H,S=1137,V={4}:R=I,S=1005,V={\"&amp;\"5}:R=J,S=1007,V={6}:\";$B$1;E$8;E$9;$A112;$B$2;$B$3;$B$4)": 4636,_x000D_
    "=RIK_AC(\"INF04__;INF04@E=8,S=1014,G=0,T=0,P=0:@R=A,S=1093,V={0}:R=B,S=1251,V={1}:R=C,S=1080,V={2}:R=D,S=26,V=&lt;1:R=E,S=26,V={3}:R=F,S=1250,V={4}:R=G,S=1005,V={5}:R=H,S=1007,V={6}:\";$D$191;G$9;$A197;$A$193;$B$2;$B$3;$B$4)": 4637,_x000D_
    "=RIK_AC(\"INF04__;INF02@E=3,S=1022,G=0,T=0,P=0:@R=A,S=1257,V={0}:R=B,S=1016,V=CONSTANTES:R=C,S=1010,V=BRUT:R=D,S=1092,V={1}:R=E,S=1044,V={2}:R=F,S=1080,V={3}:R=G,S=1171,V=20 - temps partiel:R=H,S=1137,V={4}:R=I,S=1005,V={5}:R=J,S=\"&amp;\"1007,V={6}:\";$B$1;G$8;G$9;$A116;$B$2;$B$3;$B$4)": 4638,_x000D_
    "=RIK_AC(\"INF04__;INF06@E=8,S=74,G=0,T=0,P=0:@R=A,S=9,V={0}:R=B,S=95,V={1}:R=C,S=94,V={2}:R=D,S=98,V={3}:R=E,S=100,V={4}:R=F,S=21,V={5}:R=G,S=23,V={6}:\";$B$1;$A163;$B$2;$B$3;$B$4;E$152;E$7)": 4639,_x000D_
    "=RIK_AC(\"INF04__;INF06@E=1,S=83,G=0,T=0,P=0:@R=A,S=9,V={0}:R=B,S=95,V={1}:R=C,S=94,V={2}:R=D,S=98,V={3}:R=E,S=100,V={4}:R=F,S=21,V={5}:R=G,S=23,V={6}:\";$B$1;$A168;$B$2;$B$3;$B$4;E$152;E$7)": 4640,_x000D_
    "=RIK_AC(\"INF04__;INF06@E=8,S=74,G=0,T=0,P=0:@R=A,S=9,V={0}:R=B,S=95,V={1}:R=C,S=94,V={2}:R=D,S=98,V={3}:R=E,S=100,V={4}:R=F,S=21,V={5}:R=G,S=23,V={6}:\";$B$1;$A163;$B$2;$B$3;$B$4;D$152;D$7)": 4641,_x000D_
    "=RIK_AC(\"INF04__;INF04@E=8,S=1014,G=0,T=0,P=0:@R=A,S=1093,V={0}:R=B,S=1251,V={1}:R=C,S=1080,V={2}:R=D,S=26,V=&gt;0:R=E,S=26,V={3}:R=F,S=1250,V={4}:R=G,S=1005,V={5}:R=H,S=1007,V={6}:\";$D$191;I$9;$A201;$A$198;$B$2;$B$3;$B$4)": 4642,_x000D_
    "=RIK_AC(\"INF04__;INF06@E=1,S=83,G=0,T=0,P=0:@R=A,S=9,V={0}:R=B,S=95,V={1}:R=C,S=94,V={2}:R=D,S=98,V={3}:R=E,S=100,V={4}:R=F,S=21,V={5}:R=G,S=23,V={6}:\";$B$1;$A156;$B$2;$B$3;$B$4;E$152;E$7)": 4643,_x000D_
    "=RIK_AC(\"INF04__;INF06@E=8,S=74,G=0,T=0,P=0:@R=A,S=9,V={0}:R=B,S=95,V={1}:R=C,S=94,V={2}:R=D,S=98,V={3}:R=E,S=100,V={4}:R=F,S=21,V={5}:R=G,S=23,V={6}:\";$B$1;$A167;$B$2;$B$3;$B$4;D$152;D$7)": 4644,_x000D_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plein:R=I,S=1137,V={4}:R=J,S=10\"&amp;\"05,V={5}:R=K,S=1007,V={6}:\";$B$1;E$8;E$9;$A113;$B$2;$B$3;$B$4)": 4645,_x000D_
    "=RIK_AC(\"INF04__;INF06@E=8,S=74,G=0,T=0,P=0:@R=A,S=9,V={0}:R=B,S=95,V={1}:R=C,S=94,V={2}:R=D,S=98,V={3}:R=E,S=100,V={4}:R=F,S=21,V={5}:R=G,S=23,V={6}:\";$B$1;$A167;$B$2;$B$3;$B$4;F$152;F$7)": 4646,_x000D_
    "=RIK_AC(\"INF04__;INF04@E=8,S=1014,G=0,T=0,P=0:@R=A,S=1093,V={0}:R=B,S=1251,V={1}:R=C,S=1080,V={2}:R=D,S=26,V=&gt;0:R=E,S=26,V={3}:R=F,S=1250,V={4}:R=G,S=1005,V={5}:R=H,S=1007,V={6}:\";$D$191;F$9;$A200;$A$198;$B$2;$B$3;$B$4)": 4647,_x000D_
    "=RIK_AC(\"INF04__;INF04@E=8,S=1014,G=0,T=0,P=0:@R=A,S=1093,V={0}:R=B,S=1251,V={1}:R=C,S=1080,V={2}:R=D,S=26,V=&gt;0:R=E,S=26,V={3}:R=F,S=1250,V={4}:R=G,S=1005,V={5}:R=H,S=1007,V={6}:\";$D$191;E$9;$A201;$A$198;$B$2;$B$3;$B$4)": 4648,_x000D_
    "=RIK_AC(\"INF04__;INF04@E=8,S=1014,G=0,T=0,P=0:@R=A,S=1093,V={0}:R=B,S=1251,V={1}:R=C,S=1080,V={2}:R=D,S=26,V=&gt;0:R=E,S=26,V={3}:R=F,S=1250,V={4}:R=G,S=1005,V={5}:R=H,S=1007,V={6}:\";$D$191;F$9;$A202;$A$198;$B$2;$B$3;$B$4)": 4649,_x000D_
    "=RIK_AC(\"INF04__;INF04@E=8,S=1014,G=0,T=0,P=0:@R=A,S=1093,V={0}:R=B,S=1251,V={1}:R=C,S=1080,V={2}:R=D,S=26,V=&gt;0:R=E,S=26,V={3}:R=F,S=1250,V={4}:R=G,S=1005,V={5}:R=H,S=1007,V={6}:\";$D$191;I$9;$A202;$A$198;$B$2;$B$3;$B$4)": 4650,_x000D_
    "=RIK_AC(\"INF04__;INF04@E=8,S=1014,G=0,T=0,P=0:@R=A,S=1093,V={0}:R=B,S=1251,V={1}:R=C,S=1080,V={2}:R=D,S=26,V=&lt;1:R=E,S=26,V={3}:R=F,S=1250,V={4}:R=G,S=1005,V={5}:R=H,S=1007,V={6}:\";$D$191;I$9;$A194;$A$193;$B$2;$B$3;$B$4)": 4651,_x000D_
    "=RIK_AC(\"INF04__;INF04@E=8,S=1014,G=0,T=0,P=0:@R=A,S=1093,V={0}:R=B,S=1251,V={1}:R=C,S=1080,V={2}:R=D,S=26,V=&gt;0:R=E,S=26,V={3}:R=F,S=1250,V={4}:R=G,S=1005,V={5}:R=H,S=1007,V={6}:\";$D$191;H$9;$A202;$A$198;$B$2;$B$3;$B$4)": 4652,_x000D_
    "=RIK_AC(\"INF04__;INF06@E=8,S=74,G=0,T=0,P=0:@R=A,S=9,V={0}:R=B,S=95,V={1}:R=C,S=94,V={2}:R=D,S=98,V={3}:R=E,S=100,V={4}:R=F,S=21,V={5}:R=G,S=23,V={6}:\";$B$1;$A171;$B$2;$B$3;$B$4;D$152;D$7)": 4653,_x000D_
    "=RIK_AC(\"INF04__;INF04@E=8,S=1014,G=0,T=0,P=0:@R=A,S=1093,V={0}:R=B,S=1251,V={1}:R=C,S=1080,V={2}:R=D,S=26,V=&lt;1:R=E,S=26,V={3}:R=F,S=1250,V={4}:R=G,S=1005,V={5}:R=H,S=1007,V={6}:\";$D$191;D$9;$A195;$A$193;$B$2;$B$3;$B$4)": 4654,_x000D_
    "=RIK_AC(\"INF04__;INF04@E=8,S=1014,G=0,T=0,P=0:@R=A,S=1093,V={0}:R=B,S=1251,V={1}:R=C,S=1080,V={2}:R=D,S=26,V=&lt;1:R=E,S=26,V={3}:R=F,S=1250,V={4}:R=G,S=1005,V={5}:R=H,S=1007,V={6}:\";$D$191;D$9;$A196;$A$193;$B$2;$B$3;$B$4)": 4655,_x000D_
    "=RIK_AC(\"INF04__;INF02@E=1,S=1022,G=0,T=0,P=0:@R=A,S=1257,V={0}:R=B,S=1010,V={1}:R=C,S=1092,V={2}:R=D,S=1137,V={3}:R=E,S=1005,V={4}:R=F,S=1007,V={5}:R=G,S=1016,V=NATURE D'EVENEMENTS:\";$B$1;$A236;D$8;$B$2;$B$3;$B$4)": 4656,_x000D_
    "=RIK_AC(\"INF04__;INF04@E=8,S=1014,G=0,T=0,P=0:@R=A,S=1093,V={0}:R=B,S=1251,V={1}:R=C,S=1080,V={2}:R=D,S=26,V=&gt;0:R=E,S=26,V={3}:R=F,S=1250,V={4}:R=G,S=1005,V={5}:R=H,S=1007,V={6}:\";$D$191;F$9;$A201;$A$198;$B$2;$B$3;$B$4)": 4657,_x000D_
    "=RIK_AC(\"INF04__;INF04@E=8,S=1014,G=0,T=0,P=0:@R=A,S=1093,V={0}:R=B,S=1251,V={1}:R=C,S=1080,V={2}:R=D,S=26,V=&gt;0:R=E,S=26,V={3}:R=F,S=1250,V={4}:R=G,S=1005,V={5}:R=H,S=1007,V={6}:\";$D$191;G$9;$A199;$A$198;$B$2;$B$3;$B$4)": 4658,_x000D_
    "=RIK_AC(\"INF04__;INF04@E=8,S=1014,G=0,T=0,P=0:@R=A,S=1093,V={0}:R=B,S=1251,V={1}:R=C,S=1080,V={2}:R=D,S=26,V</t>
  </si>
  <si>
    <t>=&gt;0:R=E,S=26,V={3}:R=F,S=1250,V={4}:R=G,S=1005,V={5}:R=H,S=1007,V={6}:\";$D$191;G$9;$A202;$A$198;$B$2;$B$3;$B$4)": 4659,_x000D_
    "=RIK_AC(\"INF04__;INF04@E=1,S=1,G=0,T=0,P=0:@R=A,S=1260,V={0}:R=C,S=1080,V={1}:R=D,S=1251,V={2}:R=E,S=1204,V={3}:R=F,S=1250,V={4}:R=G,S=1005,V={5}:R=H,S=1007,V={6}:R=H,S=1093,V={7}:R=I,S=1094,V={8}:\";$B$1;$A$124;E$9;$A$124;$B$2;$B$3;$B$4;E$122;$B$8)": 4660,_x000D_
    "=RIK_AC(\"INF04__;INF06@E=8,S=74,G=0,T=0,P=0:@R=A,S=9,V={0}:R=B,S=95,V={1}:R=C,S=94,V={2}:R=D,S=98,V={3}:R=E,S=100,V={4}:R=F,S=21,V={5}:R=G,S=23,V={6}:\";$B$1;$A159;$B$2;$B$3;$B$4;F$152;F$7)": 4661,_x000D_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plein:R=I,S=1137,V={4}:R=J,S=10\"&amp;\"05,V={5}:R=K,S=1007,V={6}:\";$B$1;F$8;F$9;$A113;$B$2;$B$3;$B$4)": 4662,_x000D_
    "=RIK_AC(\"INF04__;INF06@E=8,S=74,G=0,T=0,P=0:@R=A,S=9,V={0}:R=B,S=95,V={1}:R=C,S=94,V={2}:R=D,S=98,V={3}:R=E,S=100,V={4}:R=F,S=21,V={5}:R=G,S=23,V={6}:\";$B$1;$A155;$B$2;$B$3;$B$4;D$152;D$7)": 4663,_x000D_
    "=RIK_AC(\"INF04__;INF04@E=8,S=1014,G=0,T=0,P=0:@R=A,S=1093,V={0}:R=B,S=1251,V={1}:R=C,S=1080,V={2}:R=D,S=26,V=&lt;1:R=E,S=26,V={3}:R=F,S=1250,V={4}:R=G,S=1005,V={5}:R=H,S=1007,V={6}:\";$D$191;D$9;$A197;$A$193;$B$2;$B$3;$B$4)": 4664,_x000D_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plein:R=I,S=1137,V={4}:R=J,S=10\"&amp;\"05,V={5}:R=K,S=1007,V={6}:\";$B$1;H$8;H$9;$A113;$B$2;$B$3;$B$4)": 4665,_x000D_
    "=RIK_AC(\"INF04__;INF06@E=1,S=83,G=0,T=0,P=0:@R=A,S=9,V={0}:R=B,S=95,V={1}:R=C,S=94,V={2}:R=D,S=98,V={3}:R=E,S=100,V={4}:R=F,S=21,V={5}:R=G,S=23,V={6}:\";$B$1;$A164;$B$2;$B$3;$B$4;F$152;F$7)": 4666,_x000D_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plein:R=H,S=1137,V={4}:R=I,S=1005,V={\"&amp;\"5}:R=J,S=1007,V={6}:\";$B$1;I$8;I$9;$A112;$B$2;$B$3;$B$4)": 4667,_x000D_
    "=RIK_AC(\"INF04__;INF04@E=8,S=1014,G=0,T=0,P=0:@R=A,S=1093,V={0}:R=B,S=1251,V={1}:R=C,S=1080,V={2}:R=D,S=26,V=&lt;1:R=E,S=26,V={3}:R=F,S=1250,V={4}:R=G,S=1005,V={5}:R=H,S=1007,V={6}:\";$D$191;H$9;$A196;$A$193;$B$2;$B$3;$B$4)": 4668,_x000D_
    "=RIK_AC(\"INF04__;INF06@E=1,S=83,G=0,T=0,P=0:@R=A,S=9,V={0}:R=B,S=95,V={1}:R=C,S=94,V={2}:R=D,S=98,V={3}:R=E,S=100,V={4}:R=F,S=21,V={5}:R=G,S=23,V={6}:\";$B$1;$A172;$B$2;$B$3;$B$4;D$152;D$7)": 4669,_x000D_
    "=RIK_AC(\"INF04__;INF04@E=8,S=1014,G=0,T=0,P=0:@R=A,S=1093,V={0}:R=B,S=1251,V={1}:R=C,S=1080,V={2}:R=D,S=26,V=&lt;1:R=E,S=26,V={3}:R=F,S=1250,V={4}:R=G,S=1005,V={5}:R=H,S=1007,V={6}:\";$D$191;F$9;$A196;$A$193;$B$2;$B$3;$B$4)": 4670,_x000D_
    "=RIK_AC(\"INF04__;INF04@E=8,S=1014,G=0,T=0,P=0:@R=A,S=1093,V={0}:R=B,S=1251,V={1}:R=C,S=1080,V={2}:R=D,S=26,V=&lt;1:R=E,S=26,V={3}:R=F,S=1250,V={4}:R=G,S=1005,V={5}:R=H,S=1007,V={6}:\";$D$191;F$9;$A195;$A$193;$B$2;$B$3;$B$4)": 4671,_x000D_
    "=RIK_AC(\"INF04__;INF04@E=8,S=1014,G=0,T=0,P=0:@R=A,S=1093,V={0}:R=B,S=1251,V={1}:R=C,S=1080,V={2}:R=D,S=26,V=&lt;1:R=E,S=26,V={3}:R=F,S=1250,V={4}:R=G,S=1005,V={5}:R=H,S=1007,V={6}:\";$D$191;F$9;$A194;$A$193;$B$2;$B$3;$B$4)": 4672,_x000D_
    "=RIK_AC(\"INF04__;INF04@E=8,S=1014,G=0,T=0,P=0:@R=A,S=1093,V={0}:R=B,S=1251,V={1}:R=C,S=1080,V={2}:R=D,S=26,V=&lt;1:R=E,S=26,V={3}:R=F,S=1250,V={4}:R=G,S=1005,V={5}:R=H,S=1007,V={6}:\";$D$191;H$9;$A197;$A$193;$B$2;$B$3;$B$4)": 4673,_x000D_
    "=RIK_AC(\"INF04__;INF04@E=8,S=1014,G=0,T=0,P=0:@R=A,S=1093,V={0}:R=B,S=1251,V={1}:R=C,S=1080,V={2}:R=D,S=26,V=&lt;1:R=E,S=26,V={3}:R=F,S=1250,V={4}:R=G,S=1005,V={5}:R=H,S=1007,V={6}:\";$D$191;G$9;$A194;$A$193;$B$2;$B$3;$B$4)": 4674,_x000D_
    "=RIK_AC(\"INF04__;INF06@E=1,S=83,G=0,T=0,P=0:@R=A,S=9,V={0}:R=B,S=95,V={1}:R=C,S=94,V={2}:R=D,S=98,V={3}:R=E,S=100,V={4}:R=F,S=21,V={5}:R=G,S=23,V={6}:\";$B$1;$A172;$B$2;$B$3;$B$4;F$152;F$7)": 4675,_x000D_
    "=RIK_AC(\"INF04__;INF02@E=3,S=1022,G=0,T=0,P=0:@R=A,S=1257,V={0}:R=B,S=1016,V=CONSTANTES:R=C,S=1010,V=BRUT:R=D,S=1092,V={1}:R=E,S=1044,V={2}:R=F,S=1080,V={3}:R=G,S=1171,V=20 - temps partiel:R=H,S=1137,V={4}:R=I,S=1005,V={5}:R=J,S=\"&amp;\"1007,V={6}:\";$B$1;E$8;E$9;$A116;$B$2;$B$3;$B$4)": 4676,_x000D_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plein:R=H,S=1137,V={4}:R=I,S=1005,V={\"&amp;\"5}:R=J,S=1007,V={6}:\";$B$1;F$8;F$9;$A112;$B$2;$B$3;$B$4)": 4677,_x000D_
    "=RIK_AC(\"INF04__;INF04@E=8,S=1014,G=0,T=0,P=0:@R=A,S=1093,V={0}:R=B,S=1251,V={1}:R=C,S=1080,V={2}:R=D,S=26,V=&lt;1:R=E,S=26,V={3}:R=F,S=1250,V={4}:R=G,S=1005,V={5}:R=H,S=1007,V={6}:\";$D$191;H$9;$A195;$A$193;$B$2;$B$3;$B$4)": 4678,_x000D_
    "=RIK_AC(\"INF04__;INF04@E=8,S=1014,G=0,T=0,P=0:@R=A,S=1093,V={0}:R=B,S=1251,V={1}:R=C,S=1080,V={2}:R=D,S=26,V=&lt;1:R=E,S=26,V={3}:R=F,S=1250,V={4}:R=G,S=1005,V={5}:R=H,S=1007,V={6}:\";$D$191;I$9;$A197;$A$193;$B$2;$B$3;$B$4)": 4679,_x000D_
    "=RIK_AC(\"INF04__;INF06@E=8,S=74,G=0,T=0,P=0:@R=A,S=9,V={0}:R=B,S=95,V={1}:R=C,S=94,V={2}:R=D,S=98,V={3}:R=E,S=100,V={4}:R=F,S=21,V={5}:R=G,S=23,V={6}:\";$B$1;$A155;$B$2;$B$3;$B$4;E$152;E$7)": 4680,_x000D_
    "=RIK_AC(\"INF04__;INF06@E=1,S=83,G=0,T=0,P=0:@R=A,S=9,V={0}:R=B,S=95,V={1}:R=C,S=94,V={2}:R=D,S=98,V={3}:R=E,S=100,V={4}:R=F,S=21,V={5}:R=G,S=23,V={6}:\";$B$1;$A164;$B$2;$B$3;$B$4;D$152;D$7)": 4681,_x000D_
    "=RIK_AC(\"INF04__;INF04@E=8,S=1014,G=0,T=0,P=0:@R=A,S=1093,V={0}:R=B,S=1251,V={1}:R=C,S=1080,V={2}:R=D,S=26,V=&gt;0:R=E,S=26,V={3}:R=F,S=1250,V={4}:R=G,S=1005,V={5}:R=H,S=1007,V={6}:\";$D$191;I$9;$A200;$A$198;$B$2;$B$3;$B$4)": 4682,_x000D_
    "=RIK_AC(\"INF04__;INF06@E=1,S=83,G=0,T=0,P=0:@R=A,S=9,V={0}:R=B,S=95,V={1}:R=C,S=94,V={2}:R=D,S=98,V={3}:R=E,S=100,V={4}:R=F,S=21,V={5}:R=G,S=23,V={6}:\";$B$1;$A160;$B$2;$B$3;$B$4;E$152;E$7)": 4683,_x000D_
    "=RIK_AC(\"INF04__;INF04@E=8,S=1014,G=0,T=0,P=0:@R=A,S=1093,V={0}:R=B,S=1251,V={1}:R=C,S=1080,V={2}:R=D,S=26,V=&lt;1:R=E,S=26,V={3}:R=F,S=1250,V={4}:R=G,S=1005,V={5}:R=H,S=1007,V={6}:\";$D$191;G$9;$A196;$A$193;$B$2;$B$3;$B$4)": 4684,_x000D_
    "=RIK_AC(\"INF04__;INF04@E=8,S=1014,G=0,T=0,P=0:@R=A,S=1093,V={0}:R=B,S=1251,V={1}:R=C,S=1080,V={2}:R=D,S=26,V=&gt;0:R=E,S=26,V={3}:R=F,S=1250,V={4}:R=G,S=1005,V={5}:R=H,S=1007,V={6}:\";$D$191;E$9;$A200;$A$198;$B$2;$B$3;$B$4)": 4685,_x000D_
    "=RIK_AC(\"INF04__;INF06@E=1,S=83,G=0,T=0,P=0:@R=A,S=9,V={0}:R=B,S=95,V={1}:R=C,S=94,V={2}:R=D,S=98,V={3}:R=E,S=100,V={4}:R=F,S=21,V={5}:R=G,S=23,V={6}:\";$B$1;$A172;$B$2;$B$3;$B$4;E$152;E$7)": 4686,_x000D_
    "=RIK_AC(\"INF04__;INF04@E=8,S=1014,G=0,T=0,P=0:@R=A,S=1093,V={0}:R=B,S=1251,V={1}:R=C,S=1080,V={2}:R=D,S=26,V=&lt;1:R=E,S=26,V={3}:R=F,S=1250,V={4}:R=G,S=1005,V={5}:R=H,S=1007,V={6}:\";$D$191;E$9;$A197;$A$193;$B$2;$B$3;$B$4)": 4687,_x000D_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partiel:R=H,S=1137,V={4}:R=I,S=1005,V\"&amp;\"={5}:R=J,S=1007,V={6}:\";$B$1;I$8;I$9;$A115;$B$2;$B$3;$B$4)": 4688,_x000D_
    "=RIK_AC(\"INF04__;INF06@E=1,S=83,G=0,T=0,P=0:@R=A,S=9,V={0}:R=B,S=95,V={1}:R=C,S=94,V={2}:R=D,S=98,V={3}:R=E,S=100,V={4}:R=F,S=21,V={5}:R=G,S=23,V={6}:\";$B$1;$A168;$B$2;$B$3;$B$4;F$152;F$7)": 4689,_x000D_
    "=RIK_AC(\"INF04__;INF06@E=8,S=74,G=0,T=0,P=0:@R=A,S=9,V={0}:R=B,S=95,V={1}:R=C,S=94,V={2}:R=D,S=98,V={3}:R=E,S=100,V={4}:R=F,S=21,V={5}:R=G,S=23,V={6}:\";$B$1;$A171;$B$2;$B$3;$B$4;F$152;F$7)": 4690,_x000D_
    "=RIK_AC(\"INF04__;INF06@E=1,S=83,G=0,T=0,P=0:@R=A,S=9,V={0}:R=B,S=95,V={1}:R=C,S=94,V={2}:R=D,S=98,V={3}:R=E,S=100,V={4}:R=F,S=21,V={5}:R=G,S=23,V={6}:\";$B$1;$A160;$B$2;$B$3;$B$4;D$152;D$7)": 4691,_x000D_
    "=RIK_AC(\"INF04__;INF02@E=3,S=1022,G=0,T=0,P=0:@R=A,S=1257,V={0}:R=B,S=1016,V=CONSTANTES:R=C,S=1010,V=BRUT:R=D,S=1092,V={1}:R=E,S=1044,V={2}:R=F,S=1080,V={3}:R=G,S=1171,V=20 - temps partiel:R=H,S=1137,V={4}:R=I,S=1005,V={5}:R=J,S=\"&amp;\"1007,V={6}:\";$B$1;I$8;I$9;$A116;$B$2;$B$3;$B$4)": 4692,_x000D_
    "=RIK_AC(\"INF04__;INF02@E=3,S=1022,G=0,T=0,P=0:@R=A,S=1257,V={0}:R=B,S=1016,V=CONSTANTES:R=C,S=1010,V=BRUT:R=D,S=1092,V={1}:R=E,S=1044,V={2}:R=F,S=1080,V={3}:R=G,S=1171,V=20 - temps partiel:R=H,S=1137,V={4}:R=I,S=1005,V={5}:R=J,S=\"&amp;\"1007,V={6}:\";$B$1;H$8;H$9;$A116;$B$2;$B$3;$B$4)": 4693,_x000D_
    "=RIK_AC(\"INF04__;INF04@E=8,S=1014,G=0,T=0,P=0:@R=A,S=1093,V={0}:R=B,S=1251,V={1}:R=C,S=1080,V={2}:R=D,S=26,V=&lt;1:R=E,S=26,V={3}:R=F,S=1250,V={4}:R=G,S=1005,V={5}:R=H,S=1007,V={6}:\";$D$191;I$9;$A195;$A$193;$B$2;$B$3;$B$4)": 4694,_x000D_
    "=RIK_AC(\"INF04__;INF04@E=8,S=1014,G=0,T=0,P=0:@R=A,S=1093,V={0}:R=B,S=1251,V={1}:R=C,S=1080,V={2}:R=D,S=26,V=&gt;0:R=E,S=26,V={3}:R=F,S=1250,V={4}:R=G,S=1005,V={5}:R=H,S=1007,V={6}:\";$D$191;F$9;$A199;$A$198;$B$2;$B$3;$B$4)": 4695,_x000D_
    "=RIK_AC(\"INF04__;INF02@E=1,S=1022,G=0,T=0,P=0:@R=A,S=1257,V={0}:R=B,S=1010,V={1}:R=C,S=1092,V={2}:R=D,S=1137,V={3}:R=E,S=1005,V={4}:R=F,S=1007,V={5}:R=G,S=1016,V=NATURE D'EVENEMENTS:\";$B$1;$A236;F$8;$B$2;$B$3;$B$4)": 4696,_x000D_
    "=RIK_AC(\"INF04__;INF04@E=8,S=1014,G=0,T=0,P=0:@R=A,S=1093,V={0}:R=B,S=1251,V={1}:R=C,S=1080,V={2}:R=D,S=26,V=&lt;1:R=E,S=26,V={3}:R=F,S=1250,V={4}:R=G,S=1005,V={5}:R=H,S=1007,V={6}:\";$D$191;D$9;$A194;$A$193;$B$2;$B$3;$B$4)": 4697,_x000D_
    "=RIK_AC(\"INF04__;INF06@E=8,S=74,G=0,T=0,P=0:@R=A,S=9,V={0}:R=B,S=95,V={1}:R=C,S=94,V={2}:R=D,S=98,V={3}:R=E,S=100,V={4}:R=F,S=21,V={5}:R=G,S=23,V={6}:\";$B$1;$A163;$B$2;$B$3;$B$4;F$152;F$7)": 4698,_x000D_
    "=RIK_AC(\"INF04__;INF02@E=3,S=1022,G=0,T=0,P=0:@R=A,S=1257,V={0}:R=B,S=1016,V=CONSTANTES:R=C,S=1010,V=BRUT:R=D,S=1092,V={1}:R=E,S=1044,V={2}:R=F,S=1080,V={3}:R=G,S=1171,V=20 - temps partiel:R=H,S=1137,V={4}:R=I,S=1005,V={5}:R=J,S=\"&amp;\"1007,V={6}:\";$B$1;F$8;F$9;$A116;$B$2;$B$3;$B$4)": 4699,_x000D_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plein:R=H,S=1137,V={4}:R=I,S=1005,V={\"&amp;\"5}:R=J,S=1007,V={6}:\";$B$1;H$8;H$9;$A112;$B$2;$B$3;$B$4)": 4700,_x000D_
    "=RIK_AC(\"INF04__;INF06@E=8,S=74,G=0,T=0,P=0:@R=A,S=9,V={0}:R=B,S=95,V={1}:R=C,S=94,V={2}:R=D,S=98,V={3}:R=E,S=100,V={4}:R=F,S=21,V={5}:R=G,S=23,V={6}:\";$B$1;$A159;$B$2;$B$3;$B$4;E$152;E$7)": 4701,_x000D_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partiel:R=H,S=1137,V={4}:R=I,S=1005,V\"&amp;\"={5}:R=J,S=1007,V={6}:\";$B$1;G$8;G$9;$A115;$B$2;$B$3;$B$4)": 4702,_x000D_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plein:R=I,S=1137,V={4}:R=J,S=10\"&amp;\"05,V={5}:R=K,S=1007,V={6}:\";$B$1;I$8;I$9;$A113;$B$2;$B$3;$B$4)": 4703,_x000D_
    "=RIK_AC(\"INF04__;INF04@E=8,S=1014,G=0,T=0,P=0:@R=A,S=1093,V={0}:R=B,S=1251,V={1}:R=C,S=1080,V={2}:R=D,S=26,V=&lt;1:R=E,S=26,V={3}:R=F,S=1250,V={4}:R=G,S=1005,V={5}:R=H,S=1007,V={6}:\";$D$191;E$9;$A196;$A$193;$B$2;$B$3;$B$4)": 4704,_x000D_
    "=RIK_AC(\"INF04__;INF06@E=8,S=74,G=0,T=0,P=0:@R=A,S=9,V={0}:R=B,S=95,V={1}:R=C,S=94,V={2}:R=D,S=98,V={3}:R=E,S=100,V={4}:R=F,S=21,V={5}:R=G,S=23,V={6}:\";$B$1;$A159;$B$2;$B$3;$B$4;D$152;D$7)": 4705,_x000D_
    "=RIK_AC(\"INF04__;INF02@E=1,S=1022,G=0,T=0,P=0:@R=A,S=1257,V={0}:R=B,S=1010,V={1}:R=C,S=1092,V={2}:R=D,S=1137,V={3}:R=E,S=1005,V={4}:R=F,S=1007,V={5}:R=G,S=1016,V=NATURE D'EVENEMENTS:\";$B$1;$A236;E$8;$B$2;$B$3;$B$4)": 4706,_x000D_
    "=RIK_AC(\"INF04__;INF04@E=8,S=1014,G=0,T=0,P=0:@R=A,S=1093,V={0}:R=B,S=1251,V={1}:R=C,S=1080,V={2}:R=D,S=26,V=&lt;1:R=E,S=26,V={3}:R=F,S=1250,V={4}:R=G,S=1005,V={5}:R=H,S=1007,V={6}:\";$D$191;H$9;$A194;$A$193;$B$2;$B$3;$B$4)": 4707,_x000D_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plein:R=H,S=1137,V={4}:R=I,S=1005,V={\"&amp;\"5}:R=J,S=1007,V={6}:\";$B$1;G$8;G$9;$A112;$B$2;$B$3;$B$4)": 4708,_x000D_
    "=RIK_AC(\"INF04__;INF04@E=8,S=1014,G=0,T=0,P=0:@R=A,S=1093,V={0}:R=B,S=1251,V={1}:R=C,S=1080,V={2}:R=D,S=26,V=&lt;1:R=E,S=26,V={3}:R=F,S=1250,V={4}:R=G,S=1005,V={5}:R=H,S=1007,V={6}:\";$D$191;E$9;$A194;$A$193;$B$2;$B$3;$B$4)": 4709,_x000D_
    "=RIK_AC(\"INF04__;INF04@E=8,S=1014,G=0,T=0,P=0:@R=A,S=1093,V={0}:R=B,S=1251,V={1}:R=C,S=1080,V={2}:R=D,S=26,V=&gt;0:R=E,S=26,V={3}:R=F,S=1250,V={4}:R=G,S=1005,V={5}:R=H,S=1007,V={6}:\";$D$191;G$9;$A200;$A$198;$B$2;$B$3;$B$4)": 4710,_x000D_
    "=RIK_AC(\"INF04__;INF04@E=8,S=1014,G=0,T=0,P=0:@R=A,S=1093,V={0}:R=B,S=1251,V={1}:R=C,S=1080,V={2}:R=D,S=26,V=&lt;1:R=E,S=26,V={3}:R=F,S=1250,V={4}:R=G,S=1005,V={5}:R=H,S=1007,V={6}:\";$D$191;E$9;$A195;$A$193;$B$2;$B$3;$B$4)": 4711,_x000D_
    "=RIK_AC(\"INF04__;INF02@E=3,S=1022,G=0,T=0,P=0:@R=A,S=1257,V={0}:R=B,S=1016,V=CONSTANTES:R=C,S=1010,V=BRUT:R=D,S=1092,V={1}:R=E,S=1044,V={2}:R=F,S=1080,V={3}:R=G,S=1171,V=20 - temps partiel:R=H,S=1137,V={4}:R=I,S=1005,V={5}:R=J,S=\"&amp;\"1007,V={6}:\";$B$1;D$8;D$9;$A116;$B$2;$B$3;$B$4)": 4712,_x000D_
    "=RIK_AC(\"INF04__;INF04@E=8,S=1014,G=0,T=0,P=0:@R=A,S=1093,V={0}:R=B,S=1251,V={1}:R=C,S=1080,V={2}:R=D,S=26,V=&gt;0:R=E,S=26,V={3}:R=F,S=1250,V={4}:R=G,S=1005,V={5}:R=H,S=1007,V={6}:\";$D$191;I$9;$A199;$A$198;$B$2;$B$3;$B$4)": 4713,_x000D_
    "=RIK_AC(\"INF04__;INF06@E=1,S=83,G=0,T=0,P=0:@R=A,S=9,V={0}:R=B,S=95,V={1}:R=C,S=94,V={2}:R=D,S=98,V={3}:R=E,S=100,V={4}:R=F,S=21,V={5}:R=G,S=23,V={6}:\";$B$1;$A160;$B$2;$B$3;$B$4;F$152;F$7)": 4714,_x000D_
    "=RIK_AC(\"INF04__;INF04@E=8,S=1014,G=0,T=0,P=0:@R=A,S=1093,V={0}:R=B,S=1251,V={1}:R=C,S=1080,V={2}:R=D,S=26,V=&gt;0:R=E,S=26,V={3}:R=F,S=1250,V={4}:R=G,S=1005,V={5}:R=H,S=1007,V={6}:\";$D$191;D$9;$A200;$A$198;$B$2;$B$3;$B$4)": 4715,_x000D_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plein:R=I,S=1137,V={4}:R=J,S=10\"&amp;\"05,V={5}:R=K,S=1007,V={6}:\";$B$1;G$8;G$9;$A113;$B$2;$B$3;$B$4)": 4716,_x000D_
    "=RIK_AC(\"INF04__;INF06@E=8,S=74,G=0,T=0,P=0:@R=A,S=9,V={0}:R=B,S=95,V={1}:R=C,S=94,V={2}:R=D,S=98,V={3}:R=E,S=100,V={4}:R=F,S=21,V={5}:R=G,S=23,V={6}:\";$B$1;$A167;$B$2;$B$3;$B$4;E$152;E$7)": 4717,_x000D_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partiel:R=H,S=1137,V={4}:R=I,S=1005,V\"&amp;\"={5}:R=J,S=1007,V={6}:\";$B$1;H$8;H$9;$A115;$B$2;$B$3;$B$4)": 4718,_x000D_
    "=RIK_AC(\"INF04__;INF04@E=8,S=1014,G=0,T=0,P=0:@R=A,S=1093,V={0}:R=B,S=1251,V={1}:R=C,S=1080,V={2}:R=D,S=26,V=&lt;1:R=E,S=26,V={3}:R=F,S=1250,V={4}:R=G,S=1005,V={5}:R=H,S=1007,V={6}:\";$D$191;F$9;$A197;$A$193;$B$2;$B$3;$B$4)": 4719,_x000D_
    "=RIK_AC(\"INF04__;INF04@E=8,S=1014,G=0,T=0,P=0:@R=A,S=1093,V={0}:R=B,S=1251,V={1}:R=C,S=1080,V={2}:R=D,S=26,V=&gt;0:R=E,S=26,V={3}:R=F,S=1250,V={4}:R=G,S=1005,V={5}:R=H,S=1007,V={6}:\";$D$191;G$9;$A201;$A$198;$B$2;$B$3;$B$4)": 4720,_x000D_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partiel:R=H,S=1137,V={4}:R=I,S=1005,V\"&amp;\"={5}:R=J,S=1007,V={6}:\";$B$1;F$8;F$9;$A115;$B$2;$B$3;$B$4)": 4721,_x000D_
    "=RIK_AC(\"INF04__;INF02@E=1,S=1022,G=0,T=0,P=0:@R=A,S=1257,V={0}:R=B,S=1016,V=CONSTANTES:R=C,S=1010,V=TOTALHS,TOTALHC:R=D,S=1092,V={1}:R=E,S=1044,V={2}:R=F,S=1080,V={3}:R=G,S=1171,V=10 - temps plein:R=H,S=1137,V={4}:R=I,S=1005,V={\"&amp;\"5}:R=J,S=1007,V={6}:\";$B$1;D$8;D$9;$A112;$B$2;$B$3;$B$4)": 4722,_x000D_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partiel:R=H,S=1137,V={4}:R=I,S=1005,V\"&amp;\"={5}:R=J,S=1007,V={6}:\";$B$1;E$8;E$9;$A115;$B$2;$B$3;$B$4)": 4723,_x000D_
    "=RIK_AC(\"INF04__;INF06@E=1,S=83,G=0,T=0,P=0:@R=A,S=9,V={0}:R=B,S=95,V={1}:R=C,S=94,V={2}:R=D,S=98,V={3}:R=E,S=100,V={4}:R=F,S=21,V={5}:R=G,S=23,V={6}:\";$B$1;$A156;$B$2;$B$3;$B$4;D$152;D$7)": 4724,_x000D_
    "=RIK_AC(\"INF04__;INF04@E=8,S=1014,G=0,T=0,P=0:@R=A,S=1093,V={0}:R=B,S=1251,V={1}:R=C,S=1080,V={2}:R=D,S=26,V=&gt;0:R=E,S=26,V={3}:R=F,S=1250,V={4}:R=G,S=1005,V={5}:R=H,S=1007,V={6}:\";$D$191;H$9;$A201;$A$198;$B$2;$B$3;$B$4)": 4725,_x000D_
    "=RIK_AC(\"INF04__;INF06@E=1,S=83,G=0,T=0,P=0:@R=A,S=9,V={0}:R=B,S=95,V={1}:R=C,S=94,V={2}:R=D,S=98,V={3}:R=E,S=100,V={4}:R=F,S=21,V={5}:R=G,S=23,V={6}:\";$B$1;$A164;$B$2;$B$3;$B$4;E$152;E$7)": 4726,_x000D_
    "=RIK_AC(\"INF04__;INF04@E=8,S=1014,G=0,T=0,P=0:@R=A,S=1093,V={0}:R=B,S=1251,V={1}:R=C,S=1080,V={2}:R=D,S=26,V=&gt;0:R=E,S=26,V={3}:R=F,S=1250,V={4}:R=G,S=1005,V={5}:R=H,S=1007,V={6}:\";$D$191;E$9;$A199;$A$198;$B$2;$B$3;$B$4)": 4727,_x000D_
    "=RIK_AC(\"INF04__;INF04@E=8,S=1014,G=0,T=0,P=0:@R=A,S=1093,V={0}:R=B,S=1251,V={1}:R=C,S=1080,V={2}:R=D,S=26,V=&gt;0:R=E,S=26,V={3}:R=F,S=1250,V={4}:R=G,S=1005,V={5}:R=H,S=1007,V={6}:\";$D$191;H$9;$A200;$A$198;$B$2;$B$3;$B$4)": 4728,_x000D_
    "=RIK_AC(\"INF04__;INF06@E=8,S=74,G=0,T=0,P=0:@R=A,S=9,V={0}:R=B,S=95,V={1}:R=C,S=94,V={2}:R=D,S=98,V={3}:R=E,S=100,V={4}:R=F,S=21,V={5}:R=G,S=23,V={6}:\";$B$1;$A155;$B$2;$B$3;$B$4;F$152;F$7)": 4729,_x000D_
    "=RIK_AC(\"INF04__;INF04@E=8,S=1014,G=0,T=0,P=0:@R=A,S=1093,V={0}:R=B,S=1251,V={1}:R=C,S=1080,V={2}:R=D,S=26,V=&gt;0:R=E,S=26,V={3}:R=F,S=1250,V={4}:R=G,S=1005,V={5}:R=H,S=1007,V={6}:\";$D$191;D$9;$A202;$A$198;$B$2;$B$3;$B$4)": 4730,_x000D_
    "=RIK_AC(\"INF04__;INF04@E=8,S=1014,G=0,T=0,P=0:@R=A,S=1093,V={0}:R=B,S=1251,V={1}:R=C,S=1080,V={2}:R=D,S=26,V=&gt;0:R=E,S=26,V={3}:R=F,S=1250,V={4}:R=G,S=1005,V={5}:R=H,S=1007,V={6}:\";$D$191;E$9;$A202;$A$198;$B$2;$B$3;$B$4)": 4731,_x000D_
    "=RIK_AC(\"INF04__;INF04@E=1,S=1,G=0,T=0,P=0:@R=A,S=1260,V={0}:R=C,S=1080,V={1}:R=D,S=1250,V={2}:R=E,S=1005,V={3}:R=F,S=1007,V={4}:R=F,S=1093,V={5}:R=G,S=1094,V={6}:\";$B$1;$A$147;$B$2;$B$3;$B$4;D$145;$B$8)": 4732,_x000D_
    "=RIK_AC(\"INF04__;INF04@E=8,S=1014,G=0,T=0,P=0:@R=A,S=1093,V={0}:R=B,S=1251,V={1}:R=C,S=1080,V={2}:R=D,S=26,V=&lt;1:R=E,S=26,V={3}:R=F,S=1250,V={4}:R=G,S=1005,V={5}:R=H,S=1007,V={6}:\";$D$191;G$9;$A195;$A$193;$B$2;$B$3;$B$4)": 4733,_x000D_
    "=RIK_AC(\"INF04__;INF04@E=1,S=1,G=0,T=0,P=0:@R=A,S=1260,V={0}:R=C,S=1080,V={1}:R=D,S=1251,V={2}:R=E,S=1204,V={3}:R=F,S=1250,V={4}:R=G,S=1005,V={5}:R=H,S=1007,V={6}:R=H,S=1093,V={7}:R=I,S=1094,V={8}:\";$B$1;$A$124;D$9;$A$124;$B$2;$B$3;$B$4;D$122;$B$8)": 4734,_x000D_
    "=RIK_AC(\"INF04__;INF04@E=1,S=1,G=0,T=0,P=0:@R=A,S=1260,V={0}:R=B,S=1080,V={1}:R=C,S=1250,V={2}:R=D,S=1005,V={3}:R=E,S=1007,V={4}:R=F,S=1093,V={5}:R=G,S=1094,V={6}:\";$C$1;$A55;$C$2;$C$3;$C$4;G$51;$C$8)": 4735,_x000D_
    "=RIK_AC(\"INF04__;INF04@E=1,S=1,G=0,T=0,P=0:@R=A,S=1260,V={0}:R=B,S=1080,V={1}:R=C,S=1250,V={2}:R=D,S=1005,V={3}:R=E,S=1007,V={4}:R=F,S=1093,V={5}:R=G,S=1094,V={6}:\";$C$1;$A54;$C$2;$C$3;$C$4;G$51;$C$8)": 4736,_x000D_
    "=RIK_AC(\"INF04__;INF04@E=1,S=1,G=0,T=0,P=0:@R=A,S=1260,V={0}:R=B,S=1080,V={1}:R=C,S=1250,V={2}:R=D,S=1005,V={3}:R=E,S=1007,V={4}:R=F,S=1093,V={5}:R=G,S=1094,V={6}:\";$C$1;$A53;$C$2;$C$3;$C$4;G$51;$C$8)": 4737,_x000D_
    "=RIK_AC(\"INF04__;INF04@E=1,S=1,G=0,T=0,P=0:@R=A,S=1260,V={0}:R=B,S=1080,V={1}:R=C,S=1250,V={2}:R=D,S=1005,V={3}:R=E,S=1007,V={4}:R=F,S=1093,V={5}:R=G,S=1094,V={6}:\";$C$1;$A52;$C$2;$C$3;$C$4;G$51;$C$8)": 4738,_x000D_
    "=RIK_AC(\"INF04__;INF04@E=1,S=1,G=0,T=0,P=0:@R=A,S=1260,V={0}:R=B,S=1080,V={1}:R=C,S=1250,V={2}:R=D,S=1005,V={3}:R=E,S=1007,V={4}:R=F,S=1093,V={5}:R=G,S=1094,V={6}:\";$C$1;$A56;$C$2;$C$3;$C$4;G$51;$C$8)": 4739,_x000D_
    "=RIK_AC(\"INF04__;INF04@E=1,S=1,G=0,T=0,P=0:@R=A,S=1260,V={0}:R=C,S=1096,V={1}:R=D,S=1250,V={2}:R=E,S=1005,V={3}:R=F,S=1007,V={4}:R=G,S=1081,V={5}:R=G,S=1093,V={6}:R=H,S=1094,V={7}:\";$C$1;$A18;$C$2;$C$3;$C$4;$C$5;G$17;$C$8)": 4740,_x000D_
    "=RIK_AC(\"INF04__;INF04@E=1,S=1,G=0,T=0,P=0:@R=A,S=1260,V={0}:R=B,S=1092,V={1}:R=C,S=1080,V={2}:R=D,S=1251,V={3}:R=E,S=1171,V=20 - temps partiel:R=F,S=1250,V={4}:R=G,S=1005,V={5}:R=H,S=1007,V={6}:\";$C$1;H$10;$A99;H$9;$C$2;$C$3;$C$4)": 4741,_x000D_
    "=RIK_AC(\"INF04__;INF04@E=1,S=1,G=0,T=0,P=0:@R=A,S=1260,V={0}:R=B,S=1080,V={1}:R=C,S=1251,V={2}:R=D,S=1171,V=10 - temps plein:R=E,S=1250,V={3}:R=F,S=1005,V={4}:R=G,S=1007,V={5}:R=H,S=1092,V={6}:\";$C$1;$A96;H$9;$C$2;$C$3;$C$4;H$10)": 4742,_x000D_
    "=RIK_AC(\"INF04__;INF04@E=1,S=1,G=0,T=0,P=0:@R=A,S=1260,V={0}:R=B,S=1092,V={1}:R=C,S=1080,V={2}:R=D,S=1251,V={3}:R=E,S=1171,V=20 - temps partiel:R=F,S=1250,V={4}:R=G,S=1005,V={5}:R=H,S=1007,V={6}:\";$C$1;F$10;$A84;F$9;$C$2;$C$3;$C$4)": 4743,_x000D_
    "=RIK_AC(\"INF04__;INF04@E=1,S=1,G=0,T=0,P=0:@R=A,S=1260,V={0}:R=B,S=1080,V={1}:R=C,S=1251,V={2}:R=D,S=1250,V={3}:R=E,S=1005,V={4}:R=F,S=1007,V={5}:R=G,S=1092,V={6}:\";$C$1;$A64;F$9;$C$2;$C$3;$C$4;F$10)": 4744,_x000D_
    "=RIK_AC(\"INF04__;INF04@E=1,S=1,G=0,T=0,P=0:@R=A,S=1260,V={0}:R=B,S=1080,V={1}:R=C,S=1251,V={2}:R=D,S=1250,V={3}:R=E,S=1005,V={4}:R=F,S=1007,V={5}:R=G,S=1092,V={6}:\";$C$1;$A78;I$9;$C$2;$C$3;$C$4;I$10)": 4745,_x000D_
    "=RIK_AC(\"INF04__;INF04@L=Age,E=3,G=0,T=0,P=0,F=[1253],Y=1:@R=A,S=1260,V={0}:R=C,S=1250,V={1}:R=D,S=1005,V={2}:R=E,S=1007,V={3}:R=F,S=1081,V={4}:R=G,S=1253,V={5}:R=G,S=1093,V={6}:R=H,S=1094,V={7}:\";$C$1;$C$2;$C$3;$C$4;$C$5;$A$33;G$27;$C$8)": 4746,_x000D_
    "=RIK_AC(\"INF04__;INF04@E=1,S=1,G=0,T=0,P=0:@R=A,S=1260,V={0}:R=C,S=1250,V={1}:R=D,S=1005,V={2}:R=E,S=1007,V={3}:R=F,S=1081,V={4}:R=G,S=1253,V={5}:R=G,S=1093,V={6}:R=H,S=1094,V={7}:\";$C$1;$C$2;$C$3;$C$4;$C$5;$A32;G$27;$C$8)": 4747,_x000D_
    "=RIK_AC(\"INF04__;INF04@E=1,S=6,G=0,T=0,P=0:@R=A,S=1260,V={0}:R=B,S=1080,V={1}:R=C,S=1251,V={2}:R=D,S=1250,V={3}:R=E,S=1005,V={4}:R=F,S=1007,V={5}:R=G,S=1092,V={6}:\";$C$1;$A79;F$9;$C$2;$C$3;$C$4;F$10)": 4748,_x000D_
    "=RIK_AC(\"INF04__;INF04@E=1,S=7,G=0,T=0,P=0:@R=A,S=1260,V={0}:R=B,S=1080,V={1}:R=C,S=1251,V={2}:R=D,S=1250,V={3}:R=E,S=1005,V={4}:R=F,S=1007,V={5}:R=G,S=1092,V={6}:\";$C$1;$A66;J$9;$C$2;$C$3;$C$4;J$10)": 4749,_x000D_
    "=RIK_AC(\"INF04__;INF04@E=1,S=7,G=0,T=0,P=0:@R=A,S=1260,V={0}:R=B,S=1080,V={1}:R=C,S=1251,V={2}:R=D,S=1250,V={3}:R=E,S=1005,V={4}:R=F,S=1007,V={5}:R=G,S=1092,V={6}:\";$C$1;$A66;F$9;$C$2;$C$3;$C$4;F$10)": 4750,_x000D_
    "=RIK_AC(\"INF04__;INF04@E=1,S=1,G=0,T=0,P=0:@R=A,S=1260,V={0}:R=C,S=1151,V={1}:R=D,S=1250,V={2}:R=E,S=1005,V={3}:R=F,S=1007,V={4}:R=G,S=1081,V={5}:R=G,S=1093,V={6}:R=H,S=1094,V={7}:\";$C$1;$A43;$C$2;$C$3;$C$4;$C$5;G$38;$C$8)": 4751,_x000D_
    "=RIK_AC(\"INF04__;INF04@E=1,S=1,G=0,T=0,P=0:@R=A,S=1260,V={0}:R=B,S=1080,V={1}:R=C,S=1251,V={2}:R=D,S=1250,V={3}:R=E,S=1005,V={4}:R=F,S=1007,V={5}:R=G,S=1092,V={6}:\";$C$1;$A93;H$9;$C$2;$C$3;$C$4;H$10)": 4752,_x000D_
    "=RIK_AC(\"INF04__;INF04@E=1,S=1,G=0,T=0,P=0:@R=A,S=1260,V={0}:R=C,S=1250,V={1}:R=D,S=1005,V={2}:R=E,S=1007,V={3}:R=F,S=1081,V={4}:R=G,S=1253,V={5}:R=G,S=1093,V={6}:R=H,S=1094,V={7}:\";$C$1;$C$2;$C$3;$C$4;$C$5;$A29;G$27;$C$8)": 4753,_x000D_
    "=RIK_AC(\"INF04__;INF04@E=1,S=1,G=0,T=0,P=0:@R=A,S=1260,V={0}:R=B,S=1080,V={1}:R=C,S=1251,V={2}:R=D,S=1250,V={3}:R=E,S=1005,V={4}:R=F,S=1007,V={5}:R=G,S=1092,V={6}:\";$C$1;$A93;F$9;$C$2;$C$3;$C$4;F$10)": 4754,_x000D_
    "=RIK_AC(\"INF04__;INF04@E=1,S=6,G=0,T=0,P=0:@R=A,S=1260,V={0}:R=B,S=1080,V={1}:R=C,S=1251,V={2}:R=D,S=1250,V={3}:R=E,S=1005,V={4}:R=F,S=1007,V={5}:R=G,S=1092,V={6}:\";$C$1;$A109;H$9;$C$2;$C$3;$C$4;H$10)": 4755,_x000D_
    "=RIK_AC(\"INF04__;INF04@E=1,S=1,G=0,T=0,P=0:@R=A,S=1260,V={0}:R=B,S=1080,V={1}:R=C,S=1251,V={2}:R=D,S=1250,V={3}:R=E,S=1005,V={4}:R=F,S=1007,V={5}:R=G,S=1092,V={6}:\";$C$1;$A93;J$9;$C$2;$C$3;$C$4;J$10)": 4756,_x000D_
    "=RIK_AC(\"INF04__;INF04@E=1,S=1,G=0,T=0,P=0:@R=A,S=1260,V={0}:R=C,S=1096,V={1}:R=D,S=1250,V={2}:R=E,S=1005,V={3}:R=F,S=1007,V={4}:R=G,S=1081,V={5}:R=G,S=1093,V={6}:R=H,S=1094,V={7}:\";$C$1;$A21;$C$2;$C$3;$C$4;$C$5;G$17;$C$8)": 4757,_x000D_
    "=RIK_AC(\"INF04__;INF04@E=1,S=1,G=0,T=0,P=0:@R=A,S=1260,V={0}:R=B,S=1092,V={1}:R=C,S=1080,V={2}:R=D,S=1251,V={3}:R=E,S=1171,V=20 - temps partiel:R=F,S=1250,V={4}:R=G,S=1005,V={5}:R=H,S=1007,V={6}:\";$C$1;J$10;$A99;J$9;$C$2;$C$3;$C$4)": 4758,_x000D_
    "=RIK_AC(\"INF04__;INF04@E=1,S=6,G=0,T=0,P=0:@R=A,S=1260,V={0}:R=B,S=1080,V={1}:R=C,S=1251,V={2}:R=D,S=1250,V={3}:R=E,S=1005,V={4}:R=F,S=1007,V={5}:R=G,S=1092,V={6}:\";$C$1;$A94;E$9;$C$2;$C$3;$C$4;E$10)": 4759,_x000D_
    "=RIK_AC(\"INF04__;INF04@E=1,S=1,G=0,T=0,P=0:@R=A,S=1260,V={0}:R=B,S=1080,V={1}:R=C,S=1251,V={2}:R=D,S=1250,V={3}:R=E,S=1005,V={4}:R=F,S=1007,V={5}:R=G,S=1092,V={6}:\";$C$1;$A93;I$9;$C$2;$C$3;$C$4;I$10)": 4760,_x000D_
    "=RIK_AC(\"INF04__;INF04@E=1,S=6,G=0,T=0,P=0:@R=A,S=1260,V={0}:R=B,S=1080,V={1}:R=C,S=1251,V={2}:R=D,S=1250,V={3}:R=E,S=1005,V={4}:R=F,S=1007,V={5}:R=G,S=1092,V={6}:\";$C$1;$A65;F$9;$C$2;$C$3;$C$4;F$10)": 4761,_x000D_
    "=RIK_AC(\"INF04__;INF04@E=1,S=7,G=0,T=0,P=0:@R=A,S=1260,V={0}:R=B,S=1080,V={1}:R=C,S=1251,V={2}:R=D,S=1250,V={3}:R=E,S=1005,V={4}:R=F,S=1007,V={5}:R=G,S=1092,V={6}:\";$C$1;$A110;E$9;$C$2;$C$3;$C$4;E$10)": 4762,_x000D_
    "=RIK_AC(\"INF04__;INF04@E=1,S=1,G=0,T=0,P=0:@R=A,S=1260,V={0}:R=B,S=1080,V={1}:R=C,S=1251,V={2}:R=D,S=1250,V={3}:R=E,S=1005,V={4}:R=F,S=1007,V={5}:R=G,S=1092,V={6}:\";$C$1;$A64;G$9;$C$2;$C$3;$C$4;G$10)": 4763,_x000D_
    "=RIK_AC(\"INF04__;INF04@E=1,S=7,G=0,T=0,P=0:@R=A,S=1260,V={0}:R=B,S=1080,V={1}:R=C,S=1251,V={2}:R=D,S=1250,V={3}:R=E,S=1005,V={4}:R=F,S=1007,V={5}:R=G,S=1092,V={6}:\";$C$1;$A95;I$9;$C$2;$C$3;$C$4;I$10)": 4764,_x000D_
    "=RIK_AC(\"INF04__;INF04@E=1,S=7,G=0,T=0,P=0:@R=A,S=1260,V={0}:R=B,S=1080,V={1}:R=C,S=1251,V={2}:R=D,S=1250,V={3}:R=E,S=1005,V={4}:R=F,S=1007,V={5}:R=G,S=1092,V={6}:\";$C$1;$A95;G$9;$C$2;$C$3;$C$4;G$10)": 4765,_x000D_
    "=RIK_AC(\"INF04__;INF04@E=1,S=1,G=0,T=0,P=0:@R=A,S=1260,V={0}:R=B,S=1080,V={1}:R=C,S=1251,V={2}:R=D,S=1250,V={3}:R=E,S=1005,V={4}:R=F,S=1007,V={5}:R=G,S=1092,V={6}:\";$C$1;$A93;G$9;$C$2;$C$3;$C$4;G$10)": 4766,_x000D_
    "=RIK_AC(\"INF04__;INF04@E=1,S=1,G=0,T=0,P=0:@R=A,S=1260,V={0}:R=B,S=1080,V={1}:R=C,S=1251,V={2}:R=D,S=1171,V=10 - temps plein:R=E,S=1250,V={3}:R=F,S=1005,V={4}:R=G,S=1007,V={5}:R=H,S=1092,V={6}:\";$C$1;$A96;I$9;$C$2;$C$3;$C$4;I$10)": 4767,_x000D_
    "=RIK_AC(\"INF04__;INF04@E=1,S=1,G=0,T=0,P=0:@R=A,S=1260,V={0}:R=B,S=1080,V={1}:R=C,S=1251,V={2}:R=D,S=1171,V=10 - temps plein:R=E,S=1250,V={3}:R=F,S=1005,V={4}:R=G,S=1007,V={5}:R=H,S=1092,V={6}:\";$C$1;$A67;I$9;$C$2;$C$3;$C$4;I$10)": 4768,_x000D_
    "=RIK_AC(\"INF04__;INF04@E=1,S=1,G=0,T=0,P=0:@R=A,S=1260,V={0}:R=B,S=1080,V={1}:R=C,S=1251,V={2}:R=D,S=1250,V={3}:R=E,S=1005,V={4}:R=F,S=1007,V={5}:R=G,S=1092,V={6}:\";$C$1;$A108;E$9;$C$2;$C$3;$C$4;E$10)": 4769,_x000D_
    "=RIK_AC(\"INF04__;INF04@E=1,S=7,G=0,T=0,P=0:@R=A,S=1260,V={0}:R=B,S=1080,V={1}:R=C,S=1251,V={2}:R=D,S=1250,V={3}:R=E,S=1005,V={4}:R=F,S=1007,V={5}:R=G,S=1092,V={6}:\";$C$1;$A95;H$9;$C$2;$C$3;$C$4;H$10)": 4770,_x000D_
    "=RIK_AC(\"INF04__;INF04@E=1,S=1,G=0,T=0,P=0:@R=A,S=1260,V={0}:R=B,S=1092,V={1}:R=C,S=1080,V={2}:R=D,S=1251,V={3}:R=E,S=1171,V=20 - temps partiel:R=F,S=1250,V={4}:R=G,S=1005,V={5}:R=H,S=1007,V={6}:\";$C$1;J$10;$A70;J$9;$C$2;$C$3;$C$4)": 4771,_x000D_
    "=RIK_AC(\"INF04__;INF04@E=1,S=7,G=0,T=0,P=0:@R=A,S=1260,V={0}:R=B,S=1080,V={1}:R=C,S=1251,V={2}:R=D,S=1250,V={3}:R=E,S=1005,V={4}:R=F,S=1007,V={5}:R=G,S=1092,V={6}:\";$C$1;$A95;F$9;$C$2;$C$3;$C$4;F$10)": 4772,_x000D_
    "=RIK_AC(\"INF04__;INF04@E=1,S=1,G=0,T=0,P=0:@R=A,S=1260,V={0}:R=B,S=1080,V={1}:R=C,S=1251,V={2}:R=D,S=1250,V={3}:R=E,S=1005,V={4}:R=F,S=1007,V={5}:R=G,S=1092,V={6}:\";$C$1;$A93;E$9;$C$2;$C$3;$C$4;E$10)": 4773,_x000D_
    "=RIK_AC(\"INF04__;INF04@E=1,S=1,G=0,T=0,P=0:@R=A,S=1260,V={0}:R=C,S=1151,V={1}:R=D,S=1250,V={2}:R=E,S=1005,V={3}:R=F,S=1007,V={4}:R=G,S=1081,V={5}:R=G,S=1093,V={6}:R=H,S=1094,V={7}:\";$C$1;$A39;$C$2;$C$3;$C$4;$C$5;G$38;$C$8)": 4774,_x000D_
    "=RIK_AC(\"INF04__;INF04@E=1,S=1,G=0,T=0,P=0:@R=A,S=1260,V={0}:R=B,S=1080,V={1}:R=C,S=1251,V={2}:R=D,S=1171,V=10 - temps plein:R=E,S=1250,V={3}:R=F,S=1005,V={4}:R=G,S=1007,V={5}:R=H,S=1092,V={6}:\";$C$1;$A96;F$9;$C$2;$C$3;$C$4;F$10)": 4775,_x000D_
    "=RIK_AC(\"INF04__;INF04@E=1,S=6,G=0,T=0,P=0:@R=A,S=1260,V={0}:R=B,S=1080,V={1}:R=C,S=1251,V={2}:R=D,S=1250,V={3}:R=E,S=1005,V={4}:R=F,S=1007,V={5}:R=G,S=1092,V={6}:\";$C$1;$A109;G$9;$C$2;$C$3;$C$4;G$10)": 4776,_x000D_
    "=RIK_AC(\"INF04__;INF04@E=1,S=1,G=0,T=0,P=0:@R=A,S=1260,V={0}:R=C,S=1250,V={1}:R=D,S=1005,V={2}:R=E,S=1007,V={3}:R=F,S=1081,V={4}:R=G,S=1253,V={5}:R=G,S=1093,V={6}:R=H,S=1094,V={7}:\";$C$1;$C$2;$C$3;$C$4;$C$5;$A28;G$27;$C$8)": 4777,_x000D_
    "=RIK_AC(\"INF04__;INF04@E=1,S=6,G=0,T=0,P=0:@R=A,S=1260,V={0}:R=B,S=1080,V={1}:R=C,S=1251,V={2}:R=D,S=1250,V={3}:R=E,S=1005,V={4}:R=F,S=1007,V={5}:R=G,S=1092,V={6}:\";$C$1;$A94;G$9;$C$2;$C$3;$C$4;G$10)": 4778,_x000D_
    "=RIK_AC(\"INF04__;INF04@E=1,S=6,G=0,T=0,P=0:@R=A,S=1260,V={0}:R=B,S=1080,V={1}:R=C,S=1251,V={2}:R=D,S=1250,V={3}:R=E,S=1005,V={4}:R=F,S=1007,V={5}:R=G,S=1092,V={6}:\";$C$1;$A94;F$9;$C$2;$C$3;$C$4;F$10)": 4779,_x000D_
    "=RIK_AC(\"INF04__;INF04@E=1,S=6,G=0,T=0,P=0:@R=A,S=1260,V={0}:R=B,S=1080,V={1}:R=C,S=1251,V={2}:R=D,S=1250,V={3}:R=E,S=1005,V={4}:R=F,S=1007,V={5}:R=G,S=1092,V={6}:\";$C$1;$A109;J$9;$C$2;$C$3;$C$4;J$10)": 4780,_x000D_
    "=RIK_AC(\"INF04__;INF04@E=1,S=6,G=0,T=0,P=0:@R=A,S=1260,V={0}:R=B,S=1080,V={1}:R=C,S=1251,V={2}:R=D,S=1250,V={3}:R=E,S=1005,V={4}:R=F,S=1007,V={5}:R=G,S=1092,V={6}:\";$C$1;$A79;E$9;$C$2;$C$3;$C$4;E$10)": 4781,_x000D_
    "=RIK_AC(\"INF04__;INF04@E=1,S=1,G=0,T=0,P=0:@R=A,S=1260,V={0}:R=C,S=1080,V={1}:R=D,S=1250,V={2}:R=E,S=1005,V={3}:R=F,S=1007,V={4}:R=F,S=1093,V={5}:R=G,S=1094,V={6}:\";$C$1;$A$146;$C$2;$C$3;$C$4;G$145;$C$8)": 4782,_x000D_
    "=RIK_AC(\"INF04__;INF04@E=1,S=6,G=0,T=0,P=0:@R=A,S=1260,V={0}:R=B,S=1080,V={1}:R=C,S=1251,V={2}:R=D,S=1250,V={3}:R=E,S=1005,V={4}:R=F,S=1007,V={5}:R=G,S=1092,V={6}:\";$C$1;$A94;J$9;$C$2;$C$3;$C$4;J$10)": 4783,_x000D_
    "=RIK_AC(\"INF04__;INF04@E=1,S=1,G=0,T=0,P=0:@R=A,S=1260,V={0}:R=C,S=1151,V={1}:R=D,S=1250,V={2}:R=E,S=1005,V={3}:R=F,S=1007,V={4}:R=G,S=1081,V={5}:R=G,S=1093,V={6}:R=H,S=1094,V={7}:\";$C$1;$A40;$C$2;$C$3;$C$4;$C$5;G$38;$C$8)": 4784,_x000D_
    "=RIK_AC(\"INF04__;INF04@E=1,S=6,G=0,T=0,P=0:@R=A,S=1260,V={0}:R=B,S=1080,V={1}:R=C,S=1251,V={2}:R=D,S=1250,V={3}:R=E,S=1005,V={4}:R=F,S=1007,V={5}:R=G,S=1092,V={6}:\";$C$1;$A94;I$9;$C$2;$C$3;$C$4;I$10)": 4785,_x000D_
    "=RIK_AC(\"INF04__;INF04@E=1,S=1,G=0,T=0,P=0:@R=A,S=1260,V={0}:R=B,S=1080,V={1}:R=C,S=1251,V={2}:R=D,S=1250,V={3}:R=E,S=1005,V={4}:R=F,S=1007,V={5}:R=G,S=1092,V={6}:\";$C$1;$A108;G$9;$C$2;$C$3;$C$4;G$10)": 4786,_x000D_
    "=RIK_AC(\"INF04__;INF04@E=1,S=1,G=0,T=0,P=0:@R=A,S=1260,V={0}:R=C,S=1151,V={1}:R=D,S=1250,V={2}:R=E,S=1005,V={3}:R=F,S=1007,V={4}:R=G,S=1081,V={5}:R=G,S=1093,V={6}:R=H,S=1094,V={7}:\";$C$1;$A45;$C$2;$C$3;$C$4;$C$5;G$38;$C$8)": 4787,_x000D_
    "=RIK_AC(\"INF04__;INF04@E=1,S=1,G=0,T=0,P=0:@R=A,S=1260,V={0}:R=B,S=1092,V={1}:R=C,S=1080,V={2}:R=D,S=1251,V={3}:R=E,S=1171,V=20 - temps partiel:R=F,S=1250,V={4}:R=G,S=1005,V={5}:R=H,S=1007,V={6}:\";$C$1;I$10;$A99;I$9;$C$2;$C$3;$C$4)": 4788,_x000D_
    "=RIK_AC(\"INF04__;INF04@E=1,S=1,G=0,T=0,P=0:@R=A,S=1260,V={0}:R=B,S=1080,V={1}:R=C,S=1251,V={2}:R=D,S=1250,V={3}:R=E,S=1005,V={4}:R=F,S=1007,V={5}:R=G,S=1092,V={6}:\";$C$1;$A108;J$9;$C$2;$C$3;$C$4;J$10)": 4789,_x000D_
    "=RIK_AC(\"INF04__;INF04@E=1,S=7,G=0,T=0,P=0:@R=A,S=1260,V={0}:R=B,S=1080,V={1}:R=C,S=1251,V={2}:R=D,S=1250,V={3}:R=E,S=1005,V={4}:R=F,S=1007,V={5}:R=G,S=1092,V={6}:\";$C$1;$A95;E$9;$C$2;$C$3;$C$4;E$10)": 4790,_x000D_
    "=RIK_AC(\"INF04__;INF04@E=1,S=1,G=0,T=0,P=0:@R=A,S=1260,V={0}:R=B,S=1080,V={1}:R=C,S=1251,V={2}:R=D,S=1171,V=10 - temps plein:R=E,S=1250,V={3}:R=F,S=1005,V={4}:R=G,S=1007,V={5}:R=H,S=1092,V={6}:\";$C$1;$A111;F$9;$C$2;$C$3;$C$4;F$10)": 4791,_x000D_
    "=RIK_AC(\"INF04__;INF04@E=1,S=1,G=0,T=0,P=0:@R=A,S=1260,V={0}:R=B,S=1080,V={1}:R=C,S=1251,V={2}:R=D,S=1171,V=10 - temps plein:R=E,S=1250,V={3}:R=F,S=1005,V={4}:R=G,S=1007,V={5}:R=H,S=1092,V={6}:\";$C$1;$A111;G$9;$C$2;$C$3;$C$4;G$10)": 4792,_x000D_
    "=RIK_AC(\"INF04__;INF04@E=1,S=1,G=0,T=0,P=0:@R=A,S=1260,V={0}:R=B,S=1092,V={1}:R=C,S=1080,V={2}:R=D,S=1251,V={3}:R=E,S=1171,V=20 - temps partiel:R=F,S=1250,V={4}:R=G,S=1005,V={5}:R=H,S=1007,V={6}:\";$C$1;E$10;$A114;E$9;$C$2;$C$3;$C$4)": 4793,_x000D_
    "=RIK_AC(\"INF04__;INF04@E=1,S=1,G=0,T=0,P=0:@R=A,S=1260,V={0}:R=B,S=1092,V={1}:R=C,S=1080,V={2}:R=D,S=1251,V={3}:R=E,S=1171,V=20 - temps partiel:R=F,S=1250,V={4}:R=G,S=1005,V={5}:R=H,S=1007,V={6}:\";$C$1;E$10;$A99;E$9;$C$2;$C$3;$C$4)": 4794,_x000D_
    "=RIK_AC(\"INF04__;INF04@E=1,S=6,G=0,T=0,P=0:@R=A,S=1260,V={0}:R=B,S=1080,V={1}:R=C,S=1251,V={2}:R=D,S=1250,V={3}:R=E,S=1005,V={4}:R=F,S=1007,V={5}:R=G,S=1092,V={6}:\";$C$1;$A109;I$9;$C$2;$C$3;$C$4;I$10)": 4795,_x000D_
    "=RIK_AC(\"INF04__;INF04@E=3,S=1151,G=0,T=0,P=0:@R=A,S=1260,V={0}:R=C,S=1151,V={1}:R=D,S=1250,V={2}:R=E,S=1005,V={3}:R=F,S=1007,V={4}:R=G,S=1081,V={5}:R=G,S=1093,V={6}:R=H,S=1094,V={7}:\";$C$1;$A$46;$C$2;$C$3;$C$4;$C$5;G$38;$C$8)": 4796,_x000D_
    "=RIK_AC(\"INF04__;INF04@E=1,S=1,G=0,T=0,P=0:@R=A,S=1260,V={0}:R=C,S=1250,V={1}:R=D,S=1005,V={2}:R=E,S</t>
  </si>
  <si>
    <t>=1007,V={3}:R=F,S=1081,V={4}:R=G,S=1253,V={5}:R=G,S=1093,V={6}:R=H,S=1094,V={7}:\";$C$1;$C$2;$C$3;$C$4;$C$5;$A30;G$27;$C$8)": 4797,_x000D_
    "=RIK_AC(\"INF04__;INF04@E=1,S=1,G=0,T=0,P=0:@R=A,S=1260,V={0}:R=B,S=1092,V={1}:R=C,S=1080,V={2}:R=D,S=1251,V={3}:R=E,S=1171,V=20 - temps partiel:R=F,S=1250,V={4}:R=G,S=1005,V={5}:R=H,S=1007,V={6}:\";$C$1;F$10;$A114;F$9;$C$2;$C$3;$C$4)": 4798,_x000D_
    "=RIK_AC(\"INF04__;INF04@E=1,S=6,G=0,T=0,P=0:@R=A,S=1260,V={0}:R=B,S=1080,V={1}:R=C,S=1251,V={2}:R=D,S=1250,V={3}:R=E,S=1005,V={4}:R=F,S=1007,V={5}:R=G,S=1092,V={6}:\";$C$1;$A65;I$9;$C$2;$C$3;$C$4;I$10)": 4799,_x000D_
    "=RIK_AC(\"INF04__;INF04@E=1,S=1,G=0,T=0,P=0:@R=A,S=1260,V={0}:R=B,S=1080,V={1}:R=C,S=1251,V={2}:R=D,S=1250,V={3}:R=E,S=1005,V={4}:R=F,S=1007,V={5}:R=G,S=1092,V={6}:\";$C$1;$A64;J$9;$C$2;$C$3;$C$4;J$10)": 4800,_x000D_
    "=RIK_AC(\"INF04__;INF04@E=1,S=1,G=0,T=0,P=0:@R=A,S=1260,V={0}:R=B,S=1080,V={1}:R=C,S=1251,V={2}:R=D,S=1171,V=10 - temps plein:R=E,S=1250,V={3}:R=F,S=1005,V={4}:R=G,S=1007,V={5}:R=H,S=1092,V={6}:\";$C$1;$A67;F$9;$C$2;$C$3;$C$4;F$10)": 4801,_x000D_
    "=RIK_AC(\"INF04__;INF04@E=1,S=7,G=0,T=0,P=0:@R=A,S=1260,V={0}:R=B,S=1080,V={1}:R=C,S=1251,V={2}:R=D,S=1250,V={3}:R=E,S=1005,V={4}:R=F,S=1007,V={5}:R=G,S=1092,V={6}:\";$C$1;$A80;J$9;$C$2;$C$3;$C$4;J$10)": 4802,_x000D_
    "=RIK_AC(\"INF04__;INF04@E=1,S=1,G=0,T=0,P=0:@R=A,S=1260,V={0}:R=C,S=1151,V={1}:R=D,S=1250,V={2}:R=E,S=1005,V={3}:R=F,S=1007,V={4}:R=G,S=1081,V={5}:R=G,S=1093,V={6}:R=H,S=1094,V={7}:\";$C$1;$A42;$C$2;$C$3;$C$4;$C$5;G$38;$C$8)": 4803,_x000D_
    "=RIK_AC(\"INF04__;INF04@E=1,S=1,G=0,T=0,P=0:@R=A,S=1260,V={0}:R=B,S=1080,V={1}:R=C,S=1251,V={2}:R=D,S=1171,V=10 - temps plein:R=E,S=1250,V={3}:R=F,S=1005,V={4}:R=G,S=1007,V={5}:R=H,S=1092,V={6}:\";$C$1;$A96;G$9;$C$2;$C$3;$C$4;G$10)": 4804,_x000D_
    "=RIK_AC(\"INF04__;INF04@E=1,S=1,G=0,T=0,P=0:@R=A,S=1260,V={0}:R=C,S=1080,V={1}:R=D,S=1251,V={2}:R=E,S=1204,V={3}:R=F,S=1250,V={4}:R=G,S=1005,V={5}:R=H,S=1007,V={6}:R=H,S=1093,V={7}:R=I,S=1094,V={8}:\";$C$1;$A$124;G$9;$A$124;$C$2;$C$3;$C$4;G$122;$C$8)": 4805,_x000D_
    "=RIK_AC(\"INF04__;INF04@E=1,S=1,G=0,T=0,P=0:@R=A,S=1260,V={0}:R=B,S=1080,V={1}:R=C,S=1251,V={2}:R=D,S=1171,V=10 - temps plein:R=E,S=1250,V={3}:R=F,S=1005,V={4}:R=G,S=1007,V={5}:R=H,S=1092,V={6}:\";$C$1;$A81;E$9;$C$2;$C$3;$C$4;E$10)": 4806,_x000D_
    "=RIK_AC(\"INF04__;INF04@E=1,S=7,G=0,T=0,P=0:@R=A,S=1260,V={0}:R=B,S=1080,V={1}:R=C,S=1251,V={2}:R=D,S=1250,V={3}:R=E,S=1005,V={4}:R=F,S=1007,V={5}:R=G,S=1092,V={6}:\";$C$1;$A110;J$9;$C$2;$C$3;$C$4;J$10)": 4807,_x000D_
    "=RIK_AC(\"INF04__;INF04@E=1,S=1,G=0,T=0,P=0:@R=A,S=1260,V={0}:R=C,S=1250,V={1}:R=D,S=1005,V={2}:R=E,S=1007,V={3}:R=F,S=1081,V={4}:R=G,S=1253,V={5}:R=G,S=1093,V={6}:R=H,S=1094,V={7}:\";$C$1;$C$2;$C$3;$C$4;$C$5;$A31;G$27;$C$8)": 4808,_x000D_
    "=RIK_AC(\"INF04__;INF04@E=1,S=1,G=0,T=0,P=0:@R=A,S=1260,V={0}:R=B,S=1080,V={1}:R=C,S=1251,V={2}:R=D,S=1171,V=10 - temps plein:R=E,S=1250,V={3}:R=F,S=1005,V={4}:R=G,S=1007,V={5}:R=H,S=1092,V={6}:\";$C$1;$A67;J$9;$C$2;$C$3;$C$4;J$10)": 4809,_x000D_
    "=RIK_AC(\"INF04__;INF04@E=1,S=1,G=0,T=0,P=0:@R=A,S=1260,V={0}:R=B,S=1080,V={1}:R=C,S=1251,V={2}:R=D,S=1250,V={3}:R=E,S=1005,V={4}:R=F,S=1007,V={5}:R=G,S=1092,V={6}:\";$C$1;$A64;E$9;$C$2;$C$3;$C$4;E$10)": 4810,_x000D_
    "=RIK_AC(\"INF04__;INF04@E=1,S=1,G=0,T=0,P=0:@R=A,S=1260,V={0}:R=B,S=1080,V={1}:R=C,S=1251,V={2}:R=D,S=1171,V=10 - temps plein:R=E,S=1250,V={3}:R=F,S=1005,V={4}:R=G,S=1007,V={5}:R=H,S=1092,V={6}:\";$C$1;$A67;G$9;$C$2;$C$3;$C$4;G$10)": 4811,_x000D_
    "=RIK_AC(\"INF04__;INF04@E=1,S=6,G=0,T=0,P=0:@R=A,S=1260,V={0}:R=B,S=1080,V={1}:R=C,S=1251,V={2}:R=D,S=1250,V={3}:R=E,S=1005,V={4}:R=F,S=1007,V={5}:R=G,S=1092,V={6}:\";$C$1;$A94;H$9;$C$2;$C$3;$C$4;H$10)": 4812,_x000D_
    "=RIK_AC(\"INF04__;INF04@E=1,S=1,G=0,T=0,P=0:@R=A,S=1260,V={0}:R=B,S=1080,V={1}:R=C,S=1251,V={2}:R=D,S=1171,V=10 - temps plein:R=E,S=1250,V={3}:R=F,S=1005,V={4}:R=G,S=1007,V={5}:R=H,S=1092,V={6}:\";$C$1;$A81;G$9;$C$2;$C$3;$C$4;G$10)": 4813,_x000D_
    "=RIK_AC(\"INF04__;INF04@E=1,S=1,G=0,T=0,P=0:@R=A,S=1260,V={0}:R=B,S=1092,V={1}:R=C,S=1080,V={2}:R=D,S=1251,V={3}:R=E,S=1171,V=20 - temps partiel:R=F,S=1250,V={4}:R=G,S=1005,V={5}:R=H,S=1007,V={6}:\";$C$1;I$10;$A114;I$9;$C$2;$C$3;$C$4)": 4814,_x000D_
    "=RIK_AC(\"INF04__;INF04@E=1,S=1,G=0,T=0,P=0:@R=A,S=1260,V={0}:R=B,S=1080,V={1}:R=C,S=1251,V={2}:R=D,S=1250,V={3}:R=E,S=1005,V={4}:R=F,S=1007,V={5}:R=G,S=1092,V={6}:\";$C$1;$A108;H$9;$C$2;$C$3;$C$4;H$10)": 4815,_x000D_
    "=RIK_AC(\"INF04__;INF04@E=1,S=1,G=0,T=0,P=0:@R=A,S=1260,V={0}:R=B,S=1092,V={1}:R=C,S=1080,V={2}:R=D,S=1251,V={3}:R=E,S=1171,V=20 - temps partiel:R=F,S=1250,V={4}:R=G,S=1005,V={5}:R=H,S=1007,V={6}:\";$C$1;E$10;$A84;E$9;$C$2;$C$3;$C$4)": 4816,_x000D_
    "=RIK_AC(\"INF04__;INF04@E=1,S=1,G=0,T=0,P=0:@R=A,S=1260,V={0}:R=B,S=1092,V={1}:R=C,S=1080,V={2}:R=D,S=1251,V={3}:R=E,S=1171,V=20 - temps partiel:R=F,S=1250,V={4}:R=G,S=1005,V={5}:R=H,S=1007,V={6}:\";$C$1;J$10;$A114;J$9;$C$2;$C$3;$C$4)": 4817,_x000D_
    "=RIK_AC(\"INF04__;INF04@E=1,S=1,G=0,T=0,P=0:@R=A,S=1260,V={0}:R=C,S=1096,V={1}:R=D,S=1250,V={2}:R=E,S=1005,V={3}:R=F,S=1007,V={4}:R=G,S=1081,V={5}:R=G,S=1093,V={6}:R=H,S=1094,V={7}:\";$C$1;$A19;$C$2;$C$3;$C$4;$C$5;G$17;$C$8)": 4818,_x000D_
    "=RIK_AC(\"INF04__;INF04@E=1,S=1,G=0,T=0,P=0:@R=A,S=1260,V={0}:R=B,S=1092,V={1}:R=C,S=1080,V={2}:R=D,S=1251,V={3}:R=E,S=1171,V=20 - temps partiel:R=F,S=1250,V={4}:R=G,S=1005,V={5}:R=H,S=1007,V={6}:\";$C$1;H$10;$A114;H$9;$C$2;$C$3;$C$4)": 4819,_x000D_
    "=RIK_AC(\"INF04__;INF04@E=1,S=1,G=0,T=0,P=0:@R=A,S=1260,V={0}:R=C,S=1151,V={1}:R=D,S=1250,V={2}:R=E,S=1005,V={3}:R=F,S=1007,V={4}:R=G,S=1081,V={5}:R=G,S=1093,V={6}:R=H,S=1094,V={7}:\";$C$1;$A41;$C$2;$C$3;$C$4;$C$5;G$38;$C$8)": 4820,_x000D_
    "=RIK_AC(\"INF04__;INF04@E=1,S=6,G=0,T=0,P=0:@R=A,S=1260,V={0}:R=B,S=1080,V={1}:R=C,S=1251,V={2}:R=D,S=1250,V={3}:R=E,S=1005,V={4}:R=F,S=1007,V={5}:R=G,S=1092,V={6}:\";$C$1;$A79;G$9;$C$2;$C$3;$C$4;G$10)": 4821,_x000D_
    "=RIK_AC(\"INF04__;INF04@E=1,S=7,G=0,T=0,P=0:@R=A,S=1260,V={0}:R=B,S=1080,V={1}:R=C,S=1251,V={2}:R=D,S=1250,V={3}:R=E,S=1005,V={4}:R=F,S=1007,V={5}:R=G,S=1092,V={6}:\";$C$1;$A95;J$9;$C$2;$C$3;$C$4;J$10)": 4822,_x000D_
    "=RIK_AC(\"INF04__;INF04@E=1,S=1,G=0,T=0,P=0:@R=A,S=1260,V={0}:R=B,S=1080,V={1}:R=C,S=1251,V={2}:R=D,S=1171,V=10 - temps plein:R=E,S=1250,V={3}:R=F,S=1005,V={4}:R=G,S=1007,V={5}:R=H,S=1092,V={6}:\";$C$1;$A81;J$9;$C$2;$C$3;$C$4;J$10)": 4823,_x000D_
    "=RIK_AC(\"INF04__;INF04@E=1,S=1,G=0,T=0,P=0:@R=A,S=1260,V={0}:R=B,S=1092,V={1}:R=C,S=1080,V={2}:R=D,S=1251,V={3}:R=E,S=1171,V=20 - temps partiel:R=F,S=1250,V={4}:R=G,S=1005,V={5}:R=H,S=1007,V={6}:\";$C$1;F$10;$A99;F$9;$C$2;$C$3;$C$4)": 4824,_x000D_
    "=RIK_AC(\"INF04__;INF04@E=1,S=1,G=0,T=0,P=0:@R=A,S=1260,V={0}:R=B,S=1080,V={1}:R=C,S=1251,V={2}:R=D,S=1171,V=10 - temps plein:R=E,S=1250,V={3}:R=F,S=1005,V={4}:R=G,S=1007,V={5}:R=H,S=1092,V={6}:\";$C$1;$A67;E$9;$C$2;$C$3;$C$4;E$10)": 4825,_x000D_
    "=RIK_AC(\"INF04__;INF04@E=1,S=7,G=0,T=0,P=0:@R=A,S=1260,V={0}:R=B,S=1080,V={1}:R=C,S=1251,V={2}:R=D,S=1250,V={3}:R=E,S=1005,V={4}:R=F,S=1007,V={5}:R=G,S=1092,V={6}:\";$C$1;$A66;G$9;$C$2;$C$3;$C$4;G$10)": 4826,_x000D_
    "=RIK_AC(\"INF04__;INF04@E=1,S=1,G=0,T=0,P=0:@R=A,S=1260,V={0}:R=B,S=1080,V={1}:R=C,S=1251,V={2}:R=D,S=1171,V=10 - temps plein:R=E,S=1250,V={3}:R=F,S=1005,V={4}:R=G,S=1007,V={5}:R=H,S=1092,V={6}:\";$C$1;$A111;I$9;$C$2;$C$3;$C$4;I$10)": 4827,_x000D_
    "=RIK_AC(\"INF04__;INF04@E=1,S=1,G=0,T=0,P=0:@R=A,S=1260,V={0}:R=B,S=1080,V={1}:R=C,S=1251,V={2}:R=D,S=1171,V=10 - temps plein:R=E,S=1250,V={3}:R=F,S=1005,V={4}:R=G,S=1007,V={5}:R=H,S=1092,V={6}:\";$C$1;$A111;H$9;$C$2;$C$3;$C$4;H$10)": 4828,_x000D_
    "=RIK_AC(\"INF04__;INF04@E=1,S=6,G=0,T=0,P=0:@R=A,S=1260,V={0}:R=B,S=1080,V={1}:R=C,S=1251,V={2}:R=D,S=1250,V={3}:R=E,S=1005,V={4}:R=F,S=1007,V={5}:R=G,S=1092,V={6}:\";$C$1;$A79;I$9;$C$2;$C$3;$C$4;I$10)": 4829,_x000D_
    "=RIK_AC(\"INF04__;INF04@E=1,S=1,G=0,T=0,P=0:@R=A,S=1260,V={0}:R=B,S=1080,V={1}:R=C,S=1251,V={2}:R=D,S=1250,V={3}:R=E,S=1005,V={4}:R=F,S=1007,V={5}:R=G,S=1092,V={6}:\";$C$1;$A108;I$9;$C$2;$C$3;$C$4;I$10)": 4830,_x000D_
    "=RIK_AC(\"INF04__;INF04@E=1,S=1,G=0,T=0,P=0:@R=A,S=1260,V={0}:R=B,S=1092,V={1}:R=C,S=1080,V={2}:R=D,S=1251,V={3}:R=E,S=1171,V=20 - temps partiel:R=F,S=1250,V={4}:R=G,S=1005,V={5}:R=H,S=1007,V={6}:\";$C$1;J$10;$A84;J$9;$C$2;$C$3;$C$4)": 4831,_x000D_
    "=RIK_AC(\"INF04__;INF04@E=1,S=6,G=0,T=0,P=0:@R=A,S=1260,V={0}:R=B,S=1080,V={1}:R=C,S=1251,V={2}:R=D,S=1250,V={3}:R=E,S=1005,V={4}:R=F,S=1007,V={5}:R=G,S=1092,V={6}:\";$C$1;$A109;E$9;$C$2;$C$3;$C$4;E$10)": 4832,_x000D_
    "=RIK_AC(\"INF04__;INF04@E=1,S=1,G=0,T=0,P=0:@R=A,S=1260,V={0}:R=B,S=1080,V={1}:R=C,S=1251,V={2}:R=D,S=1250,V={3}:R=E,S=1005,V={4}:R=F,S=1007,V={5}:R=G,S=1092,V={6}:\";$C$1;$A78;J$9;$C$2;$C$3;$C$4;J$10)": 4833,_x000D_
    "=RIK_AC(\"INF04__;INF04@E=1,S=7,G=0,T=0,P=0:@R=A,S=1260,V={0}:R=B,S=1080,V={1}:R=C,S=1251,V={2}:R=D,S=1250,V={3}:R=E,S=1005,V={4}:R=F,S=1007,V={5}:R=G,S=1092,V={6}:\";$C$1;$A110;H$9;$C$2;$C$3;$C$4;H$10)": 4834,_x000D_
    "=RIK_AC(\"INF04__;INF04@E=1,S=1,G=0,T=0,P=0:@R=A,S=1260,V={0}:R=B,S=1092,V={1}:R=C,S=1080,V={2}:R=D,S=1251,V={3}:R=E,S=1171,V=20 - temps partiel:R=F,S=1250,V={4}:R=G,S=1005,V={5}:R=H,S=1007,V={6}:\";$C$1;H$10;$A84;H$9;$C$2;$C$3;$C$4)": 4835,_x000D_
    "=RIK_AC(\"INF04__;INF04@E=1,S=1,G=0,T=0,P=0:@R=A,S=1260,V={0}:R=B,S=1080,V={1}:R=C,S=1251,V={2}:R=D,S=1171,V=10 - temps plein:R=E,S=1250,V={3}:R=F,S=1005,V={4}:R=G,S=1007,V={5}:R=H,S=1092,V={6}:\";$C$1;$A111;E$9;$C$2;$C$3;$C$4;E$10)": 4836,_x000D_
    "=RIK_AC(\"INF04__;INF04@E=1,S=1,G=0,T=0,P=0:@R=A,S=1260,V={0}:R=B,S=1092,V={1}:R=C,S=1080,V={2}:R=D,S=1251,V={3}:R=E,S=1171,V=20 - temps partiel:R=F,S=1250,V={4}:R=G,S=1005,V={5}:R=H,S=1007,V={6}:\";$C$1;G$10;$A114;G$9;$C$2;$C$3;$C$4)": 4837,_x000D_
    "=RIK_AC(\"INF04__;INF04@E=1,S=7,G=0,T=0,P=0:@R=A,S=1260,V={0}:R=B,S=1080,V={1}:R=C,S=1251,V={2}:R=D,S=1250,V={3}:R=E,S=1005,V={4}:R=F,S=1007,V={5}:R=G,S=1092,V={6}:\";$C$1;$A80;E$9;$C$2;$C$3;$C$4;E$10)": 4838,_x000D_
    "=RIK_AC(\"INF04__;INF04@E=1,S=7,G=0,T=0,P=0:@R=A,S=1260,V={0}:R=B,S=1080,V={1}:R=C,S=1251,V={2}:R=D,S=1250,V={3}:R=E,S=1005,V={4}:R=F,S=1007,V={5}:R=G,S=1092,V={6}:\";$C$1;$A110;I$9;$C$2;$C$3;$C$4;I$10)": 4839,_x000D_
    "=RIK_AC(\"INF04__;INF04@E=1,S=1,G=0,T=0,P=0:@R=A,S=1260,V={0}:R=B,S=1092,V={1}:R=C,S=1080,V={2}:R=D,S=1251,V={3}:R=E,S=1171,V=20 - temps partiel:R=F,S=1250,V={4}:R=G,S=1005,V={5}:R=H,S=1007,V={6}:\";$C$1;G$10;$A70;G$9;$C$2;$C$3;$C$4)": 4840,_x000D_
    "=RIK_AC(\"INF04__;INF04@E=1,S=7,G=0,T=0,P=0:@R=A,S=1260,V={0}:R=B,S=1080,V={1}:R=C,S=1251,V={2}:R=D,S=1250,V={3}:R=E,S=1005,V={4}:R=F,S=1007,V={5}:R=G,S=1092,V={6}:\";$C$1;$A110;F$9;$C$2;$C$3;$C$4;F$10)": 4841,_x000D_
    "=RIK_AC(\"INF04__;INF04@E=1,S=1,G=0,T=0,P=0:@R=A,S=1260,V={0}:R=B,S=1080,V={1}:R=C,S=1251,V={2}:R=D,S=1250,V={3}:R=E,S=1005,V={4}:R=F,S=1007,V={5}:R=G,S=1092,V={6}:\";$C$1;$A108;F$9;$C$2;$C$3;$C$4;F$10)": 4842,_x000D_
    "=RIK_AC(\"INF04__;INF04@E=1,S=1,G=0,T=0,P=0:@R=A,S=1260,V={0}:R=B,S=1080,V={1}:R=C,S=1251,V={2}:R=D,S=1171,V=10 - temps plein:R=E,S=1250,V={3}:R=F,S=1005,V={4}:R=G,S=1007,V={5}:R=H,S=1092,V={6}:\";$C$1;$A96;J$9;$C$2;$C$3;$C$4;J$10)": 4843,_x000D_
    "=RIK_AC(\"INF04__;INF04@E=1,S=1,G=0,T=0,P=0:@R=A,S=1260,V={0}:R=C,S=1096,V={1}:R=D,S=1250,V={2}:R=E,S=1005,V={3}:R=F,S=1007,V={4}:R=G,S=1081,V={5}:R=G,S=1093,V={6}:R=H,S=1094,V={7}:\";$C$1;$A20;$C$2;$C$3;$C$4;$C$5;G$17;$C$8)": 4844,_x000D_
    "=RIK_AC(\"INF04__;INF04@E=1,S=1,G=0,T=0,P=0:@R=A,S=1260,V={0}:R=C,S=1151,V={1}:R=D,S=1250,V={2}:R=E,S=1005,V={3}:R=F,S=1007,V={4}:R=G,S=1081,V={5}:R=G,S=1093,V={6}:R=H,S=1094,V={7}:\";$C$1;$A44;$C$2;$C$3;$C$4;$C$5;G$38;$C$8)": 4845,_x000D_
    "=RIK_AC(\"INF04__;INF04@E=1,S=1,G=0,T=0,P=0:@R=A,S=1260,V={0}:R=B,S=1080,V={1}:R=C,S=1251,V={2}:R=D,S=1171,V=10 - temps plein:R=E,S=1250,V={3}:R=F,S=1005,V={4}:R=G,S=1007,V={5}:R=H,S=1092,V={6}:\";$C$1;$A96;E$9;$C$2;$C$3;$C$4;E$10)": 4846,_x000D_
    "=RIK_AC(\"INF04__;INF04@E=1,S=6,G=0,T=0,P=0:@R=A,S=1260,V={0}:R=B,S=1080,V={1}:R=C,S=1251,V={2}:R=D,S=1250,V={3}:R=E,S=1005,V={4}:R=F,S=1007,V={5}:R=G,S=1092,V={6}:\";$C$1;$A109;F$9;$C$2;$C$3;$C$4;F$10)": 4847,_x000D_
    "=RIK_AC(\"INF04__;INF04@E=1,S=7,G=0,T=0,P=0:@R=A,S=1260,V={0}:R=B,S=1080,V={1}:R=C,S=1251,V={2}:R=D,S=1250,V={3}:R=E,S=1005,V={4}:R=F,S=1007,V={5}:R=G,S=1092,V={6}:\";$C$1;$A66;E$9;$C$2;$C$3;$C$4;E$10)": 4848,_x000D_
    "=RIK_AC(\"INF04__;INF04@E=1,S=6,G=0,T=0,P=0:@R=A,S=1260,V={0}:R=B,S=1080,V={1}:R=C,S=1251,V={2}:R=D,S=1250,V={3}:R=E,S=1005,V={4}:R=F,S=1007,V={5}:R=G,S=1092,V={6}:\";$C$1;$A79;J$9;$C$2;$C$3;$C$4;J$10)": 4849,_x000D_
    "=RIK_AC(\"INF04__;INF04@E=1,S=7,G=0,T=0,P=0:@R=A,S=1260,V={0}:R=B,S=1080,V={1}:R=C,S=1251,V={2}:R=D,S=1250,V={3}:R=E,S=1005,V={4}:R=F,S=1007,V={5}:R=G,S=1092,V={6}:\";$C$1;$A110;G$9;$C$2;$C$3;$C$4;G$10)": 4850,_x000D_
    "=RIK_AC(\"INF04__;INF04@E=1,S=1,G=0,T=0,P=0:@R=A,S=1260,V={0}:R=B,S=1080,V={1}:R=C,S=1251,V={2}:R=D,S=1171,V=10 - temps plein:R=E,S=1250,V={3}:R=F,S=1005,V={4}:R=G,S=1007,V={5}:R=H,S=1092,V={6}:\";$C$1;$A67;H$9;$C$2;$C$3;$C$4;H$10)": 4851,_x000D_
    "=RIK_AC(\"INF04__;INF04@E=1,S=1,G=0,T=0,P=0:@R=A,S=1260,V={0}:R=B,S=1092,V={1}:R=C,S=1080,V={2}:R=D,S=1251,V={3}:R=E,S=1171,V=20 - temps partiel:R=F,S=1250,V={4}:R=G,S=1005,V={5}:R=H,S=1007,V={6}:\";$C$1;G$10;$A99;G$9;$C$2;$C$3;$C$4)": 4852,_x000D_
    "=RIK_AC(\"INF04__;INF04@E=1,S=1,G=0,T=0,P=0:@R=A,S=1260,V={0}:R=B,S=1080,V={1}:R=C,S=1250,V={2}:R=D,S=1005,V={3}:R=E,S=1007,V={4}:R=F,S=1093,V={5}:R=G,S=1094,V={6}:\";$C$1;$A$132;$C$2;$C$3;$C$4;G$131;$C$8)": 4853,_x000D_
    "=RIK_AC(\"INF04__;INF04@E=1,S=6,G=0,T=0,P=0:@R=A,S=1260,V={0}:R=B,S=1080,V={1}:R=C,S=1251,V={2}:R=D,S=1250,V={3}:R=E,S=1005,V={4}:R=F,S=1007,V={5}:R=G,S=1092,V={6}:\";$C$1;$A65;J$9;$C$2;$C$3;$C$4;J$10)": 4854,_x000D_
    "=RIK_AC(\"INF04__;INF04@E=1,S=1,G=0,T=0,P=0:@R=A,S=1260,V={0}:R=B,S=1080,V={1}:R=C,S=1251,V={2}:R=D,S=1171,V=10 - temps plein:R=E,S=1250,V={3}:R=F,S=1005,V={4}:R=G,S=1007,V={5}:R=H,S=1092,V={6}:\";$C$1;$A111;J$9;$C$2;$C$3;$C$4;J$10)": 4855,_x000D_
    "=RIK_AC(\"INF04__;INF04@E=1,S=1,G=0,T=0,P=0:@R=A,S=1260,V={0}:R=B,S=1080,V={1}:R=C,S=1251,V={2}:R=D,S=1250,V={3}:R=E,S=1005,V={4}:R=F,S=1007,V={5}:R=G,S=1092,V={6}:\";$C$1;$A78;H$9;$C$2;$C$3;$C$4;H$10)": 4856,_x000D_
    "=RIK_AC(\"INF04__;INF04@E=1,S=1,G=0,T=0,P=0:@R=A,S=1260,V={0}:R=B,S=1080,V={1}:R=C,S=1250,V={2}:R=D,S=1005,V={3}:R=E,S=1007,V={4}:R=F,S=1093,V={5}:R=G,S=1094,V={6}:\";$C$1;$A55;$C$2;$C$3;$C$4;F$51;$C$8)": 4857,_x000D_
    "=RIK_AC(\"INF04__;INF04@E=1,S=1,G=0,T=0,P=0:@R=A,S=1260,V={0}:R=B,S=1080,V={1}:R=C,S=1250,V={2}:R=D,S=1005,V={3}:R=E,S=1007,V={4}:R=F,S=1093,V={5}:R=G,S=1094,V={6}:\";$C$1;$A53;$C$2;$C$3;$C$4;F$51;$C$8)": 4858,_x000D_
    "=RIK_AC(\"INF04__;INF04@E=1,S=1,G=0,T=0,P=0:@R=A,S=1260,V={0}:R=B,S=1080,V={1}:R=C,S=1250,V={2}:R=D,S=1005,V={3}:R=E,S=1007,V={4}:R=F,S=1093,V={5}:R=G,S=1094,V={6}:\";$C$1;$A52;$C$2;$C$3;$C$4;F$51;$C$8)": 4859,_x000D_
    "=RIK_AC(\"INF04__;INF04@E=1,S=1,G=0,T=0,P=0:@R=A,S=1260,V={0}:R=B,S=1080,V={1}:R=C,S=1250,V={2}:R=D,S=1005,V={3}:R=E,S=1007,V={4}:R=F,S=1093,V={5}:R=G,S=1094,V={6}:\";$C$1;$A56;$C$2;$C$3;$C$4;F$51;$C$8)": 4860,_x000D_
    "=RIK_AC(\"INF04__;INF04@E=1,S=1,G=0,T=0,P=0:@R=A,S=1260,V={0}:R=B,S=1096,V={1}:R=C,S=1250,V={2}:R=D,S=1005,V={3}:R=E,S=1007,V={4}:R=F,S=1081,V={5}:R=G,S=1093,V={6}:R=H,S=1094,V={7}:\";$C$1;$A18;$C$2;$C$3;$C$4;$C$5;F$17;$C$8)": 4861,_x000D_
    "=RIK_AC(\"INF04__;INF04@E=1,S=1,G=0,T=0,P=0:@R=A,S=1260,V={0}:R=C,S=1151,V={1}:R=D,S=1250,V={2}:R=E,S=1005,V={3}:R=F,S=1007,V={4}:R=G,S=1081,V={5}:R=G,S=1093,V={6}:R=H,S=1094,V={7}:\";$C$1;$A40;$C$2;$C$3;$C$4;$C$5;F$38;$C$8)": 4862,_x000D_
    "=RIK_AC(\"INF04__;INF02@E=1,S=1022,G=0,T=0,P=0:@R=A,S=1257,V={0}:R=B,S=1010,V={1}:R=C,S=1092,V={2}:R=D,S=1137,V={3}:R=E,S=1005,V={4}:R=F,S=1007,V={5}:R=G,S=1016,V=NATURE D'EVENEMENTS:\";$C$1;$A235;E$8;$C$2;$C$3;$C$4)": 4863,_x000D_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partiel:R=H,S=1137,V={4}:R=I,S=1005,V\"&amp;\"={5}:R=J,S=1007,V={6}:\";$C$1;F$8;F$9;$A71;$C$2;$C$3;$C$4)": 4864,_x000D_
    "=RIK_AC(\"INF04__;INF04@E=1,S=1,G=0,T=0,P=0:@R=A,S=1260,V={0}:R=C,S=1250,V={1}:R=D,S=1005,V={2}:R=E,S=1007,V={3}:R=F,S=1081,V={4}:R=G,S=1253,V={5}:R=G,S=1093,V={6}:R=H,S=1094,V={7}:\";$C$1;$C$2;$C$3;$C$4;$C$5;$A30;F$27;$C$8)": 4865,_x000D_
    "=RIK_AC(\"INF04__;INF04@E=8,S=1014,G=0,T=0,P=0:@R=A,S=1093,V={0}:R=B,S=1251,V={1}:R=C,S=1080,V={2}:R=D,S=26,V=&gt;0:R=E,S=26,V={3}:R=F,S=1250,V={4}:R=G,S=1005,V={5}:R=H,S=1007,V={6}:\";$E$191;I$9;$A199;$A$198;$C$2;$C$3;$C$4)": 4866,_x000D_
    "=RIK_AC(\"INF04__;INF06@E=8,S=74,G=0,T=0,P=0:@R=A,S=9,V={0}:R=B,S=95,V={1}:R=C,S=94,V={2}:R=D,S=98,V={3}:R=E,S=100,V={4}:R=F,S=21,V={5}:R=G,S=23,V={6}:\";$C$1;$A171;$C$2;$C$3;$C$4;F$152;F$7)": 4867,_x000D_
    "=RIK_AC(\"INF04__;INF06@E=1,S=83,G=0,T=0,P=0:@R=A,S=9,V={0}:R=B,S=95,V={1}:R=C,S=94,V={2}:R=D,S=98,V={3}:R=E,S=100,V={4}:R=F,S=21,V={5}:R=G,S=23,V={6}:\";$C$1;$A168;$C$2;$C$3;$C$4;E$152;E$7)": 4868,_x000D_
    "=RIK_AC(\"INF04__;INF04@E=1,S=1,G=0,T=0,P=0:@R=A,S=1260,V={0}:R=C,S=1250,V={1}:R=D,S=1005,V={2}:R=E,S=1007,V={3}:R=F,S=1081,V={4}:R=G,S=1253,V={5}:R=G,S=1093,V={6}:R=H,S=1094,V={7}:\";$C$1;$C$2;$C$3;$C$4;$C$5;$A29;F$27;$C$8)": 4869,_x000D_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partiel:R=H,S=1137,V={4}:R=I,S=1005,V\"&amp;\"={5}:R=J,S=1007,V={6}:\";$C$1;J$8;J$9;$A85;$C$2;$C$3;$C$4)": 4870,_x000D_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partiel:R=H,S=1137,V={4}:R=I,S=1005,V\"&amp;\"={5}:R=J,S=1007,V={6}:\";$C$1;E$8;E$9;$A85;$C$2;$C$3;$C$4)": 4871,_x000D_
    "=RIK_AC(\"INF04__;INF04@E=8,S=1014,G=0,T=0,P=0:@R=A,S=1093,V={0}:R=B,S=1251,V={1}:R=C,S=1080,V={2}:R=D,S=26,V=&gt;0:R=E,S=26,V={3}:R=F,S=1250,V={4}:R=G,S=1005,V={5}:R=H,S=1007,V={6}:\";$E$191;E$9;$A199;$A$198;$C$2;$C$3;$C$4)": 4872,_x000D_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plein:R=I,S=1137,V={4}:R=J,S=10\"&amp;\"05,V={5}:R=K,S=1007,V={6}:\";$C$1;E$8;E$9;$A113;$C$2;$C$3;$C$4)": 4873,_x000D_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partiel:R=H,S=1137,V={4}:R=I,S=1005,V\"&amp;\"={5}:R=J,S=1007,V={6}:\";$C$1;G$8;G$9;$A85;$C$2;$C$3;$C$4)": 4874,_x000D_
    "=RIK_AC(\"INF04__;INF04@E=8,S=1014,G=0,T=0,P=0:@R=A,S=1093,V={0}:R=B,S=1251,V={1}:R=C,S=1080,V={2}:R=D,S=26,V=&lt;1:R=E,S=26,V={3}:R=F,S=1250,V={4}:R=G,S=1005,V={5}:R=H,S=1007,V={6}:\";$E$191;J$9;$A196;$A$193;$C$2;$C$3;$C$4)": 4875,_x000D_
    "=RIK_AC(\"INF04__;INF02@E=3,S=1022,G=0,T=0,P=0:@R=A,S=1257,V={0}:R=B,S=1016,V=CONSTANTES:R=C,S=1010,V=BRUT:R=D,S=1092,V={1}:R=E,S=1044,V={2}:R=F,S=1080,V={3}:R=G,S=1171,V=20 - temps partiel:R=H,S=1137,V={4}:R=I,S=1005,V={5}:R=J,S=\"&amp;\"1007,V={6}:\";$C$1;E$8;E$9;$A86;$C$2;$C$3;$C$4)": 4876,_x000D_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plein:R=I,S=1137,V={4}:R=J,S=10\"&amp;\"05,V={5}:R=K,S=1007,V={6}:\";$C$1;I$8;I$9;$A98;$C$2;$C$3;$C$4)": 4877,_x000D_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partiel:R=H,S=1137,V={4}:R=I,S=1005,V\"&amp;\"={5}:R=J,S=1007,V={6}:\";$C$1;H$8;H$9;$A85;$C$2;$C$3;$C$4)": 4878,_x000D_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partiel:R=H,S=1137,V={4}:R=I,S=1005,V\"&amp;\"={5}:R=J,S=1007,V={6}:\";$C$1;E$8;E$9;$A71;$C$2;$C$3;$C$4)": 4879,_x000D_
    "=RIK_AC(\"INF04__;INF04@E=8,S=1014,G=0,T=0,P=0:@R=A,S=1093,V={0}:R=B,S=1251,V={1}:R=C,S=1080,V={2}:R=D,S=26,V=&gt;0:R=E,S=26,V={3}:R=F,S=1250,V={4}:R=G,S=1005,V={5}:R=H,S=1007,V={6}:\";$E$191;E$9;$A201;$A$198;$C$2;$C$3;$C$4)": 4880,_x000D_
    "=RIK_AC(\"INF04__;INF06@E=1,S=83,G=0,T=0,P=0:@R=A,S=9,V={0}:R=B,S=95,V={1}:R=C,S=94,V={2}:R=D,S=98,V={3}:R=E,S=100,V={4}:R=F,S=21,V={5}:R=G,S=23,V={6}:\";$C$1;$A156;$C$2;$C$3;$C$4;G$152;G$7)": 4881,_x000D_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partiel:R=H,S=1137,V={4}:R=I,S=1005,V\"&amp;\"={5}:R=J,S=1007,V={6}:\";$C$1;E$8;E$9;$A115;$C$2;$C$3;$C$4)": 4882,_x000D_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plein:R=I,S=1137,V={4}:R=J,S=10\"&amp;\"05,V={5}:R=K,S=1007,V={6}:\";$C$1;F$8;F$9;$A83;$C$2;$C$3;$C$4)": 4883,_x000D_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plein:R=H,S=1137,V={4}:R=I,S=1005,V={\"&amp;\"5}:R=J,S=1007,V={6}:\";$C$1;F$8;F$9;$A112;$C$2;$C$3;$C$4)": 4884,_x000D_
    "=RIK_AC(\"INF04__;INF04@E=8,S=1014,G=0,T=0,P=0:@R=A,S=1093,V={0}:R=B,S=1251,V={1}:R=C,S=1080,V={2}:R=D,S=26,V=&lt;1:R=E,S=26,V={3}:R=F,S=1250,V={4}:R=G,S=1005,V={5}:R=H,S=1007,V={6}:\";$E$191;H$9;$A197;$A$193;$C$2;$C$3;$C$4)": 4885,_x000D_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partiel:R=H,S=1137,V={4}:R=I,S=1005,V\"&amp;\"={5}:R=J,S=1007,V={6}:\";$C$1;F$8;F$9;$A100;$C$2;$C$3;$C$4)": 4886,_x000D_
    "=RIK_AC(\"INF04__;INF02@E=3,S=1022,G=0,T=0,P=0:@R=A,S=1257,V={0}:R=B,S=1016,V=CONSTANTES:R=C,S=1010,V=BRUT:R=D,S=1092,V={1}:R=E,S=1044,V={2}:R=F,S=1080,V={3}:R=G,S=1171,V=20 - temps partiel:R=H,S=1137,V={4}:R=I,S=1005,V={5}:R=J,S=\"&amp;\"1007,V={6}:\";$C$1;H$8;H$9;$A116;$C$2;$C$3;$C$4)": 4887,_x000D_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partiel:R=H,S=1137,V={4}:R=I,S=1005,V\"&amp;\"={5}:R=J,S=1007,V={6}:\";$C$1;F$8;F$9;$A85;$C$2;$C$3;$C$4)": 4888,_x000D_
    "=RIK_AC(\"INF04__;INF06@E=8,S=74,G=0,T=0,P=0:@R=A,S=9,V={0}:R=B,S=95,V={1}:R=C,S=94,V={2}:R=D,S=98,V={3}:R=E,S=100,V={4}:R=F,S=21,V={5}:R=G,S=23,V={6}:\";$C$1;$A163;$C$2;$C$3;$C$4;F$152;F$7)": 4889,_x000D_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plein:R=H,S=1137,V={4}:R=I,S=1005,V={\"&amp;\"5}:R=J,S=1007,V={6}:\";$C$1;J$8;J$9;$A97;$C$2;$C$3;$C$4)": 4890,_x000D_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plein:R=I,S=1137,V={4}:R=J,S=10\"&amp;\"05,V={5}:R=K,S=1007,V={6}:\";$C$1;E$8;E$9;$A69;$C$2;$C$3;$C$4)": 4891,_x000D_
    "=RIK_AC(\"INF04__;INF06@E=1,S=83,G=0,T=0,P=0:@R=A,S=9,V={0}:R=B,S=95,V={1}:R=C,S=94,V={2}:R=D,S=98,V={3}:R=E,S=100,V={4}:R=F,S=21,V={5}:R=G,S=23,V={6}:\";$C$1;$A168;$C$2;$C$3;$C$4;F$152;F$7)": 4892,_x000D_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plein:R=H,S=1137,V={4}:R=I,S=1005,V={\"&amp;\"5}:R=J,S=1007,V={6}:\";$C$1;J$8;J$9;$A68;$C$2;$C$3;$C$4)": 4893,_x000D_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partiel:R=H,S=1137,V={4}:R=I,S=1005,V\"&amp;\"={5}:R=J,S=1007,V={6}:\";$C$1;J$8;J$9;$A100;$C$2;$C$3;$C$4)": 4894,_x000D_
    "=RIK_AC(\"INF04__;INF06@E=8,S=74,G=0,T=0,P=0:@R=A,S=9,V={0}:R=B,S=95,V={1}:R=C,S=94,V={2}:R=D,S=98,V={3}:R=E,S=100,V={4}:R=F,S=21,V={5}:R=G,S=23,V={6}:\";$C$1;$A163;$C$2;$C$3;$C$4;E$152;E$7)": 4895,_x000D_
    "=RIK_AC(\"INF04__;INF04@E=8,S=1014,G=0,T=0,P=0:@R=A,S=1093,V={0}:R=B,S=1251,V={1}:R=C,S=1080,V={2}:R=D,S=26,V=&gt;0:R=E,S=26,V={3}:R=F,S=1250,V={4}:R=G,S=1005,V={5}:R=H,S=1007,V={6}:\";$E$191;J$9;$A201;$A$198;$C$2;$C$3;$C$4)": 4896,_x000D_
    "=RIK_AC(\"INF04__;INF06@E=1,S=83,G=0,T=0,P=0:@R=A,S=9,V={0}:R=B,S=95,V={1}:R=C,S=94,V={2}:R=D,S=98,V={3}:R=E,S=100,V={4}:R=F,S=21,V={5}:R=G,S=23,V={6}:\";$C$1;$A156;$C$2;$C$3;$C$4;F$152;F$7)": 4897,_x000D_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plein:R=H,S=1137,V={4}:R=I,S=1005,V={\"&amp;\"5}:R=J,S=1007,V={6}:\";$C$1;I$8;I$9;$A97;$C$2;$C$3;$C$4)": 4898,_x000D_
    "=RIK_AC(\"INF04__;INF06@E=8,S=74,G=0,T=0,P=0:@R=A,S=9,V={0}:R=B,S=95,V={1}:R=C,S=94,V={2}:R=D,S=98,V={3}:R=E,S=100,V={4}:R=F,S=21,V={5}:R=G,S=23,V={6}:\";$C$1;$A167;$C$2;$C$3;$C$4;E$152;E$7)": 4899,_x000D_
    "=RIK_AC(\"INF04__;INF04@E=1,S=1,G=0,T=0,P=0:@R=A,S=1260,V={0}:R=B,S=1080,V={1}:R=C,S=1250,V={2}:R=D,S=1005,V={3}:R=E,S=1007,V={4}:R=F,S=1093,V={5}:R=G,S=1094,V={6}:\";$C$1;$A$132;$C$2;$C$3;$C$4;F$131;$C$8)": 4900,_x000D_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plein:R=I,S=1137,V={4}:R=J,S=10\"&amp;\"05,V={5}:R=K,S=1007,V={6}:\";$C$1;F$8;F$9;$A113;$C$2;$C$3;$C$4)": 4901,_x000D_
    "=RIK_AC(\"INF04__;INF02@E=1,S=1022,G=0,T=0,P=0:@R=A,S=1257,V={0}:R=B,S=1010,V={1}:R=C,S=1092,V={2}:R=D,S=1137,V={3}:R=E,S=1005,V={4}:R=F,S=1007,V={5}:R=G,S=1016,V=NATURE D'EVENEMENTS:\";$C$1;$A234;F$8;$C$2;$C$3;$C$4)": 4902,_x000D_
    "=RIK_AC(\"INF04__;INF06@E=8,S=74,G=0,T=0,P=0:@R=A,S=9,V={0}:R=B,S=95,V={1}:R=C,S=94,V={2}:R=D,S=98,V={3}:R=E,S=100,V={4}:R=F,S=21,V={5}:R=G,S=23,V={6}:\";$C$1;$A167;$C$2;$C$3;$C$4;G$152;G$7)": 4903,_x000D_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plein:R=H,S=1137,V={4}:R=I,S=1005,V={\"&amp;\"5}:R=J,S=1007,V={6}:\";$C$1;H$8;H$9;$A82;$C$2;$C$3;$C$4)": 4904,_x000D_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plein:R=I,S=1137,V={4}:R=J,S=10\"&amp;\"05,V={5}:R=K,S=1007,V={6}:\";$C$1;J$8;J$9;$A69;$C$2;$C$3;$C$4)": 4905,_x000D_
    "=RIK_AC(\"INF04__;INF04@E=8,S=1014,G=0,T=0,P=0:@R=A,S=1093,V={0}:R=B,S=1251,V={1}:R=C,S=1080,V={2}:R=D,S=26,V=&gt;0:R=E,S=26,V={3}:R=F,S=1250,V={4}:R=G,S=1005,V={5}:R=H,S=1007,V={6}:\";$E$191;G$9;$A200;$A$198;$C$2;$C$3;$C$4)": 4906,_x000D_
    "=RIK_AC(\"INF04__;INF04@E=8,S=1014,G=0,T=0,P=0:@R=A,S=1093,V={0}:R=B,S=1251,V={1}:R=C,S=1080,V={2}:R=D,S=26,V=&gt;0:R=E,S=26,V={3}:R=F,S=1250,V={4}:R=G,S=1005,V={5}:R=H,S=1007,V={6}:\";$E$191;F$9;$A201;$A$198;$C$2;$C$3;$C$4)": 4907,_x000D_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plein:R=H,S=1137,V={4}:R=I,S=1005,V={\"&amp;\"5}:R=J,S=1007,V={6}:\";$C$1;I$8;I$9;$A82;$C$2;$C$3;$C$4)": 4908,_x000D_
    "=RIK_AC(\"INF04__;INF04@E=8,S=1014,G=0,T=0,P=0:@R=A,S=1093,V={0}:R=B,S=1251,V={1}:R=C,S=1080,V={2}:R=D,S=26,V=&gt;0:R=E,S=26,V={3}:R=F,S=1250,V={4}:R=G,S=1005,V={5}:R=H,S=1007,V={6}:\";$E$191;G$9;$A202;$A$198;$C$2;$C$3;$C$4)": 4909,_x000D_
    "=RIK_AC(\"INF04__;INF02@E=1,S=1022,G=0,T=0,P=0:@R=A,S=1257,V={0}:R=B,S=1010,V={1}:R=C,S=1092,V={2}:R=D,S=1137,V={3}:R=E,S=1005,V={4}:R=F,S=1007,V={5}:R=G,S=1016,V=NATURE D'EVENEMENTS:\";$C$1;$A235;G$8;$C$2;$C$3;$C$4)": 4910,_x000D_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plein:R=I,S=1137,V={4}:R=J,S=10\"&amp;\"05,V={5}:R=K,S=1007,V={6}:\";$C$1;I$8;I$9;$A69;$C$2;$C$3;$C$4)": 4911,_x000D_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plein:R=I,S=1137,V={4}:R=J,S=10\"&amp;\"05,V={5}:R=K,S=1007,V={6}:\";$C$1;F$8;F$9;$A69;$C$2;$C$3;$C$4)": 4912,_x000D_
    "=RIK_AC(\"INF04__;INF04@E=8,S=1014,G=0,T=0,P=0:@R=A,S=1093,V={0}:R=B,S=1251,V={1}:R=C,S=1080,V={2}:R=D,S=26,V=&gt;0:R=E,S=26,V={3}:R=F,S=1250,V={4}:R=G,S=1005,V={5}:R=H,S=1007,V={6}:\";$E$191;J$9;$A202;$A$198;$C$2;$C$3;$C$4)": 4913,_x000D_
    "=RIK_AC(\"INF04__;INF02@E=3,S=1022,G=0,T=0,P=0:@R=A,S=1257,V={0}:R=B,S=1016,V=CONSTANTES:R=C,S=1010,V=BRUT:R=D,S=1092,V={1}:R=E,S=1044,V={2}:R=F,S=1080,V={3}:R=G,S=1171,V=20 - temps partiel:R=H,S=1137,V={4}:R=I,S=1005,V={5}:R=J,S=\"&amp;\"1007,V={6}:\";$C$1;F$8;F$9;$A72;$C$2;$C$3;$C$4)": 4914,_x000D_
    "=RIK_AC(\"INF04__;INF04@E=8,S=1014,G=0,T=0,P=0:@R=A,S=1093,V={0}:R=B,S=1251,V={1}:R=C,S=1080,V={2}:R=D,S=26,V=&lt;1:R=E,S=26,V={3}:R=F,S=1250,V={4}:R=G,S=1005,V={5}:R=H,S=1007,V={6}:\";$E$191;J$9;$A194;$A$193;$C$2;$C$3;$C$4)": 4915,_x000D_
    "=RIK_AC(\"INF04__;INF04@E=8,S=1014,G=0,T=0,P=0:@R=A,S=1093,V={0}:R=B,S=1251,V={1}:R=C,S=1080,V={2}:R=D,S=26,V=&gt;0:R=E,S=26,V={3}:R=F,S=1250,V={4}:R=G,S=1005,V={5}:R=H,S=1007,V={6}:\";$E$191;I$9;$A202;$A$198;$C$2;$C$3;$C$4)": 4916,_x000D_
    "=RIK_AC(\"INF04__;INF02@E=3,S=1022,G=0,T=0,P=0:@R=A,S=1257,V={0}:R=B,S=1016,V=CONSTANTES:R=C,S=1010,V=BRUT:R=D,S=1092,V={1}:R=E,S=1044,V={2}:R=F,S=1080,V={3}:R=G,S=1171,V=20 - temps partiel:R=H,S=1137,V={4}:R=I,S=1005,V={5}:R=J,S=\"&amp;\"1007,V={6}:\";$C$1;J$8;J$9;$A86;$C$2;$C$3;$C$4)": 4917,_x000D_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plein:R=I,S=1137,V={4}:R=J,S=10\"&amp;\"05,V={5}:R=K,S=1007,V={6}:\";$C$1;G$8;G$9;$A98;$C$2;$C$3;$C$4)": 4918,_x000D_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plein:R=I,S=1137,V={4}:R=J,S=10\"&amp;\"05,V={5}:R=K,S=1007,V={6}:\";$C$1;E$8;E$9;$A83;$C$2;$C$3;$C$4)": 4919,_x000D_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plein:R=I,S=1137,V={4}:R=J,S=10\"&amp;\"05,V={5}:R=K,S=1007,V={6}:\";$C$1;I$8;I$9;$A83;$C$2;$C$3;$C$4)": 4920,_x000D_
    "=RIK_AC(\"INF04__;INF06@E=8,S=74,G=0,T=0,P=0:@R=A,S=9,V={0}:R=B,S=95,V={1}:R=C,S=94,V={2}:R=D,S=98,V={3}:R=E,S=100,V={4}:R=F,S=21,V={5}:R=G,S=23,V={6}:\";$C$1;$A171;$C$2;$C$3;$C$4;E$152;E$7)": 4921,_x000D_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partiel:R=H,S=1137,V={4}:R=I,S=1005,V\"&amp;\"={5}:R=J,S=1007,V={6}:\";$C$1;J$8;J$9;$A71;$C$2;$C$3;$C$4)": 4922,_x000D_
    "=RIK_AC(\"INF04__;INF02@E=3,S=1022,G=0,T=0,P=0:@R=A,S=1257,V={0}:R=B,S=1016,V=CONSTANTES:R=C,S=1010,V=BRUT:R=D,S=1092,V={1}:R=E,S=1044,V={2}:R=F,S=1080,V={3}:R=G,S=1171,V=20 - temps partiel:R=H,S=1137,V={4}:R=I,S=1005,V={5}:R=J,S=\"&amp;\"1007,V={6}:\";$C$1;I$8;I$9;$A101;$C$2;$C$3;$C$4)": 4923,_x000D_
    "=RIK_AC(\"INF04__;INF04@E=8,S=1014,G=0,T=0,P=0:@R=A,S=1093,V={0}:R=B,S=1251,V={1}:R=C,S=1080,V={2}:R=D,S=26,V=&lt;1:R=E,S=26,V={3}:R=F,S=1250,V={4}:R=G,S=1005,V={5}:R=H,S=1007,V={6}:\";$E$191;E$9;$A195;$A$193;$C$2;$C$3;$C$4)": 4924,_x000D_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partiel:R=H,S=1137,V={4}:R=I,S=1005,V\"&amp;\"={5}:R=J,S=1007,V={6}:\";$C$1;I$8;I$9;$A100;$C$2;$C$3;$C$4)": 4925,_x000D_
    "=RIK_AC(\"INF04__;INF04@E=8,S=1014,G=0,T=0,P=0:@R=A,S=1093,V={0}:R=B,S=1251,V={1}:R=C,S=1080,V={2}:R=D,S=26,V=&lt;1:R=E,S=26,V={3}:R=F,S=1250,V={4}:R=G,S=1005,V={5}:R=H,S=1007,V={6}:\";$E$191;E$9;$A196;$A$193;$C$2;$C$3;$C$4)": 4926,_x000D_
    "=RIK_AC(\"INF04__;INF02@E=1,S=1022,G=0,T=0,P=0:@R=A,S=1257,V={0}:R=B,S=1010,V={1}:R=C,S=1092,V={2}:R=D,S=1137,V={3}:R=E,S=1005,V={4}:R=F,S=1007,V={5}:R=G,S=1016,V=NATURE D'EVENEMENTS:\";$C$1;$A236;E$8;$C$2;$C$3;$C$4)": 4927,_x000D_
    "=RIK_AC(\"INF04__;INF02@E=1,S=1022,G=0,T=0,P=0:@R=A,S=1257,V={0}:R=B,S=1016,V=CONSTANTES:R=C,</t>
  </si>
  <si>
    <t>S=1010,V=TOTALHS,TOTALHC:R=D,S=1092,V={1}:R=E,S=1044,V={2}:R=F,S=1080,V={3}:R=G,S=1171,V=20 - temps partiel:R=H,S=1137,V={4}:R=I,S=1005,V\"&amp;\"={5}:R=J,S=1007,V={6}:\";$C$1;G$8;G$9;$A71;$C$2;$C$3;$C$4)": 4928,_x000D_
    "=RIK_AC(\"INF04__;INF04@E=8,S=1014,G=0,T=0,P=0:@R=A,S=1093,V={0}:R=B,S=1251,V={1}:R=C,S=1080,V={2}:R=D,S=26,V=&gt;0:R=E,S=26,V={3}:R=F,S=1250,V={4}:R=G,S=1005,V={5}:R=H,S=1007,V={6}:\";$E$191;G$9;$A201;$A$198;$C$2;$C$3;$C$4)": 4929,_x000D_
    "=RIK_AC(\"INF04__;INF02@E=3,S=1022,G=0,T=0,P=0:@R=A,S=1257,V={0}:R=B,S=1016,V=CONSTANTES:R=C,S=1010,V=BRUT:R=D,S=1092,V={1}:R=E,S=1044,V={2}:R=F,S=1080,V={3}:R=G,S=1171,V=20 - temps partiel:R=H,S=1137,V={4}:R=I,S=1005,V={5}:R=J,S=\"&amp;\"1007,V={6}:\";$C$1;G$8;G$9;$A101;$C$2;$C$3;$C$4)": 4930,_x000D_
    "=RIK_AC(\"INF04__;INF04@E=8,S=1014,G=0,T=0,P=0:@R=A,S=1093,V={0}:R=B,S=1251,V={1}:R=C,S=1080,V={2}:R=D,S=26,V=&gt;0:R=E,S=26,V={3}:R=F,S=1250,V={4}:R=G,S=1005,V={5}:R=H,S=1007,V={6}:\";$E$191;H$9;$A199;$A$198;$C$2;$C$3;$C$4)": 4931,_x000D_
    "=RIK_AC(\"INF04__;INF02@E=3,S=1022,G=0,T=0,P=0:@R=A,S=1257,V={0}:R=B,S=1016,V=CONSTANTES:R=C,S=1010,V=BRUT:R=D,S=1092,V={1}:R=E,S=1044,V={2}:R=F,S=1080,V={3}:R=G,S=1171,V=20 - temps partiel:R=H,S=1137,V={4}:R=I,S=1005,V={5}:R=J,S=\"&amp;\"1007,V={6}:\";$C$1;H$8;H$9;$A86;$C$2;$C$3;$C$4)": 4932,_x000D_
    "=RIK_AC(\"INF04__;INF04@E=8,S=1014,G=0,T=0,P=0:@R=A,S=1093,V={0}:R=B,S=1251,V={1}:R=C,S=1080,V={2}:R=D,S=26,V=&gt;0:R=E,S=26,V={3}:R=F,S=1250,V={4}:R=G,S=1005,V={5}:R=H,S=1007,V={6}:\";$E$191;H$9;$A202;$A$198;$C$2;$C$3;$C$4)": 4933,_x000D_
    "=RIK_AC(\"INF04__;INF04@E=1,S=1,G=0,T=0,P=0:@R=A,S=1260,V={0}:R=C,S=1080,V={1}:R=D,S=1251,V={2}:R=E,S=1204,V={3}:R=F,S=1250,V={4}:R=G,S=1005,V={5}:R=H,S=1007,V={6}:R=H,S=1093,V={7}:R=I,S=1094,V={8}:\";$C$1;$A$124;F$9;$A$124;$C$2;$C$3;$C$4;F$122;$C$8)": 4934,_x000D_
    "=RIK_AC(\"INF04__;INF02@E=3,S=1022,G=0,T=0,P=0:@R=A,S=1257,V={0}:R=B,S=1016,V=CONSTANTES:R=C,S=1010,V=BRUT:R=D,S=1092,V={1}:R=E,S=1044,V={2}:R=F,S=1080,V={3}:R=G,S=1171,V=20 - temps partiel:R=H,S=1137,V={4}:R=I,S=1005,V={5}:R=J,S=\"&amp;\"1007,V={6}:\";$C$1;J$8;J$9;$A72;$C$2;$C$3;$C$4)": 4935,_x000D_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partiel:R=H,S=1137,V={4}:R=I,S=1005,V\"&amp;\"={5}:R=J,S=1007,V={6}:\";$C$1;H$8;H$9;$A100;$C$2;$C$3;$C$4)": 4936,_x000D_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plein:R=H,S=1137,V={4}:R=I,S=1005,V={\"&amp;\"5}:R=J,S=1007,V={6}:\";$C$1;H$8;H$9;$A68;$C$2;$C$3;$C$4)": 4937,_x000D_
    "=RIK_AC(\"INF04__;INF06@E=8,S=74,G=0,T=0,P=0:@R=A,S=9,V={0}:R=B,S=95,V={1}:R=C,S=94,V={2}:R=D,S=98,V={3}:R=E,S=100,V={4}:R=F,S=21,V={5}:R=G,S=23,V={6}:\";$C$1;$A159;$C$2;$C$3;$C$4;G$152;G$7)": 4938,_x000D_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plein:R=I,S=1137,V={4}:R=J,S=10\"&amp;\"05,V={5}:R=K,S=1007,V={6}:\";$C$1;G$8;G$9;$A113;$C$2;$C$3;$C$4)": 4939,_x000D_
    "=RIK_AC(\"INF04__;INF06@E=8,S=74,G=0,T=0,P=0:@R=A,S=9,V={0}:R=B,S=95,V={1}:R=C,S=94,V={2}:R=D,S=98,V={3}:R=E,S=100,V={4}:R=F,S=21,V={5}:R=G,S=23,V={6}:\";$C$1;$A155;$C$2;$C$3;$C$4;E$152;E$7)": 4940,_x000D_
    "=RIK_AC(\"INF04__;INF04@E=8,S=1014,G=0,T=0,P=0:@R=A,S=1093,V={0}:R=B,S=1251,V={1}:R=C,S=1080,V={2}:R=D,S=26,V=&lt;1:R=E,S=26,V={3}:R=F,S=1250,V={4}:R=G,S=1005,V={5}:R=H,S=1007,V={6}:\";$E$191;E$9;$A197;$A$193;$C$2;$C$3;$C$4)": 4941,_x000D_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plein:R=I,S=1137,V={4}:R=J,S=10\"&amp;\"05,V={5}:R=K,S=1007,V={6}:\";$C$1;I$8;I$9;$A113;$C$2;$C$3;$C$4)": 4942,_x000D_
    "=RIK_AC(\"INF04__;INF06@E=1,S=83,G=0,T=0,P=0:@R=A,S=9,V={0}:R=B,S=95,V={1}:R=C,S=94,V={2}:R=D,S=98,V={3}:R=E,S=100,V={4}:R=F,S=21,V={5}:R=G,S=23,V={6}:\";$C$1;$A164;$C$2;$C$3;$C$4;G$152;G$7)": 4943,_x000D_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plein:R=H,S=1137,V={4}:R=I,S=1005,V={\"&amp;\"5}:R=J,S=1007,V={6}:\";$C$1;J$8;J$9;$A112;$C$2;$C$3;$C$4)": 4944,_x000D_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plein:R=H,S=1137,V={4}:R=I,S=1005,V={\"&amp;\"5}:R=J,S=1007,V={6}:\";$C$1;E$8;E$9;$A97;$C$2;$C$3;$C$4)": 4945,_x000D_
    "=RIK_AC(\"INF04__;INF04@E=8,S=1014,G=0,T=0,P=0:@R=A,S=1093,V={0}:R=B,S=1251,V={1}:R=C,S=1080,V={2}:R=D,S=26,V=&lt;1:R=E,S=26,V={3}:R=F,S=1250,V={4}:R=G,S=1005,V={5}:R=H,S=1007,V={6}:\";$E$191;I$9;$A196;$A$193;$C$2;$C$3;$C$4)": 4946,_x000D_
    "=RIK_AC(\"INF04__;INF02@E=1,S=1022,G=0,T=0,P=0:@R=A,S=1257,V={0}:R=B,S=1010,V={1}:R=C,S=1092,V={2}:R=D,S=1137,V={3}:R=E,S=1005,V={4}:R=F,S=1007,V={5}:R=G,S=1016,V=NATURE D'EVENEMENTS:\";$C$1;$A234;E$8;$C$2;$C$3;$C$4)": 4947,_x000D_
    "=RIK_AC(\"INF04__;INF06@E=1,S=83,G=0,T=0,P=0:@R=A,S=9,V={0}:R=B,S=95,V={1}:R=C,S=94,V={2}:R=D,S=98,V={3}:R=E,S=100,V={4}:R=F,S=21,V={5}:R=G,S=23,V={6}:\";$C$1;$A172;$C$2;$C$3;$C$4;E$152;E$7)": 4948,_x000D_
    "=RIK_AC(\"INF04__;INF04@E=8,S=1014,G=0,T=0,P=0:@R=A,S=1093,V={0}:R=B,S=1251,V={1}:R=C,S=1080,V={2}:R=D,S=26,V=&lt;1:R=E,S=26,V={3}:R=F,S=1250,V={4}:R=G,S=1005,V={5}:R=H,S=1007,V={6}:\";$E$191;G$9;$A196;$A$193;$C$2;$C$3;$C$4)": 4949,_x000D_
    "=RIK_AC(\"INF04__;INF04@E=8,S=1014,G=0,T=0,P=0:@R=A,S=1093,V={0}:R=B,S=1251,V={1}:R=C,S=1080,V={2}:R=D,S=26,V=&lt;1:R=E,S=26,V={3}:R=F,S=1250,V={4}:R=G,S=1005,V={5}:R=H,S=1007,V={6}:\";$E$191;G$9;$A195;$A$193;$C$2;$C$3;$C$4)": 4950,_x000D_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plein:R=H,S=1137,V={4}:R=I,S=1005,V={\"&amp;\"5}:R=J,S=1007,V={6}:\";$C$1;F$8;F$9;$A82;$C$2;$C$3;$C$4)": 4951,_x000D_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plein:R=I,S=1137,V={4}:R=J,S=10\"&amp;\"05,V={5}:R=K,S=1007,V={6}:\";$C$1;H$8;H$9;$A83;$C$2;$C$3;$C$4)": 4952,_x000D_
    "=RIK_AC(\"INF04__;INF04@E=8,S=1014,G=0,T=0,P=0:@R=A,S=1093,V={0}:R=B,S=1251,V={1}:R=C,S=1080,V={2}:R=D,S=26,V=&lt;1:R=E,S=26,V={3}:R=F,S=1250,V={4}:R=G,S=1005,V={5}:R=H,S=1007,V={6}:\";$E$191;G$9;$A194;$A$193;$C$2;$C$3;$C$4)": 4953,_x000D_
    "=RIK_AC(\"INF04__;INF04@E=8,S=1014,G=0,T=0,P=0:@R=A,S=1093,V={0}:R=B,S=1251,V={1}:R=C,S=1080,V={2}:R=D,S=26,V=&lt;1:R=E,S=26,V={3}:R=F,S=1250,V={4}:R=G,S=1005,V={5}:R=H,S=1007,V={6}:\";$E$191;I$9;$A197;$A$193;$C$2;$C$3;$C$4)": 4954,_x000D_
    "=RIK_AC(\"INF04__;INF02@E=3,S=1022,G=0,T=0,P=0:@R=A,S=1257,V={0}:R=B,S=1016,V=CONSTANTES:R=C,S=1010,V=BRUT:R=D,S=1092,V={1}:R=E,S=1044,V={2}:R=F,S=1080,V={3}:R=G,S=1171,V=20 - temps partiel:R=H,S=1137,V={4}:R=I,S=1005,V={5}:R=J,S=\"&amp;\"1007,V={6}:\";$C$1;I$8;I$9;$A72;$C$2;$C$3;$C$4)": 4955,_x000D_
    "=RIK_AC(\"INF04__;INF04@E=1,S=1,G=0,T=0,P=0:@R=A,S=1260,V={0}:R=C,S=1250,V={1}:R=D,S=1005,V={2}:R=E,S=1007,V={3}:R=F,S=1081,V={4}:R=G,S=1253,V={5}:R=G,S=1093,V={6}:R=H,S=1094,V={7}:\";$C$1;$C$2;$C$3;$C$4;$C$5;$A32;F$27;$C$8)": 4956,_x000D_
    "=RIK_AC(\"INF04__;INF04@E=8,S=1014,G=0,T=0,P=0:@R=A,S=1093,V={0}:R=B,S=1251,V={1}:R=C,S=1080,V={2}:R=D,S=26,V=&lt;1:R=E,S=26,V={3}:R=F,S=1250,V={4}:R=G,S=1005,V={5}:R=H,S=1007,V={6}:\";$E$191;H$9;$A194;$A$193;$C$2;$C$3;$C$4)": 4957,_x000D_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plein:R=H,S=1137,V={4}:R=I,S=1005,V={\"&amp;\"5}:R=J,S=1007,V={6}:\";$C$1;F$8;F$9;$A68;$C$2;$C$3;$C$4)": 4958,_x000D_
    "=RIK_AC(\"INF04__;INF02@E=3,S=1022,G=0,T=0,P=0:@R=A,S=1257,V={0}:R=B,S=1016,V=CONSTANTES:R=C,S=1010,V=BRUT:R=D,S=1092,V={1}:R=E,S=1044,V={2}:R=F,S=1080,V={3}:R=G,S=1171,V=20 - temps partiel:R=H,S=1137,V={4}:R=I,S=1005,V={5}:R=J,S=\"&amp;\"1007,V={6}:\";$C$1;I$8;I$9;$A86;$C$2;$C$3;$C$4)": 4959,_x000D_
    "=RIK_AC(\"INF04__;INF06@E=1,S=83,G=0,T=0,P=0:@R=A,S=9,V={0}:R=B,S=95,V={1}:R=C,S=94,V={2}:R=D,S=98,V={3}:R=E,S=100,V={4}:R=F,S=21,V={5}:R=G,S=23,V={6}:\";$C$1;$A172;$C$2;$C$3;$C$4;G$152;G$7)": 4960,_x000D_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plein:R=H,S=1137,V={4}:R=I,S=1005,V={\"&amp;\"5}:R=J,S=1007,V={6}:\";$C$1;E$8;E$9;$A68;$C$2;$C$3;$C$4)": 4961,_x000D_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plein:R=I,S=1137,V={4}:R=J,S=10\"&amp;\"05,V={5}:R=K,S=1007,V={6}:\";$C$1;E$8;E$9;$A98;$C$2;$C$3;$C$4)": 4962,_x000D_
    "=RIK_AC(\"INF04__;INF02@E=3,S=1022,G=0,T=0,P=0:@R=A,S=1257,V={0}:R=B,S=1016,V=CONSTANTES:R=C,S=1010,V=BRUT:R=D,S=1092,V={1}:R=E,S=1044,V={2}:R=F,S=1080,V={3}:R=G,S=1171,V=20 - temps partiel:R=H,S=1137,V={4}:R=I,S=1005,V={5}:R=J,S=\"&amp;\"1007,V={6}:\";$C$1;F$8;F$9;$A116;$C$2;$C$3;$C$4)": 4963,_x000D_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plein:R=H,S=1137,V={4}:R=I,S=1005,V={\"&amp;\"5}:R=J,S=1007,V={6}:\";$C$1;G$8;G$9;$A112;$C$2;$C$3;$C$4)": 4964,_x000D_
    "=RIK_AC(\"INF04__;INF02@E=3,S=1022,G=0,T=0,P=0:@R=A,S=1257,V={0}:R=B,S=1016,V=CONSTANTES:R=C,S=1010,V=BRUT:R=D,S=1092,V={1}:R=E,S=1044,V={2}:R=F,S=1080,V={3}:R=G,S=1171,V=20 - temps partiel:R=H,S=1137,V={4}:R=I,S=1005,V={5}:R=J,S=\"&amp;\"1007,V={6}:\";$C$1;F$8;F$9;$A86;$C$2;$C$3;$C$4)": 4965,_x000D_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plein:R=I,S=1137,V={4}:R=J,S=10\"&amp;\"05,V={5}:R=K,S=1007,V={6}:\";$C$1;J$8;J$9;$A98;$C$2;$C$3;$C$4)": 4966,_x000D_
    "=RIK_AC(\"INF04__;INF04@E=8,S=1014,G=0,T=0,P=0:@R=A,S=1093,V={0}:R=B,S=1251,V={1}:R=C,S=1080,V={2}:R=D,S=26,V=&lt;1:R=E,S=26,V={3}:R=F,S=1250,V={4}:R=G,S=1005,V={5}:R=H,S=1007,V={6}:\";$E$191;I$9;$A195;$A$193;$C$2;$C$3;$C$4)": 4967,_x000D_
    "=RIK_AC(\"INF04__;INF04@E=8,S=1014,G=0,T=0,P=0:@R=A,S=1093,V={0}:R=B,S=1251,V={1}:R=C,S=1080,V={2}:R=D,S=26,V=&lt;1:R=E,S=26,V={3}:R=F,S=1250,V={4}:R=G,S=1005,V={5}:R=H,S=1007,V={6}:\";$E$191;J$9;$A197;$A$193;$C$2;$C$3;$C$4)": 4968,_x000D_
    "=RIK_AC(\"INF04__;INF06@E=8,S=74,G=0,T=0,P=0:@R=A,S=9,V={0}:R=B,S=95,V={1}:R=C,S=94,V={2}:R=D,S=98,V={3}:R=E,S=100,V={4}:R=F,S=21,V={5}:R=G,S=23,V={6}:\";$C$1;$A155;$C$2;$C$3;$C$4;F$152;F$7)": 4969,_x000D_
    "=RIK_AC(\"INF04__;INF06@E=1,S=83,G=0,T=0,P=0:@R=A,S=9,V={0}:R=B,S=95,V={1}:R=C,S=94,V={2}:R=D,S=98,V={3}:R=E,S=100,V={4}:R=F,S=21,V={5}:R=G,S=23,V={6}:\";$C$1;$A164;$C$2;$C$3;$C$4;E$152;E$7)": 4970,_x000D_
    "=RIK_AC(\"INF04__;INF04@E=8,S=1014,G=0,T=0,P=0:@R=A,S=1093,V={0}:R=B,S=1251,V={1}:R=C,S=1080,V={2}:R=D,S=26,V=&gt;0:R=E,S=26,V={3}:R=F,S=1250,V={4}:R=G,S=1005,V={5}:R=H,S=1007,V={6}:\";$E$191;J$9;$A200;$A$198;$C$2;$C$3;$C$4)": 4971,_x000D_
    "=RIK_AC(\"INF04__;INF06@E=1,S=83,G=0,T=0,P=0:@R=A,S=9,V={0}:R=B,S=95,V={1}:R=C,S=94,V={2}:R=D,S=98,V={3}:R=E,S=100,V={4}:R=F,S=21,V={5}:R=G,S=23,V={6}:\";$C$1;$A160;$C$2;$C$3;$C$4;F$152;F$7)": 4972,_x000D_
    "=RIK_AC(\"INF04__;INF04@E=8,S=1014,G=0,T=0,P=0:@R=A,S=1093,V={0}:R=B,S=1251,V={1}:R=C,S=1080,V={2}:R=D,S=26,V=&lt;1:R=E,S=26,V={3}:R=F,S=1250,V={4}:R=G,S=1005,V={5}:R=H,S=1007,V={6}:\";$E$191;H$9;$A196;$A$193;$C$2;$C$3;$C$4)": 4973,_x000D_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plein:R=H,S=1137,V={4}:R=I,S=1005,V={\"&amp;\"5}:R=J,S=1007,V={6}:\";$C$1;G$8;G$9;$A82;$C$2;$C$3;$C$4)": 4974,_x000D_
    "=RIK_AC(\"INF04__;INF02@E=3,S=1022,G=0,T=0,P=0:@R=A,S=1257,V={0}:R=B,S=1016,V=CONSTANTES:R=C,S=1010,V=BRUT:R=D,S=1092,V={1}:R=E,S=1044,V={2}:R=F,S=1080,V={3}:R=G,S=1171,V=20 - temps partiel:R=H,S=1137,V={4}:R=I,S=1005,V={5}:R=J,S=\"&amp;\"1007,V={6}:\";$C$1;F$8;F$9;$A101;$C$2;$C$3;$C$4)": 4975,_x000D_
    "=RIK_AC(\"INF04__;INF04@E=8,S=1014,G=0,T=0,P=0:@R=A,S=1093,V={0}:R=B,S=1251,V={1}:R=C,S=1080,V={2}:R=D,S=26,V=&gt;0:R=E,S=26,V={3}:R=F,S=1250,V={4}:R=G,S=1005,V={5}:R=H,S=1007,V={6}:\";$E$191;F$9;$A200;$A$198;$C$2;$C$3;$C$4)": 4976,_x000D_
    "=RIK_AC(\"INF04__;INF06@E=1,S=83,G=0,T=0,P=0:@R=A,S=9,V={0}:R=B,S=95,V={1}:R=C,S=94,V={2}:R=D,S=98,V={3}:R=E,S=100,V={4}:R=F,S=21,V={5}:R=G,S=23,V={6}:\";$C$1;$A172;$C$2;$C$3;$C$4;F$152;F$7)": 4977,_x000D_
    "=RIK_AC(\"INF04__;INF04@E=8,S=1014,G=0,T=0,P=0:@R=A,S=1093,V={0}:R=B,S=1251,V={1}:R=C,S=1080,V={2}:R=D,S=26,V=&lt;1:R=E,S=26,V={3}:R=F,S=1250,V={4}:R=G,S=1005,V={5}:R=H,S=1007,V={6}:\";$E$191;F$9;$A197;$A$193;$C$2;$C$3;$C$4)": 4978,_x000D_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partiel:R=H,S=1137,V={4}:R=I,S=1005,V\"&amp;\"={5}:R=J,S=1007,V={6}:\";$C$1;J$8;J$9;$A115;$C$2;$C$3;$C$4)": 4979,_x000D_
    "=RIK_AC(\"INF04__;INF06@E=1,S=83,G=0,T=0,P=0:@R=A,S=9,V={0}:R=B,S=95,V={1}:R=C,S=94,V={2}:R=D,S=98,V={3}:R=E,S=100,V={4}:R=F,S=21,V={5}:R=G,S=23,V={6}:\";$C$1;$A168;$C$2;$C$3;$C$4;G$152;G$7)": 4980,_x000D_
    "=RIK_AC(\"INF04__;INF06@E=8,S=74,G=0,T=0,P=0:@R=A,S=9,V={0}:R=B,S=95,V={1}:R=C,S=94,V={2}:R=D,S=98,V={3}:R=E,S=100,V={4}:R=F,S=21,V={5}:R=G,S=23,V={6}:\";$C$1;$A171;$C$2;$C$3;$C$4;G$152;G$7)": 4981,_x000D_
    "=RIK_AC(\"INF04__;INF06@E=1,S=83,G=0,T=0,P=0:@R=A,S=9,V={0}:R=B,S=95,V={1}:R=C,S=94,V={2}:R=D,S=98,V={3}:R=E,S=100,V={4}:R=F,S=21,V={5}:R=G,S=23,V={6}:\";$C$1;$A160;$C$2;$C$3;$C$4;E$152;E$7)": 4982,_x000D_
    "=RIK_AC(\"INF04__;INF02@E=3,S=1022,G=0,T=0,P=0:@R=A,S=1257,V={0}:R=B,S=1016,V=CONSTANTES:R=C,S=1010,V=BRUT:R=D,S=1092,V={1}:R=E,S=1044,V={2}:R=F,S=1080,V={3}:R=G,S=1171,V=20 - temps partiel:R=H,S=1137,V={4}:R=I,S=1005,V={5}:R=J,S=\"&amp;\"1007,V={6}:\";$C$1;J$8;J$9;$A116;$C$2;$C$3;$C$4)": 4983,_x000D_
    "=RIK_AC(\"INF04__;INF02@E=3,S=1022,G=0,T=0,P=0:@R=A,S=1257,V={0}:R=B,S=1016,V=CONSTANTES:R=C,S=1010,V=BRUT:R=D,S=1092,V={1}:R=E,S=1044,V={2}:R=F,S=1080,V={3}:R=G,S=1171,V=20 - temps partiel:R=H,S=1137,V={4}:R=I,S=1005,V={5}:R=J,S=\"&amp;\"1007,V={6}:\";$C$1;I$8;I$9;$A116;$C$2;$C$3;$C$4)": 4984,_x000D_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plein:R=I,S=1137,V={4}:R=J,S=10\"&amp;\"05,V={5}:R=K,S=1007,V={6}:\";$C$1;J$8;J$9;$A83;$C$2;$C$3;$C$4)": 4985,_x000D_
    "=RIK_AC(\"INF04__;INF04@E=8,S=1014,G=0,T=0,P=0:@R=A,S=1093,V={0}:R=B,S=1251,V={1}:R=C,S=1080,V={2}:R=D,S=26,V=&lt;1:R=E,S=26,V={3}:R=F,S=1250,V={4}:R=G,S=1005,V={5}:R=H,S=1007,V={6}:\";$E$191;J$9;$A195;$A$193;$C$2;$C$3;$C$4)": 4986,_x000D_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partiel:R=H,S=1137,V={4}:R=I,S=1005,V\"&amp;\"={5}:R=J,S=1007,V={6}:\";$C$1;H$8;H$9;$A71;$C$2;$C$3;$C$4)": 4987,_x000D_
    "=RIK_AC(\"INF04__;INF04@E=8,S=1014,G=0,T=0,P=0:@R=A,S=1093,V={0}:R=B,S=1251,V={1}:R=C,S=1080,V={2}:R=D,S=26,V=&gt;0:R=E,S=26,V={3}:R=F,S=1250,V={4}:R=G,S=1005,V={5}:R=H,S=1007,V={6}:\";$E$191;G$9;$A199;$A$198;$C$2;$C$3;$C$4)": 4988,_x000D_
    "=RIK_AC(\"INF04__;INF02@E=1,S=1022,G=0,T=0,P=0:@R=A,S=1257,V={0}:R=B,S=1010,V={1}:R=C,S=1092,V={2}:R=D,S=1137,V={3}:R=E,S=1005,V={4}:R=F,S=1007,V={5}:R=G,S=1016,V=NATURE D'EVENEMENTS:\";$C$1;$A236;G$8;$C$2;$C$3;$C$4)": 4989,_x000D_
    "=RIK_AC(\"INF04__;INF02@E=3,S=1022,G=0,T=0,P=0:@R=A,S=1257,V={0}:R=B,S=1016,V=CONSTANTES:R=C,S=1010,V=BRUT:R=D,S=1092,V={1}:R=E,S=1044,V={2}:R=F,S=1080,V={3}:R=G,S=1171,V=20 - temps partiel:R=H,S=1137,V={4}:R=I,S=1005,V={5}:R=J,S=\"&amp;\"1007,V={6}:\";$C$1;H$8;H$9;$A101;$C$2;$C$3;$C$4)": 4990,_x000D_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partiel:R=H,S=1137,V={4}:R=I,S=1005,V\"&amp;\"={5}:R=J,S=1007,V={6}:\";$C$1;I$8;I$9;$A71;$C$2;$C$3;$C$4)": 4991,_x000D_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plein:R=I,S=1137,V={4}:R=J,S=10\"&amp;\"05,V={5}:R=K,S=1007,V={6}:\";$C$1;G$8;G$9;$A83;$C$2;$C$3;$C$4)": 4992,_x000D_
    "=RIK_AC(\"INF04__;INF04@E=8,S=1014,G=0,T=0,P=0:@R=A,S=1093,V={0}:R=B,S=1251,V={1}:R=C,S=1080,V={2}:R=D,S=26,V=&lt;1:R=E,S=26,V={3}:R=F,S=1250,V={4}:R=G,S=1005,V={5}:R=H,S=1007,V={6}:\";$E$191;E$9;$A194;$A$193;$C$2;$C$3;$C$4)": 4993,_x000D_
    "=RIK_AC(\"INF04__;INF02@E=3,S=1022,G=0,T=0,P=0:@R=A,S=1257,V={0}:R=B,S=1016,V=CONSTANTES:R=C,S=1010,V=BRUT:R=D,S=1092,V={1}:R=E,S=1044,V={2}:R=F,S=1080,V={3}:R=G,S=1171,V=20 - temps partiel:R=H,S=1137,V={4}:R=I,S=1005,V={5}:R=J,S=\"&amp;\"1007,V={6}:\";$C$1;E$8;E$9;$A101;$C$2;$C$3;$C$4)": 4994,_x000D_
    "=RIK_AC(\"INF04__;INF06@E=8,S=74,G=0,T=0,P=0:@R=A,S=9,V={0}:R=B,S=95,V={1}:R=C,S=94,V={2}:R=D,S=98,V={3}:R=E,S=100,V={4}:R=F,S=21,V={5}:R=G,S=23,V={6}:\";$C$1;$A163;$C$2;$C$3;$C$4;G$152;G$7)": 4995,_x000D_
    "=RIK_AC(\"INF04__;INF04@E=1,S=1,G=0,T=0,P=0:@R=A,S=1260,V={0}:R=C,S=1151,V={1}:R=D,S=1250,V={2}:R=E,S=1005,V={3}:R=F,S=1007,V={4}:R=G,S=1081,V={5}:R=G,S=1093,V={6}:R=H,S=1094,V={7}:\";$C$1;$A44;$C$2;$C$3;$C$4;$C$5;F$38;$C$8)": 4996,_x000D_
    "=RIK_AC(\"INF04__;INF04@E=1,S=1,G=0,T=0,P=0:@R=A,S=1260,V={0}:R=C,S=1080,V={1}:R=D,S=1250,V={2}:R=E,S=1005,V={3}:R=F,S=1007,V={4}:R=F,S=1093,V={5}:R=G,S=1094,V={6}:\";$C$1;$A$146;$C$2;$C$3;$C$4;F$145;$C$8)": 4997,_x000D_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partiel:R=H,S=1137,V={4}:R=I,S=1005,V\"&amp;\"={5}:R=J,S=1007,V={6}:\";$C$1;E$8;E$9;$A100;$C$2;$C$3;$C$4)": 4998,_x000D_
    "=RIK_AC(\"INF04__;INF02@E=3,S=1022,G=0,T=0,P=0:@R=A,S=1257,V={0}:R=B,S=1016,V=CONSTANTES:R=C,S=1010,V=BRUT:R=D,S=1092,V={1}:R=E,S=1044,V={2}:R=F,S=1080,V={3}:R=G,S=1171,V=20 - temps partiel:R=H,S=1137,V={4}:R=I,S=1005,V={5}:R=J,S=\"&amp;\"1007,V={6}:\";$C$1;G$8;G$9;$A116;$C$2;$C$3;$C$4)": 4999,_x000D_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plein:R=H,S=1137,V={4}:R=I,S=1005,V={\"&amp;\"5}:R=J,S=1007,V={6}:\";$C$1;I$8;I$9;$A112;$C$2;$C$3;$C$4)": 5000,_x000D_
    "=RIK_AC(\"INF04__;INF06@E=8,S=74,G=0,T=0,P=0:@R=A,S=9,V={0}:R=B,S=95,V={1}:R=C,S=94,V={2}:R=D,S=98,V={3}:R=E,S=100,V={4}:R=F,S=21,V={5}:R=G,S=23,V={6}:\";$C$1;$A159;$C$2;$C$3;$C$4;F$152;F$7)": 5001,_x000D_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partiel:R=H,S=1137,V={4}:R=I,S=1005,V\"&amp;\"={5}:R=J,S=1007,V={6}:\";$C$1;H$8;H$9;$A115;$C$2;$C$3;$C$4)": 5002,_x000D_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plein:R=I,S=1137,V={4}:R=J,S=10\"&amp;\"05,V={5}:R=K,S=1007,V={6}:\";$C$1;J$8;J$9;$A113;$C$2;$C$3;$C$4)": 5003,_x000D_
    "=RIK_AC(\"INF04__;INF04@E=8,S=1014,G=0,T=0,P=0:@R=A,S=1093,V={0}:R=B,S=1251,V={1}:R=C,S=1080,V={2}:R=D,S=26,V=&lt;1:R=E,S=26,V={3}:R=F,S=1250,V={4}:R=G,S=1005,V={5}:R=H,S=1007,V={6}:\";$E$191;F$9;$A196;$A$193;$C$2;$C$3;$C$4)": 5004,_x000D_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plein:R=I,S=1137,V={4}:R=J,S=10\"&amp;\"05,V={5}:R=K,S=1007,V={6}:\";$C$1;F$8;F$9;$A98;$C$2;$C$3;$C$4)": 5005,_x000D_
    "=RIK_AC(\"INF04__;INF04@E=1,S=1,G=0,T=0,P=0:@R=A,S=1260,V={0}:R=C,S=1096,V={1}:R=D,S=1250,V={2}:R=E,S=1005,V={3}:R=F,S=1007,V={4}:R=G,S=1081,V={5}:R=G,S=1093,V={6}:R=H,S=1094,V={7}:\";$C$1;$A20;$C$2;$C$3;$C$4;$C$5;F$17;$C$8)": 5006,_x000D_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plein:R=H,S=1137,V={4}:R=I,S=1005,V={\"&amp;\"5}:R=J,S=1007,V={6}:\";$C$1;J$8;J$9;$A82;$C$2;$C$3;$C$4)": 5007,_x000D_
    "=RIK_AC(\"INF04__;INF06@E=8,S=74,G=0,T=0,P=0:@R=A,S=9,V={0}:R=B,S=95,V={1}:R=C,S=94,V={2}:R=D,S=98,V={3}:R=E,S=100,V={4}:R=F,S=21,V={5}:R=G,S=23,V={6}:\";$C$1;$A159;$C$2;$C$3;$C$4;E$152;E$7)": 5008,_x000D_
    "=RIK_AC(\"INF04__;INF02@E=1,S=1022,G=0,T=0,P=0:@R=A,S=1257,V={0}:R=B,S=1010,V={1}:R=C,S=1092,V={2}:R=D,S=1137,V={3}:R=E,S=1005,V={4}:R=F,S=1007,V={5}:R=G,S=1016,V=NATURE D'EVENEMENTS:\";$C$1;$A236;F$8;$C$2;$C$3;$C$4)": 5009,_x000D_
    "=RIK_AC(\"INF04__;INF04@E=8,S=1014,G=0,T=0,P=0:@R=A,S=1093,V={0}:R=B,S=1251,V={1}:R=C,S=1080,V={2}:R=D,S=26,V=&lt;1:R=E,S=26,V={3}:R=F,S=1250,V={4}:R=G,S=1005,V={5}:R=H,S=1007,V={6}:\";$E$191;I$9;$A194;$A$193;$C$2;$C$3;$C$4)": 5010,_x000D_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plein:R=H,S=1137,V={4}:R=I,S=1005,V={\"&amp;\"5}:R=J,S=1007,V={6}:\";$C$1;H$8;H$9;$A112;$C$2;$C$3;$C$4)": 5011,_x000D_
    "=RIK_AC(\"INF04__;INF04@E=8,S=1014,G=0,T=0,P=0:@R=A,S=1093,V={0}:R=B,S=1251,V={1}:R=C,S=1080,V={2}:R=D,S=26,V=&lt;1:R=E,S=26,V={3}:R=F,S=1250,V={4}:R=G,S=1005,V={5}:R=H,S=1007,V={6}:\";$E$191;F$9;$A194;$A$193;$C$2;$C$3;$C$4)": 5012,_x000D_
    "=RIK_AC(\"INF04__;INF04@E=8,S=1014,G=0,T=0,P=0:@R=A,S=1093,V={0}:R=B,S=1251,V={1}:R=C,S=1080,V={2}:R=D,S=26,V=&gt;0:R=E,S=26,V={3}:R=F,S=1250,V={4}:R=G,S=1005,V={5}:R=H,S=1007,V={6}:\";$E$191;H$9;$A200;$A$198;$C$2;$C$3;$C$4)": 5013,_x000D_
    "=RIK_AC(\"INF04__;INF04@E=8,S=1014,G=0,T=0,P=0:@R=A,S=1093,V={0}:R=B,S=1251,V={1}:R=C,S=1080,V={2}:R=D,S=26,V=&lt;1:R=E,S=26,V={3}:R=F,S=1250,V={4}:R=G,S=1005,V={5}:R=H,S=1007,V={6}:\";$E$191;F$9;$A195;$A$193;$C$2;$C$3;$C$4)": 5014,_x000D_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plein:R=H,S=1137,V={4}:R=I,S=1005,V={\"&amp;\"5}:R=J,S=1007,V={6}:\";$C$1;E$8;E$9;$A82;$C$2;$C$3;$C$4)": 5015,_x000D_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plein:R=H,S=1137,V={4}:R=I,S=1005,V={\"&amp;\"5}:R=J,S=1007,V={6}:\";$C$1;G$8;G$9;$A97;$C$2;$C$3;$C$4)": 5016,_x000D_
    "=RIK_AC(\"INF04__;INF02@E=3,S=1022,G=0,T=0,P=0:@R=A,S=1257,V={0}:R=B,S=1016,V=CONSTANTES:R=C,S=1010,V=BRUT:R=D,S=1092,V={1}:R=E,S=1044,V={2}:R=F,S=1080,V={3}:R=G,S=1171,V=20 - temps partiel:R=H,S=1137,V={4}:R=I,S=1005,V={5}:R=J,S=\"&amp;\"1007,V={6}:\";$C$1;E$8;E$9;$A116;$C$2;$C$3;$C$4)": 5017,_x000D_
    "=RIK_AC(\"INF04__;INF04@E=8,S=1014,G=0,T=0,P=0:@R=A,S=1093,V={0}:R=B,S=1251,V={1}:R=C,S=1080,V={2}:R=D,S=26,V=&gt;0:R=E,S=26,V={3}:R=F,S=1250,V={4}:R=G,S=1005,V={5}:R=H,S=1007,V={6}:\";$E$191;J$9;$A199;$A$198;$C$2;$C$3;$C$4)": 5018,_x000D_
    "=RIK_AC(\"INF04__;INF06@E=1,S=83,G=0,T=0,P=0:@R=A,S=9,V={0}:R=B,S=95,V={1}:R=C,S=94,V={2}:R=D,S=98,V={3}:R=E,S=100,V={4}:R=F,S=21,V={5}:R=G,S=23,V={6}:\";$C$1;$A160;$C$2;$C$3;$C$4;G$152;G$7)": 5019,_x000D_
    "=RIK_AC(\"INF04__;INF04@E=8,S=1014,G=0,T=0,P=0:@R=A,S=1093,V={0}:R=B,S=1251,V={1}:R=C,S=1080,V={2}:R=D,S=26,V=&gt;0:R=E,S=26,V={3}:R=F,S=1250,V={4}:R=G,S=1005,V={5}:R=H,S=1007,V={6}:\";$E$191;E$9;$A200;$A$198;$C$2;$C$3;$C$4)": 5020,_x000D_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partiel:R=H,S=1137,V={4}:R=I,S=1005,V\"&amp;\"={5}:R=J,S=1007,V={6}:\";$C$1;I$8;I$9;$A85;$C$2;$C$3;$C$4)": 5021,_x000D_
    "=RIK_AC(\"INF04__;INF02@E=3,S=1022,G=0,T=0,P=0:@R=A,S=1257,V={0}:R=B,S=1016,V=CONSTANTES:R=C,S=1010,V=BRUT:R=D,S=1092,V={1}:R=E,S=1044,V={2}:R=F,S=1080,V={3}:R=G,S=1171,V=20 - temps partiel:R=H,S=1137,V={4}:R=I,S=1005,V={5}:R=J,S=\"&amp;\"1007,V={6}:\";$C$1;E$8;E$9;$A72;$C$2;$C$3;$C$4)": 5022,_x000D_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plein:R=I,S=1137,V={4}:R=J,S=10\"&amp;\"05,V={5}:R=K,S=1007,V={6}:\";$C$1;H$8;H$9;$A113;$C$2;$C$3;$C$4)": 5023,_x000D_
    "=RIK_AC(\"INF04__;INF06@E=8,S=74,G=0,T=0,P=0:@R=A,S=9,V={0}:R=B,S=95,V={1}:R=C,S=94,V={2}:R=D,S=98,V={3}:R=E,S=100,V={4}:R=F,S=21,V={5}:R=G,S=23,V={6}:\";$C$1;$A167;$C$2;$C$3;$C$4;F$152;F$7)": 5024,_x000D_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partiel:R=H,S=1137,V={4}:R=I,S=1005,V\"&amp;\"={5}:R=J,S=1007,V={6}:\";$C$1;I$8;I$9;$A115;$C$2;$C$3;$C$4)": 5025,_x000D_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plein:R=I,S=1137,V={4}:R=J,S=10\"&amp;\"05,V={5}:R=K,S=1007,V={6}:\";$C$1;G$8;G$9;$A69;$C$2;$C$3;$C$4)": 5026,_x000D_
    "=RIK_AC(\"INF04__;INF04@E=8,S=1014,G=0,T=0,P=0:@R=A,S=1093,V={0}:R=B,S=1251,V={1}:R=C,S=1080,V={2}:R=D,S=26,V=&lt;1:R=E,S=26,V={3}:R=F,S=1250,V={4}:R=G,S=1005,V={5}:R=H,S=1007,V={6}:\";$E$191;G$9;$A197;$A$193;$C$2;$C$3;$C$4)": 5027,_x000D_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plein:R=I,S=1137,V={4}:R=J,S=10\"&amp;\"05,V={5}:R=K,S=1007,V={6}:\";$C$1;H$8;H$9;$A98;$C$2;$C$3;$C$4)": 5028,_x000D_
    "=RIK_AC(\"INF04__;INF04@E=8,S=1014,G=0,T=0,P=0:@R=A,S=1093,V={0}:R=B,S=1251,V={1}:R=C,S=1080,V={2}:R=D,S=26,V=&gt;0:R=E,S=26,V={3}:R=F,S=1250,V={4}:R=G,S=1005,V={5}:R=H,S=1007,V={6}:\";$E$191;H$9;$A201;$A$198;$C$2;$C$3;$C$4)": 5029,_x000D_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partiel:R=H,S=1137,V={4}:R=I,S=1005,V\"&amp;\"={5}:R=J,S=1007,V={6}:\";$C$1;G$8;G$9;$A115;$C$2;$C$3;$C$4)": 5030,_x000D_
    "=RIK_AC(\"INF04__;INF02@E=3,S=1022,G=0,T=0,P=0:@R=A,S=1257,V={0}:R=B,S=1016,V=CONSTANTES:R=C,S=1010,V=BRUT:R=D,S=1092,V={1}:R=E,S=1044,V={2}:R=F,S=1080,V={3}:R=G,S=1171,V=20 - temps partiel:R=H,S=1137,V={4}:R=I,S=1005,V={5}:R=J,S=\"&amp;\"1007,V={6}:\";$C$1;G$8;G$9;$A86;$C$2;$C$3;$C$4)": 5031,_x000D_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plein:R=H,S=1137,V={4}:R=I,S=1005,V={\"&amp;\"5}:R=J,S=1007,V={6}:\";$C$1;E$8;E$9;$A112;$C$2;$C$3;$C$4)": 5032,_x000D_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partiel:R=H,S=1137,V={4}:R=I,S=1005,V\"&amp;\"={5}:R=J,S=1007,V={6}:\";$C$1;F$8;F$9;$A115;$C$2;$C$3;$C$4)": 5033,_x000D_
    "=RIK_AC(\"INF04__;INF02@E=1,S=1022,G=0,T=0,P=0:@R=A,S=1257,V={0}:R=B,S=1010,V={1}:R=C,S=1092,V={2}:R=D,S=1137,V={3}:R=E,S=1005,V={4}:R=F,S=1007,V={5}:R=G,S=1016,V=NATURE D'EVENEMENTS:\";$C$1;$A235;F$8;$C$2;$C$3;$C$4)": 5034,_x000D_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plein:R=H,S=1137,V={4}:R=I,S=1005,V={\"&amp;\"5}:R=J,S=1007,V={6}:\";$C$1;G$8;G$9;$A68;$C$2;$C$3;$C$4)": 5035,_x000D_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plein:R=H,S=1137,V={4}:R=I,S=1005,V={\"&amp;\"5}:R=J,S=1007,V={6}:\";$C$1;F$8;F$9;$A97;$C$2;$C$3;$C$4)": 5036,_x000D_
    "=RIK_AC(\"INF04__;INF02@E=3,S=1022,G=0,T=0,P=0:@R=A,S=1257,V={0}:R=B,S=1016,V=CONSTANTES:R=C,S=1010,V=BRUT:R=D,S=1092,V={1}:R=E,S=1044,V={2}:R=F,S=1080,V={3}:R=G,S=1171,V=20 - temps partiel:R=H,S=1137,V={4}:R=I,S=1005,V={5}:R=J,S=\"&amp;\"1007,V={6}:\";$C$1;G$8;G$9;$A72;$C$2;$C$3;$C$4)": 5037,_x000D_
    "=RIK_AC(\"INF04__;INF06@E=1,S=83,G=0,T=0,P=0:@R=A,S=9,V={0}:R=B,S=95,V={1}:R=C,S=94,V={2}:R=D,S=98,V={3}:R=E,S=100,V={4}:R=F,S=21,V={5}:R=G,S=23,V={6}:\";$C$1;$A156;$C$2;$C$3;$C$4;E$152;E$7)": 5038,_x000D_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plein:R=H,S=1137,V={4}:R=I,S=1005,V={\"&amp;\"5}:R=J,S=1007,V={6}:\";$C$1;I$8;I$9;$A68;$C$2;$C$3;$C$4)": 5039,_x000D_
    "=RIK_AC(\"INF04__;INF04@E=8,S=1014,G=0,T=0,P=0:@R=A,S=1093,V={0}:R=B,S=1251,V={1}:R=C,S=1080,V={2}:R=D,S=26,V=&gt;0:R=E,S=26,V={3}:R=F,S=1250,V={4}:R=G,S=1005,V={5}:R=H,S=1007,V={6}:\";$E$191;I$9;$A201;$A$198;$C$2;$C$3;$C$4)": 5040,_x000D_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partiel:R=H,S=1137,V={4}:R=I,S=1005,V\"&amp;\"={5}:R=J,S=1007,V={6}:\";$C$1;G$8;G$9;$A100;$C$2;$C$3;$C$4)": 5041,_x000D_
    "=RIK_AC(\"INF04__;INF04@E=1,S=1,G=0,T=0,P=0:@R=A,S=1260,V={0}:R=C,S=1151,V={1}:R=D,S=1250,V={2}:R=E,S=1005,V={3}:R=F,S=1007,V={4}:R=G,S=1081,V={5}:R=G,S=1093,V={6}:R=H,S=1094,V={7}:\";$C$1;$A39;$C$2;$C$3;$C$4;$C$5;F$38;$C$8)": 5042,_x000D_
    "=RIK_AC(\"INF04__;INF06@E=1,S=83,G=0,T=0,P=0:@R=A,S=9,V={0}:R=B,S=95,V={1}:R=C,S=94,V={2}:R=D,S=98,V={3}:R=E,S=100,V={4}:R=F,S=21,V={5}:R=G,S=23,V={6}:\";$C$1;$A164;$C$2;$C$3;$C$4;F$152;F$7)": 5043,_x000D_
    "=RIK_AC(\"INF04__;INF04@E=8,S=1014,G=0,T=0,P=0:@R=A,S=1093,V={0}:R=B,S=1251,V={1}:R=C,S=1080,V={2}:R=D,S=26,V=&gt;0:R=E,S=26,V={3}:R=F,S=1250,V={4}:R=G,S=1005,V={5}:R=H,S=1007,V={6}:\";$E$191;F$9;$A199;$A$198;$C$2;$C$3;$C$4)": 5044,_x000D_
    "=RIK_AC(\"INF04__;INF02@E=3,S=1022,G=0,T=0,P=0:@R=A,S=1257,V={0}:R=B,S=1016,V=CONSTANTES:R=C,S=1010,V=BRUT:R=D,S=1092,V={1}:R=E,S=1044,V={2}:R=F,S=1080,V={3}:R=G,S=1171,V=20 - temps partiel:R=H,S=1137,V={4}:R=I,S=1005,V={5}:R=J,S=\"&amp;\"1007,V={6}:\";$C$1;H$8;H$9;$A72;$C$2;$C$3;$C$4)": 5045,_x000D_
    "=RIK_AC(\"INF04__;INF04@E=8,S=1014,G=0,T=0,P=0:@R=A,S=1093,V={0}:R=B,S=1251,V={1}:R=C,S=1080,V={2}:R=D,S=26,V=&gt;0:R=E,S=26,V={3}:R=F,S=1250,V={4}:R=G,S=1005,V={5}:R=H,S=1007,V={6}:\";$E$191;I$9;$A200;$A$198;$C$2;$C$3;$C$4)": 5046,_x000D_
    "=RIK_AC(\"INF04__;INF06@E=8,S=74,G=0,T=0,P=0:@R=A,S=9,V={0}:R=B,S=95,V={1}:R=C,S=94,V={2}:R=D,S=98,V={3}:R=E,S=100,V={4}:R=F,S=21,V={5}:R=G,S=23,V={6}:\";$C$1;$A155;$C$2;$C$3;$C$4;G$152;G$7)": 5047,_x000D_
    "=RIK_AC(\"INF04__;INF04@E=8,S=1014,G=0,T=0,P=0:@R=A,S=1093,V={0}:R=B,S=1251,V={1}:R=C,S=1080,V={2}:R=D,S=26,V=&gt;0:R=E,S=26,V={3}:R=F,S=1250,V={4}:R=G,S=1005,V={5}:R=H,S=1007,V={6}:\";$E$191;E$9;$A202;$A$198;$C$2;$C$3;$C$4)": 5048,_x000D_
    "=RIK_AC(\"INF04__;INF04@E=8,S=1014,G=0,T=0,P=0:@R=A,S=1093,V={0}:R=B,S=1251,V={1}:R=C,S=1080,V={2}:R=D,S=26,V=&gt;0:R=E,S=26,V={3}:R=F,S=1250,V={4}:R=G,S=1005,V={5}:R=H,S=1007,V={6}:\";$E$191;F$9;$A202;$A$198;$C$2;$C$3;$C$4)": 5049,_x000D_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plein:R=I,S=1137,V={4}:R=J,S=10\"&amp;\"05,V={5}:R=K,S=1007,V={6}:\";$C$1;H$8;H$9;$A69;$C$2;$C$3;$C$4)": 5050,_x000D_
    "=RIK_AC(\"INF04__;INF04@E=1,S=1,G=0,T=0,P=0:@R=A,S=1260,V={0}:R=C,S=1080,V={1}:R=D,S=1250,V={2}:R=E,S=1005,V={3}:R=F,S=1007,V={4}:R=F,S=1093,V={5}:R=G,S=1094,V={6}:\";$C$1;$A$147;$C$2;$C$3;$C$4;E$145;$C$8)": 5051,_x000D_
    "=RIK_AC(\"INF04__;INF02@E=1,S=1022,G=0,T=0,P=0:@R=A,S=1257,V=</t>
  </si>
  <si>
    <t>{0}:R=B,S=1010,V={1}:R=C,S=1092,V={2}:R=D,S=1137,V={3}:R=E,S=1005,V={4}:R=F,S=1007,V={5}:R=G,S=1016,V=NATURE D'EVENEMENTS:\";$C$1;$A234;G$8;$C$2;$C$3;$C$4)": 5052,_x000D_
    "=RIK_AC(\"INF04__;INF04@E=8,S=1014,G=0,T=0,P=0:@R=A,S=1093,V={0}:R=B,S=1251,V={1}:R=C,S=1080,V={2}:R=D,S=26,V=&lt;1:R=E,S=26,V={3}:R=F,S=1250,V={4}:R=G,S=1005,V={5}:R=H,S=1007,V={6}:\";$E$191;H$9;$A195;$A$193;$C$2;$C$3;$C$4)": 5053,_x000D_
    "=RIK_AC(\"INF04__;INF02@E=1,S=1022,G=0,T=0,P=0:@R=A,S=1257,V={0}:R=B,S=1016,V=CONSTANTES:R=C,S=1010,V=TOTALHS,TOTALHC:R=D,S=1092,V={1}:R=E,S=1044,V={2}:R=F,S=1080,V={3}:R=G,S=1171,V=10 - temps plein:R=H,S=1137,V={4}:R=I,S=1005,V={\"&amp;\"5}:R=J,S=1007,V={6}:\";$C$1;H$8;H$9;$A97;$C$2;$C$3;$C$4)": 5054,_x000D_
    "=RIK_AC(\"INF04__;INF02@E=3,S=1022,G=0,T=0,P=0:@R=A,S=1257,V={0}:R=B,S=1016,V=CONSTANTES:R=C,S=1010,V=BRUT:R=D,S=1092,V={1}:R=E,S=1044,V={2}:R=F,S=1080,V={3}:R=G,S=1171,V=20 - temps partiel:R=H,S=1137,V={4}:R=I,S=1005,V={5}:R=J,S=\"&amp;\"1007,V={6}:\";$C$1;J$8;J$9;$A101;$C$2;$C$3;$C$4)": 5055,_x000D_
    "=RIK_AC(\"INF04__;INF04@E=1,S=1,G=0,T=0,P=0:@R=A,S=1260,V={0}:R=B,S=1080,V={1}:R=C,S=1250,V={2}:R=D,S=1005,V={3}:R=E,S=1007,V={4}:R=F,S=1093,V={5}:R=G,S=1094,V={6}:\";$C$1;$A55;$C$2;$C$3;$C$4;E$51;$C$8)": 5056,_x000D_
    "=RIK_AC(\"INF04__;INF04@E=1,S=1,G=0,T=0,P=0:@R=A,S=1260,V={0}:R=B,S=1080,V={1}:R=C,S=1250,V={2}:R=D,S=1005,V={3}:R=E,S=1007,V={4}:R=F,S=1093,V={5}:R=G,S=1094,V={6}:\";$C$1;$A54;$C$2;$C$3;$C$4;E$51;$C$8)": 5057,_x000D_
    "=RIK_AC(\"INF04__;INF04@E=1,S=1,G=0,T=0,P=0:@R=A,S=1260,V={0}:R=B,S=1080,V={1}:R=C,S=1250,V={2}:R=D,S=1005,V={3}:R=E,S=1007,V={4}:R=F,S=1093,V={5}:R=G,S=1094,V={6}:\";$C$1;$A53;$C$2;$C$3;$C$4;E$51;$C$8)": 5058,_x000D_
    "=RIK_AC(\"INF04__;INF04@E=1,S=1,G=0,T=0,P=0:@R=A,S=1260,V={0}:R=B,S=1080,V={1}:R=C,S=1250,V={2}:R=D,S=1005,V={3}:R=E,S=1007,V={4}:R=F,S=1093,V={5}:R=G,S=1094,V={6}:\";$C$1;$A52;$C$2;$C$3;$C$4;E$51;$C$8)": 5059,_x000D_
    "=RIK_AC(\"INF04__;INF04@E=1,S=1,G=0,T=0,P=0:@R=A,S=1260,V={0}:R=B,S=1080,V={1}:R=C,S=1250,V={2}:R=D,S=1005,V={3}:R=E,S=1007,V={4}:R=F,S=1093,V={5}:R=G,S=1094,V={6}:\";$C$1;$A56;$C$2;$C$3;$C$4;E$51;$C$8)": 5060,_x000D_
    "=RIK_AC(\"INF04__;INF04@E=1,S=1,G=0,T=0,P=0:@R=A,S=1260,V={0}:R=B,S=1096,V={1}:R=C,S=1250,V={2}:R=D,S=1005,V={3}:R=E,S=1007,V={4}:R=F,S=1081,V={5}:R=G,S=1093,V={6}:R=H,S=1094,V={7}:\";$C$1;$A18;$C$2;$C$3;$C$4;$C$5;E$17;$C$8)": 5061,_x000D_
    "=RIK_AC(\"INF04__;INF04@E=1,S=1,G=0,T=0,P=0:@R=A,S=1260,V={0}:R=C,S=1250,V={1}:R=D,S=1005,V={2}:R=E,S=1007,V={3}:R=F,S=1081,V={4}:R=G,S=1253,V={5}:R=G,S=1093,V={6}:R=H,S=1094,V={7}:\";$C$1;$C$2;$C$3;$C$4;$C$5;$A30;E$27;$C$8)": 5062,_x000D_
    "=RIK_AC(\"INF04__;INF04@E=1,S=1,G=0,T=0,P=0:@R=A,S=1260,V={0}:R=C,S=1151,V={1}:R=D,S=1250,V={2}:R=E,S=1005,V={3}:R=F,S=1007,V={4}:R=G,S=1081,V={5}:R=G,S=1093,V={6}:R=H,S=1094,V={7}:\";$C$1;$A39;$C$2;$C$3;$C$4;$C$5;E$38;$C$8)": 5063,_x000D_
    "=RIK_AC(\"INF04__;INF04@E=1,S=1,G=0,T=0,P=0:@R=A,S=1260,V={0}:R=C,S=1151,V={1}:R=D,S=1250,V={2}:R=E,S=1005,V={3}:R=F,S=1007,V={4}:R=G,S=1081,V={5}:R=G,S=1093,V={6}:R=H,S=1094,V={7}:\";$C$1;$A41;$C$2;$C$3;$C$4;$C$5;E$38;$C$8)": 5064,_x000D_
    "=RIK_AC(\"INF04__;INF04@L=Age,E=3,G=0,T=0,P=0,F=[1253],Y=1:@R=A,S=1260,V={0}:R=C,S=1250,V={1}:R=D,S=1005,V={2}:R=E,S=1007,V={3}:R=F,S=1081,V={4}:R=G,S=1253,V={5}:R=G,S=1093,V={6}:R=H,S=1094,V={7}:\";$C$1;$C$2;$C$3;$C$4;$C$5;$A$33;E$27;$C$8)": 5065,_x000D_
    "=RIK_AC(\"INF04__;INF04@E=1,S=1,G=0,T=0,P=0:@R=A,S=1260,V={0}:R=C,S=1096,V={1}:R=D,S=1250,V={2}:R=E,S=1005,V={3}:R=F,S=1007,V={4}:R=G,S=1081,V={5}:R=G,S=1093,V={6}:R=H,S=1094,V={7}:\";$C$1;$A21;$C$2;$C$3;$C$4;$C$5;E$17;$C$8)": 5066,_x000D_
    "=RIK_AC(\"INF04__;INF04@E=1,S=1,G=0,T=0,P=0:@R=A,S=1260,V={0}:R=C,S=1151,V={1}:R=D,S=1250,V={2}:R=E,S=1005,V={3}:R=F,S=1007,V={4}:R=G,S=1081,V={5}:R=G,S=1093,V={6}:R=H,S=1094,V={7}:\";$C$1;$A43;$C$2;$C$3;$C$4;$C$5;E$38;$C$8)": 5067,_x000D_
    "=RIK_AC(\"INF04__;INF04@E=3,S=1151,G=0,T=0,P=0:@R=A,S=1260,V={0}:R=C,S=1151,V={1}:R=D,S=1250,V={2}:R=E,S=1005,V={3}:R=F,S=1007,V={4}:R=G,S=1081,V={5}:R=G,S=1093,V={6}:R=H,S=1094,V={7}:\";$C$1;$A$46;$C$2;$C$3;$C$4;$C$5;E$38;$C$8)": 5068,_x000D_
    "=RIK_AC(\"INF04__;INF04@E=1,S=1,G=0,T=0,P=0:@R=A,S=1260,V={0}:R=C,S=1151,V={1}:R=D,S=1250,V={2}:R=E,S=1005,V={3}:R=F,S=1007,V={4}:R=G,S=1081,V={5}:R=G,S=1093,V={6}:R=H,S=1094,V={7}:\";$C$1;$A45;$C$2;$C$3;$C$4;$C$5;E$38;$C$8)": 5069,_x000D_
    "=RIK_AC(\"INF04__;INF04@E=1,S=1,G=0,T=0,P=0:@R=A,S=1260,V={0}:R=C,S=1096,V={1}:R=D,S=1250,V={2}:R=E,S=1005,V={3}:R=F,S=1007,V={4}:R=G,S=1081,V={5}:R=G,S=1093,V={6}:R=H,S=1094,V={7}:\";$C$1;$A19;$C$2;$C$3;$C$4;$C$5;E$17;$C$8)": 5070,_x000D_
    "=RIK_AC(\"INF04__;INF04@E=1,S=1,G=0,T=0,P=0:@R=A,S=1260,V={0}:R=B,S=1080,V={1}:R=C,S=1250,V={2}:R=D,S=1005,V={3}:R=E,S=1007,V={4}:R=F,S=1093,V={5}:R=G,S=1094,V={6}:\";$C$1;$A$132;$C$2;$C$3;$C$4;E$131;$C$8)": 5071,_x000D_
    "=RIK_AC(\"INF04__;INF04@E=1,S=1,G=0,T=0,P=0:@R=A,S=1260,V={0}:R=C,S=1151,V={1}:R=D,S=1250,V={2}:R=E,S=1005,V={3}:R=F,S=1007,V={4}:R=G,S=1081,V={5}:R=G,S=1093,V={6}:R=H,S=1094,V={7}:\";$C$1;$A40;$C$2;$C$3;$C$4;$C$5;E$38;$C$8)": 5072,_x000D_
    "=RIK_AC(\"INF04__;INF04@E=1,S=1,G=0,T=0,P=0:@R=A,S=1260,V={0}:R=C,S=1250,V={1}:R=D,S=1005,V={2}:R=E,S=1007,V={3}:R=F,S=1081,V={4}:R=G,S=1253,V={5}:R=G,S=1093,V={6}:R=H,S=1094,V={7}:\";$C$1;$C$2;$C$3;$C$4;$C$5;$A28;E$27;$C$8)": 5073,_x000D_
    "=RIK_AC(\"INF04__;INF04@E=1,S=1,G=0,T=0,P=0:@R=A,S=1260,V={0}:R=C,S=1080,V={1}:R=D,S=1251,V={2}:R=E,S=1204,V={3}:R=F,S=1250,V={4}:R=G,S=1005,V={5}:R=H,S=1007,V={6}:R=H,S=1093,V={7}:R=I,S=1094,V={8}:\";$C$1;$A$124;E$9;$A$124;$C$2;$C$3;$C$4;E$122;$C$8)": 5074,_x000D_
    "=RIK_AC(\"INF04__;INF04@E=1,S=1,G=0,T=0,P=0:@R=A,S=1260,V={0}:R=C,S=1250,V={1}:R=D,S=1005,V={2}:R=E,S=1007,V={3}:R=F,S=1081,V={4}:R=G,S=1253,V={5}:R=G,S=1093,V={6}:R=H,S=1094,V={7}:\";$C$1;$C$2;$C$3;$C$4;$C$5;$A29;E$27;$C$8)": 5075,_x000D_
    "=RIK_AC(\"INF04__;INF04@E=1,S=1,G=0,T=0,P=0:@R=A,S=1260,V={0}:R=C,S=1151,V={1}:R=D,S=1250,V={2}:R=E,S=1005,V={3}:R=F,S=1007,V={4}:R=G,S=1081,V={5}:R=G,S=1093,V={6}:R=H,S=1094,V={7}:\";$C$1;$A42;$C$2;$C$3;$C$4;$C$5;E$38;$C$8)": 5076,_x000D_
    "=RIK_AC(\"INF04__;INF04@E=1,S=1,G=0,T=0,P=0:@R=A,S=1260,V={0}:R=C,S=1250,V={1}:R=D,S=1005,V={2}:R=E,S=1007,V={3}:R=F,S=1081,V={4}:R=G,S=1253,V={5}:R=G,S=1093,V={6}:R=H,S=1094,V={7}:\";$C$1;$C$2;$C$3;$C$4;$C$5;$A32;E$27;$C$8)": 5077,_x000D_
    "=RIK_AC(\"INF04__;INF04@E=1,S=1,G=0,T=0,P=0:@R=A,S=1260,V={0}:R=C,S=1151,V={1}:R=D,S=1250,V={2}:R=E,S=1005,V={3}:R=F,S=1007,V={4}:R=G,S=1081,V={5}:R=G,S=1093,V={6}:R=H,S=1094,V={7}:\";$C$1;$A44;$C$2;$C$3;$C$4;$C$5;E$38;$C$8)": 5078,_x000D_
    "=RIK_AC(\"INF04__;INF04@E=1,S=1,G=0,T=0,P=0:@R=A,S=1260,V={0}:R=C,S=1080,V={1}:R=D,S=1250,V={2}:R=E,S=1005,V={3}:R=F,S=1007,V={4}:R=F,S=1093,V={5}:R=G,S=1094,V={6}:\";$C$1;$A$146;$C$2;$C$3;$C$4;E$145;$C$8)": 5079,_x000D_
    "=RIK_AC(\"INF04__;INF04@E=1,S=1,G=0,T=0,P=0:@R=A,S=1260,V={0}:R=C,S=1250,V={1}:R=D,S=1005,V={2}:R=E,S=1007,V={3}:R=F,S=1081,V={4}:R=G,S=1253,V={5}:R=G,S=1093,V={6}:R=H,S=1094,V={7}:\";$C$1;$C$2;$C$3;$C$4;$C$5;$A31;E$27;$C$8)": 5080,_x000D_
    "=RIK_AC(\"INF04__;INF04@E=1,S=1,G=0,T=0,P=0:@R=A,S=1260,V={0}:R=C,S=1096,V={1}:R=D,S=1250,V={2}:R=E,S=1005,V={3}:R=F,S=1007,V={4}:R=G,S=1081,V={5}:R=G,S=1093,V={6}:R=H,S=1094,V={7}:\";$C$1;$A20;$C$2;$C$3;$C$4;$C$5;E$17;$C$8)": 5081,_x000D_
    "=RIK_AC(\"INF04__;INF04@E=1,S=1,G=0,T=0,P=0:@R=A,S=1260,V={0}:R=B,S=1080,V={1}:R=C,S=1251,V={2}:R=D,S=1171,V={3}:R=E,S=1250,V={4}:R=F,S=1005,V={5}:R=G,S=1007,V={6}:R=H,S=1092,V={7}:\";$C$1;$A67;E$9;$B67;$C$2;$C$3;$C$4;E$10)": 5082,_x000D_
    "=RIK_AC(\"INF04__;INF04@E=1,S=1,G=0,T=0,P=0:@R=A,S=1260,V={0}:R=B,S=1080,V={1}:R=C,S=1251,V={2}:R=D,S=1171,V={3}:R=E,S=1250,V={4}:R=F,S=1005,V={5}:R=G,S=1007,V={6}:R=H,S=1092,V={7}:\";$C$1;$A67;F$9;$B67;$C$2;$C$3;$C$4;F$10)": 5083,_x000D_
    "=RIK_AC(\"INF04__;INF04@E=1,S=1,G=0,T=0,P=0:@R=A,S=1260,V={0}:R=B,S=1080,V={1}:R=C,S=1251,V={2}:R=D,S=1171,V={3}:R=E,S=1250,V={4}:R=F,S=1005,V={5}:R=G,S=1007,V={6}:R=H,S=1092,V={7}:\";$C$1;$A67;G$9;$B67;$C$2;$C$3;$C$4;G$10)": 5084,_x000D_
    "=RIK_AC(\"INF04__;INF04@E=1,S=1,G=0,T=0,P=0:@R=A,S=1260,V={0}:R=B,S=1080,V={1}:R=C,S=1251,V={2}:R=D,S=1171,V={3}:R=E,S=1250,V={4}:R=F,S=1005,V={5}:R=G,S=1007,V={6}:R=H,S=1092,V={7}:\";$C$1;$A67;H$9;$B67;$C$2;$C$3;$C$4;H$10)": 5085,_x000D_
    "=RIK_AC(\"INF04__;INF04@E=1,S=1,G=0,T=0,P=0:@R=A,S=1260,V={0}:R=B,S=1080,V={1}:R=C,S=1251,V={2}:R=D,S=1171,V={3}:R=E,S=1250,V={4}:R=F,S=1005,V={5}:R=G,S=1007,V={6}:R=H,S=1092,V={7}:\";$C$1;$A67;I$9;$B67;$C$2;$C$3;$C$4;I$10)": 5086,_x000D_
    "=RIK_AC(\"INF04__;INF04@E=1,S=1,G=0,T=0,P=0:@R=A,S=1260,V={0}:R=B,S=1080,V={1}:R=C,S=1251,V={2}:R=D,S=1171,V={3}:R=E,S=1250,V={4}:R=F,S=1005,V={5}:R=G,S=1007,V={6}:R=H,S=1092,V={7}:\";$C$1;$A67;J$9;$B67;$C$2;$C$3;$C$4;J$10)": 5087,_x000D_
    "=RIK_AC(\"INF04__;INF04@E=1,S=1,G=0,T=0,P=0:@R=A,S=1260,V={0}:R=B,S=1080,V={1}:R=C,S=1251,V={2}:R=D,S=1171,V={3}:R=E,S=1250,V={4}:R=F,S=1005,V={5}:R=G,S=1007,V={6}:R=H,S=1092,V={7}:\";$D$1;$A67;K$9;$B67;$D$2;$D$3;$D$4;K$10)": 5088,_x000D_
    "=RIK_AC(\"INF04__;INF04@E=1,S=1,G=0,T=0,P=0:@R=A,S=1260,V={0}:R=B,S=1080,V={1}:R=C,S=1251,V={2}:R=D,S=1171,V={3}:R=E,S=1250,V={4}:R=F,S=1005,V={5}:R=G,S=1007,V={6}:R=H,S=1092,V={7}:\";$D$1;$A67;J$9;$B67;$D$2;$D$3;$D$4;J$10)": 5089,_x000D_
    "=RIK_AC(\"INF04__;INF04@E=1,S=1,G=0,T=0,P=0:@R=A,S=1260,V={0}:R=B,S=1080,V={1}:R=C,S=1251,V={2}:R=D,S=1171,V={3}:R=E,S=1250,V={4}:R=F,S=1005,V={5}:R=G,S=1007,V={6}:R=H,S=1092,V={7}:\";$D$1;$A67;G$9;$B67;$D$2;$D$3;$D$4;G$10)": 5090,_x000D_
    "=RIK_AC(\"INF04__;INF04@E=1,S=1,G=0,T=0,P=0:@R=A,S=1260,V={0}:R=B,S=1080,V={1}:R=C,S=1251,V={2}:R=D,S=1171,V={3}:R=E,S=1250,V={4}:R=F,S=1005,V={5}:R=G,S=1007,V={6}:R=H,S=1092,V={7}:\";$D$1;$A67;I$9;$B67;$D$2;$D$3;$D$4;I$10)": 5091,_x000D_
    "=RIK_AC(\"INF04__;INF04@E=1,S=1,G=0,T=0,P=0:@R=A,S=1260,V={0}:R=B,S=1080,V={1}:R=C,S=1251,V={2}:R=D,S=1171,V={3}:R=E,S=1250,V={4}:R=F,S=1005,V={5}:R=G,S=1007,V={6}:R=H,S=1092,V={7}:\";$D$1;$A67;H$9;$B67;$D$2;$D$3;$D$4;H$10)": 5092,_x000D_
    "=RIK_AC(\"INF04__;INF04@E=1,S=1,G=0,T=0,P=0:@R=A,S=1260,V={0}:R=B,S=1080,V={1}:R=C,S=1251,V={2}:R=D,S=1171,V={3}:R=E,S=1250,V={4}:R=F,S=1005,V={5}:R=G,S=1007,V={6}:R=H,S=1092,V={7}:\";$D$1;$A67;F$9;$B67;$D$2;$D$3;$D$4;F$10)": 5093,_x000D_
    "=RIK_AC(\"INF04__;INF04@E=1,S=1,G=0,T=0,P=0:@R=A,S=1260,V={0}:R=B,S=1080,V={1}:R=C,S=1250,V={2}:R=D,S=1005,V={3}:R=E,S=1007,V={4}:R=F,S=1093,V={5}:R=G,S=1094,V={6}:\";$D$1;$A55;$D$2;$D$3;$D$4;H$51;$D$8)": 5094,_x000D_
    "=RIK_AC(\"INF04__;INF04@E=1,S=1,G=0,T=0,P=0:@R=A,S=1260,V={0}:R=B,S=1080,V={1}:R=C,S=1250,V={2}:R=D,S=1005,V={3}:R=E,S=1007,V={4}:R=F,S=1093,V={5}:R=G,S=1094,V={6}:\";$D$1;$A54;$D$2;$D$3;$D$4;H$51;$D$8)": 5095,_x000D_
    "=RIK_AC(\"INF04__;INF04@E=1,S=1,G=0,T=0,P=0:@R=A,S=1260,V={0}:R=B,S=1080,V={1}:R=C,S=1250,V={2}:R=D,S=1005,V={3}:R=E,S=1007,V={4}:R=F,S=1093,V={5}:R=G,S=1094,V={6}:\";$D$1;$A53;$D$2;$D$3;$D$4;H$51;$D$8)": 5096,_x000D_
    "=RIK_AC(\"INF04__;INF04@E=1,S=1,G=0,T=0,P=0:@R=A,S=1260,V={0}:R=B,S=1080,V={1}:R=C,S=1250,V={2}:R=D,S=1005,V={3}:R=E,S=1007,V={4}:R=F,S=1093,V={5}:R=G,S=1094,V={6}:\";$D$1;$A52;$D$2;$D$3;$D$4;H$51;$D$8)": 5097,_x000D_
    "=RIK_AC(\"INF04__;INF04@E=1,S=1,G=0,T=0,P=0:@R=A,S=1260,V={0}:R=B,S=1080,V={1}:R=C,S=1250,V={2}:R=D,S=1005,V={3}:R=E,S=1007,V={4}:R=F,S=1093,V={5}:R=G,S=1094,V={6}:\";$D$1;$A56;$D$2;$D$3;$D$4;H$51;$D$8)": 5098,_x000D_
    "=RIK_AC(\"INF04__;INF04@E=1,S=1,G=0,T=0,P=0:@R=A,S=1260,V={0}:R=C,S=1096,V={1}:R=D,S=1250,V={2}:R=E,S=1005,V={3}:R=F,S=1007,V={4}:R=G,S=1081,V={5}:R=G,S=1093,V={6}:R=H,S=1094,V={7}:\";$D$1;$A18;$D$2;$D$3;$D$4;$D$5;H$17;$D$8)": 5099,_x000D_
    "=RIK_AC(\"INF04__;INF04@E=1,S=1,G=0,T=0,P=0:@R=A,S=1260,V={0}:R=B,S=1092,V={1}:R=C,S=1080,V={2}:R=D,S=1251,V={3}:R=E,S=1171,V=20 - temps partiel:R=F,S=1250,V={4}:R=G,S=1005,V={5}:R=H,S=1007,V={6}:\";$D$1;I$10;$A99;I$9;$D$2;$D$3;$D$4)": 5100,_x000D_
    "=RIK_AC(\"INF04__;INF04@E=1,S=1,G=0,T=0,P=0:@R=A,S=1260,V={0}:R=B,S=1080,V={1}:R=C,S=1251,V={2}:R=D,S=1171,V=10 - temps plein:R=E,S=1250,V={3}:R=F,S=1005,V={4}:R=G,S=1007,V={5}:R=H,S=1092,V={6}:\";$D$1;$A96;I$9;$D$2;$D$3;$D$4;I$10)": 5101,_x000D_
    "=RIK_AC(\"INF04__;INF04@E=1,S=1,G=0,T=0,P=0:@R=A,S=1260,V={0}:R=B,S=1092,V={1}:R=C,S=1080,V={2}:R=D,S=1251,V={3}:R=E,S=1171,V=20 - temps partiel:R=F,S=1250,V={4}:R=G,S=1005,V={5}:R=H,S=1007,V={6}:\";$D$1;G$10;$A84;G$9;$D$2;$D$3;$D$4)": 5102,_x000D_
    "=RIK_AC(\"INF04__;INF04@E=1,S=7,G=0,T=0,P=0:@R=A,S=1260,V={0}:R=B,S=1080,V={1}:R=C,S=1251,V={2}:R=D,S=1250,V={3}:R=E,S=1005,V={4}:R=F,S=1007,V={5}:R=G,S=1092,V={6}:\";$D$1;$A80;H$9;$D$2;$D$3;$D$4;H$10)": 5103,_x000D_
    "=RIK_AC(\"INF04__;INF04@E=1,S=1,G=0,T=0,P=0:@R=A,S=1260,V={0}:R=B,S=1080,V={1}:R=C,S=1251,V={2}:R=D,S=1250,V={3}:R=E,S=1005,V={4}:R=F,S=1007,V={5}:R=G,S=1092,V={6}:\";$D$1;$A64;G$9;$D$2;$D$3;$D$4;G$10)": 5104,_x000D_
    "=RIK_AC(\"INF04__;INF04@E=1,S=1,G=0,T=0,P=0:@R=A,S=1260,V={0}:R=B,S=1080,V={1}:R=C,S=1251,V={2}:R=D,S=1250,V={3}:R=E,S=1005,V={4}:R=F,S=1007,V={5}:R=G,S=1092,V={6}:\";$D$1;$A78;J$9;$D$2;$D$3;$D$4;J$10)": 5105,_x000D_
    "=RIK_AC(\"INF04__;INF04@E=1,S=6,G=0,T=0,P=0:@R=A,S=1260,V={0}:R=B,S=1080,V={1}:R=C,S=1251,V={2}:R=D,S=1250,V={3}:R=E,S=1005,V={4}:R=F,S=1007,V={5}:R=G,S=1092,V={6}:\";$D$1;$A65;I$9;$D$2;$D$3;$D$4;I$10)": 5106,_x000D_
    "=RIK_AC(\"INF04__;INF04@L=Age,E=3,G=0,T=0,P=0,F=[1253],Y=1:@R=A,S=1260,V={0}:R=C,S=1250,V={1}:R=D,S=1005,V={2}:R=E,S=1007,V={3}:R=F,S=1081,V={4}:R=G,S=1253,V={5}:R=G,S=1093,V={6}:R=H,S=1094,V={7}:\";$D$1;$D$2;$D$3;$D$4;$D$5;$A$33;H$27;$D$8)": 5107,_x000D_
    "=RIK_AC(\"INF04__;INF04@E=1,S=1,G=0,T=0,P=0:@R=A,S=1260,V={0}:R=C,S=1250,V={1}:R=D,S=1005,V={2}:R=E,S=1007,V={3}:R=F,S=1081,V={4}:R=G,S=1253,V={5}:R=G,S=1093,V={6}:R=H,S=1094,V={7}:\";$D$1;$D$2;$D$3;$D$4;$D$5;$A32;H$27;$D$8)": 5108,_x000D_
    "=RIK_AC(\"INF04__;INF04@E=1,S=6,G=0,T=0,P=0:@R=A,S=1260,V={0}:R=B,S=1080,V={1}:R=C,S=1251,V={2}:R=D,S=1250,V={3}:R=E,S=1005,V={4}:R=F,S=1007,V={5}:R=G,S=1092,V={6}:\";$D$1;$A79;G$9;$D$2;$D$3;$D$4;G$10)": 5109,_x000D_
    "=RIK_AC(\"INF04__;INF04@E=1,S=7,G=0,T=0,P=0:@R=A,S=1260,V={0}:R=B,S=1080,V={1}:R=C,S=1251,V={2}:R=D,S=1250,V={3}:R=E,S=1005,V={4}:R=F,S=1007,V={5}:R=G,S=1092,V={6}:\";$D$1;$A66;K$9;$D$2;$D$3;$D$4;K$10)": 5110,_x000D_
    "=RIK_AC(\"INF04__;INF04@E=1,S=7,G=0,T=0,P=0:@R=A,S=1260,V={0}:R=B,S=1080,V={1}:R=C,S=1251,V={2}:R=D,S=1250,V={3}:R=E,S=1005,V={4}:R=F,S=1007,V={5}:R=G,S=1092,V={6}:\";$D$1;$A66;G$9;$D$2;$D$3;$D$4;G$10)": 5111,_x000D_
    "=RIK_AC(\"INF04__;INF04@E=1,S=1,G=0,T=0,P=0:@R=A,S=1260,V={0}:R=C,S=1151,V={1}:R=D,S=1250,V={2}:R=E,S=1005,V={3}:R=F,S=1007,V={4}:R=G,S=1081,V={5}:R=G,S=1093,V={6}:R=H,S=1094,V={7}:\";$D$1;$A43;$D$2;$D$3;$D$4;$D$5;H$38;$D$8)": 5112,_x000D_
    "=RIK_AC(\"INF04__;INF04@E=1,S=1,G=0,T=0,P=0:@R=A,S=1260,V={0}:R=B,S=1092,V={1}:R=C,S=1080,V={2}:R=D,S=1251,V={3}:R=E,S=1171,V=20 - temps partiel:R=F,S=1250,V={4}:R=G,S=1005,V={5}:R=H,S=1007,V={6}:\";$D$1;F$10;$A70;F$9;$D$2;$D$3;$D$4)": 5113,_x000D_
    "=RIK_AC(\"INF04__;INF04@E=1,S=1,G=0,T=0,P=0:@R=A,S=1260,V={0}:R=B,S=1080,V={1}:R=C,S=1251,V={2}:R=D,S=1250,V={3}:R=E,S=1005,V={4}:R=F,S=1007,V={5}:R=G,S=1092,V={6}:\";$D$1;$A93;I$9;$D$2;$D$3;$D$4;I$10)": 5114,_x000D_
    "=RIK_AC(\"INF04__;INF04@E=1,S=1,G=0,T=0,P=0:@R=A,S=1260,V={0}:R=C,S=1250,V={1}:R=D,S=1005,V={2}:R=E,S=1007,V={3}:R=F,S=1081,V={4}:R=G,S=1253,V={5}:R=G,S=1093,V={6}:R=H,S=1094,V={7}:\";$D$1;$D$2;$D$3;$D$4;$D$5;$A29;H$27;$D$8)": 5115,_x000D_
    "=RIK_AC(\"INF04__;INF04@E=1,S=1,G=0,T=0,P=0:@R=A,S=1260,V={0}:R=B,S=1080,V={1}:R=C,S=1251,V={2}:R=D,S=1250,V={3}:R=E,S=1005,V={4}:R=F,S=1007,V={5}:R=G,S=1092,V={6}:\";$D$1;$A93;G$9;$D$2;$D$3;$D$4;G$10)": 5116,_x000D_
    "=RIK_AC(\"INF04__;INF04@E=1,S=6,G=0,T=0,P=0:@R=A,S=1260,V={0}:R=B,S=1080,V={1}:R=C,S=1251,V={2}:R=D,S=1250,V={3}:R=E,S=1005,V={4}:R=F,S=1007,V={5}:R=G,S=1092,V={6}:\";$D$1;$A109;I$9;$D$2;$D$3;$D$4;I$10)": 5117,_x000D_
    "=RIK_AC(\"INF04__;INF04@E=1,S=1,G=0,T=0,P=0:@R=A,S=1260,V={0}:R=B,S=1080,V={1}:R=C,S=1251,V={2}:R=D,S=1250,V={3}:R=E,S=1005,V={4}:R=F,S=1007,V={5}:R=G,S=1092,V={6}:\";$D$1;$A93;K$9;$D$2;$D$3;$D$4;K$10)": 5118,_x000D_
    "=RIK_AC(\"INF04__;INF04@E=1,S=1,G=0,T=0,P=0:@R=A,S=1260,V={0}:R=C,S=1096,V={1}:R=D,S=1250,V={2}:R=E,S=1005,V={3}:R=F,S=1007,V={4}:R=G,S=1081,V={5}:R=G,S=1093,V={6}:R=H,S=1094,V={7}:\";$D$1;$A21;$D$2;$D$3;$D$4;$D$5;H$17;$D$8)": 5119,_x000D_
    "=RIK_AC(\"INF04__;INF04@E=1,S=1,G=0,T=0,P=0:@R=A,S=1260,V={0}:R=B,S=1092,V={1}:R=C,S=1080,V={2}:R=D,S=1251,V={3}:R=E,S=1171,V=20 - temps partiel:R=F,S=1250,V={4}:R=G,S=1005,V={5}:R=H,S=1007,V={6}:\";$D$1;K$10;$A99;K$9;$D$2;$D$3;$D$4)": 5120,_x000D_
    "=RIK_AC(\"INF04__;INF04@E=1,S=6,G=0,T=0,P=0:@R=A,S=1260,V={0}:R=B,S=1080,V={1}:R=C,S=1251,V={2}:R=D,S=1250,V={3}:R=E,S=1005,V={4}:R=F,S=1007,V={5}:R=G,S=1092,V={6}:\";$D$1;$A94;F$9;$D$2;$D$3;$D$4;F$10)": 5121,_x000D_
    "=RIK_AC(\"INF04__;INF04@E=1,S=1,G=0,T=0,P=0:@R=A,S=1260,V={0}:R=B,S=1080,V={1}:R=C,S=1251,V={2}:R=D,S=1250,V={3}:R=E,S=1005,V={4}:R=F,S=1007,V={5}:R=G,S=1092,V={6}:\";$D$1;$A93;J$9;$D$2;$D$3;$D$4;J$10)": 5122,_x000D_
    "=RIK_AC(\"INF04__;INF04@E=1,S=6,G=0,T=0,P=0:@R=A,S=1260,V={0}:R=B,S=1080,V={1}:R=C,S=1251,V={2}:R=D,S=1250,V={3}:R=E,S=1005,V={4}:R=F,S=1007,V={5}:R=G,S=1092,V={6}:\";$D$1;$A65;G$9;$D$2;$D$3;$D$4;G$10)": 5123,_x000D_
    "=RIK_AC(\"INF04__;INF04@E=1,S=1,G=0,T=0,P=0:@R=A,S=1260,V={0}:R=B,S=1092,V={1}:R=C,S=1080,V={2}:R=D,S=1251,V={3}:R=E,S=1171,V=20 - temps partiel:R=F,S=1250,V={4}:R=G,S=1005,V={5}:R=H,S=1007,V={6}:\";$D$1;H$10;$A84;H$9;$D$2;$D$3;$D$4)": 5124,_x000D_
    "=RIK_AC(\"INF04__;INF04@E=1,S=7,G=0,T=0,P=0:@R=A,S=1260,V={0}:R=B,S=1080,V={1}:R=C,S=1251,V={2}:R=D,S=1250,V={3}:R=E,S=1005,V={4}:R=F,S=1007,V={5}:R=G,S=1092,V={6}:\";$D$1;$A110;F$9;$D$2;$D$3;$D$4;F$10)": 5125,_x000D_
    "=RIK_AC(\"INF04__;INF04@E=1,S=1,G=0,T=0,P=0:@R=A,S=1260,V={0}:R=B,S=1080,V={1}:R=C,S=1251,V={2}:R=D,S=1250,V={3}:R=E,S=1005,V={4}:R=F,S=1007,V={5}:R=G,S=1092,V={6}:\";$D$1;$A64;H$9;$D$2;$D$3;$D$4;H$10)": 5126,_x000D_
    "=RIK_AC(\"INF04__;INF04@E=1,S=7,G=0,T=0,P=0:@R=A,S=1260,V={0}:R=B,S=1080,V={1}:R=C,S=1251,V={2}:R=D,S=1250,V={3}:R=E,S=1005,V={4}:R=F,S=1007,V={5}:R=G,S=1092,V={6}:\";$D$1;$A95;J$9;$D$2;$D$3;$D$4;J$10)": 5127,_x000D_
    "=RIK_AC(\"INF04__;INF04@E=1,S=7,G=0,T=0,P=0:@R=A,S=1260,V={0}:R=B,S=1080,V={1}:R=C,S=1251,V={2}:R=D,S=1250,V={3}:R=E,S=1005,V={4}:R=F,S=1007,V={5}:R=G,S=1092,V={6}:\";$D$1;$A95;H$9;$D$2;$D$3;$D$4;H$10)": 5128,_x000D_
    "=RIK_AC(\"INF04__;INF04@E=1,S=1,G=0,T=0,P=0:@R=A,S=1260,V={0}:R=B,S=1080,V={1}:R=C,S=1251,V={2}:R=D,S=1250,V={3}:R=E,S=1005,V={4}:R=F,S=1007,V={5}:R=G,S=1092,V={6}:\";$D$1;$A93;H$9;$D$2;$D$3;$D$4;H$10)": 5129,_x000D_
    "=RIK_AC(\"INF04__;INF04@E=1,S=1,G=0,T=0,P=0:@R=A,S=1260,V={0}:R=B,S=1080,V={1}:R=C,S=1251,V={2}:R=D,S=1171,V=10 - temps plein:R=E,S=1250,V={3}:R=F,S=1005,V={4}:R=G,S=1007,V={5}:R=H,S=1092,V={6}:\";$D$1;$A96;J$9;$D$2;$D$3;$D$4;J$10)": 5130,_x000D_
    "=RIK_AC(\"INF04__;INF04@E=1,S=6,G=0,T=0,P=0:@R=A,S=1260,V={0}:R=B,S=1080,V={1}:R=C,S=1251,V={2}:R=D,S=1250,V={3}:R=E,S=1005,V={4}:R=F,S=1007,V={5}:R=G,S=1092,V={6}:\";$D$1;$A65;H$9;$D$2;$D$3;$D$4;H$10)": 5131,_x000D_
    "=RIK_AC(\"INF04__;INF04@E=1,S=1,G=0,T=0,P=0:@R=A,S=1260,V={0}:R=B,S=1080,V={1}:R=C,S=1251,V={2}:R=D,S=1250,V={3}:R=E,S=1005,V={4}:R=F,S=1007,V={5}:R=G,S=1092,V={6}:\";$D$1;$A108;F$9;$D$2;$D$3;$D$4;F$10)": 5132,_x000D_
    "=RIK_AC(\"INF04__;INF04@E=1,S=7,G=0,T=0,P=0:@R=A,S=1260,V={0}:R=B,S=1080,V={1}:R=C,S=1251,V={2}:R=D,S=1250,V={3}:R=E,S=1005,V={4}:R=F,S=1007,V={5}:R=G,S=1092,V={6}:\";$D$1;$A95;I$9;$D$2;$D$3;$D$4;I$10)": 5133,_x000D_
    "=RIK_AC(\"INF04__;INF04@E=1,S=1,G=0,T=0,P=0:@R=A,S=1260,V={0}:R=B,S=1092,V={1}:R=C,S=1080,V={2}:R=D,S=1251,V={3}:R=E,S=1171,V=20 - temps partiel:R=F,S=1250,V={4}:R=G,S=1005,V={5}:R=H,S=1007,V={6}:\";$D$1;K$10;$A70;K$9;$D$2;$D$3;$D$4)": 5134,_x000D_
    "=RIK_AC(\"INF04__;INF04@E=1,S=7,G=0,T=0,P=0:@R=A,S=1260,V={0}:R=B,S=1080,V={1}:R=C,S=1251,V={2}:R=D,S=1250,V={3}:R=E,S=1005,V={4}:R=F,S=1007,V={5}:R=G,S=1092,V={6}:\";$D$1;$A95;G$9;$D$2;$D$3;$D$4;G$10)": 5135,_x000D_
    "=RIK_AC(\"INF04__;INF04@E=1,S=1,G=0,T=0,P=0:@R=A,S=1260,V={0}:R=B,S=1080,V={1}:R=C,S=1251,V={2}:R=D,S=1250,V={3}:R=E,S=1005,V={4}:R=F,S=1007,V={5}:R=G,S=1092,V={6}:\";$D$1;$A93;F$9;$D$2;$D$3;$D$4;F$10)": 5136,_x000D_
    "=RIK_AC(\"INF04__;INF04@E=1,S=1,G=0,T=0,P=0:@R=A,S=1260,V={0}:R=C,S=1151,V={1}:R=D,S=1250,V={2}:R=E,S=1005,V={3}:R=F,S=1007,V={4}:R=G,S=1081,V={5}:R=G,S=1093,V={6}:R=H,S=1094,V={7}:\";$D$1;$A39;$D$2;$D$3;$D$4;$D$5;H$38;$D$8)": 5137,_x000D_
    "=RIK_AC(\"INF04__;INF04@E=1,S=1,G=0,T=0,P=0:@R=A,S=1260,V={0}:R=B,S=1080,V={1}:R=C,S=1251,V={2}:R=D,S=1171,V=10 - temps plein:R=E,S=1250,V={3}:R=F,S=1005,V={4}:R=G,S=1007,V={5}:R=H,S=1092,V={6}:\";$D$1;$A96;G$9;$D$2;$D$3;$D$4;G$10)": 5138,_x000D_
    "=RIK_AC(\"INF04__;INF04@E=1,S=6,G=0,T=0,P=0:@R=A,S=1260,V={0}:R=B,S=1080,V={1}:R=C,S=1251,V={2}:R=D,S=1250,V={3}:R=E,S=1005,V={4}:R=F,S=1007,V={5}:R=G,S=1092,V={6}:\";$D$1;$A109;H$9;$D$2;$D$3;$D$4;H$10)": 5139,_x000D_
    "=RIK_AC(\"INF04__;INF04@E=1,S=1,G=0,T=0,P=0:@R=A,S=1260,V={0}:R=B,S=1092,V={1}:R=C,S=1080,V={2}:R=D,S=1251,V={3}:R=E,S=1171,V=20 - temps partiel:R=F,S=1250,V={4}:R=G,S=1005,V={5}:R=H,S=1007,V={6}:\";$D$1;G$10;$A70;G$9;$D$2;$D$3;$D$4)": 5140,_x000D_
    "=RIK_AC(\"INF04__;INF04@E=1,S=1,G=0,T=0,P=0:@R=A,S=1260,V={0}:R=B,S=1080,V={1}:R=C,S=1251,V={2}:R=D,S=1250,V={3}:R=E,S=1005,V={4}:R=F,S=1007,V={5}:R=G,S=1092,V={6}:\";$D$1;$A78;G$9;$D$2;$D$3;$D$4;G$10)": 5141,_x000D_
    "=RIK_AC(\"INF04__;INF04@E=1,S=1,G=0,T=0,P=0:@R=A,S=1260,V={0}:R=C,S=1250,V={1}:R=D,S=1005,V={2}:R=E,S=1007,V={3}:R=F,S=1081,V={4}:R=G,S=1253,V={5}:R=G,S=1093,V={6}:R=H,S=1094,V={7}:\";$D$1;$D$2;$D$3;$D$4;$D$5;$A28;H$27;$D$8)": 5142,_x000D_
    "=RIK_AC(\"INF04__;INF04@E=1,S=6,G=0,T=0,P=0:@R=A,S=1260,V={0}:R=B,S=1080,V={1}:R=C,S=1251,V={2}:R=D,S=1250,V={3}:R=E,S=1005,V={4}:R=F,S=1007,V={5}:R=G,S=1092,V={6}:\";$D$1;$A94;H$9;$D$2;$D$3;$D$4;H$10)": 5143,_x000D_
    "=RIK_AC(\"INF04__;INF04@E=1,S=6,G=0,T=0,P=0:@R=A,S=1260,V={0}:R=B,S=1080,V={1}:R=C,S=1251,V={2}:R=D,S=1250,V={3}:R=E,S=1005,V={4}:R=F,S=1007,V={5}:R=G,S=1092,V={6}:\";$D$1;$A94;G$9;$D$2;$D$3;$D$4;G$10)": 5144,_x000D_
    "=RIK_AC(\"INF04__;INF04@E=1,S=6,G=0,T=0,P=0:@R=A,S=1260,V={0}:R=B,S=1080,V={1}:R=C,S=1251,V={2}:R=D,S=1250,V={3}:R=E,S=1005,V={4}:R=F,S=1007,V={5}:R=G,S=1092,V={6}:\";$D$1;$A109;K$9;$D$2;$D$3;$D$4;K$10)": 5145,_x000D_
    "=RIK_AC(\"INF04__;INF04@E=1,S=1,G=0,T=0,P=0:@R=A,S=1260,V={0}:R=B,S=1080,V={1}:R=C,S=1251,V={2}:R=D,S=1250,V={3}:R=E,S=1005,V={4}:R=F,S=1007,V={5}:R=G,S=1092,V={6}:\";$D$1;$A78;F$9;$D$2;$D$3;$D$4;F$10)": 5146,_x000D_
    "=RIK_AC(\"INF04__;INF04@E=1,S=1,G=0,T=0,P=0:@R=A,S=1260,V={0}:R=B,S=1080,V={1}:R=C,S=1251,V={2}:R=D,S=1250,V={3}:R=E,S=1005,V={4}:R=F,S=1007,V={5}:R=G,S=1092,V={6}:\";$D$1;$A64;J$9;$D$2;$D$3;$D$4;J$10)": 5147,_x000D_
    "=RIK_AC(\"INF04__;INF04@E=1,S=6,G=0,T=0,P=0:@R=A,S=1260,V={0}:R=B,S=1080,V={1}:R=C,S=1251,V={2}:R=D,S=1250,V={3}:R=E,S=1005,V={4}:R=F,S=1007,V={5}:R=G,S=1092,V={6}:\";$D$1;$A79;F$9;$D$2;$D$3;$D$4;F$10)": 5148,_x000D_
    "=RIK_AC(\"INF04__;INF04@E=1,S=1,G=0,T=0,P=0:@R=A,S=1260,V={0}:R=C,S=1080,V={1}:R=D,S=1250,V={2}:R=E,S=1005,V={3}:R=F,S=1007,V={4}:R=F,S=1093,V={5}:R=G,S=1094,V={6}:\";$D$1;$A$146;$D$2;$D$3;$D$4;H$145;$D$8)": 5149,_x000D_
    "=RIK_AC(\"INF04__;INF04@E=1,S=6,G=0,T=0,P=0:@R=A,S=1260,V={0}:R=B,S=1080,V={1}:R=C,S=1251,V={2}:R=D,S=1250,V={3}:R=E,S=1005,V={4}:R=F,S=1007,V={5}:R=G,S=1092,V={6}:\";$D$1;$A94;K$9;$D$2;$D$3;$D$4;K$10)": 5150,_x000D_
    "=RIK_AC(\"INF04__;INF04@E=1,S=1,G=0,T=0,P=0:@R=A,S=1260,V={0}:R=C,S=1151,V={1}:R=D,S=1250,V={2}:R=E,S=1005,V={3}:R=F,S=1007,V={4}:R=G,S=1081,V={5}:R=G,S=1093,V={6}:R=H,S=1094,V={7}:\";$D$1;$A40;$D$2;$D$3;$D$4;$D$5;H$38;$D$8)": 5151,_x000D_
    "=RIK_AC(\"INF04__;INF04@E=1,S=6,G=0,T=0,P=0:@R=A,S=1260,V={0}:R=B,S=1080,V={1}:R=C,S=1251,V={2}:R=D,S=1250,V={3}:R=E,S=1005,V={4}:R=F,S=1007,V={5}:R=G,S=1092,V={6}:\";$D$1;$A94;J$9;$D$2;$D$3;$D$4;J$10)": 5152,_x000D_
    "=RIK_AC(\"INF04__;INF04@E=1,S=7,G=0,T=0,P=0:@R=A,S=1260,V={0}:R=B,S=1080,V={1}:R=C,S=1251,V={2}:R=D,S=1250,V={3}:R=E,S=1005,V={4}:R=F,S=1007,V={5}:R=G,S=1092,V={6}:\";$D$1;$A80;G$9;$D$2;$D$3;$D$4;G$10)": 5153,_x000D_
    "=RIK_AC(\"INF04__;INF04@E=1,S=1,G=0,T=0,P=0:@R=A,S=1260,V={0}:R=B,S=1080,V={1}:R=C,S=1251,V={2}:R=D,S=1250,V={3}:R=E,S=1005,V={4}:R=F,S=1007,V={5}:R=G,S=1092,V={6}:\";$D$1;$A108;H$9;$D$2;$D$3;$D$4;H$10)": 5154,_x000D_
    "=RIK_AC(\"INF04__;INF04@E=1,S=1,G=0,T=0,P=0:@R=A,S=1260,V={0}:R=C,S=1151,V={1}:R=D,S=1250,V={2}:R=E,S=1005,V={3}:R=F,S=1007,V={4}:R=G,S=1081,V={5}:R=G,S=1093,V={6}:R=H,S=1094,V={7}:\";$D$1;$A45;$D$2;$D$3;$D$4;$D$5;H$38;$D$8)": 5155,_x000D_
    "=RIK_AC(\"INF04__;INF04@E=1,S=1,G=0,T=0,P=0:@R=A,S=1260,V={0}:R=B,S=1092,V={1}:R=C,S=1080,V={2}:R=D,S=1251,V={3}:R=E,S=1171,V=20 - temps partiel:R=F,S=1250,V={4}:R=G,S=1005,V={5}:R=H,S=1007,V={6}:\";$D$1;J$10;$A99;J$9;$D$2;$D$3;$D$4)": 5156,_x000D_
    "=RIK_AC(\"INF04__;INF04@E=1,S=1,G=0,T=0,P=0:@R=A,S=1260,V={0}:R=B,S=1080,V={1}:R=C,S=1251,V={2}:R=D,S=1250,V={3}:R=E,S=1005,V={4}:R=F,S=1007,V={5}:R=G,S=1092,V={6}:\";$D$1;$A108;K$9;$D$2;$D$3;$D$4;K$10)": 5157,_x000D_
    "=RIK_AC(\"INF04__;INF04@E=1,S=7,G=0,T=0,P=0:@R=A,S=1260,V={0}:R=B,S=1080,V={1}:R=C,S=1251,V={2}:R=D,S=1250,V={3}:R=E,S=1005,V={4}:R=F,S=1007,V={5}:R=G,S=1092,V={6}:\";$D$1;$A95;F$9;$D$2;$D$3;$D$4;F$10)": 5158,_x000D_
    "=RIK_AC(\"INF04__;INF04@E=1,S=1,G=0,T=0,P=0:@R=A,S=1260,V={0}:R=B,S=1080,V={1}:R=C,S=1251,V={2}:R=D,S=1171,V=10 - temps plein:R=E,S=1250,V={3}:R=F,S=1005,V={4}:R=G,S=1007,V={5}:R=H,S=1092,V={6}:\";$D$1;$A111;G$9;$D$2;$D$3;$D$4;G$10)": 5159,_x000D_
    "=RIK_AC(\"INF04__;INF04@E=1,S=1,G=0,T=0,P=0:@R=A,S=1260,V={0}:R=B,S=1080,V={1}:R=C,S=1251,V={2}:R=D,S=1171,V=10 - temps plein:R=E,S=1250,V={3}:R=F,S=1005,V={4}:R=G,S=1007,V={5}:R=H,S=1092,V={6}:\";$D$1;$A111;H$9;$D$2;$D$3;$D$4;H$10)": 5160,_x000D_
    "=RIK_AC(\"INF04__;INF04@E=1,S=1,G=0,T=0,P=0:@R=A,S=1260,V={0}:R=B,S=1092,V={1}:R=C,S=1080,V={2}:R=D,S=1251,V={3}:R=E,S=1171,V=20 - temps partiel:R=F,S=1250,V={4}:R=G,S=1005,V={5}:R=H,S=1007,V={6}:\";$D$1;F$10;$A114;F$9;$D$2;$D$3;$D$4)": 5161,_x000D_
    "=RIK_AC(\"INF04__;INF04@E=1,S=1,G=0,T=0,P=0:@R=A,S=1260,V={0}:R=B,S=1080,V={1}:R=C,S=1251,V={2}:R=D,S=1250,V={3}:R=E,S=1005,V={4}:R=F,S=1007,V={5}:R=G,S=1092,V={6}:\";$D$1;$A78;H$9;$D$2;$D$3;$D$4;H$10)": 5162,_x000D_
    "=RIK_AC(\"INF04__;INF04@E=1,S=1,G=0,T=0,P=0:@R=A,S=1260,V={0}:R=B,S=1092,V={1}:R=C,S=1080,V={2}:R=D,S=1251,V={3}:R=E,S=1171,V=20 - temps partiel:R=F,S=1250,V={4}:R=G,S=1005,V={5}:R=H,S=1007,V={6}:\";$D$1;F$10;$A99;F$9;$D$2;$D$3;$D$4)": 5163,_x000D_
    "=RIK_AC(\"INF04__;INF04@E=1,S=6,G=0,T=0,P=0:@R=A,S=1260,V={0}:R=B,S=1080,V={1}:R=C,S=1251,V={2}:R=D,S=1250,V={3}:R=E,S=1005,V={4}:R=F,S=1007,V={5}:R=G,S=1092,V={6}:\";$D$1;$A109;J$9;$D$2;$D$3;$D$4;J$10)": 5164,_x000D_
    "=RIK_AC(\"INF04__;INF04@E=3,S=1151,G=0,T=0,P=0:@R=A,S=1260,V={0}:R=C,S=1151,V={1}:R=D,S=1250,V={2}:R=E,S=1005,V={3}:R=F,S=1007,V={4}:R=G,S=1081,V={5}:R=G,S=1093,V={6}:R=H,S=1094,V={7}:\";$D$1;$A$46;$D$2;$D$3;$D$4;$D$5;H$38;$D$8)": 5165,_x000D_
    "=RIK_AC(\"INF04__;INF04@E=1,S=1,G=0,T=0,P=0:@R=A,S=1260,V={0}:R=C,S=1250,V={1}:R=D,S=1005,V={2}:R=E,S=1007,V={3}:R=F,S=1081,V={4}:R=G,S=1253,V={5}:R=G,S=1093,V={6}:R=H,S=1094,V={7}:\";$D$1;$D$2;$D$3;$D$4;$D$5;$A30;H$27;$D$8)": 5166,_x000D_
    "=RIK_AC(\"INF04__;INF04@E=1,S=1,G=0,T=0,P=0:@R=A,S=1260,V={0}:R=B,S=1092,V={1}:R=C,S=1080,V={2}:R=D,S=1251,V={3}:R=E,S=1171,V=20 - temps partiel:R=F,S=1250,V={4}:R=G,S=1005,V={5}:R=H,S=1007,V={6}:\";$D$1;G$10;$A114;G$9;$D$2;$D$3;$D$4)": 5167,_x000D_
    "=RIK_AC(\"INF04__;INF04@E=1,S=6,G=0,T=0,P=0:@R=A,S=1260,V={0}:R=B,S=1080,V={1}:R=C,S=1251,V={2}:R=D,S=1250,V={3}:R=E,S=1005,V={4}:R=F,S=1007,V={5}:R=G,S=1092,V={6}:\";$D$1;$A65;J$9;$D$2;$D$3;$D$4;J$10)": 5168,_x000D_
    "=RIK_AC(\"INF04__;INF04@E=1,S=1,G=0,T=0,P=0:@R=A,S=1260,V={0}:R=B,S=1080,V={1}:R=C,S=1251,V={2}:R=D,S=1250,V={3}:R=E,S=1005,V={4}:R=F,S=1007,V={5}:R=G,S=1092,V={6}:\";$D$1;$A64;K$9;$D$2;$D$3;$D$4;K$10)": 5169,_x000D_
    "=RIK_AC(\"INF04__;INF04@E=1,S=1,G=0,T=0,P=0:@R=A,S=1260,V={0}:R=B,S=1092,V={1}:R=C,S=1080,V={2}:R=D,S=1251,V={3}:R=E,S=1171,V=20 - temps partiel:R=F,S=1250,V={4}:R=G,S=1005,V={5}:R=H,S=1007,V={6}:\";$D$1;I$10;$A70;I$9;$D$2;$D$3;$D$4)": 5170,_x000D_
    "=RIK_AC(\"INF04__;INF04@E=1,S=7,G=0,T=0,P=0:@R=A,S=1260,V={0}:R=B,S=1080,V={1}:R=C,S=1251,V={2}:R=D,S=1250,V={3}:R=E,S=1005,V={4}:R=F,S=1007,V={5}:R=G,S=1092,V={6}:\";$D$1;$A80;K$9;$D$2;$D$3;$D$4;K$10)": 5171,_x000D_
    "=RIK_AC(\"INF04__;INF04@E=1,S=1,G=0,T=0,P=0:@R=A,S=1260,V={0}:R=B,S=1092,V={1}:R=C,S=1080,V={2}:R=D,S=1251,V={3}:R=E,S=1171,V=20 - temps partiel:R=F,S=1250,V={4}:R=G,S=1005,V={5}:R=H,S=1007,V={6}:\";$D$1;J$10;$A70;J$9;$D$2;$D$3;$D$4)": 5172,_x000D_
    "=RIK_AC(\"INF04__;INF04@E=1,S=1,G=0,T=0,P=0:@R=A,S=1260,V={0}:R=C,S=1151,V={1}:R=D,S=1250,V={2}:R=E,S=1005,V={3}:R=F,S=1007,V={4}:R=G,S=1081,V={5}:R=G,S=1093,V={6}:R=H,S=1094,V={7}:\";$D$1;$A42;$D$2;$D$3;$D$4;$D$5;H$38;$D$8)": 5173,_x000D_
    "=RIK_AC(\"INF04__;INF04@E=1,S=1,G=0,T=0,P=0:@R=A,S=1260,V={0}:R=B,S=1080,V={1}:R=C,S=1251,V={2}:R=D,S=1171,V=10 - temps plein:R=E,S=1250,V={3}:R=F,S=1005,V={4}:R=G,S=1007,V={5}:R=H,S=1092,V={6}:\";$D$1;$A96;H$9;$D$2;$D$3;$D$4;H$10)": 5174,_x000D_
    "=RIK_AC(\"INF04__;INF04@E=1,S=1,G=0,T=0,P=0:@R=A,S=1260,V={0}:R=C,S=1080,V={1}:R=D,S=1251,V={2}:R=E,S=1204,V={3}:R=F,S=1250,V={4}:R=G,S=1005,V={5}:R=H,S=1007,V={6}:R=H,S=1093,V={7}:R=I,S=1094,V={8}:\";$D$1;$A$124;H$9;$A$124;$D$2;$D$3;$D$4;H$122;$D$8)": 5175,_x000D_
    "=RIK_AC(\"INF04__;INF04@E=1,S=1,G=0,T=0,P=0:@R=A,S=1260,V={0}:R=B,S=1080,V={1}:R=C,S=1251,V={2}:R=D,S=1171,V=10 - temps plein:R=E,S=1250,V={3}:R=F,S=1005,V={4}:R=G,S=1007,V={5}:R=H,S=1092,V={6}:\";$D$1;$A81;G$9;$D$2;$D$3;$D$4;G$10)": 5176,_x000D_
    "=RIK_AC(\"INF04__;INF04@E=1,S=1,G=0,T=0,P=0:@R=A,S=1260,V={0}:R=B,S=1080,V={1}:R=C,S=1251,V={2}:R=D,S=1171,V=10 - temps plein:R=E,S=1250,V={3}:R=F,S=1005,V={4}:R=G,S=1007,V={5}:R=H,S=1092,V={6}:\";$D$1;$A81;F$9;$D$2;$D$3;$D$4;F$10)": 5177,_x000D_
    "=RIK_AC(\"INF04__;INF04@E=1,S=7,G=0,T=0,P=0:@R=A,S=1260,V={0}:R=B,S=1080,V={1}:R=C,S=1251,V={2}:R=D,S=1250,V={3}:R=E,S=1005,V={4}:R=F,S=1007,V={5}:R=G,S=1092,V={6}:\";$D$1;$A110;K$9;$D$2;$D$3;$D$4;K$10)": 5178,_x000D_
    "=RIK_AC(\"INF04__;INF04@E=1,S=1,G=0,T=0,P=0:@R=A,S=1260,V={0}:R=B,S=1080,V={1}:R=C,S=1251,V={2}:R=D,S=1250,V={3}:R=E,S=1005,V={4}:R=F,S=1007,V={5}:R=G,S=1092,V={6}:\";$D$1;$A64;I$9;$D$2;$D$3;$D$4;I$10)": 5179,_x000D_
    "=RIK_AC(\"INF04__;INF04@E=1,S=1,G=0,T=0,P=0:@R=A,S=1260,V={0}:R=C,S=1250,V={1}:R=D,S=1005,V={2}:R=E,S=1007,V={3}:R=F,S=1081,V={4}:R=G,S=1253,V={5}:R=G,S=1093,V={6}:R=H,S=1094,V={7}:\";$D$1;$D$2;$D$3;$D$4;$D$5;$A31;H$27;$D$8)": 5180,_x000D_
    "=RIK_AC(\"INF04__;INF04@E=1,S=1,G=0,T=0,P=0:@R=A,S=1260,V={0}:R=B,S=1080,V={1}:R=C,S=1251,V={2}:R=D,S=1250,V={3}:R=E,S=1005,V={4}:R=F,S=1007,V={5}:R=G,S=1092,V={6}:\";$D$1;$A64;F$9;$D$2;$D$3;$D$4;F$10)": 5181,_x000D_
    "=RIK_AC(\"INF04__;INF04@E=1,S=6,G=0,T=0,P=0:@R=A,S=1260,V={0}:R=B,S=1080,V={1}:R=C,S=1251,V={2}:R=D,S=1250,V={3}:R=E,S=1005,V={4}:R=F,S=1007,V={5}:R=G,S=1092,V={6}:\";$D$1;$A94;I$9;$D$2;$D$3;$D$4;I$10)": 5182,_x000D_
    "=RIK_AC(\"INF04__;INF04@E=1,S=1,G=0,T=0,P=0:@R=A,S=1260,V={0}:R=B,S=1080,V={1}:R=C,S=1251,V={2}:R=D,S=1171,V=10 - temps plein:R=E,S=1250,V={3}:R=F,S=1005,V={4}:R=G,S=1007,V={5}:R=H,S=1092,V={6}:\";$D$1;$A81;H$9;$D$2;$D$3;$D$4;H$10)": 5183,_x000D_
    "=RIK_AC(\"INF04__;INF04@E=1,S=1,G=0,T=0,P=0:@R=A,S=1260,V={0}:R=B,S=1092,V={1}:R=C,S=1080,V={2}:R=D,S=1251,V={3}:R=E,S=1171,V=20 - temps partiel:R=F,S=1250,V={4}:R=G,S=1005,V={5}:R=H,S=1007,V={6}:\";$D$1;J$10;$A114;J$9;$D$2;$D$3;$D$4)": 5184,_x000D_
    "=RIK_AC(\"INF04__;INF04@E=1,S=1,G=0,T=0,P=0:@R=A,S=1260,V={0}:R=B,S=1080,V={1}:R=C,S=1251,V={2}:R=D,S=1171,V=10 - temps plein:R=E,S=1250,V={3}:R=F,S=1005,V={4}:R=G,S=1007,V={5}:R=H,S=1092,V={6}:\";$D$1;$A81;J$9;$D$2;$D$3;$D$4;J$10)": 5185,_x000D_
    "=RIK_AC(\"INF04__;INF04@E=1,S=1,G=0,T=0,P=0:@R=A,S=1260,V={0}:R=B,S=1080,V={1}:R=C,S=1251,V={2}:R=D,S=1250,V={3}:R=E,S=1005,V={4}:R=F,S=1007,V={5}:R=G,S=1092,V={6}:\";$D$1;$A108;I$9;$D$2;$D$3;$D$4;I$10)": 5186,_x000D_
    "=RIK_AC(\"INF04__;INF04@E=1,S=1,G=0,T=0,P=0:@R=A,S=1260,V={0}:R=B,S=1092,V={1}:R=C,S=1080,V={2}:R=D,S=1251,V={3}:R=E,S=1171,V=20 - temps partiel:R=F,S=1250,V={4}:R=G,S=1005,V={5}:R=H,S=1007,V={6}:\";$D$1;F$10;$A84;F$9;$D$2;$D$3;$D$4)": 5187,_x000D_
    "=RIK_AC(\"INF04__;INF04@E=1,S=1,G=0,T=0,P=0:@R=A,S=1260,V={0}:R=B,S=1092,V={1}:R=C,S=1080,V={2}:R=D,S=1251,V={3}:R=E,S=1171,V=20 - temps partiel:R=F,S=1250,V={4}:R=G,S=1005,V={5}:R=H,S=1007,V={6}:\";$D$1;K$10;$A114;K$9;$D$2;$D$3;$D$4)": 5188,_x000D_
    "=RIK_AC(\"INF04__;INF04@E=1,S=6,G=0,T=0,P=0:@R=A,S=1260,V={0}:R=B,S=1080,V={1}:R=C,S=1251,V={2}:R=D,S=1250,V={3}:R=E,S=1005,V={4}:R=F,S=1007,V={5}:R=G,S=1092,V={6}:\";$D$1;$A65;F$9;$D$2;$D$3;$D$4;F$10)": 5189,_x000D_
    "=RIK_AC(\"INF04__;INF04@E=1,S=1,G=0,T=0,P=0:@R=A,S=1260,V={0}:R=C,S=1096,V={1}:R=D,S=1250,V={2}:R=E,S=1005,V={3}:R=F,S=1007,V={4}:R=G,S=1081,V={5}:R=G,S=1093,V={6}:R=H,S=1094,V={7}:\";$D$1;$A19;$D$2;$D$3;$D$4;$D$5;H$17;$D$8)": 5190,_x000D_
    "=RIK_AC(\"INF04__;INF04@E=1,S=1,G=0,T=0,P=0:@R=A,S=1260,V={0}:R=B,S=1092,V={1}:R=C,S=1080,V={2}:R=D,S=1251,V={3}:R=E,S=1171,V=20 - temps partiel:R=F,S=1250,V={4}:R=G,S=1005,V={5}:R=H,S=1007,V={6}:\";$D$1;I$10;$A114;I$9;$D$2;$D$3;$D$4)": 5191,_x000D_
    "=RIK_AC(\"INF04__;INF04@E=1,S=1,G=0,T=0,P=0:@R=A,S=1260,V={0}:R=C,S=1151,V={1}:R=D,S=1250,V={2}:R=E,S=1005,V={3}:R=F,S=1007,V={4}:R=G,S=1081,V={5}:R=G,S=1093,V={6}:R=H,S=1094,V={7}:\";$D$1;$A41;$D$2;$D$3;$D$4;$D$5;H$38;$D$8)": 5192,_x000D_
    "=RIK_AC(\"INF04__;INF04@E=1,S=6,G=0,T=0,P=0:@R=A,S=1260,V={0}:R=B,S=1080,V={1}:R=C,S=1251,V={2}:R=</t>
  </si>
  <si>
    <t>D,S=1250,V={3}:R=E,S=1005,V={4}:R=F,S=1007,V={5}:R=G,S=1092,V={6}:\";$D$1;$A79;H$9;$D$2;$D$3;$D$4;H$10)": 5193,_x000D_
    "=RIK_AC(\"INF04__;INF04@E=1,S=7,G=0,T=0,P=0:@R=A,S=1260,V={0}:R=B,S=1080,V={1}:R=C,S=1251,V={2}:R=D,S=1250,V={3}:R=E,S=1005,V={4}:R=F,S=1007,V={5}:R=G,S=1092,V={6}:\";$D$1;$A66;I$9;$D$2;$D$3;$D$4;I$10)": 5194,_x000D_
    "=RIK_AC(\"INF04__;INF04@E=1,S=7,G=0,T=0,P=0:@R=A,S=1260,V={0}:R=B,S=1080,V={1}:R=C,S=1251,V={2}:R=D,S=1250,V={3}:R=E,S=1005,V={4}:R=F,S=1007,V={5}:R=G,S=1092,V={6}:\";$D$1;$A95;K$9;$D$2;$D$3;$D$4;K$10)": 5195,_x000D_
    "=RIK_AC(\"INF04__;INF04@E=1,S=1,G=0,T=0,P=0:@R=A,S=1260,V={0}:R=B,S=1080,V={1}:R=C,S=1251,V={2}:R=D,S=1171,V=10 - temps plein:R=E,S=1250,V={3}:R=F,S=1005,V={4}:R=G,S=1007,V={5}:R=H,S=1092,V={6}:\";$D$1;$A81;K$9;$D$2;$D$3;$D$4;K$10)": 5196,_x000D_
    "=RIK_AC(\"INF04__;INF04@E=1,S=1,G=0,T=0,P=0:@R=A,S=1260,V={0}:R=B,S=1092,V={1}:R=C,S=1080,V={2}:R=D,S=1251,V={3}:R=E,S=1171,V=20 - temps partiel:R=F,S=1250,V={4}:R=G,S=1005,V={5}:R=H,S=1007,V={6}:\";$D$1;G$10;$A99;G$9;$D$2;$D$3;$D$4)": 5197,_x000D_
    "=RIK_AC(\"INF04__;INF04@E=1,S=7,G=0,T=0,P=0:@R=A,S=1260,V={0}:R=B,S=1080,V={1}:R=C,S=1251,V={2}:R=D,S=1250,V={3}:R=E,S=1005,V={4}:R=F,S=1007,V={5}:R=G,S=1092,V={6}:\";$D$1;$A66;H$9;$D$2;$D$3;$D$4;H$10)": 5198,_x000D_
    "=RIK_AC(\"INF04__;INF04@E=1,S=1,G=0,T=0,P=0:@R=A,S=1260,V={0}:R=B,S=1080,V={1}:R=C,S=1251,V={2}:R=D,S=1171,V=10 - temps plein:R=E,S=1250,V={3}:R=F,S=1005,V={4}:R=G,S=1007,V={5}:R=H,S=1092,V={6}:\";$D$1;$A111;J$9;$D$2;$D$3;$D$4;J$10)": 5199,_x000D_
    "=RIK_AC(\"INF04__;INF04@E=1,S=1,G=0,T=0,P=0:@R=A,S=1260,V={0}:R=B,S=1080,V={1}:R=C,S=1251,V={2}:R=D,S=1171,V=10 - temps plein:R=E,S=1250,V={3}:R=F,S=1005,V={4}:R=G,S=1007,V={5}:R=H,S=1092,V={6}:\";$D$1;$A111;I$9;$D$2;$D$3;$D$4;I$10)": 5200,_x000D_
    "=RIK_AC(\"INF04__;INF04@E=1,S=6,G=0,T=0,P=0:@R=A,S=1260,V={0}:R=B,S=1080,V={1}:R=C,S=1251,V={2}:R=D,S=1250,V={3}:R=E,S=1005,V={4}:R=F,S=1007,V={5}:R=G,S=1092,V={6}:\";$D$1;$A79;J$9;$D$2;$D$3;$D$4;J$10)": 5201,_x000D_
    "=RIK_AC(\"INF04__;INF04@E=1,S=1,G=0,T=0,P=0:@R=A,S=1260,V={0}:R=B,S=1080,V={1}:R=C,S=1251,V={2}:R=D,S=1250,V={3}:R=E,S=1005,V={4}:R=F,S=1007,V={5}:R=G,S=1092,V={6}:\";$D$1;$A108;J$9;$D$2;$D$3;$D$4;J$10)": 5202,_x000D_
    "=RIK_AC(\"INF04__;INF04@E=1,S=1,G=0,T=0,P=0:@R=A,S=1260,V={0}:R=B,S=1092,V={1}:R=C,S=1080,V={2}:R=D,S=1251,V={3}:R=E,S=1171,V=20 - temps partiel:R=F,S=1250,V={4}:R=G,S=1005,V={5}:R=H,S=1007,V={6}:\";$D$1;K$10;$A84;K$9;$D$2;$D$3;$D$4)": 5203,_x000D_
    "=RIK_AC(\"INF04__;INF04@E=1,S=6,G=0,T=0,P=0:@R=A,S=1260,V={0}:R=B,S=1080,V={1}:R=C,S=1251,V={2}:R=D,S=1250,V={3}:R=E,S=1005,V={4}:R=F,S=1007,V={5}:R=G,S=1092,V={6}:\";$D$1;$A109;F$9;$D$2;$D$3;$D$4;F$10)": 5204,_x000D_
    "=RIK_AC(\"INF04__;INF04@E=1,S=1,G=0,T=0,P=0:@R=A,S=1260,V={0}:R=B,S=1080,V={1}:R=C,S=1251,V={2}:R=D,S=1250,V={3}:R=E,S=1005,V={4}:R=F,S=1007,V={5}:R=G,S=1092,V={6}:\";$D$1;$A78;K$9;$D$2;$D$3;$D$4;K$10)": 5205,_x000D_
    "=RIK_AC(\"INF04__;INF04@E=1,S=7,G=0,T=0,P=0:@R=A,S=1260,V={0}:R=B,S=1080,V={1}:R=C,S=1251,V={2}:R=D,S=1250,V={3}:R=E,S=1005,V={4}:R=F,S=1007,V={5}:R=G,S=1092,V={6}:\";$D$1;$A110;I$9;$D$2;$D$3;$D$4;I$10)": 5206,_x000D_
    "=RIK_AC(\"INF04__;INF04@E=1,S=1,G=0,T=0,P=0:@R=A,S=1260,V={0}:R=B,S=1092,V={1}:R=C,S=1080,V={2}:R=D,S=1251,V={3}:R=E,S=1171,V=20 - temps partiel:R=F,S=1250,V={4}:R=G,S=1005,V={5}:R=H,S=1007,V={6}:\";$D$1;J$10;$A84;J$9;$D$2;$D$3;$D$4)": 5207,_x000D_
    "=RIK_AC(\"INF04__;INF04@E=1,S=1,G=0,T=0,P=0:@R=A,S=1260,V={0}:R=B,S=1092,V={1}:R=C,S=1080,V={2}:R=D,S=1251,V={3}:R=E,S=1171,V=20 - temps partiel:R=F,S=1250,V={4}:R=G,S=1005,V={5}:R=H,S=1007,V={6}:\";$D$1;I$10;$A84;I$9;$D$2;$D$3;$D$4)": 5208,_x000D_
    "=RIK_AC(\"INF04__;INF04@E=1,S=7,G=0,T=0,P=0:@R=A,S=1260,V={0}:R=B,S=1080,V={1}:R=C,S=1251,V={2}:R=D,S=1250,V={3}:R=E,S=1005,V={4}:R=F,S=1007,V={5}:R=G,S=1092,V={6}:\";$D$1;$A66;J$9;$D$2;$D$3;$D$4;J$10)": 5209,_x000D_
    "=RIK_AC(\"INF04__;INF04@E=1,S=1,G=0,T=0,P=0:@R=A,S=1260,V={0}:R=B,S=1080,V={1}:R=C,S=1251,V={2}:R=D,S=1171,V=10 - temps plein:R=E,S=1250,V={3}:R=F,S=1005,V={4}:R=G,S=1007,V={5}:R=H,S=1092,V={6}:\";$D$1;$A111;F$9;$D$2;$D$3;$D$4;F$10)": 5210,_x000D_
    "=RIK_AC(\"INF04__;INF04@E=1,S=1,G=0,T=0,P=0:@R=A,S=1260,V={0}:R=B,S=1092,V={1}:R=C,S=1080,V={2}:R=D,S=1251,V={3}:R=E,S=1171,V=20 - temps partiel:R=F,S=1250,V={4}:R=G,S=1005,V={5}:R=H,S=1007,V={6}:\";$D$1;H$10;$A114;H$9;$D$2;$D$3;$D$4)": 5211,_x000D_
    "=RIK_AC(\"INF04__;INF04@E=1,S=7,G=0,T=0,P=0:@R=A,S=1260,V={0}:R=B,S=1080,V={1}:R=C,S=1251,V={2}:R=D,S=1250,V={3}:R=E,S=1005,V={4}:R=F,S=1007,V={5}:R=G,S=1092,V={6}:\";$D$1;$A80;F$9;$D$2;$D$3;$D$4;F$10)": 5212,_x000D_
    "=RIK_AC(\"INF04__;INF04@E=1,S=7,G=0,T=0,P=0:@R=A,S=1260,V={0}:R=B,S=1080,V={1}:R=C,S=1251,V={2}:R=D,S=1250,V={3}:R=E,S=1005,V={4}:R=F,S=1007,V={5}:R=G,S=1092,V={6}:\";$D$1;$A110;J$9;$D$2;$D$3;$D$4;J$10)": 5213,_x000D_
    "=RIK_AC(\"INF04__;INF04@E=1,S=1,G=0,T=0,P=0:@R=A,S=1260,V={0}:R=B,S=1092,V={1}:R=C,S=1080,V={2}:R=D,S=1251,V={3}:R=E,S=1171,V=20 - temps partiel:R=F,S=1250,V={4}:R=G,S=1005,V={5}:R=H,S=1007,V={6}:\";$D$1;H$10;$A70;H$9;$D$2;$D$3;$D$4)": 5214,_x000D_
    "=RIK_AC(\"INF04__;INF04@E=1,S=7,G=0,T=0,P=0:@R=A,S=1260,V={0}:R=B,S=1080,V={1}:R=C,S=1251,V={2}:R=D,S=1250,V={3}:R=E,S=1005,V={4}:R=F,S=1007,V={5}:R=G,S=1092,V={6}:\";$D$1;$A110;G$9;$D$2;$D$3;$D$4;G$10)": 5215,_x000D_
    "=RIK_AC(\"INF04__;INF04@E=1,S=1,G=0,T=0,P=0:@R=A,S=1260,V={0}:R=B,S=1080,V={1}:R=C,S=1251,V={2}:R=D,S=1250,V={3}:R=E,S=1005,V={4}:R=F,S=1007,V={5}:R=G,S=1092,V={6}:\";$D$1;$A108;G$9;$D$2;$D$3;$D$4;G$10)": 5216,_x000D_
    "=RIK_AC(\"INF04__;INF04@E=1,S=1,G=0,T=0,P=0:@R=A,S=1260,V={0}:R=B,S=1080,V={1}:R=C,S=1251,V={2}:R=D,S=1171,V=10 - temps plein:R=E,S=1250,V={3}:R=F,S=1005,V={4}:R=G,S=1007,V={5}:R=H,S=1092,V={6}:\";$D$1;$A96;K$9;$D$2;$D$3;$D$4;K$10)": 5217,_x000D_
    "=RIK_AC(\"INF04__;INF04@E=1,S=1,G=0,T=0,P=0:@R=A,S=1260,V={0}:R=C,S=1096,V={1}:R=D,S=1250,V={2}:R=E,S=1005,V={3}:R=F,S=1007,V={4}:R=G,S=1081,V={5}:R=G,S=1093,V={6}:R=H,S=1094,V={7}:\";$D$1;$A20;$D$2;$D$3;$D$4;$D$5;H$17;$D$8)": 5218,_x000D_
    "=RIK_AC(\"INF04__;INF04@E=1,S=1,G=0,T=0,P=0:@R=A,S=1260,V={0}:R=C,S=1151,V={1}:R=D,S=1250,V={2}:R=E,S=1005,V={3}:R=F,S=1007,V={4}:R=G,S=1081,V={5}:R=G,S=1093,V={6}:R=H,S=1094,V={7}:\";$D$1;$A44;$D$2;$D$3;$D$4;$D$5;H$38;$D$8)": 5219,_x000D_
    "=RIK_AC(\"INF04__;INF04@E=1,S=1,G=0,T=0,P=0:@R=A,S=1260,V={0}:R=B,S=1080,V={1}:R=C,S=1251,V={2}:R=D,S=1171,V=10 - temps plein:R=E,S=1250,V={3}:R=F,S=1005,V={4}:R=G,S=1007,V={5}:R=H,S=1092,V={6}:\";$D$1;$A96;F$9;$D$2;$D$3;$D$4;F$10)": 5220,_x000D_
    "=RIK_AC(\"INF04__;INF04@E=1,S=7,G=0,T=0,P=0:@R=A,S=1260,V={0}:R=B,S=1080,V={1}:R=C,S=1251,V={2}:R=D,S=1250,V={3}:R=E,S=1005,V={4}:R=F,S=1007,V={5}:R=G,S=1092,V={6}:\";$D$1;$A80;I$9;$D$2;$D$3;$D$4;I$10)": 5221,_x000D_
    "=RIK_AC(\"INF04__;INF04@E=1,S=6,G=0,T=0,P=0:@R=A,S=1260,V={0}:R=B,S=1080,V={1}:R=C,S=1251,V={2}:R=D,S=1250,V={3}:R=E,S=1005,V={4}:R=F,S=1007,V={5}:R=G,S=1092,V={6}:\";$D$1;$A79;I$9;$D$2;$D$3;$D$4;I$10)": 5222,_x000D_
    "=RIK_AC(\"INF04__;INF04@E=1,S=6,G=0,T=0,P=0:@R=A,S=1260,V={0}:R=B,S=1080,V={1}:R=C,S=1251,V={2}:R=D,S=1250,V={3}:R=E,S=1005,V={4}:R=F,S=1007,V={5}:R=G,S=1092,V={6}:\";$D$1;$A109;G$9;$D$2;$D$3;$D$4;G$10)": 5223,_x000D_
    "=RIK_AC(\"INF04__;INF04@E=1,S=7,G=0,T=0,P=0:@R=A,S=1260,V={0}:R=B,S=1080,V={1}:R=C,S=1251,V={2}:R=D,S=1250,V={3}:R=E,S=1005,V={4}:R=F,S=1007,V={5}:R=G,S=1092,V={6}:\";$D$1;$A66;F$9;$D$2;$D$3;$D$4;F$10)": 5224,_x000D_
    "=RIK_AC(\"INF04__;INF04@E=1,S=6,G=0,T=0,P=0:@R=A,S=1260,V={0}:R=B,S=1080,V={1}:R=C,S=1251,V={2}:R=D,S=1250,V={3}:R=E,S=1005,V={4}:R=F,S=1007,V={5}:R=G,S=1092,V={6}:\";$D$1;$A79;K$9;$D$2;$D$3;$D$4;K$10)": 5225,_x000D_
    "=RIK_AC(\"INF04__;INF04@E=1,S=7,G=0,T=0,P=0:@R=A,S=1260,V={0}:R=B,S=1080,V={1}:R=C,S=1251,V={2}:R=D,S=1250,V={3}:R=E,S=1005,V={4}:R=F,S=1007,V={5}:R=G,S=1092,V={6}:\";$D$1;$A110;H$9;$D$2;$D$3;$D$4;H$10)": 5226,_x000D_
    "=RIK_AC(\"INF04__;INF04@E=1,S=1,G=0,T=0,P=0:@R=A,S=1260,V={0}:R=B,S=1080,V={1}:R=C,S=1251,V={2}:R=D,S=1171,V=10 - temps plein:R=E,S=1250,V={3}:R=F,S=1005,V={4}:R=G,S=1007,V={5}:R=H,S=1092,V={6}:\";$D$1;$A81;I$9;$D$2;$D$3;$D$4;I$10)": 5227,_x000D_
    "=RIK_AC(\"INF04__;INF04@E=1,S=1,G=0,T=0,P=0:@R=A,S=1260,V={0}:R=B,S=1092,V={1}:R=C,S=1080,V={2}:R=D,S=1251,V={3}:R=E,S=1171,V=20 - temps partiel:R=F,S=1250,V={4}:R=G,S=1005,V={5}:R=H,S=1007,V={6}:\";$D$1;H$10;$A99;H$9;$D$2;$D$3;$D$4)": 5228,_x000D_
    "=RIK_AC(\"INF04__;INF04@E=1,S=1,G=0,T=0,P=0:@R=A,S=1260,V={0}:R=B,S=1080,V={1}:R=C,S=1250,V={2}:R=D,S=1005,V={3}:R=E,S=1007,V={4}:R=F,S=1093,V={5}:R=G,S=1094,V={6}:\";$D$1;$A$132;$D$2;$D$3;$D$4;H$131;$D$8)": 5229,_x000D_
    "=RIK_AC(\"INF04__;INF04@E=1,S=7,G=0,T=0,P=0:@R=A,S=1260,V={0}:R=B,S=1080,V={1}:R=C,S=1251,V={2}:R=D,S=1250,V={3}:R=E,S=1005,V={4}:R=F,S=1007,V={5}:R=G,S=1092,V={6}:\";$D$1;$A80;J$9;$D$2;$D$3;$D$4;J$10)": 5230,_x000D_
    "=RIK_AC(\"INF04__;INF04@E=1,S=6,G=0,T=0,P=0:@R=A,S=1260,V={0}:R=B,S=1080,V={1}:R=C,S=1251,V={2}:R=D,S=1250,V={3}:R=E,S=1005,V={4}:R=F,S=1007,V={5}:R=G,S=1092,V={6}:\";$D$1;$A65;K$9;$D$2;$D$3;$D$4;K$10)": 5231,_x000D_
    "=RIK_AC(\"INF04__;INF04@E=1,S=1,G=0,T=0,P=0:@R=A,S=1260,V={0}:R=B,S=1080,V={1}:R=C,S=1251,V={2}:R=D,S=1171,V=10 - temps plein:R=E,S=1250,V={3}:R=F,S=1005,V={4}:R=G,S=1007,V={5}:R=H,S=1092,V={6}:\";$D$1;$A111;K$9;$D$2;$D$3;$D$4;K$10)": 5232,_x000D_
    "=RIK_AC(\"INF04__;INF04@E=1,S=1,G=0,T=0,P=0:@R=A,S=1260,V={0}:R=B,S=1080,V={1}:R=C,S=1251,V={2}:R=D,S=1250,V={3}:R=E,S=1005,V={4}:R=F,S=1007,V={5}:R=G,S=1092,V={6}:\";$D$1;$A78;I$9;$D$2;$D$3;$D$4;I$10)": 5233,_x000D_
    "=RIK_AC(\"INF04__;INF04@E=1,S=1,G=0,T=0,P=0:@R=A,S=1260,V={0}:R=B,S=1080,V={1}:R=C,S=1250,V={2}:R=D,S=1005,V={3}:R=E,S=1007,V={4}:R=F,S=1093,V={5}:R=G,S=1094,V={6}:\";$D$1;$A55;$D$2;$D$3;$D$4;G$51;$D$8)": 5234,_x000D_
    "=RIK_AC(\"INF04__;INF04@E=1,S=1,G=0,T=0,P=0:@R=A,S=1260,V={0}:R=B,S=1080,V={1}:R=C,S=1250,V={2}:R=D,S=1005,V={3}:R=E,S=1007,V={4}:R=F,S=1093,V={5}:R=G,S=1094,V={6}:\";$D$1;$A54;$D$2;$D$3;$D$4;G$51;$D$8)": 5235,_x000D_
    "=RIK_AC(\"INF04__;INF04@E=1,S=1,G=0,T=0,P=0:@R=A,S=1260,V={0}:R=B,S=1080,V={1}:R=C,S=1250,V={2}:R=D,S=1005,V={3}:R=E,S=1007,V={4}:R=F,S=1093,V={5}:R=G,S=1094,V={6}:\";$D$1;$A53;$D$2;$D$3;$D$4;G$51;$D$8)": 5236,_x000D_
    "=RIK_AC(\"INF04__;INF04@E=1,S=1,G=0,T=0,P=0:@R=A,S=1260,V={0}:R=B,S=1080,V={1}:R=C,S=1250,V={2}:R=D,S=1005,V={3}:R=E,S=1007,V={4}:R=F,S=1093,V={5}:R=G,S=1094,V={6}:\";$D$1;$A52;$D$2;$D$3;$D$4;G$51;$D$8)": 5237,_x000D_
    "=RIK_AC(\"INF04__;INF04@E=1,S=1,G=0,T=0,P=0:@R=A,S=1260,V={0}:R=B,S=1080,V={1}:R=C,S=1250,V={2}:R=D,S=1005,V={3}:R=E,S=1007,V={4}:R=F,S=1093,V={5}:R=G,S=1094,V={6}:\";$D$1;$A56;$D$2;$D$3;$D$4;G$51;$D$8)": 5238,_x000D_
    "=RIK_AC(\"INF04__;INF04@E=1,S=1,G=0,T=0,P=0:@R=A,S=1260,V={0}:R=B,S=1096,V={1}:R=C,S=1250,V={2}:R=D,S=1005,V={3}:R=E,S=1007,V={4}:R=F,S=1081,V={5}:R=G,S=1093,V={6}:R=H,S=1094,V={7}:\";$D$1;$A18;$D$2;$D$3;$D$4;$D$5;G$17;$D$8)": 5239,_x000D_
    "=RIK_AC(\"INF04__;INF04@E=1,S=1,G=0,T=0,P=0:@R=A,S=1260,V={0}:R=C,S=1151,V={1}:R=D,S=1250,V={2}:R=E,S=1005,V={3}:R=F,S=1007,V={4}:R=G,S=1081,V={5}:R=G,S=1093,V={6}:R=H,S=1094,V={7}:\";$D$1;$A40;$D$2;$D$3;$D$4;$D$5;G$38;$D$8)": 5240,_x000D_
    "=RIK_AC(\"INF04__;INF02@E=1,S=1022,G=0,T=0,P=0:@R=A,S=1257,V={0}:R=B,S=1010,V={1}:R=C,S=1092,V={2}:R=D,S=1137,V={3}:R=E,S=1005,V={4}:R=F,S=1007,V={5}:R=G,S=1016,V=NATURE D'EVENEMENTS:\";$D$1;$A235;F$8;$D$2;$D$3;$D$4)": 5241,_x000D_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partiel:R=H,S=1137,V={4}:R=I,S=1005,V\"&amp;\"={5}:R=J,S=1007,V={6}:\";$D$1;G$8;G$9;$A71;$D$2;$D$3;$D$4)": 5242,_x000D_
    "=RIK_AC(\"INF04__;INF04@E=1,S=1,G=0,T=0,P=0:@R=A,S=1260,V={0}:R=C,S=1250,V={1}:R=D,S=1005,V={2}:R=E,S=1007,V={3}:R=F,S=1081,V={4}:R=G,S=1253,V={5}:R=G,S=1093,V={6}:R=H,S=1094,V={7}:\";$D$1;$D$2;$D$3;$D$4;$D$5;$A30;G$27;$D$8)": 5243,_x000D_
    "=RIK_AC(\"INF04__;INF04@E=8,S=1014,G=0,T=0,P=0:@R=A,S=1093,V={0}:R=B,S=1251,V={1}:R=C,S=1080,V={2}:R=D,S=26,V=&gt;0:R=E,S=26,V={3}:R=F,S=1250,V={4}:R=G,S=1005,V={5}:R=H,S=1007,V={6}:\";$F$191;J$9;$A199;$A$198;$D$2;$D$3;$D$4)": 5244,_x000D_
    "=RIK_AC(\"INF04__;INF06@E=8,S=74,G=0,T=0,P=0:@R=A,S=9,V={0}:R=B,S=95,V={1}:R=C,S=94,V={2}:R=D,S=98,V={3}:R=E,S=100,V={4}:R=F,S=21,V={5}:R=G,S=23,V={6}:\";$D$1;$A171;$D$2;$D$3;$D$4;G$152;G$7)": 5245,_x000D_
    "=RIK_AC(\"INF04__;INF06@E=1,S=83,G=0,T=0,P=0:@R=A,S=9,V={0}:R=B,S=95,V={1}:R=C,S=94,V={2}:R=D,S=98,V={3}:R=E,S=100,V={4}:R=F,S=21,V={5}:R=G,S=23,V={6}:\";$D$1;$A168;$D$2;$D$3;$D$4;F$152;F$7)": 5246,_x000D_
    "=RIK_AC(\"INF04__;INF04@E=1,S=1,G=0,T=0,P=0:@R=A,S=1260,V={0}:R=C,S=1250,V={1}:R=D,S=1005,V={2}:R=E,S=1007,V={3}:R=F,S=1081,V={4}:R=G,S=1253,V={5}:R=G,S=1093,V={6}:R=H,S=1094,V={7}:\";$D$1;$D$2;$D$3;$D$4;$D$5;$A29;G$27;$D$8)": 5247,_x000D_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partiel:R=H,S=1137,V={4}:R=I,S=1005,V\"&amp;\"={5}:R=J,S=1007,V={6}:\";$D$1;K$8;K$9;$A85;$D$2;$D$3;$D$4)": 5248,_x000D_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partiel:R=H,S=1137,V={4}:R=I,S=1005,V\"&amp;\"={5}:R=J,S=1007,V={6}:\";$D$1;F$8;F$9;$A85;$D$2;$D$3;$D$4)": 5249,_x000D_
    "=RIK_AC(\"INF04__;INF04@E=8,S=1014,G=0,T=0,P=0:@R=A,S=1093,V={0}:R=B,S=1251,V={1}:R=C,S=1080,V={2}:R=D,S=26,V=&gt;0:R=E,S=26,V={3}:R=F,S=1250,V={4}:R=G,S=1005,V={5}:R=H,S=1007,V={6}:\";$F$191;F$9;$A199;$A$198;$D$2;$D$3;$D$4)": 5250,_x000D_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plein:R=I,S=1137,V={4}:R=J,S=10\"&amp;\"05,V={5}:R=K,S=1007,V={6}:\";$D$1;F$8;F$9;$A113;$D$2;$D$3;$D$4)": 5251,_x000D_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partiel:R=H,S=1137,V={4}:R=I,S=1005,V\"&amp;\"={5}:R=J,S=1007,V={6}:\";$D$1;H$8;H$9;$A85;$D$2;$D$3;$D$4)": 5252,_x000D_
    "=RIK_AC(\"INF04__;INF04@E=8,S=1014,G=0,T=0,P=0:@R=A,S=1093,V={0}:R=B,S=1251,V={1}:R=C,S=1080,V={2}:R=D,S=26,V=&lt;1:R=E,S=26,V={3}:R=F,S=1250,V={4}:R=G,S=1005,V={5}:R=H,S=1007,V={6}:\";$F$191;K$9;$A196;$A$193;$D$2;$D$3;$D$4)": 5253,_x000D_
    "=RIK_AC(\"INF04__;INF02@E=3,S=1022,G=0,T=0,P=0:@R=A,S=1257,V={0}:R=B,S=1016,V=CONSTANTES:R=C,S=1010,V=BRUT:R=D,S=1092,V={1}:R=E,S=1044,V={2}:R=F,S=1080,V={3}:R=G,S=1171,V=20 - temps partiel:R=H,S=1137,V={4}:R=I,S=1005,V={5}:R=J,S=\"&amp;\"1007,V={6}:\";$D$1;F$8;F$9;$A86;$D$2;$D$3;$D$4)": 5254,_x000D_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plein:R=I,S=1137,V={4}:R=J,S=10\"&amp;\"05,V={5}:R=K,S=1007,V={6}:\";$D$1;J$8;J$9;$A98;$D$2;$D$3;$D$4)": 5255,_x000D_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partiel:R=H,S=1137,V={4}:R=I,S=1005,V\"&amp;\"={5}:R=J,S=1007,V={6}:\";$D$1;I$8;I$9;$A85;$D$2;$D$3;$D$4)": 5256,_x000D_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partiel:R=H,S=1137,V={4}:R=I,S=1005,V\"&amp;\"={5}:R=J,S=1007,V={6}:\";$D$1;F$8;F$9;$A71;$D$2;$D$3;$D$4)": 5257,_x000D_
    "=RIK_AC(\"INF04__;INF04@E=8,S=1014,G=0,T=0,P=0:@R=A,S=1093,V={0}:R=B,S=1251,V={1}:R=C,S=1080,V={2}:R=D,S=26,V=&gt;0:R=E,S=26,V={3}:R=F,S=1250,V={4}:R=G,S=1005,V={5}:R=H,S=1007,V={6}:\";$F$191;F$9;$A201;$A$198;$D$2;$D$3;$D$4)": 5258,_x000D_
    "=RIK_AC(\"INF04__;INF06@E=1,S=83,G=0,T=0,P=0:@R=A,S=9,V={0}:R=B,S=95,V={1}:R=C,S=94,V={2}:R=D,S=98,V={3}:R=E,S=100,V={4}:R=F,S=21,V={5}:R=G,S=23,V={6}:\";$D$1;$A156;$D$2;$D$3;$D$4;H$152;H$7)": 5259,_x000D_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partiel:R=H,S=1137,V={4}:R=I,S=1005,V\"&amp;\"={5}:R=J,S=1007,V={6}:\";$D$1;F$8;F$9;$A115;$D$2;$D$3;$D$4)": 5260,_x000D_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plein:R=I,S=1137,V={4}:R=J,S=10\"&amp;\"05,V={5}:R=K,S=1007,V={6}:\";$D$1;G$8;G$9;$A83;$D$2;$D$3;$D$4)": 5261,_x000D_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plein:R=H,S=1137,V={4}:R=I,S=1005,V={\"&amp;\"5}:R=J,S=1007,V={6}:\";$D$1;G$8;G$9;$A112;$D$2;$D$3;$D$4)": 5262,_x000D_
    "=RIK_AC(\"INF04__;INF04@E=8,S=1014,G=0,T=0,P=0:@R=A,S=1093,V={0}:R=B,S=1251,V={1}:R=C,S=1080,V={2}:R=D,S=26,V=&lt;1:R=E,S=26,V={3}:R=F,S=1250,V={4}:R=G,S=1005,V={5}:R=H,S=1007,V={6}:\";$F$191;I$9;$A197;$A$193;$D$2;$D$3;$D$4)": 5263,_x000D_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partiel:R=H,S=1137,V={4}:R=I,S=1005,V\"&amp;\"={5}:R=J,S=1007,V={6}:\";$D$1;G$8;G$9;$A100;$D$2;$D$3;$D$4)": 5264,_x000D_
    "=RIK_AC(\"INF04__;INF02@E=3,S=1022,G=0,T=0,P=0:@R=A,S=1257,V={0}:R=B,S=1016,V=CONSTANTES:R=C,S=1010,V=BRUT:R=D,S=1092,V={1}:R=E,S=1044,V={2}:R=F,S=1080,V={3}:R=G,S=1171,V=20 - temps partiel:R=H,S=1137,V={4}:R=I,S=1005,V={5}:R=J,S=\"&amp;\"1007,V={6}:\";$D$1;I$8;I$9;$A116;$D$2;$D$3;$D$4)": 5265,_x000D_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partiel:R=H,S=1137,V={4}:R=I,S=1005,V\"&amp;\"={5}:R=J,S=1007,V={6}:\";$D$1;G$8;G$9;$A85;$D$2;$D$3;$D$4)": 5266,_x000D_
    "=RIK_AC(\"INF04__;INF06@E=8,S=74,G=0,T=0,P=0:@R=A,S=9,V={0}:R=B,S=95,V={1}:R=C,S=94,V={2}:R=D,S=98,V={3}:R=E,S=100,V={4}:R=F,S=21,V={5}:R=G,S=23,V={6}:\";$D$1;$A163;$D$2;$D$3;$D$4;G$152;G$7)": 5267,_x000D_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plein:R=H,S=1137,V={4}:R=I,S=1005,V={\"&amp;\"5}:R=J,S=1007,V={6}:\";$D$1;K$8;K$9;$A97;$D$2;$D$3;$D$4)": 5268,_x000D_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plein:R=I,S=1137,V={4}:R=J,S=10\"&amp;\"05,V={5}:R=K,S=1007,V={6}:\";$D$1;F$8;F$9;$A69;$D$2;$D$3;$D$4)": 5269,_x000D_
    "=RIK_AC(\"INF04__;INF06@E=1,S=83,G=0,T=0,P=0:@R=A,S=9,V={0}:R=B,S=95,V={1}:R=C,S=94,V={2}:R=D,S=98,V={3}:R=E,S=100,V={4}:R=F,S=21,V={5}:R=G,S=23,V={6}:\";$D$1;$A168;$D$2;$D$3;$D$4;G$152;G$7)": 5270,_x000D_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plein:R=H,S=1137,V={4}:R=I,S=1005,V={\"&amp;\"5}:R=J,S=1007,V={6}:\";$D$1;K$8;K$9;$A68;$D$2;$D$3;$D$4)": 5271,_x000D_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partiel:R=H,S=1137,V={4}:R=I,S=1005,V\"&amp;\"={5}:R=J,S=1007,V={6}:\";$D$1;K$8;K$9;$A100;$D$2;$D$3;$D$4)": 5272,_x000D_
    "=RIK_AC(\"INF04__;INF06@E=8,S=74,G=0,T=0,P=0:@R=A,S=9,V={0}:R=B,S=95,V={1}:R=C,S=94,V={2}:R=D,S=98,V={3}:R=E,S=100,V={4}:R=F,S=21,V={5}:R=G,S=23,V={6}:\";$D$1;$A163;$D$2;$D$3;$D$4;F$152;F$7)": 5273,_x000D_
    "=RIK_AC(\"INF04__;INF04@E=8,S=1014,G=0,T=0,P=0:@R=A,S=1093,V={0}:R=B,S=1251,V={1}:R=C,S=1080,V={2}:R=D,S=26,V=&gt;0:R=E,S=26,V={3}:R=F,S=1250,V={4}:R=G,S=1005,V={5}:R=H,S=1007,V={6}:\";$F$191;K$9;$A201;$A$198;$D$2;$D$3;$D$4)": 5274,_x000D_
    "=RIK_AC(\"INF04__;INF06@E=1,S=83,G=0,T=0,P=0:@R=A,S=9,V={0}:R=B,S=95,V={1}:R=C,S=94,V={2}:R=D,S=98,V={3}:R=E,S=100,V={4}:R=F,S=21,V={5}:R=G,S=23,V={6}:\";$D$1;$A156;$D$2;$D$3;$D$4;G$152;G$7)": 5275,_x000D_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plein:R=H,S=1137,V={4}:R=I,S=1005,V={\"&amp;\"5}:R=J,S=1007,V={6}:\";$D$1;J$8;J$9;$A97;$D$2;$D$3;$D$4)": 5276,_x000D_
    "=RIK_AC(\"INF04__;INF06@E=8,S=74,G=0,T=0,P=0:@R=A,S=9,V={0}:R=B,S=95,V={1}:R=C,S=94,V={2}:R=D,S=98,V={3}:R=E,S=100,V={4}:R=F,S=21,V={5}:R=G,S=23,V={6}:\";$D$1;$A167;$D$2;$D$3;$D$4;F$152;F$7)": 5277,_x000D_
    "=RIK_AC(\"INF04__;INF04@E=1,S=1,G=0,T=0,P=0:@R=A,S=1260,V={0}:R=C,S=1151,V={1}:R=D,S=1250,V={2}:R=E,S=1005,V={3}:R=F,S=1007,V={4}:R=G,S=1081,V={5}:R=G,S=1093,V={6}:R=H,S=1094,V={7}:\";$D$1;$A45;$D$2;$D$3;$D$4;$D$5;G$38;$D$8)": 5278,_x000D_
    "=RIK_AC(\"INF04__;INF04@E=1,S=1,G=0,T=0,P=0:@R=A,S=1260,V={0}:R=B,S=1080,V={1}:R=C,S=1250,V={2}:R=D,S=1005,V={3}:R=E,S=1007,V={4}:R=F,S=1093,V={5}:R=G,S=1094,V={6}:\";$D$1;$A$132;$D$2;$D$3;$D$4;G$131;$D$8)": 5279,_x000D_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plein:R=I,S=1137,V={4}:R=J,S=10\"&amp;\"05,V={5}:R=K,S=1007,V={6}:\";$D$1;G$8;G$9;$A113;$D$2;$D$3;$D$4)": 5280,_x000D_
    "=RIK_AC(\"INF04__;INF02@E=1,S=1022,G=0,T=0,P=0:@R=A,S=1257,V={0}:R=B,S=1010,V={1}:R=C,S=1092,V={2}:R=D,S=1137,V={3}:R=E,S=1005,V={4}:R=F,S=1007,V={5}:R=G,S=1016,V=NATURE D'EVENEMENTS:\";$D$1;$A234;G$8;$D$2;$D$3;$D$4)": 5281,_x000D_
    "=RIK_AC(\"INF04__;INF06@E=8,S=74,G=0,T=0,P=0:@R=A,S=9,V={0}:R=B,S=95,V={1}:R=C,S=94,V={2}:R=D,S=98,V={3}:R=E,S=100,V={4}:R=F,S=21,V={5}:R=G,S=23,V={6}:\";$D$1;$A167;$D$2;$D$3;$D$4;H$152;H$7)": 5282,_x000D_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plein:R=H,S=1137,V={4}:R=I,S=1005,V={\"&amp;\"5}:R=J,S=1007,V={6}:\";$D$1;I$8;I$9;$A82;$D$2;$D$3;$D$4)": 5283,_x000D_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plein:R=I,S=1137,V={4}:R=J,S=10\"&amp;\"05,V={5}:R=K,S=1007,V={6}:\";$D$1;K$8;K$9;$A69;$D$2;$D$3;$D$4)": 5284,_x000D_
    "=RIK_AC(\"INF04__;INF04@E=8,S=1014,G=0,T=0,P=0:@R=A,S=1093,V={0}:R=B,S=1251,V={1}:R=C,S=1080,V={2}:R=D,S=26,V=&gt;0:R=E,S=26,V={3}:R=F,S=1250,V={4}:R=G,S=1005,V={5}:R=H,S=1007,V={6}:\";$F$191;H$9;$A200;$A$198;$D$2;$D$3;$D$4)": 5285,_x000D_
    "=RIK_AC(\"INF04__;INF04@E=8,S=1014,G=0,T=0,P=0:@R=A,S=1093,V={0}:R=B,S=1251,V={1}:R=C,S=1080,V={2}:R=D,S=26,V=&gt;0:R=E,S=26,V={3}:R=F,S=1250,V={4}:R=G,S=1005,V={5}:R=H,S=1007,V={6}:\";$F$191;G$9;$A201;$A$198;$D$2;$D$3;$D$4)": 5286,_x000D_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plein:R=H,S=1137,V={4}:R=I,S=1005,V={\"&amp;\"5}:R=J,S=1007,V={6}:\";$D$1;J$8;J$9;$A82;$D$2;$D$3;$D$4)": 5287,_x000D_
    "=RIK_AC(\"INF04__;INF04@E=8,S=1014,G=0,T=0,P=0:@R=A,S=1093,V={0}:R=B,S=1251,V={1}:R=C,S=1080,V={2}:R=D,S=26,V=&gt;0:R=E,S=26,V={3}:R=F,S=1250,V={4}:R=G,S=1005,V={5}:R=H,S=1007,V={6}:\";$F$191;H$9;$A202;$A$198;$D$2;$D$3;$D$4)": 5288,_x000D_
    "=RIK_AC(\"INF04__;INF02@E=1,S=1022,G=0,T=0,P=0:@R=A,S=1257,V={0}:R=B,S=1010,V={1}:R=C,S=1092,V={2}:R=D,S=1137,V={3}:R=E,S=1005,V={4}:R=F,S=1007,V={5}:R=G,S=1016,V=NATURE D'EVENEMENTS:\";$D$1;$A235;H$8;$D$2;$D$3;$D$4)": 5289,_x000D_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plein:R=I,S=1137,V={4}:R=J,S=10\"&amp;\"05,V={5}:R=K,S=1007,V={6}:\";$D$1;J$8;J$9;$A69;$D$2;$D$3;$D$4)": 5290,_x000D_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plein:R=I,S=1137,V={4}:R=J,S=10\"&amp;\"05,V={5}:R=K,S=1007,V={6}:\";$D$1;G$8;G$9;$A69;$D$2;$D$3;$D$4)": 5291,_x000D_
    "=RIK_AC(\"INF04__;INF04@E=8,S=1014,G=0,T=0,P=0:@R=A,S=1093,V={0}:R=B,S=1251,V={1}:R=C,S=1080,V={2}:R=D,S=26,V=&gt;0:R=E,S=26,V={3}:R=F,S=1250,V={4}:R=G,S=1005,V={5}:R=H,S=1007,V={6}:\";$F$191;K$9;$A202;$A$198;$D$2;$D$3;$D$4)": 5292,_x000D_
    "=RIK_AC(\"INF04__;INF02@E=3,S=1022,G=0,T=0,P=0:@R=A,S=1257,V={0}:R=B,S=1016,V=CONSTANTES:R=C,S=1010,V=BRUT:R=D,S=1092,V={1}:R=E,S=1044,V={2}:R=F,S=1080,V={3}:R=G,S=1171,V=20 - temps partiel:R=H,S=1137,V={4}:R=I,S=1005,V={5}:R=J,S=\"&amp;\"1007,V={6}:\";$D$1;G$8;G$9;$A72;$D$2;$D$3;$D$4)": 5293,_x000D_
    "=RIK_AC(\"INF04__;INF04@E=8,S=1014,G=0,T=0,P=0:@R=A,S=1093,V={0}:R=B,S=1251,V={1}:R=C,S=1080,V={2}:R=D,S=26,V=&lt;1:R=E,S=26,V={3}:R=F,S=1250,V={4}:R=G,S=1005,V={5}:R=H,S=1007,V={6}:\";$F$191;K$9;$A194;$A$193;$D$2;$D$3;$D$4)": 5294,_x000D_
    "=RIK_AC(\"INF04__;INF04@E=8,S=1014,G=0,T=0,P=0:@R=A,S=1093,V={0}:R=B,S=1251,V={1}:R=C,S=1080,V={2}:R=D,S=26,V=&gt;0:R=E,S=26,V={3}:R=F,S=1250,V={4}:R=G,S=1005,V={5}:R=H,S=1007,V={6}:\";$F$191;J$9;$A202;$A$198;$D$2;$D$3;$D$4)": 5295,_x000D_
    "=RIK_AC(\"INF04__;INF02@E=3,S=1022,G=0,T=0,P=0:@R=A,S=1257,V={0}:R=B,S=1016,V=CONSTANTES:R=C,S=1010,V=BRUT:R=D,S=1092,V={1}:R=E,S=1044,V={2}:R=F,S=1080,V={3}:R=G,S=1171,V=20 - temps partiel:R=H,S=1137,V={4}:R=I,S=1005,V={5}:R=J,S=\"&amp;\"1007,V={6}:\";$D$1;K$8;K$9;$A86;$D$2;$D$3;$D$4)": 5296,_x000D_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plein:R=I,S=1137,V={4}:R=J,S=10\"&amp;\"05,V={5}:R=K,S=1007,V={6}:\";$D$1;H$8;H$9;$A98;$D$2;$D$3;$D$4)": 5297,_x000D_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plein:R=I,S=1137,V={4}:R=J,S=10\"&amp;\"05,V={5}:R=K,S=1007,V={6}:\";$D$1;F$8;F$9;$A83;$D$2;$D$3;$D$4)": 5298,_x000D_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plein:R=I,S=1137,V={4}:R=J,S=10\"&amp;\"05,V={5}:R=K,S=1007,V={6}:\";$D$1;J$8;J$9;$A83;$D$2;$D$3;$D$4)": 5299,_x000D_
    "=RIK_AC(\"INF04__;INF06@E=8,S=74,G=0,T=0,P=0:@R=A,S=9,V={0}:R=B,S=95,V={1}:R=C,S=94,V={2}:R=D,S=98,V={3}:R=E,S=100,V={4}:R=F,S=21,V={5}:R=G,S=23,V={6}:\";$D$1;$A171;$D$2;$D$3;$D$4;F$152;F$7)": 5300,_x000D_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partiel:R=H,S=1137,V={4}:R=I,S=1005,V\"&amp;\"={5}:R=J,S=1007,V={6}:\";$D$1;K$8;K$9;$A71;$D$2;$D$3;$D$4)": 5301,_x000D_
    "=RIK_AC(\"INF04__;INF02@E=3,S=1022,G=0,T=0,P=0:@R=A,S=1257,V={0}:R=B,S=1016,V=CONSTANTES:R=C,S=1010,V=BRUT:R=D,S=1092,V={1}:R=E,S=1044,V={2}:R=F,S=1080,V={3}:R=G,S=1171,V=20 - temps partiel:R=H,S=1137,V={4}:R=I,S=1005,V={5}:R=J,S=\"&amp;\"1007,V={6}:\";$D$1;J$8;J$9;$A101;$D$2;$D$3;$D$4)": 5302,_x000D_
    "=RIK_AC(\"INF04__;INF04@E=8,S=1014,G=0,T=0,P=0:@R=A,S=1093,V={0}:R=B,S=1251,V={1}:R=C,S=1080,V={2}:R=D,S=26,V=&lt;1:R=E,S=26,V={3}:R=F,S=1250,V={4}:R=G,S=1005,V={5}:R=H,S=1007,V={6}:\";$F$191;F$9;$A195;$A$193;$D$2;$D$3;$D$4)": 5303,_x000D_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partiel:R=H,S=1137,V={4}:R=I,S=1005,V\"&amp;\"={5}:R=J,S=1007,V={6}:\";$D$1;J$8;J$9;$A100;$D$2;$D$3;$D$4)": 5304,_x000D_
    "=RIK_AC(\"INF04__;INF04@E=8,S=1014,G=0,T=0,P=0:@R=A,S=1093,V={0}:R=B,S=1251,V={1}:R=C,S=1080,V={2}:R=D,S=26,V=&lt;1:R=E,S=26,V={3}:R=F,S=1250,V={4}:R=G,S=1005,V={5}:R=H,S=1007,V={6}:\";$F$191;F$9;$A196;$A$193;$D$2;$D$3;$D$4)": 5305,_x000D_
    "=RIK_AC(\"INF04__;INF02@E=1,S=1022,G=0,T=0,P=0:@R=A,S=1257,V={0}:R=B,S=1010,V={1}:R=C,S=1092,V={2}:R=D,S=1137,V={3}:R=E,S=1005,V={4}:R=F,S=1007,V={5}:R=G,S=1016,V=NATURE D'EVENEMENTS:\";$D$1;$A236;F$8;$D$2;$D$3;$D$4)": 5306,_x000D_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partiel:R=H,S=1137,V={4}:R=I,S=1005,V\"&amp;\"={5}:R=J,S=1007,V={6}:\";$D$1;H$8;H$9;$A71;$D$2;$D$3;$D$4)": 5307,_x000D_
    "=RIK_AC(\"INF04__;INF04@E=8,S=1014,G=0,T=0,P=0:@R=A,S=1093,V={0}:R=B,S=1251,V={1}:R=C,S=1080,V={2}:R=D,S=26,V=&gt;0:R=E,S=26,V={3}:R=F,S=1250,V={4}:R=G,S=1005,V={5}:R=H,S=1007,V={6}:\";$F$191;H$9;$A201;$A$198;$D$2;$D$3;$D$4)": 5308,_x000D_
    "=RIK_AC(\"INF04__;INF02@E=3,S=1022,G=0,T=0,P=0:@R=A,S=1257,V={0}:R=B,S=1016,V=CONSTANTES:R=C,S=1010,V=BRUT:R=D,S=1092,V={1}:R=E,S=1044,V={2}:R=F,S=1080,V={3}:R=G,S=1171,V=20 - temps partiel:R=H,S=1137,V={4}:R=I,S=1005,V={5}:R=J,S=\"&amp;\"1007,V={6}:\";$D$1;H$8;H$9;$A101;$D$2;$D$3;$D$4)": 5309,_x000D_
    "=RIK_AC(\"INF04__;INF04@E=8,S=1014,G=0,T=0,P=0:@R=A,S=1093,V={0}:R=B,S=1251,V={1}:R=C,S=1080,V={2}:R=D,S=26,V=&gt;0:R=E,S=26,V={3}:R=F,S=1250,V={4}:R=G,S=1005,V={5}:R=H,S=1007,V={6}:\";$F$191;I$9;$A199;$A$198;$D$2;$D$3;$D$4)": 5310,_x000D_
    "=RIK_AC(\"INF04__;INF02@E=3,S=1022,G=0,T=0,P=0:@R=A,S=1257,V={0}:R=B,S=1016,V=CONSTANTES:R=C,S=1010,V=BRUT:R=D,S=1092,V={1}:R=E,S=1044,V={2}:R=F,S=1080,V={3}:R=G,S=1171,V=20 - temps partiel:R=H,S=1137,V={4}:R=I,S=1005,V={5}:R=J,S=\"&amp;\"1007,V={6}:\";$D$1;I$8;I$9;$A86;$D$2;$D$3;$D$4)": 5311,_x000D_
    "=RIK_AC(\"INF04__;INF04@E=8,S=1014,G=0,T=0,P=0:@R=A,S=1093,V={0}:R=B,S=1251,V={1}:R=C,S=1080,V={2}:R=D,S=26,V=&gt;0:R=E,S=26,V={3}:R=F,S=1250,V={4}:R=G,S=1005,V={5}:R=H,S=1007,V={6}:\";$F$191;I$9;$A202;$A$198;$D$2;$D$3;$D$4)": 5312,_x000D_
    "=RIK_AC(\"INF04__;INF04@E=1,S=1,G=0,T=0,P=0:@R=A,S=1260,V={0}:R=C,S=1080,V={1}:R=D,S=1251,V={2}:R=E,S=1204,V={3}:R=F,S=1250,V={4}:R=G,S=1005,V={5}:R=H,S=1007,V={6}:R=H,S=1093,V={7}:R=I,S=1094,V={8}:\";$D$1;$A$124;G$9;$A$124;$D$2;$D$3;$D$4;G$122;$D$8)": 5313,_x000D_
    "=RIK_AC(\"INF04__;INF02@E=3,S=1022,G=0,T=0,P=0:@R=A,S=1257,V={0}:R=B,S=1016,V=CONSTANTES:R=C,S=1010,V=BRUT:R=D,S=1092,V={1}:R=E,S=1044,V={2}:R=F,S=1080,V={3}:R=G,S=1171,V=20 - temps partiel:R=H,S=1137,V={4}:R=I,S=1005,V={5}:R=J,S=\"&amp;\"1007,V={6}:\";$D$1;K$8;K$9;$A72;$D$2;$D$3;$D$4)": 5314,_x000D_
    "=RIK_AC(\"INF04__;INF04@E=1,S=1,G=0,T=0,P=0:@R=A,S=1260,V={0}:R=C,S=1096,V={1}:R=D,S=1250,V={2}:R=E,S=1005,V={3}:R=F,S=1007,V={4}:R=G,S=1081,V={5}:R=G,S=1093,V={6}:R=H,S=1094,V={7}:\";$D$1;$A21;$D$2;$D$3;$D$4;$D$5;G$17;$D$8)": 5315,_x000D_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partiel:R=H,S=1137,V={4}:R=I,S=1005,V\"&amp;\"={5}:R=J,S=1007,V={6}:\";$D$1;I$8;I$9;$A100;$D$2;$D$3;$D$4)": 5316,_x000D_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plein:R=H,S=1137,V={4}:R=I,S=1005,V={\"&amp;\"5}:R=J,S=1007,V={6}:\";$D$1;I$8;I$9;$A68;$D$2;$D$3;$D$4)": 5317,_x000D_
    "=RIK_AC(\"INF04__;INF06@E=8,S=74,G=0,T=0,P=0:@R=A,S=9,V={0}:R=B,S=95,V={1}:R=C,S=94,V={2}:R=D,S=98,V={3}:R=E,S=100,V={4}:R=F,S=21,V={5}:R=G,S=23,V={6}:\";$D$1;$A159;$D$2;$D$3;$D$4;H$152;H$7)": 5318,_x000D_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plein:R=I,S=1137,V={4}:R=J,S=10\"&amp;\"05,V={5}:R=K,S=1007,V={6}:\";$D$1;H$8;H$9;$A113;$D$2;$D$3;$D$4)": 5319,_x000D_
    "=RIK_AC(\"INF04__;INF06@E=8,S=74,G=0,T=0,P=0:@R=A,S=9,V={0}:R=B,S=95,V={1}:R=C,S=94,V={2}:R=D,S=98,V={3}:R=E,S=100,V={4}:R=F,S=21,V={5}:R=G,S=23,V={6}:\";$D$1;$A155;$D$2;$D$3;$D$4;F$152;F$7)": 5320,_x000D_
    "=RIK_AC(\"INF04__;INF04@E=8,S=1014,G=0,T=0,P=0:@R=A,S=1093,V={0}:R=B,S=1251,V={1}:R=C,S=1080,V={2}:R=D,S=26,V=&lt;1:R=E,S=26,V={3}:R=F,S=1250,V={4}:R=G,S=1005,V={5}:R=H,S=1007,V={6}:\";$F$191;F$9;$A197;$A$193;$D$2;$D$3;$D$4)": 5321,_x000D_
    "=RIK_AC(\"INF04__;INF02@E=3,S=1022,G=0,T=0,P=0:@R=A,S=1254,V=NON:R=B,S=1257,V={0}:R=C,S=1016,V=CONSTANTES:R=D,S=1010,V=BRUT:R=E,S=1092,V={1}:R=F,S=1044,V={2}:R=G,S=1080,V={3}:R=H,S=1171,V=10 - temps plein:R=I,S=1137,V={4}:R=J,S=10\"&amp;\"05,V={5}:R=K,S=1007,V={6}</t>
  </si>
  <si>
    <t>:\";$D$1;J$8;J$9;$A113;$D$2;$D$3;$D$4)": 5322,_x000D_
    "=RIK_AC(\"INF04__;INF06@E=1,S=83,G=0,T=0,P=0:@R=A,S=9,V={0}:R=B,S=95,V={1}:R=C,S=94,V={2}:R=D,S=98,V={3}:R=E,S=100,V={4}:R=F,S=21,V={5}:R=G,S=23,V={6}:\";$D$1;$A164;$D$2;$D$3;$D$4;H$152;H$7)": 5323,_x000D_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plein:R=H,S=1137,V={4}:R=I,S=1005,V={\"&amp;\"5}:R=J,S=1007,V={6}:\";$D$1;K$8;K$9;$A112;$D$2;$D$3;$D$4)": 5324,_x000D_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plein:R=H,S=1137,V={4}:R=I,S=1005,V={\"&amp;\"5}:R=J,S=1007,V={6}:\";$D$1;F$8;F$9;$A97;$D$2;$D$3;$D$4)": 5325,_x000D_
    "=RIK_AC(\"INF04__;INF04@E=8,S=1014,G=0,T=0,P=0:@R=A,S=1093,V={0}:R=B,S=1251,V={1}:R=C,S=1080,V={2}:R=D,S=26,V=&lt;1:R=E,S=26,V={3}:R=F,S=1250,V={4}:R=G,S=1005,V={5}:R=H,S=1007,V={6}:\";$F$191;J$9;$A196;$A$193;$D$2;$D$3;$D$4)": 5326,_x000D_
    "=RIK_AC(\"INF04__;INF02@E=1,S=1022,G=0,T=0,P=0:@R=A,S=1257,V={0}:R=B,S=1010,V={1}:R=C,S=1092,V={2}:R=D,S=1137,V={3}:R=E,S=1005,V={4}:R=F,S=1007,V={5}:R=G,S=1016,V=NATURE D'EVENEMENTS:\";$D$1;$A234;F$8;$D$2;$D$3;$D$4)": 5327,_x000D_
    "=RIK_AC(\"INF04__;INF06@E=1,S=83,G=0,T=0,P=0:@R=A,S=9,V={0}:R=B,S=95,V={1}:R=C,S=94,V={2}:R=D,S=98,V={3}:R=E,S=100,V={4}:R=F,S=21,V={5}:R=G,S=23,V={6}:\";$D$1;$A172;$D$2;$D$3;$D$4;F$152;F$7)": 5328,_x000D_
    "=RIK_AC(\"INF04__;INF04@E=8,S=1014,G=0,T=0,P=0:@R=A,S=1093,V={0}:R=B,S=1251,V={1}:R=C,S=1080,V={2}:R=D,S=26,V=&lt;1:R=E,S=26,V={3}:R=F,S=1250,V={4}:R=G,S=1005,V={5}:R=H,S=1007,V={6}:\";$F$191;H$9;$A196;$A$193;$D$2;$D$3;$D$4)": 5329,_x000D_
    "=RIK_AC(\"INF04__;INF04@E=8,S=1014,G=0,T=0,P=0:@R=A,S=1093,V={0}:R=B,S=1251,V={1}:R=C,S=1080,V={2}:R=D,S=26,V=&lt;1:R=E,S=26,V={3}:R=F,S=1250,V={4}:R=G,S=1005,V={5}:R=H,S=1007,V={6}:\";$F$191;H$9;$A195;$A$193;$D$2;$D$3;$D$4)": 5330,_x000D_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plein:R=H,S=1137,V={4}:R=I,S=1005,V={\"&amp;\"5}:R=J,S=1007,V={6}:\";$D$1;G$8;G$9;$A82;$D$2;$D$3;$D$4)": 5331,_x000D_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plein:R=I,S=1137,V={4}:R=J,S=10\"&amp;\"05,V={5}:R=K,S=1007,V={6}:\";$D$1;I$8;I$9;$A83;$D$2;$D$3;$D$4)": 5332,_x000D_
    "=RIK_AC(\"INF04__;INF04@E=8,S=1014,G=0,T=0,P=0:@R=A,S=1093,V={0}:R=B,S=1251,V={1}:R=C,S=1080,V={2}:R=D,S=26,V=&lt;1:R=E,S=26,V={3}:R=F,S=1250,V={4}:R=G,S=1005,V={5}:R=H,S=1007,V={6}:\";$F$191;H$9;$A194;$A$193;$D$2;$D$3;$D$4)": 5333,_x000D_
    "=RIK_AC(\"INF04__;INF04@E=8,S=1014,G=0,T=0,P=0:@R=A,S=1093,V={0}:R=B,S=1251,V={1}:R=C,S=1080,V={2}:R=D,S=26,V=&lt;1:R=E,S=26,V={3}:R=F,S=1250,V={4}:R=G,S=1005,V={5}:R=H,S=1007,V={6}:\";$F$191;J$9;$A197;$A$193;$D$2;$D$3;$D$4)": 5334,_x000D_
    "=RIK_AC(\"INF04__;INF02@E=3,S=1022,G=0,T=0,P=0:@R=A,S=1257,V={0}:R=B,S=1016,V=CONSTANTES:R=C,S=1010,V=BRUT:R=D,S=1092,V={1}:R=E,S=1044,V={2}:R=F,S=1080,V={3}:R=G,S=1171,V=20 - temps partiel:R=H,S=1137,V={4}:R=I,S=1005,V={5}:R=J,S=\"&amp;\"1007,V={6}:\";$D$1;J$8;J$9;$A72;$D$2;$D$3;$D$4)": 5335,_x000D_
    "=RIK_AC(\"INF04__;INF04@E=1,S=1,G=0,T=0,P=0:@R=A,S=1260,V={0}:R=C,S=1250,V={1}:R=D,S=1005,V={2}:R=E,S=1007,V={3}:R=F,S=1081,V={4}:R=G,S=1253,V={5}:R=G,S=1093,V={6}:R=H,S=1094,V={7}:\";$D$1;$D$2;$D$3;$D$4;$D$5;$A32;G$27;$D$8)": 5336,_x000D_
    "=RIK_AC(\"INF04__;INF04@E=8,S=1014,G=0,T=0,P=0:@R=A,S=1093,V={0}:R=B,S=1251,V={1}:R=C,S=1080,V={2}:R=D,S=26,V=&lt;1:R=E,S=26,V={3}:R=F,S=1250,V={4}:R=G,S=1005,V={5}:R=H,S=1007,V={6}:\";$F$191;I$9;$A194;$A$193;$D$2;$D$3;$D$4)": 5337,_x000D_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plein:R=H,S=1137,V={4}:R=I,S=1005,V={\"&amp;\"5}:R=J,S=1007,V={6}:\";$D$1;G$8;G$9;$A68;$D$2;$D$3;$D$4)": 5338,_x000D_
    "=RIK_AC(\"INF04__;INF02@E=3,S=1022,G=0,T=0,P=0:@R=A,S=1257,V={0}:R=B,S=1016,V=CONSTANTES:R=C,S=1010,V=BRUT:R=D,S=1092,V={1}:R=E,S=1044,V={2}:R=F,S=1080,V={3}:R=G,S=1171,V=20 - temps partiel:R=H,S=1137,V={4}:R=I,S=1005,V={5}:R=J,S=\"&amp;\"1007,V={6}:\";$D$1;J$8;J$9;$A86;$D$2;$D$3;$D$4)": 5339,_x000D_
    "=RIK_AC(\"INF04__;INF06@E=1,S=83,G=0,T=0,P=0:@R=A,S=9,V={0}:R=B,S=95,V={1}:R=C,S=94,V={2}:R=D,S=98,V={3}:R=E,S=100,V={4}:R=F,S=21,V={5}:R=G,S=23,V={6}:\";$D$1;$A172;$D$2;$D$3;$D$4;H$152;H$7)": 5340,_x000D_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plein:R=H,S=1137,V={4}:R=I,S=1005,V={\"&amp;\"5}:R=J,S=1007,V={6}:\";$D$1;F$8;F$9;$A68;$D$2;$D$3;$D$4)": 5341,_x000D_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plein:R=I,S=1137,V={4}:R=J,S=10\"&amp;\"05,V={5}:R=K,S=1007,V={6}:\";$D$1;F$8;F$9;$A98;$D$2;$D$3;$D$4)": 5342,_x000D_
    "=RIK_AC(\"INF04__;INF02@E=3,S=1022,G=0,T=0,P=0:@R=A,S=1257,V={0}:R=B,S=1016,V=CONSTANTES:R=C,S=1010,V=BRUT:R=D,S=1092,V={1}:R=E,S=1044,V={2}:R=F,S=1080,V={3}:R=G,S=1171,V=20 - temps partiel:R=H,S=1137,V={4}:R=I,S=1005,V={5}:R=J,S=\"&amp;\"1007,V={6}:\";$D$1;G$8;G$9;$A116;$D$2;$D$3;$D$4)": 5343,_x000D_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plein:R=H,S=1137,V={4}:R=I,S=1005,V={\"&amp;\"5}:R=J,S=1007,V={6}:\";$D$1;H$8;H$9;$A112;$D$2;$D$3;$D$4)": 5344,_x000D_
    "=RIK_AC(\"INF04__;INF02@E=3,S=1022,G=0,T=0,P=0:@R=A,S=1257,V={0}:R=B,S=1016,V=CONSTANTES:R=C,S=1010,V=BRUT:R=D,S=1092,V={1}:R=E,S=1044,V={2}:R=F,S=1080,V={3}:R=G,S=1171,V=20 - temps partiel:R=H,S=1137,V={4}:R=I,S=1005,V={5}:R=J,S=\"&amp;\"1007,V={6}:\";$D$1;G$8;G$9;$A86;$D$2;$D$3;$D$4)": 5345,_x000D_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plein:R=I,S=1137,V={4}:R=J,S=10\"&amp;\"05,V={5}:R=K,S=1007,V={6}:\";$D$1;K$8;K$9;$A98;$D$2;$D$3;$D$4)": 5346,_x000D_
    "=RIK_AC(\"INF04__;INF04@E=8,S=1014,G=0,T=0,P=0:@R=A,S=1093,V={0}:R=B,S=1251,V={1}:R=C,S=1080,V={2}:R=D,S=26,V=&lt;1:R=E,S=26,V={3}:R=F,S=1250,V={4}:R=G,S=1005,V={5}:R=H,S=1007,V={6}:\";$F$191;J$9;$A195;$A$193;$D$2;$D$3;$D$4)": 5347,_x000D_
    "=RIK_AC(\"INF04__;INF04@E=8,S=1014,G=0,T=0,P=0:@R=A,S=1093,V={0}:R=B,S=1251,V={1}:R=C,S=1080,V={2}:R=D,S=26,V=&lt;1:R=E,S=26,V={3}:R=F,S=1250,V={4}:R=G,S=1005,V={5}:R=H,S=1007,V={6}:\";$F$191;K$9;$A197;$A$193;$D$2;$D$3;$D$4)": 5348,_x000D_
    "=RIK_AC(\"INF04__;INF06@E=8,S=74,G=0,T=0,P=0:@R=A,S=9,V={0}:R=B,S=95,V={1}:R=C,S=94,V={2}:R=D,S=98,V={3}:R=E,S=100,V={4}:R=F,S=21,V={5}:R=G,S=23,V={6}:\";$D$1;$A155;$D$2;$D$3;$D$4;G$152;G$7)": 5349,_x000D_
    "=RIK_AC(\"INF04__;INF06@E=1,S=83,G=0,T=0,P=0:@R=A,S=9,V={0}:R=B,S=95,V={1}:R=C,S=94,V={2}:R=D,S=98,V={3}:R=E,S=100,V={4}:R=F,S=21,V={5}:R=G,S=23,V={6}:\";$D$1;$A164;$D$2;$D$3;$D$4;F$152;F$7)": 5350,_x000D_
    "=RIK_AC(\"INF04__;INF04@E=8,S=1014,G=0,T=0,P=0:@R=A,S=1093,V={0}:R=B,S=1251,V={1}:R=C,S=1080,V={2}:R=D,S=26,V=&gt;0:R=E,S=26,V={3}:R=F,S=1250,V={4}:R=G,S=1005,V={5}:R=H,S=1007,V={6}:\";$F$191;K$9;$A200;$A$198;$D$2;$D$3;$D$4)": 5351,_x000D_
    "=RIK_AC(\"INF04__;INF06@E=1,S=83,G=0,T=0,P=0:@R=A,S=9,V={0}:R=B,S=95,V={1}:R=C,S=94,V={2}:R=D,S=98,V={3}:R=E,S=100,V={4}:R=F,S=21,V={5}:R=G,S=23,V={6}:\";$D$1;$A160;$D$2;$D$3;$D$4;G$152;G$7)": 5352,_x000D_
    "=RIK_AC(\"INF04__;INF04@E=8,S=1014,G=0,T=0,P=0:@R=A,S=1093,V={0}:R=B,S=1251,V={1}:R=C,S=1080,V={2}:R=D,S=26,V=&lt;1:R=E,S=26,V={3}:R=F,S=1250,V={4}:R=G,S=1005,V={5}:R=H,S=1007,V={6}:\";$F$191;I$9;$A196;$A$193;$D$2;$D$3;$D$4)": 5353,_x000D_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plein:R=H,S=1137,V={4}:R=I,S=1005,V={\"&amp;\"5}:R=J,S=1007,V={6}:\";$D$1;H$8;H$9;$A82;$D$2;$D$3;$D$4)": 5354,_x000D_
    "=RIK_AC(\"INF04__;INF02@E=3,S=1022,G=0,T=0,P=0:@R=A,S=1257,V={0}:R=B,S=1016,V=CONSTANTES:R=C,S=1010,V=BRUT:R=D,S=1092,V={1}:R=E,S=1044,V={2}:R=F,S=1080,V={3}:R=G,S=1171,V=20 - temps partiel:R=H,S=1137,V={4}:R=I,S=1005,V={5}:R=J,S=\"&amp;\"1007,V={6}:\";$D$1;G$8;G$9;$A101;$D$2;$D$3;$D$4)": 5355,_x000D_
    "=RIK_AC(\"INF04__;INF04@E=8,S=1014,G=0,T=0,P=0:@R=A,S=1093,V={0}:R=B,S=1251,V={1}:R=C,S=1080,V={2}:R=D,S=26,V=&gt;0:R=E,S=26,V={3}:R=F,S=1250,V={4}:R=G,S=1005,V={5}:R=H,S=1007,V={6}:\";$F$191;G$9;$A200;$A$198;$D$2;$D$3;$D$4)": 5356,_x000D_
    "=RIK_AC(\"INF04__;INF06@E=1,S=83,G=0,T=0,P=0:@R=A,S=9,V={0}:R=B,S=95,V={1}:R=C,S=94,V={2}:R=D,S=98,V={3}:R=E,S=100,V={4}:R=F,S=21,V={5}:R=G,S=23,V={6}:\";$D$1;$A172;$D$2;$D$3;$D$4;G$152;G$7)": 5357,_x000D_
    "=RIK_AC(\"INF04__;INF04@E=8,S=1014,G=0,T=0,P=0:@R=A,S=1093,V={0}:R=B,S=1251,V={1}:R=C,S=1080,V={2}:R=D,S=26,V=&lt;1:R=E,S=26,V={3}:R=F,S=1250,V={4}:R=G,S=1005,V={5}:R=H,S=1007,V={6}:\";$F$191;G$9;$A197;$A$193;$D$2;$D$3;$D$4)": 5358,_x000D_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partiel:R=H,S=1137,V={4}:R=I,S=1005,V\"&amp;\"={5}:R=J,S=1007,V={6}:\";$D$1;K$8;K$9;$A115;$D$2;$D$3;$D$4)": 5359,_x000D_
    "=RIK_AC(\"INF04__;INF06@E=1,S=83,G=0,T=0,P=0:@R=A,S=9,V={0}:R=B,S=95,V={1}:R=C,S=94,V={2}:R=D,S=98,V={3}:R=E,S=100,V={4}:R=F,S=21,V={5}:R=G,S=23,V={6}:\";$D$1;$A168;$D$2;$D$3;$D$4;H$152;H$7)": 5360,_x000D_
    "=RIK_AC(\"INF04__;INF06@E=8,S=74,G=0,T=0,P=0:@R=A,S=9,V={0}:R=B,S=95,V={1}:R=C,S=94,V={2}:R=D,S=98,V={3}:R=E,S=100,V={4}:R=F,S=21,V={5}:R=G,S=23,V={6}:\";$D$1;$A171;$D$2;$D$3;$D$4;H$152;H$7)": 5361,_x000D_
    "=RIK_AC(\"INF04__;INF06@E=1,S=83,G=0,T=0,P=0:@R=A,S=9,V={0}:R=B,S=95,V={1}:R=C,S=94,V={2}:R=D,S=98,V={3}:R=E,S=100,V={4}:R=F,S=21,V={5}:R=G,S=23,V={6}:\";$D$1;$A160;$D$2;$D$3;$D$4;F$152;F$7)": 5362,_x000D_
    "=RIK_AC(\"INF04__;INF02@E=3,S=1022,G=0,T=0,P=0:@R=A,S=1257,V={0}:R=B,S=1016,V=CONSTANTES:R=C,S=1010,V=BRUT:R=D,S=1092,V={1}:R=E,S=1044,V={2}:R=F,S=1080,V={3}:R=G,S=1171,V=20 - temps partiel:R=H,S=1137,V={4}:R=I,S=1005,V={5}:R=J,S=\"&amp;\"1007,V={6}:\";$D$1;K$8;K$9;$A116;$D$2;$D$3;$D$4)": 5363,_x000D_
    "=RIK_AC(\"INF04__;INF04@L=Age,E=3,G=0,T=0,P=0,F=[1253],Y=1:@R=A,S=1260,V={0}:R=C,S=1250,V={1}:R=D,S=1005,V={2}:R=E,S=1007,V={3}:R=F,S=1081,V={4}:R=G,S=1253,V={5}:R=G,S=1093,V={6}:R=H,S=1094,V={7}:\";$D$1;$D$2;$D$3;$D$4;$D$5;$A$33;G$27;$D$8)": 5364,_x000D_
    "=RIK_AC(\"INF04__;INF02@E=3,S=1022,G=0,T=0,P=0:@R=A,S=1257,V={0}:R=B,S=1016,V=CONSTANTES:R=C,S=1010,V=BRUT:R=D,S=1092,V={1}:R=E,S=1044,V={2}:R=F,S=1080,V={3}:R=G,S=1171,V=20 - temps partiel:R=H,S=1137,V={4}:R=I,S=1005,V={5}:R=J,S=\"&amp;\"1007,V={6}:\";$D$1;J$8;J$9;$A116;$D$2;$D$3;$D$4)": 5365,_x000D_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plein:R=I,S=1137,V={4}:R=J,S=10\"&amp;\"05,V={5}:R=K,S=1007,V={6}:\";$D$1;K$8;K$9;$A83;$D$2;$D$3;$D$4)": 5366,_x000D_
    "=RIK_AC(\"INF04__;INF04@E=8,S=1014,G=0,T=0,P=0:@R=A,S=1093,V={0}:R=B,S=1251,V={1}:R=C,S=1080,V={2}:R=D,S=26,V=&lt;1:R=E,S=26,V={3}:R=F,S=1250,V={4}:R=G,S=1005,V={5}:R=H,S=1007,V={6}:\";$F$191;K$9;$A195;$A$193;$D$2;$D$3;$D$4)": 5367,_x000D_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partiel:R=H,S=1137,V={4}:R=I,S=1005,V\"&amp;\"={5}:R=J,S=1007,V={6}:\";$D$1;I$8;I$9;$A71;$D$2;$D$3;$D$4)": 5368,_x000D_
    "=RIK_AC(\"INF04__;INF04@E=8,S=1014,G=0,T=0,P=0:@R=A,S=1093,V={0}:R=B,S=1251,V={1}:R=C,S=1080,V={2}:R=D,S=26,V=&gt;0:R=E,S=26,V={3}:R=F,S=1250,V={4}:R=G,S=1005,V={5}:R=H,S=1007,V={6}:\";$F$191;H$9;$A199;$A$198;$D$2;$D$3;$D$4)": 5369,_x000D_
    "=RIK_AC(\"INF04__;INF02@E=1,S=1022,G=0,T=0,P=0:@R=A,S=1257,V={0}:R=B,S=1010,V={1}:R=C,S=1092,V={2}:R=D,S=1137,V={3}:R=E,S=1005,V={4}:R=F,S=1007,V={5}:R=G,S=1016,V=NATURE D'EVENEMENTS:\";$D$1;$A236;H$8;$D$2;$D$3;$D$4)": 5370,_x000D_
    "=RIK_AC(\"INF04__;INF02@E=3,S=1022,G=0,T=0,P=0:@R=A,S=1257,V={0}:R=B,S=1016,V=CONSTANTES:R=C,S=1010,V=BRUT:R=D,S=1092,V={1}:R=E,S=1044,V={2}:R=F,S=1080,V={3}:R=G,S=1171,V=20 - temps partiel:R=H,S=1137,V={4}:R=I,S=1005,V={5}:R=J,S=\"&amp;\"1007,V={6}:\";$D$1;I$8;I$9;$A101;$D$2;$D$3;$D$4)": 5371,_x000D_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partiel:R=H,S=1137,V={4}:R=I,S=1005,V\"&amp;\"={5}:R=J,S=1007,V={6}:\";$D$1;J$8;J$9;$A71;$D$2;$D$3;$D$4)": 5372,_x000D_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plein:R=I,S=1137,V={4}:R=J,S=10\"&amp;\"05,V={5}:R=K,S=1007,V={6}:\";$D$1;H$8;H$9;$A83;$D$2;$D$3;$D$4)": 5373,_x000D_
    "=RIK_AC(\"INF04__;INF04@E=8,S=1014,G=0,T=0,P=0:@R=A,S=1093,V={0}:R=B,S=1251,V={1}:R=C,S=1080,V={2}:R=D,S=26,V=&lt;1:R=E,S=26,V={3}:R=F,S=1250,V={4}:R=G,S=1005,V={5}:R=H,S=1007,V={6}:\";$F$191;F$9;$A194;$A$193;$D$2;$D$3;$D$4)": 5374,_x000D_
    "=RIK_AC(\"INF04__;INF04@E=1,S=1,G=0,T=0,P=0:@R=A,S=1260,V={0}:R=C,S=1250,V={1}:R=D,S=1005,V={2}:R=E,S=1007,V={3}:R=F,S=1081,V={4}:R=G,S=1253,V={5}:R=G,S=1093,V={6}:R=H,S=1094,V={7}:\";$D$1;$D$2;$D$3;$D$4;$D$5;$A31;G$27;$D$8)": 5375,_x000D_
    "=RIK_AC(\"INF04__;INF02@E=3,S=1022,G=0,T=0,P=0:@R=A,S=1257,V={0}:R=B,S=1016,V=CONSTANTES:R=C,S=1010,V=BRUT:R=D,S=1092,V={1}:R=E,S=1044,V={2}:R=F,S=1080,V={3}:R=G,S=1171,V=20 - temps partiel:R=H,S=1137,V={4}:R=I,S=1005,V={5}:R=J,S=\"&amp;\"1007,V={6}:\";$D$1;F$8;F$9;$A101;$D$2;$D$3;$D$4)": 5376,_x000D_
    "=RIK_AC(\"INF04__;INF06@E=8,S=74,G=0,T=0,P=0:@R=A,S=9,V={0}:R=B,S=95,V={1}:R=C,S=94,V={2}:R=D,S=98,V={3}:R=E,S=100,V={4}:R=F,S=21,V={5}:R=G,S=23,V={6}:\";$D$1;$A163;$D$2;$D$3;$D$4;H$152;H$7)": 5377,_x000D_
    "=RIK_AC(\"INF04__;INF04@E=1,S=1,G=0,T=0,P=0:@R=A,S=1260,V={0}:R=C,S=1151,V={1}:R=D,S=1250,V={2}:R=E,S=1005,V={3}:R=F,S=1007,V={4}:R=G,S=1081,V={5}:R=G,S=1093,V={6}:R=H,S=1094,V={7}:\";$D$1;$A44;$D$2;$D$3;$D$4;$D$5;G$38;$D$8)": 5378,_x000D_
    "=RIK_AC(\"INF04__;INF04@E=1,S=1,G=0,T=0,P=0:@R=A,S=1260,V={0}:R=C,S=1080,V={1}:R=D,S=1250,V={2}:R=E,S=1005,V={3}:R=F,S=1007,V={4}:R=F,S=1093,V={5}:R=G,S=1094,V={6}:\";$D$1;$A$146;$D$2;$D$3;$D$4;G$145;$D$8)": 5379,_x000D_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partiel:R=H,S=1137,V={4}:R=I,S=1005,V\"&amp;\"={5}:R=J,S=1007,V={6}:\";$D$1;F$8;F$9;$A100;$D$2;$D$3;$D$4)": 5380,_x000D_
    "=RIK_AC(\"INF04__;INF02@E=3,S=1022,G=0,T=0,P=0:@R=A,S=1257,V={0}:R=B,S=1016,V=CONSTANTES:R=C,S=1010,V=BRUT:R=D,S=1092,V={1}:R=E,S=1044,V={2}:R=F,S=1080,V={3}:R=G,S=1171,V=20 - temps partiel:R=H,S=1137,V={4}:R=I,S=1005,V={5}:R=J,S=\"&amp;\"1007,V={6}:\";$D$1;H$8;H$9;$A116;$D$2;$D$3;$D$4)": 5381,_x000D_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plein:R=H,S=1137,V={4}:R=I,S=1005,V={\"&amp;\"5}:R=J,S=1007,V={6}:\";$D$1;J$8;J$9;$A112;$D$2;$D$3;$D$4)": 5382,_x000D_
    "=RIK_AC(\"INF04__;INF06@E=8,S=74,G=0,T=0,P=0:@R=A,S=9,V={0}:R=B,S=95,V={1}:R=C,S=94,V={2}:R=D,S=98,V={3}:R=E,S=100,V={4}:R=F,S=21,V={5}:R=G,S=23,V={6}:\";$D$1;$A159;$D$2;$D$3;$D$4;G$152;G$7)": 5383,_x000D_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partiel:R=H,S=1137,V={4}:R=I,S=1005,V\"&amp;\"={5}:R=J,S=1007,V={6}:\";$D$1;I$8;I$9;$A115;$D$2;$D$3;$D$4)": 5384,_x000D_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plein:R=I,S=1137,V={4}:R=J,S=10\"&amp;\"05,V={5}:R=K,S=1007,V={6}:\";$D$1;K$8;K$9;$A113;$D$2;$D$3;$D$4)": 5385,_x000D_
    "=RIK_AC(\"INF04__;INF04@E=8,S=1014,G=0,T=0,P=0:@R=A,S=1093,V={0}:R=B,S=1251,V={1}:R=C,S=1080,V={2}:R=D,S=26,V=&lt;1:R=E,S=26,V={3}:R=F,S=1250,V={4}:R=G,S=1005,V={5}:R=H,S=1007,V={6}:\";$F$191;G$9;$A196;$A$193;$D$2;$D$3;$D$4)": 5386,_x000D_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plein:R=I,S=1137,V={4}:R=J,S=10\"&amp;\"05,V={5}:R=K,S=1007,V={6}:\";$D$1;G$8;G$9;$A98;$D$2;$D$3;$D$4)": 5387,_x000D_
    "=RIK_AC(\"INF04__;INF04@E=1,S=1,G=0,T=0,P=0:@R=A,S=1260,V={0}:R=C,S=1096,V={1}:R=D,S=1250,V={2}:R=E,S=1005,V={3}:R=F,S=1007,V={4}:R=G,S=1081,V={5}:R=G,S=1093,V={6}:R=H,S=1094,V={7}:\";$D$1;$A20;$D$2;$D$3;$D$4;$D$5;G$17;$D$8)": 5388,_x000D_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plein:R=H,S=1137,V={4}:R=I,S=1005,V={\"&amp;\"5}:R=J,S=1007,V={6}:\";$D$1;K$8;K$9;$A82;$D$2;$D$3;$D$4)": 5389,_x000D_
    "=RIK_AC(\"INF04__;INF04@E=1,S=1,G=0,T=0,P=0:@R=A,S=1260,V={0}:R=C,S=1151,V={1}:R=D,S=1250,V={2}:R=E,S=1005,V={3}:R=F,S=1007,V={4}:R=G,S=1081,V={5}:R=G,S=1093,V={6}:R=H,S=1094,V={7}:\";$D$1;$A43;$D$2;$D$3;$D$4;$D$5;G$38;$D$8)": 5390,_x000D_
    "=RIK_AC(\"INF04__;INF06@E=8,S=74,G=0,T=0,P=0:@R=A,S=9,V={0}:R=B,S=95,V={1}:R=C,S=94,V={2}:R=D,S=98,V={3}:R=E,S=100,V={4}:R=F,S=21,V={5}:R=G,S=23,V={6}:\";$D$1;$A159;$D$2;$D$3;$D$4;F$152;F$7)": 5391,_x000D_
    "=RIK_AC(\"INF04__;INF04@E=1,S=1,G=0,T=0,P=0:@R=A,S=1260,V={0}:R=C,S=1096,V={1}:R=D,S=1250,V={2}:R=E,S=1005,V={3}:R=F,S=1007,V={4}:R=G,S=1081,V={5}:R=G,S=1093,V={6}:R=H,S=1094,V={7}:\";$D$1;$A19;$D$2;$D$3;$D$4;$D$5;G$17;$D$8)": 5392,_x000D_
    "=RIK_AC(\"INF04__;INF02@E=1,S=1022,G=0,T=0,P=0:@R=A,S=1257,V={0}:R=B,S=1010,V={1}:R=C,S=1092,V={2}:R=D,S=1137,V={3}:R=E,S=1005,V={4}:R=F,S=1007,V={5}:R=G,S=1016,V=NATURE D'EVENEMENTS:\";$D$1;$A236;G$8;$D$2;$D$3;$D$4)": 5393,_x000D_
    "=RIK_AC(\"INF04__;INF04@E=8,S=1014,G=0,T=0,P=0:@R=A,S=1093,V={0}:R=B,S=1251,V={1}:R=C,S=1080,V={2}:R=D,S=26,V=&lt;1:R=E,S=26,V={3}:R=F,S=1250,V={4}:R=G,S=1005,V={5}:R=H,S=1007,V={6}:\";$F$191;J$9;$A194;$A$193;$D$2;$D$3;$D$4)": 5394,_x000D_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plein:R=H,S=1137,V={4}:R=I,S=1005,V={\"&amp;\"5}:R=J,S=1007,V={6}:\";$D$1;I$8;I$9;$A112;$D$2;$D$3;$D$4)": 5395,_x000D_
    "=RIK_AC(\"INF04__;INF04@E=8,S=1014,G=0,T=0,P=0:@R=A,S=1093,V={0}:R=B,S=1251,V={1}:R=C,S=1080,V={2}:R=D,S=26,V=&lt;1:R=E,S=26,V={3}:R=F,S=1250,V={4}:R=G,S=1005,V={5}:R=H,S=1007,V={6}:\";$F$191;G$9;$A194;$A$193;$D$2;$D$3;$D$4)": 5396,_x000D_
    "=RIK_AC(\"INF04__;INF04@E=8,S=1014,G=0,T=0,P=0:@R=A,S=1093,V={0}:R=B,S=1251,V={1}:R=C,S=1080,V={2}:R=D,S=26,V=&gt;0:R=E,S=26,V={3}:R=F,S=1250,V={4}:R=G,S=1005,V={5}:R=H,S=1007,V={6}:\";$F$191;I$9;$A200;$A$198;$D$2;$D$3;$D$4)": 5397,_x000D_
    "=RIK_AC(\"INF04__;INF04@E=8,S=1014,G=0,T=0,P=0:@R=A,S=1093,V={0}:R=B,S=1251,V={1}:R=C,S=1080,V={2}:R=D,S=26,V=&lt;1:R=E,S=26,V={3}:R=F,S=1250,V={4}:R=G,S=1005,V={5}:R=H,S=1007,V={6}:\";$F$191;G$9;$A195;$A$193;$D$2;$D$3;$D$4)": 5398,_x000D_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plein:R=H,S=1137,V={4}:R=I,S=1005,V={\"&amp;\"5}:R=J,S=1007,V={6}:\";$D$1;F$8;F$9;$A82;$D$2;$D$3;$D$4)": 5399,_x000D_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plein:R=H,S=1137,V={4}:R=I,S=1005,V={\"&amp;\"5}:R=J,S=1007,V={6}:\";$D$1;H$8;H$9;$A97;$D$2;$D$3;$D$4)": 5400,_x000D_
    "=RIK_AC(\"INF04__;INF02@E=3,S=1022,G=0,T=0,P=0:@R=A,S=1257,V={0}:R=B,S=1016,V=CONSTANTES:R=C,S=1010,V=BRUT:R=D,S=1092,V={1}:R=E,S=1044,V={2}:R=F,S=1080,V={3}:R=G,S=1171,V=20 - temps partiel:R=H,S=1137,V={4}:R=I,S=1005,V={5}:R=J,S=\"&amp;\"1007,V={6}:\";$D$1;F$8;F$9;$A116;$D$2;$D$3;$D$4)": 5401,_x000D_
    "=RIK_AC(\"INF04__;INF04@E=8,S=1014,G=0,T=0,P=0:@R=A,S=1093,V={0}:R=B,S=1251,V={1}:R=C,S=1080,V={2}:R=D,S=26,V=&gt;0:R=E,S=26,V={3}:R=F,S=1250,V={4}:R=G,S=1005,V={5}:R=H,S=1007,V={6}:\";$F$191;K$9;$A199;$A$198;$D$2;$D$3;$D$4)": 5402,_x000D_
    "=RIK_AC(\"INF04__;INF06@E=1,S=83,G=0,T=0,P=0:@R=A,S=9,V={0}:R=B,S=95,V={1}:R=C,S=94,V={2}:R=D,S=98,V={3}:R=E,S=100,V={4}:R=F,S=21,V={5}:R=G,S=23,V={6}:\";$D$1;$A160;$D$2;$D$3;$D$4;H$152;H$7)": 5403,_x000D_
    "=RIK_AC(\"INF04__;INF04@E=8,S=1014,G=0,T=0,P=0:@R=A,S=1093,V={0}:R=B,S=1251,V={1}:R=C,S=1080,V={2}:R=D,S=26,V=&gt;0:R=E,S=26,V={3}:R=F,S=1250,V={4}:R=G,S=1005,V={5}:R=H,S=1007,V={6}:\";$F$191;F$9;$A200;$A$198;$D$2;$D$3;$D$4)": 5404,_x000D_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partiel:R=H,S=1137,V={4}:R=I,S=1005,V\"&amp;\"={5}:R=J,S=1007,V={6}:\";$D$1;J$8;J$9;$A85;$D$2;$D$3;$D$4)": 5405,_x000D_
    "=RIK_AC(\"INF04__;INF02@E=3,S=1022,G=0,T=0,P=0:@R=A,S=1257,V={0}:R=B,S=1016,V=CONSTANTES:R=C,S=1010,V=BRUT:R=D,S=1092,V={1}:R=E,S=1044,V={2}:R=F,S=1080,V={3}:R=G,S=1171,V=20 - temps partiel:R=H,S=1137,V={4}:R=I,S=1005,V={5}:R=J,S=\"&amp;\"1007,V={6}:\";$D$1;F$8;F$9;$A72;$D$2;$D$3;$D$4)": 5406,_x000D_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plein:R=I,S=1137,V={4}:R=J,S=10\"&amp;\"05,V={5}:R=K,S=1007,V={6}:\";$D$1;I$8;I$9;$A113;$D$2;$D$3;$D$4)": 5407,_x000D_
    "=RIK_AC(\"INF04__;INF06@E=8,S=74,G=0,T=0,P=0:@R=A,S=9,V={0}:R=B,S=95,V={1}:R=C,S=94,V={2}:R=D,S=98,V={3}:R=E,S=100,V={4}:R=F,S=21,V={5}:R=G,S=23,V={6}:\";$D$1;$A167;$D$2;$D$3;$D$4;G$152;G$7)": 5408,_x000D_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partiel:R=H,S=1137,V={4}:R=I,S=1005,V\"&amp;\"={5}:R=J,S=1007,V={6}:\";$D$1;J$8;J$9;$A115;$D$2;$D$3;$D$4)": 5409,_x000D_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plein:R=I,S=1137,V={4}:R=J,S=10\"&amp;\"05,V={5}:R=K,S=1007,V={6}:\";$D$1;H$8;H$9;$A69;$D$2;$D$3;$D$4)": 5410,_x000D_
    "=RIK_AC(\"INF04__;INF04@E=8,S=1014,G=0,T=0,P=0:@R=A,S=1093,V={0}:R=B,S=1251,V={1}:R=C,S=1080,V={2}:R=D,S=26,V=&lt;1:R=E,S=26,V={3}:R=F,S=1250,V={4}:R=G,S=1005,V={5}:R=H,S=1007,V={6}:\";$F$191;H$9;$A197;$A$193;$D$2;$D$3;$D$4)": 5411,_x000D_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plein:R=I,S=1137,V={4}:R=J,S=10\"&amp;\"05,V={5}:R=K,S=1007,V={6}:\";$D$1;I$8;I$9;$A98;$D$2;$D$3;$D$4)": 5412,_x000D_
    "=RIK_AC(\"INF04__;INF04@E=8,S=1014,G=0,T=0,P=0:@R=A,S=1093,V={0}:R=B,S=1251,V={1}:R=C,S=1080,V={2}:R=D,S=26,V=&gt;0:R=E,S=26,V={3}:R=F,S=1250,V={4}:R=G,S=1005,V={5}:R=H,S=1007,V={6}:\";$F$191;I$9;$A201;$A$198;$D$2;$D$3;$D$4)": 5413,_x000D_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partiel:R=H,S=1137,V={4}:R=I,S=1005,V\"&amp;\"={5}:R=J,S=1007,V={6}:\";$D$1;H$8;H$9;$A115;$D$2;$D$3;$D$4)": 5414,_x000D_
    "=RIK_AC(\"INF04__;INF02@E=3,S=1022,G=0,T=0,P=0:@R=A,S=1257,V={0}:R=B,S=1016,V=CONSTANTES:R=C,S=1010,V=BRUT:R=D,S=1092,V={1}:R=E,S=1044,V={2}:R=F,S=1080,V={3}:R=G,S=1171,V=20 - temps partiel:R=H,S=1137,V={4}:R=I,S=1005,V={5}:R=J,S=\"&amp;\"1007,V={6}:\";$D$1;H$8;H$9;$A86;$D$2;$D$3;$D$4)": 5415,_x000D_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plein:R=H,S=1137,V={4}:R=I,S=1005,V={\"&amp;\"5}:R=J,S=1007,V={6}:\";$D$1;F$8;F$9;$A112;$D$2;$D$3;$D$4)": 5416,_x000D_
    "=RIK_AC(\"INF04__;INF04@E=1,S=1,G=0,T=0,P=0:@R=A,S=1260,V={0}:R=C,S=1250,V={1}:R=D,S=1005,V={2}:R=E,S=1007,V={3}:R=F,S=1081,V={4}:R=G,S=1253,V={5}:R=G,S=1093,V={6}:R=H,S=1094,V={7}:\";$D$1;$D$2;$D$3;$D$4;$D$5;$A28;G$27;$D$8)": 5417,_x000D_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partiel:R=H,S=1137,V={4}:R=I,S=1005,V\"&amp;\"={5}:R=J,S=1007,V={6}:\";$D$1;G$8;G$9;$A115;$D$2;$D$3;$D$4)": 5418,_x000D_
    "=RIK_AC(\"INF04__;INF02@E=1,S=1022,G=0,T=0,P=0:@R=A,S=1257,V={0}:R=B,S=1010,V={1}:R=C,S=1092,V={2}:R=D,S=1137,V={3}:R=E,S=1005,V={4}:R=F,S=1007,V={5}:R=G,S=1016,V=NATURE D'EVENEMENTS:\";$D$1;$A235;G$8;$D$2;$D$3;$D$4)": 5419,_x000D_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plein:R=H,S=1137,V={4}:R=I,S=1005,V={\"&amp;\"5}:R=J,S=1007,V={6}:\";$D$1;H$8;H$9;$A68;$D$2;$D$3;$D$4)": 5420,_x000D_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plein:R=H,S=1137,V={4}:R=I,S=1005,V={\"&amp;\"5}:R=J,S=1007,V={6}:\";$D$1;G$8;G$9;$A97;$D$2;$D$3;$D$4)": 5421,_x000D_
    "=RIK_AC(\"INF04__;INF02@E=3,S=1022,G=0,T=0,P=0:@R=A,S=1257,V={0}:R=B,S=1016,V=CONSTANTES:R=C,S=1010,V=BRUT:R=D,S=1092,V={1}:R=E,S=1044,V={2}:R=F,S=1080,V={3}:R=G,S=1171,V=20 - temps partiel:R=H,S=1137,V={4}:R=I,S=1005,V={5}:R=J,S=\"&amp;\"1007,V={6}:\";$D$1;H$8;H$9;$A72;$D$2;$D$3;$D$4)": 5422,_x000D_
    "=RIK_AC(\"INF04__;INF06@E=1,S=83,G=0,T=0,P=0:@R=A,S=9,V={0}:R=B,S=95,V={1}:R=C,S=94,V={2}:R=D,S=98,V={3}:R=E,S=100,V={4}:R=F,S=21,V={5}:R=G,S=23,V={6}:\";$D$1;$A156;$D$2;$D$3;$D$4;F$152;F$7)": 5423,_x000D_
    "=RIK_AC(\"INF04__;INF04@E=1,S=1,G=0,T=0,P=0:@R=A,S=1260,V={0}:R=C,S=1151,V={1}:R=D,S=1250,V={2}:R=E,S=1005,V={3}:R=F,S=1007,V={4}:R=G,S=1081,V={5}:R=G,S=1093,V={6}:R=H,S=1094,V={7}:\";$D$1;$A41;$D$2;$D$3;$D$4;$D$5;G$38;$D$8)": 5424,_x000D_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plein:R=H,S=1137,V={4}:R=I,S=1005,V={\"&amp;\"5}:R=J,S=1007,V={6}:\";$D$1;J$8;J$9;$A68;$D$2;$D$3;$D$4)": 5425,_x000D_
    "=RIK_AC(\"INF04__;INF04@E=8,S=1014,G=0,T=0,P=0:@R=A,S=1093,V={0}:R=B,S=1251,V={1}:R=C,S=1080,V={2}:R=D,S=26,V=&gt;0:R=E,S=26,V={3}:R=F,S=1250,V={4}:R=G,S=1005,V={5}:R=H,S=1007,V={6}:\";$F$191;J$9;$A201;$A$198;$D$2;$D$3;$D$4)": 5426,_x000D_
    "=RIK_AC(\"INF04__;INF02@E=1,S=1022,G=0,T=0,P=0:@R=A,S=1257,V={0}:R=B,S=1016,V=CONSTANTES:R=C,S=1010,V=TOTALHS,TOTALHC:R=D,S=1092,V={1}:R=E,S=1044,V={2}:R=F,S=1080,V={3}:R=G,S=1171,V=20 - temps partiel:R=H,S=1137,V={4}:R=I,S=1005,V\"&amp;\"={5}:R=J,S=1007,V={6}:\";$D$1;H$8;H$9;$A100;$D$2;$D$3;$D$4)": 5427,_x000D_
    "=RIK_AC(\"INF04__;INF04@E=1,S=1,G=0,T=0,P=0:@R=A,S=1260,V={0}:R=C,S=1151,V={1}:R=D,S=1250,V={2}:R=E,S=1005,V={3}:R=F,S=1007,V={4}:R=G,S=1081,V={5}:R=G,S=1093,V={6}:R=H,S=1094,V={7}:\";$D$1;$A39;$D$2;$D$3;$D$4;$D$5;G$38;$D$8)": 5428,_x000D_
    "=RIK_AC(\"INF04__;INF04@E=1,S=1,G=0,T=0,P=0:@R=A,S=1260,V={0}:R=C,S=1151,V={1}:R=D,S=1250,V={2}:R=E,S=1005,V={3}:R=F,S=1007,V={4}:R=G,S=1081,V={5}:R=G,S=1093,V={6}:R=H,S=1094,V={7}:\";$D$1;$A42;$D$2;$D$3;$D$4;$D$5;G$38;$D$8)": 5429,_x000D_
    "=RIK_AC(\"INF04__;INF04@E=3,S=1151,G=0,T=0,P=0:@R=A,S=1260,V={0}:R=C,S=1151,V={1}:R=D,S=1250,V={2}:R=E,S=1005,V={3}:R=F,S=1007,V={4}:R=G,S=1081,V={5}:R=G,S=1093,V={6}:R=H,S=1094,V={7}:\";$D$1;$A$46;$D$2;$D$3;$D$4;$D$5;G$38;$D$8)": 5430,_x000D_
    "=RIK_AC(\"INF04__;INF06@E=1,S=83,G=0,T=0,P=0:@R=A,S=9,V={0}:R=B,S=95,V={1}:R=C,S=94,V={2}:R=D,S=98,V={3}:R=E,S=100,V={4}:R=F,S=21,V={5}:R=G,S=23,V={6}:\";$D$1;$A164;$D$2;$D$3;$D$4;G$152;G$7)": 5431,_x000D_
    "=RIK_AC(\"INF04__;INF04@E=8,S=1014,G=0,T=0,P=0:@R=A,S=1093,V={0}:R=B,S=1251,V={1}:R=C,S=1080,V={2}:R=D,S=26,V=&gt;0:R=E,S=26,V={3}:R=F,S=1250,V={4}:R=G,S=1005,V={5}:R=H,S=1007,V={6}:\";$F$191;G$9;$A199;$A$198;$D$2;$D$3;$D$4)": 5432,_x000D_
    "=RIK_AC(\"INF04__;INF02@E=3,S=1022,G=0,T=0,P=0:@R=A,S=1257,V={0}:R=B,S=1016,V=CONSTANTES:R=C,S=1010,V=BRUT:R=D,S=1092,V={1}:R=E,S=1044,V={2}:R=F,S=1080,V={3}:R=G,S=1171,V=20 - temps partiel:R=H,S=1137,V={4}:R=I,S=1005,V={5}:R=J,S=\"&amp;\"1007,V={6}:\";$D$1;I$8;I$9;$A72;$D$2;$D$3;$D$4)": 5433,_x000D_
    "=RIK_AC(\"INF04__;INF04@E=8,S=1014,G=0,T=0,P=0:@R=A,S=1093,V={0}:R=B,S=1251,V={1}:R=C,S=1080,V={2}:R=D,S=26,V=&gt;0:R=E,S=26,V={3}:R=F,S=1250,V={4}:R=G,S=1005,V={5}:R=H,S=1007,V={6}:\";$F$191;J$9;$A200;$A$198;$D$2;$D$3;$D$4)": 5434,_x000D_
    "=RIK_AC(\"INF04__;INF06@E=8,S=74,G=0,T=0,P=0:@R=A,S=9,V={0}:R=B,S=95,V={1}:R=C,S=94,V={2}:R=D,S=98,V={3}:R=E,S=100,V={4}:R=F,S=21,V={5}:R=G,S=23,V={6}:\";$D$1;$A155;$D$2;$D$3;$D$4;H$152;H$7)": 5435,_x000D_
    "=RIK_AC(\"INF04__;INF04@E=8,S=1014,G=0,T=0,P=0:@R=A,S=1093,V={0}:R=B,S=1251,V={1}:R=C,S=1080,V={2}:R=D,S=26,V=&gt;0:R=E,S=26,V={3}:R=F,S=1250,V={4}:R=G,S=1005,V={5}:R=H,S=1007,V={6}:\";$F$191;F$9;$A202;$A$198;$D$2;$D$3;$D$4)": 5436,_x000D_
    "=RIK_AC(\"INF04__;INF04@E=8,S=1014,G=0,T=0,P=0:@R=A,S=1093,V={0}:R=B,S=1251,V={1}:R=C,S=1080,V={2}:R=D,S=26,V=&gt;0:R=E,S=26,V={3}:R=F,S=1250,V={4}:R=G,S=1005,V={5}:R=H,S=1007,V={6}:\";$F$191;G$9;$A202;$A$198;$D$2;$D$3;$D$4)": 5437,_x000D_
    "=RIK_AC(\"INF04__;INF02@E=3,S=1022,G=0,T=0,P=0:@R=A,S=1254,V=NON:R=B,S=1257,V={0}:R=C,S=1016,V=CONSTANTES:R=D,S=1010,V=BRUT:R=E,S=1092,V={1}:R=F,S=1044,V={2}:R=G,S=1080,V={3}:R=H,S=1171,V=10 - temps plein:R=I,S=1137,V={4}:R=J,S=10\"&amp;\"05,V={5}:R=K,S=1007,V={6}:\";$D$1;I$8;I$9;$A69;$D$2;$D$3;$D$4)": 5438,_x000D_
    "=RIK_AC(\"INF04__;INF04@E=1,S=1,G=0,T=0,P=0:@R=A,S=1260,V={0}:R=C,S=1080,V={1}:R=D,S=1250,V={2}:R=E,S=1005,V={3}:R=F,S=1007,V={4}:R=F,S=1093,V={5}:R=G,S=1094,V={6}:\";$D$1;$A$147;$D$2;$D$3;$D$4;F$145;$D$8)": 5439,_x000D_
    "=RIK_AC(\"INF04__;INF02@E=1,S=1022,G=0,T=0,P=0:@R=A,S=1257,V={0}:R=B,S=1010,V={1}:R=C,S=1092,V={2}:R=D,S=1137,V={3}:R=E,S=1005,V={4}:R=F,S=1007,V={5}:R=G,S=1016,V=NATURE D'EVENEMENTS:\";$D$1;$A234;H$8;$D$2;$D$3;$D$4)": 5440,_x000D_
    "=RIK_AC(\"INF04__;INF04@E=8,S=1014,G=0,T=0,P=0:@R=A,S=1093,V={0}:R=B,S=1251,V={1}:R=C,S=1080,V={2}:R=D,S=26,V=&lt;1:R=E,S=26,V={3}:R=F,S=1250,V={4}:R=G,S=1005,V={5}:R=H,S=1007,V={6}:\";$F$191;I$9;$A195;$A$193;$D$2;$D$3;$D$4)": 5441,_x000D_
    "=RIK_AC(\"INF04__;INF02@E=1,S=1022,G=0,T=0,P=0:@R=A,S=1257,V={0}:R=B,S=1016,V=CONSTANTES:R=C,S=1010,V=TOTALHS,TOTALHC:R=D,S=1092,V={1}:R=E,S=1044,V={2}:R=F,S=1080,V={3}:R=G,S=1171,V=10 - temps plein:R=H,S=1137,V={4}:R=I,S=1005,V={\"&amp;\"5}:R=J,S=1007,V={6}:\";$D$1;I$8;I$9;$A97;$D$2;$D$3;$D$4)": 5442,_x000D_
    "=RIK_AC(\"INF04__;INF02@E=3,S=1022,G=0,T=0,P=0:@R=A,S=1257,V={0}:R=B,S=1016,V=CONSTANTES:R=C,S=1010,V=BRUT:R=D,S=1092,V={1}:R=E,S=1044,V={2}:R=F,S=1080,V={3}:R=G,S=1171,V=20 - temps partiel:R=H,S=1137,V={4}:R=I,S=1005,V={5}:R=J,S=\"&amp;\"1007,V={6}:\";$D$1;K$8;K$9;$A101;$D$2;$D$3;$D$4)": 5443,_x000D_
    "=RIK_AC(\"INF04__;INF04@E=1,S=1,G=0,T=0,P=0:@R=A,S=1260,V={0}:R=B,S=1080,V={1}:R=C,S=1250,V={2}:R=D,S=1005,V={3}:R=E,S=1007,V={4}:R=F,S=1093,V={5}:R=G,S=1094,V={6}:\";$D$1;$A55;$D$2;$D$3;$D$4;F$51;$D$8)": 5444,_x000D_
    "=RIK_AC(\"INF04__;INF04@E=1,S=1,G=0,T=0,P=0:@R=A,S=1260,V={0}:R=B,S=1080,V={1}:R=C,S=1250,V={2}:R=D,S=1005,V={3}:R=E,S=1007,V={4}:R=F,S=1093,V={5}:R=G,S=1094,V={6}:\";$D$1;$A54;$D$2;$D$3;$D$4;F$51;$D$8)": 5445,_x000D_
    "=RIK_AC(\"INF04__;INF04@E=1,S=1,G=0,T=0,P=0:@R=A,S=1260,V={0}:R=B,S=1080,V={1}:R=C,S=1250,V={2}:R=D,S=1005,V={3}:R=E,S=1007,V={4}:R=F,S=1093,V={5}:R=G,S=1094,V={6}:\";$D$1;$A53;$D$2;$D$3;$D$4;F$51;$D$8)": 5446,_x000D_
    "=RIK_AC(\"INF04__;INF04@E=1,S=1,G=0,T=0,P=0:@R=A,S=1260,V={0}:R=B,S=1080,V={1}:R=C,S=1250,V={2}:R=D,S=1005,V={3}:R=E,S=1007,V={4}:R=F,S=1093,V={5}:R=G,S=1094,V={6}:\";$D$1;$A52;$D$2;$D$3;$D$4;F$51;$D$8)": 5447,_x000D_
    "=RIK_AC(\"INF04__;INF04@E=1,S=1,G=0,T=0,P=0:@R=A,S=1260,V={0}:R=B,S=1080,V={1}:R=C,S=1250,V={2}:R=D,S=10</t>
  </si>
  <si>
    <t>05,V={3}:R=E,S=1007,V={4}:R=F,S=1093,V={5}:R=G,S=1094,V={6}:\";$D$1;$A56;$D$2;$D$3;$D$4;F$51;$D$8)": 5448,_x000D_
    "=RIK_AC(\"INF04__;INF04@E=1,S=1,G=0,T=0,P=0:@R=A,S=1260,V={0}:R=B,S=1096,V={1}:R=C,S=1250,V={2}:R=D,S=1005,V={3}:R=E,S=1007,V={4}:R=F,S=1081,V={5}:R=G,S=1093,V={6}:R=H,S=1094,V={7}:\";$D$1;$A18;$D$2;$D$3;$D$4;$D$5;F$17;$D$8)": 5449,_x000D_
    "=RIK_AC(\"INF04__;INF04@E=1,S=1,G=0,T=0,P=0:@R=A,S=1260,V={0}:R=C,S=1250,V={1}:R=D,S=1005,V={2}:R=E,S=1007,V={3}:R=F,S=1081,V={4}:R=G,S=1253,V={5}:R=G,S=1093,V={6}:R=H,S=1094,V={7}:\";$D$1;$D$2;$D$3;$D$4;$D$5;$A30;F$27;$D$8)": 5450,_x000D_
    "=RIK_AC(\"INF04__;INF04@E=1,S=1,G=0,T=0,P=0:@R=A,S=1260,V={0}:R=C,S=1151,V={1}:R=D,S=1250,V={2}:R=E,S=1005,V={3}:R=F,S=1007,V={4}:R=G,S=1081,V={5}:R=G,S=1093,V={6}:R=H,S=1094,V={7}:\";$D$1;$A39;$D$2;$D$3;$D$4;$D$5;F$38;$D$8)": 5451,_x000D_
    "=RIK_AC(\"INF04__;INF04@E=1,S=1,G=0,T=0,P=0:@R=A,S=1260,V={0}:R=C,S=1151,V={1}:R=D,S=1250,V={2}:R=E,S=1005,V={3}:R=F,S=1007,V={4}:R=G,S=1081,V={5}:R=G,S=1093,V={6}:R=H,S=1094,V={7}:\";$D$1;$A41;$D$2;$D$3;$D$4;$D$5;F$38;$D$8)": 5452,_x000D_
    "=RIK_AC(\"INF04__;INF04@L=Age,E=3,G=0,T=0,P=0,F=[1253],Y=1:@R=A,S=1260,V={0}:R=C,S=1250,V={1}:R=D,S=1005,V={2}:R=E,S=1007,V={3}:R=F,S=1081,V={4}:R=G,S=1253,V={5}:R=G,S=1093,V={6}:R=H,S=1094,V={7}:\";$D$1;$D$2;$D$3;$D$4;$D$5;$A$33;F$27;$D$8)": 5453,_x000D_
    "=RIK_AC(\"INF04__;INF04@E=1,S=1,G=0,T=0,P=0:@R=A,S=1260,V={0}:R=C,S=1096,V={1}:R=D,S=1250,V={2}:R=E,S=1005,V={3}:R=F,S=1007,V={4}:R=G,S=1081,V={5}:R=G,S=1093,V={6}:R=H,S=1094,V={7}:\";$D$1;$A21;$D$2;$D$3;$D$4;$D$5;F$17;$D$8)": 5454,_x000D_
    "=RIK_AC(\"INF04__;INF04@E=1,S=1,G=0,T=0,P=0:@R=A,S=1260,V={0}:R=C,S=1151,V={1}:R=D,S=1250,V={2}:R=E,S=1005,V={3}:R=F,S=1007,V={4}:R=G,S=1081,V={5}:R=G,S=1093,V={6}:R=H,S=1094,V={7}:\";$D$1;$A43;$D$2;$D$3;$D$4;$D$5;F$38;$D$8)": 5455,_x000D_
    "=RIK_AC(\"INF04__;INF04@E=3,S=1151,G=0,T=0,P=0:@R=A,S=1260,V={0}:R=C,S=1151,V={1}:R=D,S=1250,V={2}:R=E,S=1005,V={3}:R=F,S=1007,V={4}:R=G,S=1081,V={5}:R=G,S=1093,V={6}:R=H,S=1094,V={7}:\";$D$1;$A$46;$D$2;$D$3;$D$4;$D$5;F$38;$D$8)": 5456,_x000D_
    "=RIK_AC(\"INF04__;INF04@E=1,S=1,G=0,T=0,P=0:@R=A,S=1260,V={0}:R=C,S=1151,V={1}:R=D,S=1250,V={2}:R=E,S=1005,V={3}:R=F,S=1007,V={4}:R=G,S=1081,V={5}:R=G,S=1093,V={6}:R=H,S=1094,V={7}:\";$D$1;$A45;$D$2;$D$3;$D$4;$D$5;F$38;$D$8)": 5457,_x000D_
    "=RIK_AC(\"INF04__;INF04@E=1,S=1,G=0,T=0,P=0:@R=A,S=1260,V={0}:R=C,S=1096,V={1}:R=D,S=1250,V={2}:R=E,S=1005,V={3}:R=F,S=1007,V={4}:R=G,S=1081,V={5}:R=G,S=1093,V={6}:R=H,S=1094,V={7}:\";$D$1;$A19;$D$2;$D$3;$D$4;$D$5;F$17;$D$8)": 5458,_x000D_
    "=RIK_AC(\"INF04__;INF04@E=1,S=1,G=0,T=0,P=0:@R=A,S=1260,V={0}:R=B,S=1080,V={1}:R=C,S=1250,V={2}:R=D,S=1005,V={3}:R=E,S=1007,V={4}:R=F,S=1093,V={5}:R=G,S=1094,V={6}:\";$D$1;$A$132;$D$2;$D$3;$D$4;F$131;$D$8)": 5459,_x000D_
    "=RIK_AC(\"INF04__;INF04@E=1,S=1,G=0,T=0,P=0:@R=A,S=1260,V={0}:R=C,S=1151,V={1}:R=D,S=1250,V={2}:R=E,S=1005,V={3}:R=F,S=1007,V={4}:R=G,S=1081,V={5}:R=G,S=1093,V={6}:R=H,S=1094,V={7}:\";$D$1;$A40;$D$2;$D$3;$D$4;$D$5;F$38;$D$8)": 5460,_x000D_
    "=RIK_AC(\"INF04__;INF04@E=1,S=1,G=0,T=0,P=0:@R=A,S=1260,V={0}:R=C,S=1250,V={1}:R=D,S=1005,V={2}:R=E,S=1007,V={3}:R=F,S=1081,V={4}:R=G,S=1253,V={5}:R=G,S=1093,V={6}:R=H,S=1094,V={7}:\";$D$1;$D$2;$D$3;$D$4;$D$5;$A28;F$27;$D$8)": 5461,_x000D_
    "=RIK_AC(\"INF04__;INF04@E=1,S=1,G=0,T=0,P=0:@R=A,S=1260,V={0}:R=C,S=1080,V={1}:R=D,S=1251,V={2}:R=E,S=1204,V={3}:R=F,S=1250,V={4}:R=G,S=1005,V={5}:R=H,S=1007,V={6}:R=H,S=1093,V={7}:R=I,S=1094,V={8}:\";$D$1;$A$124;F$9;$A$124;$D$2;$D$3;$D$4;F$122;$D$8)": 5462,_x000D_
    "=RIK_AC(\"INF04__;INF04@E=1,S=1,G=0,T=0,P=0:@R=A,S=1260,V={0}:R=C,S=1250,V={1}:R=D,S=1005,V={2}:R=E,S=1007,V={3}:R=F,S=1081,V={4}:R=G,S=1253,V={5}:R=G,S=1093,V={6}:R=H,S=1094,V={7}:\";$D$1;$D$2;$D$3;$D$4;$D$5;$A29;F$27;$D$8)": 5463,_x000D_
    "=RIK_AC(\"INF04__;INF04@E=1,S=1,G=0,T=0,P=0:@R=A,S=1260,V={0}:R=C,S=1151,V={1}:R=D,S=1250,V={2}:R=E,S=1005,V={3}:R=F,S=1007,V={4}:R=G,S=1081,V={5}:R=G,S=1093,V={6}:R=H,S=1094,V={7}:\";$D$1;$A42;$D$2;$D$3;$D$4;$D$5;F$38;$D$8)": 5464,_x000D_
    "=RIK_AC(\"INF04__;INF04@E=1,S=1,G=0,T=0,P=0:@R=A,S=1260,V={0}:R=C,S=1250,V={1}:R=D,S=1005,V={2}:R=E,S=1007,V={3}:R=F,S=1081,V={4}:R=G,S=1253,V={5}:R=G,S=1093,V={6}:R=H,S=1094,V={7}:\";$D$1;$D$2;$D$3;$D$4;$D$5;$A32;F$27;$D$8)": 5465,_x000D_
    "=RIK_AC(\"INF04__;INF04@E=1,S=1,G=0,T=0,P=0:@R=A,S=1260,V={0}:R=C,S=1151,V={1}:R=D,S=1250,V={2}:R=E,S=1005,V={3}:R=F,S=1007,V={4}:R=G,S=1081,V={5}:R=G,S=1093,V={6}:R=H,S=1094,V={7}:\";$D$1;$A44;$D$2;$D$3;$D$4;$D$5;F$38;$D$8)": 5466,_x000D_
    "=RIK_AC(\"INF04__;INF04@E=1,S=1,G=0,T=0,P=0:@R=A,S=1260,V={0}:R=C,S=1080,V={1}:R=D,S=1250,V={2}:R=E,S=1005,V={3}:R=F,S=1007,V={4}:R=F,S=1093,V={5}:R=G,S=1094,V={6}:\";$D$1;$A$146;$D$2;$D$3;$D$4;F$145;$D$8)": 5467,_x000D_
    "=RIK_AC(\"INF04__;INF04@E=1,S=1,G=0,T=0,P=0:@R=A,S=1260,V={0}:R=C,S=1250,V={1}:R=D,S=1005,V={2}:R=E,S=1007,V={3}:R=F,S=1081,V={4}:R=G,S=1253,V={5}:R=G,S=1093,V={6}:R=H,S=1094,V={7}:\";$D$1;$D$2;$D$3;$D$4;$D$5;$A31;F$27;$D$8)": 5468,_x000D_
    "=RIK_AC(\"INF04__;INF04@E=1,S=1,G=0,T=0,P=0:@R=A,S=1260,V={0}:R=C,S=1096,V={1}:R=D,S=1250,V={2}:R=E,S=1005,V={3}:R=F,S=1007,V={4}:R=G,S=1081,V={5}:R=G,S=1093,V={6}:R=H,S=1094,V={7}:\";$D$1;$A20;$D$2;$D$3;$D$4;$D$5;F$17;$D$8)": 5469,_x000D_
    "=RIK_AC(\"INF04__;INF02@E=1,S=1022,G=0,T=0,P=0:@R=A,S=1257,V={0}:R=C,S=1010,V={1}:R=D,S=1092,V={2}:R=E,S=1044,V={3}:R=F,S=1080,V={4}:R=G,S=1171,V={5}:R=H,S=1137,V={6}:R=I,S=1005,V={7}:R=J,S=1007,V={8}:\";$D$1;$C68;F$8;F$9;$A68;$B68;$D$2;$D$3;$D$4)": 5470,_x000D_
    "=RIK_AC(\"INF04__;INF02@E=1,S=1022,G=0,T=0,P=0:@R=A,S=1257,V={0}:R=C,S=1010,V={1}:R=D,S=1092,V={2}:R=E,S=1044,V={3}:R=F,S=1080,V={4}:R=G,S=1171,V={5}:R=H,S=1137,V={6}:R=I,S=1005,V={7}:R=J,S=1007,V={8}:\";$D$1;$C68;G$8;G$9;$A68;$B68;$D$2;$D$3;$D$4)": 5471,_x000D_
    "=RIK_AC(\"INF04__;INF02@E=1,S=1022,G=0,T=0,P=0:@R=A,S=1257,V={0}:R=C,S=1010,V={1}:R=D,S=1092,V={2}:R=E,S=1044,V={3}:R=F,S=1080,V={4}:R=G,S=1171,V={5}:R=H,S=1137,V={6}:R=I,S=1005,V={7}:R=J,S=1007,V={8}:\";$D$1;$C68;H$8;H$9;$A68;$B68;$D$2;$D$3;$D$4)": 5472,_x000D_
    "=RIK_AC(\"INF04__;INF02@E=1,S=1022,G=0,T=0,P=0:@R=A,S=1257,V={0}:R=C,S=1010,V={1}:R=D,S=1092,V={2}:R=E,S=1044,V={3}:R=F,S=1080,V={4}:R=G,S=1171,V={5}:R=H,S=1137,V={6}:R=I,S=1005,V={7}:R=J,S=1007,V={8}:\";$D$1;$C68;I$8;I$9;$A68;$B68;$D$2;$D$3;$D$4)": 5473,_x000D_
    "=RIK_AC(\"INF04__;INF02@E=1,S=1022,G=0,T=0,P=0:@R=A,S=1257,V={0}:R=C,S=1010,V={1}:R=D,S=1092,V={2}:R=E,S=1044,V={3}:R=F,S=1080,V={4}:R=G,S=1171,V={5}:R=H,S=1137,V={6}:R=I,S=1005,V={7}:R=J,S=1007,V={8}:\";$D$1;$C68;J$8;J$9;$A68;$B68;$D$2;$D$3;$D$4)": 5474,_x000D_
    "=RIK_AC(\"INF04__;INF02@E=1,S=1022,G=0,T=0,P=0:@R=A,S=1257,V={0}:R=C,S=1010,V={1}:R=D,S=1092,V={2}:R=E,S=1044,V={3}:R=F,S=1080,V={4}:R=G,S=1171,V={5}:R=H,S=1137,V={6}:R=I,S=1005,V={7}:R=J,S=1007,V={8}:\";$D$1;$C68;K$8;K$9;$A68;$B68;$D$2;$D$3;$D$4)": 5475,_x000D_
    "=RIK_AC(\"INF04__;INF02@E=1,S=1022,G=0,T=0,P=0:@R=A,S=1257,V={0}:R=C,S=1010,V={1}:R=D,S=1092,V={2}:R=E,S=1044,V={3}:R=F,S=1080,V={4}:R=G,S=1171,V={5}:R=H,S=1137,V={6}:R=I,S=1005,V={7}:R=J,S=1007,V={8}:\";$D$1;$C71;F$8;F$9;$A71;$B71;$D$2;$D$3;$D$4)": 5476,_x000D_
    "=RIK_AC(\"INF04__;INF02@E=1,S=1022,G=0,T=0,P=0:@R=A,S=1257,V={0}:R=C,S=1010,V={1}:R=D,S=1092,V={2}:R=E,S=1044,V={3}:R=F,S=1080,V={4}:R=G,S=1171,V={5}:R=H,S=1137,V={6}:R=I,S=1005,V={7}:R=J,S=1007,V={8}:\";$D$1;$C71;G$8;G$9;$A71;$B71;$D$2;$D$3;$D$4)": 5477,_x000D_
    "=RIK_AC(\"INF04__;INF02@E=1,S=1022,G=0,T=0,P=0:@R=A,S=1257,V={0}:R=C,S=1010,V={1}:R=D,S=1092,V={2}:R=E,S=1044,V={3}:R=F,S=1080,V={4}:R=G,S=1171,V={5}:R=H,S=1137,V={6}:R=I,S=1005,V={7}:R=J,S=1007,V={8}:\";$D$1;$C71;H$8;H$9;$A71;$B71;$D$2;$D$3;$D$4)": 5478,_x000D_
    "=RIK_AC(\"INF04__;INF02@E=1,S=1022,G=0,T=0,P=0:@R=A,S=1257,V={0}:R=C,S=1010,V={1}:R=D,S=1092,V={2}:R=E,S=1044,V={3}:R=F,S=1080,V={4}:R=G,S=1171,V={5}:R=H,S=1137,V={6}:R=I,S=1005,V={7}:R=J,S=1007,V={8}:\";$D$1;$C71;I$8;I$9;$A71;$B71;$D$2;$D$3;$D$4)": 5479,_x000D_
    "=RIK_AC(\"INF04__;INF02@E=1,S=1022,G=0,T=0,P=0:@R=A,S=1257,V={0}:R=C,S=1010,V={1}:R=D,S=1092,V={2}:R=E,S=1044,V={3}:R=F,S=1080,V={4}:R=G,S=1171,V={5}:R=H,S=1137,V={6}:R=I,S=1005,V={7}:R=J,S=1007,V={8}:\";$D$1;$C71;J$8;J$9;$A71;$B71;$D$2;$D$3;$D$4)": 5480,_x000D_
    "=RIK_AC(\"INF04__;INF02@E=1,S=1022,G=0,T=0,P=0:@R=A,S=1257,V={0}:R=C,S=1010,V={1}:R=D,S=1092,V={2}:R=E,S=1044,V={3}:R=F,S=1080,V={4}:R=G,S=1171,V={5}:R=H,S=1137,V={6}:R=I,S=1005,V={7}:R=J,S=1007,V={8}:\";$D$1;$C71;K$8;K$9;$A71;$B71;$D$2;$D$3;$D$4)": 5481,_x000D_
    "=RIK_AC(\"INF04__;INF04@E=1,S=1,G=0,T=0,P=0:@R=A,S=1260,V={0}:R=B,S=1080,V={1}:R=C,S=1251,V={2}:R=D,S=1171,V={3}:R=E,S=1250,V={4}:R=F,S=1005,V={5}:R=G,S=1007,V={6}:R=H,S=1092,V={7}:\";$D$1;$A70;F$9;$B70;$D$2;$D$3;$D$4;F$10)": 5482,_x000D_
    "=RIK_AC(\"INF04__;INF04@E=1,S=1,G=0,T=0,P=0:@R=A,S=1260,V={0}:R=B,S=1080,V={1}:R=C,S=1251,V={2}:R=D,S=1171,V={3}:R=E,S=1250,V={4}:R=F,S=1005,V={5}:R=G,S=1007,V={6}:R=H,S=1092,V={7}:\";$D$1;$A70;G$9;$B70;$D$2;$D$3;$D$4;G$10)": 5483,_x000D_
    "=RIK_AC(\"INF04__;INF04@E=1,S=1,G=0,T=0,P=0:@R=A,S=1260,V={0}:R=B,S=1080,V={1}:R=C,S=1251,V={2}:R=D,S=1171,V={3}:R=E,S=1250,V={4}:R=F,S=1005,V={5}:R=G,S=1007,V={6}:R=H,S=1092,V={7}:\";$D$1;$A70;H$9;$B70;$D$2;$D$3;$D$4;H$10)": 5484,_x000D_
    "=RIK_AC(\"INF04__;INF04@E=1,S=1,G=0,T=0,P=0:@R=A,S=1260,V={0}:R=B,S=1080,V={1}:R=C,S=1251,V={2}:R=D,S=1171,V={3}:R=E,S=1250,V={4}:R=F,S=1005,V={5}:R=G,S=1007,V={6}:R=H,S=1092,V={7}:\";$D$1;$A70;I$9;$B70;$D$2;$D$3;$D$4;I$10)": 5485,_x000D_
    "=RIK_AC(\"INF04__;INF04@E=1,S=1,G=0,T=0,P=0:@R=A,S=1260,V={0}:R=B,S=1080,V={1}:R=C,S=1251,V={2}:R=D,S=1171,V={3}:R=E,S=1250,V={4}:R=F,S=1005,V={5}:R=G,S=1007,V={6}:R=H,S=1092,V={7}:\";$D$1;$A70;J$9;$B70;$D$2;$D$3;$D$4;J$10)": 5486,_x000D_
    "=RIK_AC(\"INF04__;INF04@E=1,S=1,G=0,T=0,P=0:@R=A,S=1260,V={0}:R=B,S=1080,V={1}:R=C,S=1251,V={2}:R=D,S=1171,V={3}:R=E,S=1250,V={4}:R=F,S=1005,V={5}:R=G,S=1007,V={6}:R=H,S=1092,V={7}:\";$D$1;$A70;K$9;$B70;$D$2;$D$3;$D$4;K$10)": 5487,_x000D_
    "=RIK_AC(\"INF04__;INF04@E=1,S=1,G=0,T=0,P=0:@R=A,S=1260,V={0}:R=B,S=1080,V={1}:R=C,S=1251,V={2}:R=D,S=1171,V={3}:R=E,S=1250,V={4}:R=F,S=1005,V={5}:R=G,S=1007,V={6}:R=H,S=1092,V={7}:\";$D$1;$A81;F$9;$B81;$D$2;$D$3;$D$4;F$10)": 5488,_x000D_
    "=RIK_AC(\"INF04__;INF04@E=1,S=1,G=0,T=0,P=0:@R=A,S=1260,V={0}:R=B,S=1080,V={1}:R=C,S=1251,V={2}:R=D,S=1171,V={3}:R=E,S=1250,V={4}:R=F,S=1005,V={5}:R=G,S=1007,V={6}:R=H,S=1092,V={7}:\";$D$1;$A81;G$9;$B81;$D$2;$D$3;$D$4;G$10)": 5489,_x000D_
    "=RIK_AC(\"INF04__;INF04@E=1,S=1,G=0,T=0,P=0:@R=A,S=1260,V={0}:R=B,S=1080,V={1}:R=C,S=1251,V={2}:R=D,S=1171,V={3}:R=E,S=1250,V={4}:R=F,S=1005,V={5}:R=G,S=1007,V={6}:R=H,S=1092,V={7}:\";$D$1;$A81;H$9;$B81;$D$2;$D$3;$D$4;H$10)": 5490,_x000D_
    "=RIK_AC(\"INF04__;INF04@E=1,S=1,G=0,T=0,P=0:@R=A,S=1260,V={0}:R=B,S=1080,V={1}:R=C,S=1251,V={2}:R=D,S=1171,V={3}:R=E,S=1250,V={4}:R=F,S=1005,V={5}:R=G,S=1007,V={6}:R=H,S=1092,V={7}:\";$D$1;$A81;I$9;$B81;$D$2;$D$3;$D$4;I$10)": 5491,_x000D_
    "=RIK_AC(\"INF04__;INF04@E=1,S=1,G=0,T=0,P=0:@R=A,S=1260,V={0}:R=B,S=1080,V={1}:R=C,S=1251,V={2}:R=D,S=1171,V={3}:R=E,S=1250,V={4}:R=F,S=1005,V={5}:R=G,S=1007,V={6}:R=H,S=1092,V={7}:\";$D$1;$A81;J$9;$B81;$D$2;$D$3;$D$4;J$10)": 5492,_x000D_
    "=RIK_AC(\"INF04__;INF04@E=1,S=1,G=0,T=0,P=0:@R=A,S=1260,V={0}:R=B,S=1080,V={1}:R=C,S=1251,V={2}:R=D,S=1171,V={3}:R=E,S=1250,V={4}:R=F,S=1005,V={5}:R=G,S=1007,V={6}:R=H,S=1092,V={7}:\";$D$1;$A81;K$9;$B81;$D$2;$D$3;$D$4;K$10)": 5493,_x000D_
    "=RIK_AC(\"INF04__;INF04@E=1,S=1,G=0,T=0,P=0:@R=A,S=1260,V={0}:R=B,S=1080,V={1}:R=C,S=1251,V={2}:R=D,S=1171,V={3}:R=E,S=1250,V={4}:R=F,S=1005,V={5}:R=G,S=1007,V={6}:R=H,S=1092,V={7}:\";$D$1;$A84;F$9;$B84;$D$2;$D$3;$D$4;F$10)": 5494,_x000D_
    "=RIK_AC(\"INF04__;INF04@E=1,S=1,G=0,T=0,P=0:@R=A,S=1260,V={0}:R=B,S=1080,V={1}:R=C,S=1251,V={2}:R=D,S=1171,V={3}:R=E,S=1250,V={4}:R=F,S=1005,V={5}:R=G,S=1007,V={6}:R=H,S=1092,V={7}:\";$D$1;$A84;G$9;$B84;$D$2;$D$3;$D$4;G$10)": 5495,_x000D_
    "=RIK_AC(\"INF04__;INF04@E=1,S=1,G=0,T=0,P=0:@R=A,S=1260,V={0}:R=B,S=1080,V={1}:R=C,S=1251,V={2}:R=D,S=1171,V={3}:R=E,S=1250,V={4}:R=F,S=1005,V={5}:R=G,S=1007,V={6}:R=H,S=1092,V={7}:\";$D$1;$A84;H$9;$B84;$D$2;$D$3;$D$4;H$10)": 5496,_x000D_
    "=RIK_AC(\"INF04__;INF04@E=1,S=1,G=0,T=0,P=0:@R=A,S=1260,V={0}:R=B,S=1080,V={1}:R=C,S=1251,V={2}:R=D,S=1171,V={3}:R=E,S=1250,V={4}:R=F,S=1005,V={5}:R=G,S=1007,V={6}:R=H,S=1092,V={7}:\";$D$1;$A84;I$9;$B84;$D$2;$D$3;$D$4;I$10)": 5497,_x000D_
    "=RIK_AC(\"INF04__;INF04@E=1,S=1,G=0,T=0,P=0:@R=A,S=1260,V={0}:R=B,S=1080,V={1}:R=C,S=1251,V={2}:R=D,S=1171,V={3}:R=E,S=1250,V={4}:R=F,S=1005,V={5}:R=G,S=1007,V={6}:R=H,S=1092,V={7}:\";$D$1;$A84;J$9;$B84;$D$2;$D$3;$D$4;J$10)": 5498,_x000D_
    "=RIK_AC(\"INF04__;INF04@E=1,S=1,G=0,T=0,P=0:@R=A,S=1260,V={0}:R=B,S=1080,V={1}:R=C,S=1251,V={2}:R=D,S=1171,V={3}:R=E,S=1250,V={4}:R=F,S=1005,V={5}:R=G,S=1007,V={6}:R=H,S=1092,V={7}:\";$D$1;$A84;K$9;$B84;$D$2;$D$3;$D$4;K$10)": 5499,_x000D_
    "=RIK_AC(\"INF04__;INF04@E=1,S=1,G=0,T=0,P=0:@R=A,S=1260,V={0}:R=B,S=1080,V={1}:R=C,S=1251,V={2}:R=D,S=1171,V={3}:R=E,S=1250,V={4}:R=F,S=1005,V={5}:R=G,S=1007,V={6}:R=H,S=1092,V={7}:\";$D$1;$A96;F$9;$B96;$D$2;$D$3;$D$4;F$10)": 5500,_x000D_
    "=RIK_AC(\"INF04__;INF04@E=1,S=1,G=0,T=0,P=0:@R=A,S=1260,V={0}:R=B,S=1080,V={1}:R=C,S=1251,V={2}:R=D,S=1171,V={3}:R=E,S=1250,V={4}:R=F,S=1005,V={5}:R=G,S=1007,V={6}:R=H,S=1092,V={7}:\";$D$1;$A96;G$9;$B96;$D$2;$D$3;$D$4;G$10)": 5501,_x000D_
    "=RIK_AC(\"INF04__;INF04@E=1,S=1,G=0,T=0,P=0:@R=A,S=1260,V={0}:R=B,S=1080,V={1}:R=C,S=1251,V={2}:R=D,S=1171,V={3}:R=E,S=1250,V={4}:R=F,S=1005,V={5}:R=G,S=1007,V={6}:R=H,S=1092,V={7}:\";$D$1;$A96;H$9;$B96;$D$2;$D$3;$D$4;H$10)": 5502,_x000D_
    "=RIK_AC(\"INF04__;INF04@E=1,S=1,G=0,T=0,P=0:@R=A,S=1260,V={0}:R=B,S=1080,V={1}:R=C,S=1251,V={2}:R=D,S=1171,V={3}:R=E,S=1250,V={4}:R=F,S=1005,V={5}:R=G,S=1007,V={6}:R=H,S=1092,V={7}:\";$D$1;$A96;I$9;$B96;$D$2;$D$3;$D$4;I$10)": 5503,_x000D_
    "=RIK_AC(\"INF04__;INF04@E=1,S=1,G=0,T=0,P=0:@R=A,S=1260,V={0}:R=B,S=1080,V={1}:R=C,S=1251,V={2}:R=D,S=1171,V={3}:R=E,S=1250,V={4}:R=F,S=1005,V={5}:R=G,S=1007,V={6}:R=H,S=1092,V={7}:\";$D$1;$A96;J$9;$B96;$D$2;$D$3;$D$4;J$10)": 5504,_x000D_
    "=RIK_AC(\"INF04__;INF04@E=1,S=1,G=0,T=0,P=0:@R=A,S=1260,V={0}:R=B,S=1080,V={1}:R=C,S=1251,V={2}:R=D,S=1171,V={3}:R=E,S=1250,V={4}:R=F,S=1005,V={5}:R=G,S=1007,V={6}:R=H,S=1092,V={7}:\";$D$1;$A96;K$9;$B96;$D$2;$D$3;$D$4;K$10)": 5505,_x000D_
    "=RIK_AC(\"INF04__;INF04@E=1,S=1,G=0,T=0,P=0:@R=A,S=1260,V={0}:R=B,S=1080,V={1}:R=C,S=1251,V={2}:R=D,S=1171,V={3}:R=E,S=1250,V={4}:R=F,S=1005,V={5}:R=G,S=1007,V={6}:R=H,S=1092,V={7}:\";$D$1;$A99;F$9;$B99;$D$2;$D$3;$D$4;F$10)": 5506,_x000D_
    "=RIK_AC(\"INF04__;INF04@E=1,S=1,G=0,T=0,P=0:@R=A,S=1260,V={0}:R=B,S=1080,V={1}:R=C,S=1251,V={2}:R=D,S=1171,V={3}:R=E,S=1250,V={4}:R=F,S=1005,V={5}:R=G,S=1007,V={6}:R=H,S=1092,V={7}:\";$D$1;$A99;G$9;$B99;$D$2;$D$3;$D$4;G$10)": 5507,_x000D_
    "=RIK_AC(\"INF04__;INF04@E=1,S=1,G=0,T=0,P=0:@R=A,S=1260,V={0}:R=B,S=1080,V={1}:R=C,S=1251,V={2}:R=D,S=1171,V={3}:R=E,S=1250,V={4}:R=F,S=1005,V={5}:R=G,S=1007,V={6}:R=H,S=1092,V={7}:\";$D$1;$A99;H$9;$B99;$D$2;$D$3;$D$4;H$10)": 5508,_x000D_
    "=RIK_AC(\"INF04__;INF04@E=1,S=1,G=0,T=0,P=0:@R=A,S=1260,V={0}:R=B,S=1080,V={1}:R=C,S=1251,V={2}:R=D,S=1171,V={3}:R=E,S=1250,V={4}:R=F,S=1005,V={5}:R=G,S=1007,V={6}:R=H,S=1092,V={7}:\";$D$1;$A99;I$9;$B99;$D$2;$D$3;$D$4;I$10)": 5509,_x000D_
    "=RIK_AC(\"INF04__;INF04@E=1,S=1,G=0,T=0,P=0:@R=A,S=1260,V={0}:R=B,S=1080,V={1}:R=C,S=1251,V={2}:R=D,S=1171,V={3}:R=E,S=1250,V={4}:R=F,S=1005,V={5}:R=G,S=1007,V={6}:R=H,S=1092,V={7}:\";$D$1;$A99;J$9;$B99;$D$2;$D$3;$D$4;J$10)": 5510,_x000D_
    "=RIK_AC(\"INF04__;INF04@E=1,S=1,G=0,T=0,P=0:@R=A,S=1260,V={0}:R=B,S=1080,V={1}:R=C,S=1251,V={2}:R=D,S=1171,V={3}:R=E,S=1250,V={4}:R=F,S=1005,V={5}:R=G,S=1007,V={6}:R=H,S=1092,V={7}:\";$D$1;$A99;K$9;$B99;$D$2;$D$3;$D$4;K$10)": 5511,_x000D_
    "=RIK_AC(\"INF04__;INF04@E=1,S=1,G=0,T=0,P=0:@R=A,S=1260,V={0}:R=B,S=1080,V={1}:R=C,S=1251,V={2}:R=D,S=1171,V={3}:R=E,S=1250,V={4}:R=F,S=1005,V={5}:R=G,S=1007,V={6}:R=H,S=1092,V={7}:\";$D$1;$A111;F$9;$B111;$D$2;$D$3;$D$4;F$10)": 5512,_x000D_
    "=RIK_AC(\"INF04__;INF04@E=1,S=1,G=0,T=0,P=0:@R=A,S=1260,V={0}:R=B,S=1080,V={1}:R=C,S=1251,V={2}:R=D,S=1171,V={3}:R=E,S=1250,V={4}:R=F,S=1005,V={5}:R=G,S=1007,V={6}:R=H,S=1092,V={7}:\";$D$1;$A111;G$9;$B111;$D$2;$D$3;$D$4;G$10)": 5513,_x000D_
    "=RIK_AC(\"INF04__;INF04@E=1,S=1,G=0,T=0,P=0:@R=A,S=1260,V={0}:R=B,S=1080,V={1}:R=C,S=1251,V={2}:R=D,S=1171,V={3}:R=E,S=1250,V={4}:R=F,S=1005,V={5}:R=G,S=1007,V={6}:R=H,S=1092,V={7}:\";$D$1;$A111;H$9;$B111;$D$2;$D$3;$D$4;H$10)": 5514,_x000D_
    "=RIK_AC(\"INF04__;INF04@E=1,S=1,G=0,T=0,P=0:@R=A,S=1260,V={0}:R=B,S=1080,V={1}:R=C,S=1251,V={2}:R=D,S=1171,V={3}:R=E,S=1250,V={4}:R=F,S=1005,V={5}:R=G,S=1007,V={6}:R=H,S=1092,V={7}:\";$D$1;$A111;I$9;$B111;$D$2;$D$3;$D$4;I$10)": 5515,_x000D_
    "=RIK_AC(\"INF04__;INF04@E=1,S=1,G=0,T=0,P=0:@R=A,S=1260,V={0}:R=B,S=1080,V={1}:R=C,S=1251,V={2}:R=D,S=1171,V={3}:R=E,S=1250,V={4}:R=F,S=1005,V={5}:R=G,S=1007,V={6}:R=H,S=1092,V={7}:\";$D$1;$A111;J$9;$B111;$D$2;$D$3;$D$4;J$10)": 5516,_x000D_
    "=RIK_AC(\"INF04__;INF04@E=1,S=1,G=0,T=0,P=0:@R=A,S=1260,V={0}:R=B,S=1080,V={1}:R=C,S=1251,V={2}:R=D,S=1171,V={3}:R=E,S=1250,V={4}:R=F,S=1005,V={5}:R=G,S=1007,V={6}:R=H,S=1092,V={7}:\";$D$1;$A111;K$9;$B111;$D$2;$D$3;$D$4;K$10)": 5517,_x000D_
    "=RIK_AC(\"INF04__;INF04@E=1,S=1,G=0,T=0,P=0:@R=A,S=1260,V={0}:R=B,S=1080,V={1}:R=C,S=1251,V={2}:R=D,S=1171,V={3}:R=E,S=1250,V={4}:R=F,S=1005,V={5}:R=G,S=1007,V={6}:R=H,S=1092,V={7}:\";$D$1;$A115;F$9;$B115;$D$2;$D$3;$D$4;F$10)": 5518,_x000D_
    "=RIK_AC(\"INF04__;INF04@E=1,S=1,G=0,T=0,P=0:@R=A,S=1260,V={0}:R=B,S=1080,V={1}:R=C,S=1251,V={2}:R=D,S=1171,V={3}:R=E,S=1250,V={4}:R=F,S=1005,V={5}:R=G,S=1007,V={6}:R=H,S=1092,V={7}:\";$D$1;$A115;G$9;$B115;$D$2;$D$3;$D$4;G$10)": 5519,_x000D_
    "=RIK_AC(\"INF04__;INF04@E=1,S=1,G=0,T=0,P=0:@R=A,S=1260,V={0}:R=B,S=1080,V={1}:R=C,S=1251,V={2}:R=D,S=1171,V={3}:R=E,S=1250,V={4}:R=F,S=1005,V={5}:R=G,S=1007,V={6}:R=H,S=1092,V={7}:\";$D$1;$A115;H$9;$B115;$D$2;$D$3;$D$4;H$10)": 5520,_x000D_
    "=RIK_AC(\"INF04__;INF04@E=1,S=1,G=0,T=0,P=0:@R=A,S=1260,V={0}:R=B,S=1080,V={1}:R=C,S=1251,V={2}:R=D,S=1171,V={3}:R=E,S=1250,V={4}:R=F,S=1005,V={5}:R=G,S=1007,V={6}:R=H,S=1092,V={7}:\";$D$1;$A115;I$9;$B115;$D$2;$D$3;$D$4;I$10)": 5521,_x000D_
    "=RIK_AC(\"INF04__;INF04@E=1,S=1,G=0,T=0,P=0:@R=A,S=1260,V={0}:R=B,S=1080,V={1}:R=C,S=1251,V={2}:R=D,S=1171,V={3}:R=E,S=1250,V={4}:R=F,S=1005,V={5}:R=G,S=1007,V={6}:R=H,S=1092,V={7}:\";$D$1;$A115;J$9;$B115;$D$2;$D$3;$D$4;J$10)": 5522,_x000D_
    "=RIK_AC(\"INF04__;INF04@E=1,S=1,G=0,T=0,P=0:@R=A,S=1260,V={0}:R=B,S=1080,V={1}:R=C,S=1251,V={2}:R=D,S=1171,V={3}:R=E,S=1250,V={4}:R=F,S=1005,V={5}:R=G,S=1007,V={6}:R=H,S=1092,V={7}:\";$D$1;$A115;K$9;$B115;$D$2;$D$3;$D$4;K$10)": 5523,_x000D_
    "=RIK_AC(\"INF04__;INF04@E=1,S=1,G=0,T=0,P=0:@R=A,S=1260,V={0}:R=B,S=1080,V={1}:R=C,S=1251,V={2}:R=D,S=1171,V={3}:R=E,S=1250,V={4}:R=F,S=1005,V={5}:R=G,S=1007,V={6}:R=H,S=1092,V={7}:\";$D$1;$A114;F$9;$B114;$D$2;$D$3;$D$4;F$10)": 5524,_x000D_
    "=RIK_AC(\"INF04__;INF04@E=1,S=1,G=0,T=0,P=0:@R=A,S=1260,V={0}:R=B,S=1080,V={1}:R=C,S=1251,V={2}:R=D,S=1171,V={3}:R=E,S=1250,V={4}:R=F,S=1005,V={5}:R=G,S=1007,V={6}:R=H,S=1092,V={7}:\";$D$1;$A114;G$9;$B114;$D$2;$D$3;$D$4;G$10)": 5525,_x000D_
    "=RIK_AC(\"INF04__;INF04@E=1,S=1,G=0,T=0,P=0:@R=A,S=1260,V={0}:R=B,S=1080,V={1}:R=C,S=1251,V={2}:R=D,S=1171,V={3}:R=E,S=1250,V={4}:R=F,S=1005,V={5}:R=G,S=1007,V={6}:R=H,S=1092,V={7}:\";$D$1;$A114;H$9;$B114;$D$2;$D$3;$D$4;H$10)": 5526,_x000D_
    "=RIK_AC(\"INF04__;INF04@E=1,S=1,G=0,T=0,P=0:@R=A,S=1260,V={0}:R=B,S=1080,V={1}:R=C,S=1251,V={2}:R=D,S=1171,V={3}:R=E,S=1250,V={4}:R=F,S=1005,V={5}:R=G,S=1007,V={6}:R=H,S=1092,V={7}:\";$D$1;$A114;I$9;$B114;$D$2;$D$3;$D$4;I$10)": 5527,_x000D_
    "=RIK_AC(\"INF04__;INF04@E=1,S=1,G=0,T=0,P=0:@R=A,S=1260,V={0}:R=B,S=1080,V={1}:R=C,S=1251,V={2}:R=D,S=1171,V={3}:R=E,S=1250,V={4}:R=F,S=1005,V={5}:R=G,S=1007,V={6}:R=H,S=1092,V={7}:\";$D$1;$A114;J$9;$B114;$D$2;$D$3;$D$4;J$10)": 5528,_x000D_
    "=RIK_AC(\"INF04__;INF04@E=1,S=1,G=0,T=0,P=0:@R=A,S=1260,V={0}:R=B,S=1080,V={1}:R=C,S=1251,V={2}:R=D,S=1171,V={3}:R=E,S=1250,V={4}:R=F,S=1005,V={5}:R=G,S=1007,V={6}:R=H,S=1092,V={7}:\";$D$1;$A114;K$9;$B114;$D$2;$D$3;$D$4;K$10)": 5529,_x000D_
    "=RIK_AC(\"INF04__;INF02@E=1,S=1022,G=0,T=0,P=0:@R=A,S=1257,V={0}:R=C,S=1010,V={1}:R=D,S=1092,V={2}:R=E,S=1044,V={3}:R=F,S=1080,V={4}:R=G,S=1171,V={5}:R=H,S=1137,V={6}:R=I,S=1005,V={7}:R=J,S=1007,V={8}:\";$D$1;$C82;F$8;F$9;$A82;$B82;$D$2;$D$3;$D$4)": 5530,_x000D_
    "=RIK_AC(\"INF04__;INF02@E=1,S=1022,G=0,T=0,P=0:@R=A,S=1257,V={0}:R=C,S=1010,V={1}:R=D,S=1092,V={2}:R=E,S=1044,V={3}:R=F,S=1080,V={4}:R=G,S=1171,V={5}:R=H,S=1137,V={6}:R=I,S=1005,V={7}:R=J,S=1007,V={8}:\";$D$1;$C82;G$8;G$9;$A82;$B82;$D$2;$D$3;$D$4)": 5531,_x000D_
    "=RIK_AC(\"INF04__;INF02@E=1,S=1022,G=0,T=0,P=0:@R=A,S=1257,V={0}:R=C,S=1010,V={1}:R=D,S=1092,V={2}:R=E,S=1044,V={3}:R=F,S=1080,V={4}:R=G,S=1171,V={5}:R=H,S=1137,V={6}:R=I,S=1005,V={7}:R=J,S=1007,V={8}:\";$D$1;$C82;H$8;H$9;$A82;$B82;$D$2;$D$3;$D$4)": 5532,_x000D_
    "=RIK_AC(\"INF04__;INF02@E=1,S=1022,G=0,T=0,P=0:@R=A,S=1257,V={0}:R=C,S=1010,V={1}:R=D,S=1092,V={2}:R=E,S=1044,V={3}:R=F,S=1080,V={4}:R=G,S=1171,V={5}:R=H,S=1137,V={6}:R=I,S=1005,V={7}:R=J,S=1007,V={8}:\";$D$1;$C82;I$8;I$9;$A82;$B82;$D$2;$D$3;$D$4)": 5533,_x000D_
    "=RIK_AC(\"INF04__;INF02@E=1,S=1022,G=0,T=0,P=0:@R=A,S=1257,V={0}:R=C,S=1010,V={1}:R=D,S=1092,V={2}:R=E,S=1044,V={3}:R=F,S=1080,V={4}:R=G,S=1171,V={5}:R=H,S=1137,V={6}:R=I,S=1005,V={7}:R=J,S=1007,V={8}:\";$D$1;$C82;J$8;J$9;$A82;$B82;$D$2;$D$3;$D$4)": 5534,_x000D_
    "=RIK_AC(\"INF04__;INF02@E=1,S=1022,G=0,T=0,P=0:@R=A,S=1257,V={0}:R=C,S=1010,V={1}:R=D,S=1092,V={2}:R=E,S=1044,V={3}:R=F,S=1080,V={4}:R=G,S=1171,V={5}:R=H,S=1137,V={6}:R=I,S=1005,V={7}:R=J,S=1007,V={8}:\";$D$1;$C82;K$8;K$9;$A82;$B82;$D$2;$D$3;$D$4)": 5535,_x000D_
    "=RIK_AC(\"INF04__;INF02@E=1,S=1022,G=0,T=0,P=0:@R=A,S=1257,V={0}:R=C,S=1010,V={1}:R=D,S=1092,V={2}:R=E,S=1044,V={3}:R=F,S=1080,V={4}:R=G,S=1171,V={5}:R=H,S=1137,V={6}:R=I,S=1005,V={7}:R=J,S=1007,V={8}:\";$D$1;$C85;F$8;F$9;$A85;$B85;$D$2;$D$3;$D$4)": 5536,_x000D_
    "=RIK_AC(\"INF04__;INF02@E=1,S=1022,G=0,T=0,P=0:@R=A,S=1257,V={0}:R=C,S=1010,V={1}:R=D,S=1092,V={2}:R=E,S=1044,V={3}:R=F,S=1080,V={4}:R=G,S=1171,V={5}:R=H,S=1137,V={6}:R=I,S=1005,V={7}:R=J,S=1007,V={8}:\";$D$1;$C85;G$8;G$9;$A85;$B85;$D$2;$D$3;$D$4)": 5537,_x000D_
    "=RIK_AC(\"INF04__;INF02@E=1,S=1022,G=0,T=0,P=0:@R=A,S=1257,V={0}:R=C,S=1010,V={1}:R=D,S=1092,V={2}:R=E,S=1044,V={3}:R=F,S=1080,V={4}:R=G,S=1171,V={5}:R=H,S=1137,V={6}:R=I,S=1005,V={7}:R=J,S=1007,V={8}:\";$D$1;$C85;H$8;H$9;$A85;$B85;$D$2;$D$3;$D$4)": 5538,_x000D_
    "=RIK_AC(\"INF04__;INF02@E=1,S=1022,G=0,T=0,P=0:@R=A,S=1257,V={0}:R=C,S=1010,V={1}:R=D,S=1092,V={2}:R=E,S=1044,V={3}:R=F,S=1080,V={4}:R=G,S=1171,V={5}:R=H,S=1137,V={6}:R=I,S=1005,V={7}:R=J,S=1007,V={8}:\";$D$1;$C85;I$8;I$9;$A85;$B85;$D$2;$D$3;$D$4)": 5539,_x000D_
    "=RIK_AC(\"INF04__;INF02@E=1,S=1022,G=0,T=0,P=0:@R=A,S=1257,V={0}:R=C,S=1010,V={1}:R=D,S=1092,V={2}:R=E,S=1044,V={3}:R=F,S=1080,V={4}:R=G,S=1171,V={5}:R=H,S=1137,V={6}:R=I,S=1005,V={7}:R=J,S=1007,V={8}:\";$D$1;$C85;J$8;J$9;$A85;$B85;$D$2;$D$3;$D$4)": 5540,_x000D_
    "=RIK_AC(\"INF04__;INF02@E=1,S=1022,G=0,T=0,P=0:@R=A,S=1257,V={0}:R=C,S=1010,V={1}:R=D,S=1092,V={2}:R=E,S=1044,V={3}:R=F,S=1080,V={4}:R=G,S=1171,V={5}:R=H,S=1137,V={6}:R=I,S=1005,V={7}:R=J,S=1007,V={8}:\";$D$1;$C85;K$8;K$9;$A85;$B85;$D$2;$D$3;$D$4)": 5541,_x000D_
    "=RIK_AC(\"INF04__;INF02@E=1,S=1022,G=0,T=0,P=0:@R=A,S=1257,V={0}:R=C,S=1010,V={1}:R=D,S=1092,V={2}:R=E,S=1044,V={3}:R=F,S=1080,V={4}:R=G,S=1171,V={5}:R=H,S=1137,V={6}:R=I,S=1005,V={7}:R=J,S=1007,V={8}:\";$D$1;$C97;F$8;F$9;$A97;$B97;$D$2;$D$3;$D$4)": 5542,_x000D_
    "=RIK_AC(\"INF04__;INF02@E=1,S=1022,G=0,T=0,P=0:@R=A,S=1257,V={0}:R=C,S=1010,V={1}:R=D,S=1092,V={2}:R=E,S=1044,V={3}:R=F,S=1080,V={4}:R=G,S=1171,V={5}:R=H,S=1137,V={6}:R=I,S=1005,V={7}:R=J,S=1007,V={8}:\";$D$1;$C97;G$8;G$9;$A97;$B97;$D$2;$D$3;$D$4)": 5543,_x000D_
    "=RIK_AC(\"INF04__;INF02@E=1,S=1022,G=0,T=0,P=0:@R=A,S=1257,V={0}:R=C,S=1010,V={1}:R=D,S=1092,V={2}:R=E,S=1044,V={3}:R=F,S=1080,V={4}:R=G,S=1171,V={5}:R=H,S=1137,V={6}:R=I,S=1005,V={7}:R=J,S=1007,V={8}:\";$D$1;$C97;H$8;H$9;$A97;$B97;$D$2;$D$3;$D$4)": 5544,_x000D_
    "=RIK_AC(\"INF04__;INF02@E=1,S=1022,G=0,T=0,P=0:@R=A,S=1257,V={0}:R=C,S=1010,V={1}:R=D,S=1092,V={2}:R=E,S=1044,V={3}:R=F,S=1080,V={4}:R=G,S=1171,V={5}:R=H,S=1137,V={6}:R=I,S=1005,V={7}:R=J,S=1007,V={8}:\";$D$1;$C97;I$8;I$9;$A97;$B97;$D$2;$D$3;$D$4)": 5545,_x000D_
    "=RIK_AC(\"INF04__;INF02@E=1,S=1022,G=0,T=0,P=0:@R=A,S=1257,V={0}:R=C,S=1010,V={1}:R=D,S=1092,V={2}:R=E,S=1044,V={3}:R=F,S=1080,V={4}:R=G,S=1171,V={5}:R=H,S=1137,V={6}:R=I,S=1005,V={7}:R=J,S=1007,V={8}:\";$D$1;$C97;J$8;J$9;$A97;$B97;$D$2;$D$3;$D$4)": 5546,_x000D_
    "=RIK_AC(\"INF04__;INF02@E=1,S=1022,G=0,T=0,P=0:@R=A,S=1257,V={0}:R=C,S=1010,V={1}:R=D,S=1092,V={2}:R=E,S=1044,V={3}:R=F,S=1080,V={4}:R=G,S=1171,V={5}:R=H,S=1137,V={6}:R=I,S=1005,V={7}:R=J,S=1007,V={8}:\";$D$1;$C97;K$8;K$9;$A97;$B97;$D$2;$D$3;$D$4)": 5547,_x000D_
    "=RIK_AC(\"INF04__;INF02@E=1,S=1022,G=0,T=0,P=0:@R=A,S=1257,V={0}:R=C,S=1010,V={1}:R=D,S=1092,V={2}:R=E,S=1044,V={3}:R=F,S=1080,V={4}:R=G,S=1171,V={5}:R=H,S=1137,V={6}:R=I,S=1005,V={7}:R=J,S=1007,V={8}:\";$D$1;$C100;F$8;F$9;$A100;$B100;$D$2;$D$3;$D$4)": 5548,_x000D_
    "=RIK_AC(\"INF04__;INF02@E=1,S=1022,G=0,T=0,P=0:@R=A,S=1257,V={0}:R=C,S=1010,V={1}:R=D,S=1092,V={2}:R=E,S=1044,V={3}:R=F,S=1080,V={4}:R=G,S=1171,V={5}:R=H,S=1137,V={6}:R=I,S=1005,V={7}:R=J,S=1007,V={8}:\";$D$1;$C100;G$8;G$9;$A100;$B100;$D$2;$D$3;$D$4)": 5549,_x000D_
    "=RIK_AC(\"INF04__;INF02@E=1,S=1022,G=0,T=0,P=0:@R=A,S=1257,V={0}:R=C,S=1010,V={1}:R=D,S=1092,V={2}:R=E,S=1044,V={3}:R=F,S=1080,V={4}:R=G,S=1171,V={5}:R=H,S=1137,V={6}:R=I,S=1005,V={7}:R=J,S=1007,V={8}:\";$D$1;$C100;H$8;H$9;$A100;$B100;$D$2;$D$3;$D$4)": 5550,_x000D_
    "=RIK_AC(\"INF04__;INF02@E=1,S=1022,G=0,T=0,P=0:@R=A,S=1257,V={0}:R=C,S=1010,V={1}:R=D,S=1092,V={2}:R=E,S=1044,V={3}:R=F,S=1080,V={4}:R=G,S=1171,V={5}:R=H,S=1137,V={6}:R=I,S=1005,V={7}:R=J,S=1007,V={8}:\";$D$1;$C100;I$8;I$9;$A100;$B100;$D$2;$D$3;$D$4)": 5551,_x000D_
    "=RIK_AC(\"INF04__;INF02@E=1,S=1022,G=0,T=0,P=0:@R=A,S=1257,V={0}:R=C,S=1010,V={1}:R=D,S=1092,V={2}:R=E,S=1044,V={3}:R=F,S=1080,V={4}:R=G,S=1171,V={5}:R=H,S=1137,V={6}:R=I,S=1005,V={7}:R=J,S=1007,V={8}:\";$D$1;$C100;J$8;J$9;$A100;$B100;$D$2;$D$3;$D$4)": 5552,_x000D_
    "=RIK_AC(\"INF04__;INF02@E=1,S=1022,G=0,T=0,P=0:@R=A,S=1257,V={0}:R=C,S=1010,V={1}:R=D,S=1092,V={2}:R=E,S=1044,V={3}:R=F,S=1080,V={4}:R=G,S=1171,V={5}:R=H,S=1137,V={6}:R=I,S=1005,V={7}:R=J,S=1007,V={8}:\";$D$1;$C100;K$8;K$9;$A100;$B100;$D$2;$D$3;$D$4)": 5553,_x000D_
    "=RIK_AC(\"INF04__;INF02@E=1,S=1022,G=0,T=0,P=0:@R=A,S=1257,V={0}:R=C,S=1010,V={1}:R=D,S=1092,V={2}:R=E,S=1044,V={3}:R=F,S=1080,V={4}:R=G,S=1171,V={5}:R=H,S=1137,V={6}:R=I,S=1005,V={7}:R=J,S=1007,V={8}:\";$D$1;$C112;F$8;F$9;$A112;$B112;$D$2;$D$3;$D$4)": 5554,_x000D_
    "=RIK_AC(\"INF04__;INF02@E=1,S=1022,G=0,T=0,P=0:@R=A,S=1257,V={0}:R=C,S=1010,V={1}:R=D,S=1092,V={2}:R=E,S=1044,V={3}:R=F,S=1080,V={4}:R=G,S=1171,V={5}:R=H,S=1137,V={6}:R=I,S=1005,V={7}:R=J,S=1007,V={8}:\";$D$1;$C112;G$8;G$9;$A112;$B112;$D$2;$D$3;$D$4)": 5555,_x000D_
    "=RIK_AC(\"INF04__;INF02@E=1,S=1022,G=0,T=0,P=0:@R=A,S=1257,V={0}:R=C,S=1010,V={1}:R=D,S=1092,V={2}:R=E,S=1044,V={3}:R=F,S=1080,V={4}:R=G,S=1171,V={5}:R=H,S=1137,V={6}:R=I,S=1005,V={7}:R=J,S=1007,V={8}:\";$D$1;$C112;H$8;H$9;$A112;$B112;$D$2;$D$3;$D$4)": 5556,_x000D_
    "=RIK_AC(\"INF04__;INF02@E=1,S=1022,G=0,T=0,P=0:@R=A,S=1257,V={0}:R=C,S=1010,V={1}:R=D,S=1092,V={2}:R=E,S=1044,V={3}:R=F,S=1080,V={4}:R=G,S=1171,V={5}:R=H,S=1137,V={6}:R=I,S=1005,V={7}:R=J,S=1007,V={8}:\";$D$1;$C112;I$8;I$9;$A112;$B112;$D$2;$D$3;$D$4)": 5557,_x000D_
    "=RIK_AC(\"INF04__;INF02@E=1,S=1022,G=0,T=0,P=0:@R=A,S=1257,V={0}:R=C,S=1010,V={1}:R=D,S=1092,V={2}:R=E,S=1044,V={3}:R=F,S=1080,V={4}:R=G,S=1171,V={5}:R=H,S=1137,V={6}:R=I,S=1005,V={7}:R=J,S=1007,V={8}:\";$D$1;$C112;J$8;J$9;$A112;$B112;$D$2;$D$3;$D$4)": 5558,_x000D_
    "=RIK_AC(\"INF04__;INF02@E=1,S=1022,G=0,T=0,P=0:@R=A,S=1257,V={0}:R=C,S=1010,V={1}:R=D,S=1092,V={2}:R=E,S=1044,V={3}:R=F,S=1080,V={4}:R=G,S=1171,V={5}:R=H,S=1137,V={6}:R=I,S=1005,V={7}:R=J,S=1007,V={8}:\";$D$1;$C112;K$8;K$9;$A112;$B112;$D$2;$D$3;$D$4)": 5559,_x000D_
    "=RIK_AC(\"INF04__;INF02@E=1,S=1022,G=0,T=0,P=0:@R=A,S=1257,V={0}:R=C,S=1010,V={1}:R=D,S=1092,V={2}:R=E,S=1044,V={3}:R=F,S=1080,V={4}:R=G,S=1171,V={5}:R=H,S=1137,V={6}:R=I,S=1005,V={7}:R=J,S=1007,V={8}:\";$D$1;$C115;F$8;F$9;$A115;$B115;$D$2;$D$3;$D$4)": 5560,_x000D_
    "=RIK_AC(\"INF04__;INF02@E=1,S=1022,G=0,T=0,P=0:@R=A,S=1257,V={0}:R=C,S=1010,V={1}:R=D,S=1092,V={2}:R=E,S=1044,V={3}:R=F,S=1080,V={4}:R=G,S=1171,V={5}:R=H,S=1137,V={6}:R=I,S=1005,V={7}:R=J,S=1007,V={8}:\";$D$1;$C115;G$8;G$9;$A115;$B115;$D$2;$D$3;$D$4)": 5561,_x000D_
    "=RIK_AC(\"INF04__;INF02@E=1,S=1022,G=0,T=0,P=0:@R=A,S=1257,V={0}:R=C,S=1010,V={1}:R=D,S=1092,V={2}:R=E,S=1044,V={3}:R=F,S=1080,V={4}:R=G,S=1171,V={5}:R=H,S=1137,V={6}:R=I,S=1005,V={7}:R=J,S=1007,V={8}:\";$D$1;$C115;H$8;H$9;$A115;$B115;$D$2;$D$3;$D$4)": 5562,_x000D_
    "=RIK_AC(\"INF04__;INF02@E=1,S=1022,G=0,T=0,P=0:@R=A,S=1257,V={0}:R=C,S=1010,V={1}:R=D,S=1092,V={2}:R=E,S=1044,V={3}:R=F,S=1080,V={4}:R=G,S=1171,V={5}:R=H,S=1137,V={6}:R=I,S=1005,V={7}:R=J,S=1007,V={8}:\";$D$1;$C115;I$8;I$9;$A115;$B115;$D$2;$D$3;$D$4)": 5563,_x000D_
    "=RIK_AC(\"INF04__;INF02@E=1,S=1022,G=0,T=0,P=0:@R=A,S=1257,V={0}:R=C,S=1010,V={1}:R=D,S=1092,V={2}:R=E,S=1044,V={3}:R=F,S=1080,V={4}:R=G,S=1171,V={5}:R=H,S=1137,V={6}:R=I,S=1005,V={7}:R=J,S=1007,V={8}:\";$D$1;$C115;J$8;J$9;$A115;$B115;$D$2;$D$3;$D$4)": 5564,_x000D_
    "=RIK_AC(\"INF04__;INF02@E=1,S=1022,G=0,T=0,P=0:@R=A,S=1257,V={0}:R=C,S=1010,V={1}:R=D,S=1092,V={2}:R=E,S=1044,V={3}:R=F,S=1080,V={4}:R=G,S=1171,V={5}:R=H,S=1137,V={6}:R=I,S=1005,V={7}:R=J,S=1007,V={8}:\";$D$1;$C115;K$8;K$9;$A115;$B115;$D$2;$D$3;$D$4)": 5565,_x000D_
    "=RIK_AC(\"INF04__;INF04@E=1,S=1,G=0,T=0,P=0:@R=A,S=1260,V={0}:R=B,S=1080,V={1}:R=C,S=1251,V={2}:R=D,S=1204,V={3}:R=E,S=1250,V={4}:R=F,S=1005,V={5}:R=G,S=1007,V={6}:R=H,S=1093,V={7}:R=I,S=1094,V={8}:\";$D$1;$A$124;F$9;$A$124;$D$2;$D$3;$D$4;F$122;$D$8)": 5566,_x000D_
    "=RIK_AC(\"INF04__;INF04@E=1,S=1,G=0,T=0,P=0:@R=A,S=1260,V={0}:R=B,S=1151,V={1}:R=I,S=1151,V={2}:R=C,S=1250,V={3}:R=D,S=1005,V={4}:R=E,S=1007,V={5}:R=F,S=1081,V={6}:R=G,S=1093,V={7}:R=H,S=1094,V={8}:\";$D$1;$A39;$B39;$D$2;$D$3;$D$4;$D$5;F$38;$D$8)": 5567,_x000D_
    "=RIK_AC(\"INF04__;INF04@E=1,S=1,G=0,T=0,P=0:@R=A,S=1260,V={0}:R=B,S=1151,V={1}:R=I,S=1151,V={2}:R=C,S=1250,V={3}:R=D,S=1005,V={4}:R=E,S=1007,V={5}:R=F,S=1081,V={6}:R=G,S=1093,V={7}:R=H,S=1094,V={8}:\";$D$1;$A39;$B39;$D$2;$D$3;$D$4;$D$5;G$38;$D$8)": 5568,_x000D_
    "=RIK_AC(\"INF04__;INF04@E=1,S=1,G=0,T=0,P=0:@R=A,S=1260,V={0}:R=B,S=1151,V={1}:R=I,S=1151,V={2}:R=C,S=1250,V={3}:R=D,S=1005,V={4}:R=E,S=1007,V={5}:R=F,S=1081,V={6}:R=G,S=1093,V={7}:R=H,S=1094,V={8}:\";$D$1;$A39;$B39;$D$2;$D$3;$D$4;$D$5;H$38;$D$8)": 5569,_x000D_
    "=RIK_AC(\"INF04__;INF04@E=1,S=1,G=0,T=0,P=0:@R=A,S=1260,V={0}:R=B,S=1151,V={1}:R=I,S=1151,V={2}:R=C,S=1250,V={3}:R=D,S=1005,V={4}:R=E,S=1007,V={5}:R=F,S=1081,V={6}:R=G,S=1093,V={7}:R=H,S=1094,V={8}:\";$D$1;$A40;$B40;$D$2;$D$3;$D$4;$D$5;F$38;$D$8)": 5570,_x000D_
    "=RIK_AC(\"INF04__;INF04@E=1,S=1,G=0,T=0,P=0:@R=A,S=1260,V={0}:R=B,S=1151,V={1}:R=I,S=1151,V={2}:R=C,S=1250,V={3}:R=D,S=1005,V={4}:R=E,S=1007,V={5}:R=F,S=1081,V={6}:R=G,S=1093,V={7}:R=H,S=1094,V={8}:\";$D$1;$A40;$B40;$D$2;$D$3;$D$4;$D$5;G$38;$D$8)": 5571,_x000D_
    "=RIK_AC(\"INF04__;INF04@E=1,S=1,G=0,T=0,P=0:@R=A,S=1260,V={0}:R=B,S=1151,V={1}:R=I,S=1151,V={2}:R=C,S=1250,V={3}:R=D,S=1005,V={4}:R=E,S=1007,V={5}:R=F,S=1081,V={6}:R=G,S=1093,V={7}:R=H,S=1094,V={8}:\";$D$1;$A40;$B40;$D$2;$D$3;$D$4;$D$5;H$38;$D$8)": 5572,_x000D_
    "=RIK_AC(\"INF04__;INF04@E=1,S=1,G=0,T=0,P=0:@R=A,S=1260,V={0}:R=B,S=1151,V={1}:R=I,S=1151,V={2}:R=C,S=1250,V={3}:R=D,S=1005,V={4}:R=E,S=1007,V={5}:R=F,S=1081,V={6}:R=G,S=1093,V={7}:R=H,S=1094,V={8}:\";$D$1;$A41;$B41;$D$2;$D$3;$D$4;$D$5;F$38;$D$8)": 5573,_x000D_
    "=RIK_AC(\"INF04__;INF04@E=1,S=1,G=0,T=0,P=0:@R=A,S=1260,V={0}:R=B,S=1151,V={1}:R=I,S=1151,V={2}:R=C,S=1250,V={3}:R=D,S=1005,V={4}:R=E,S=1007,V={5}:R=F,S=1081,V={6}:R=G,S=1093,V={7}:R=H,S=1094,V={8}:\";$D$1;$A41;$B41;$D$2;$D$3;$D$4;$D$5;G$38;$D$8)": 5574,_x000D_
    "=RIK_AC(\"INF04__;INF04@E=1,S=1,G=0,T=0,P=0:@R=A,S=1260,V={0}:R=B,S=1151,V={1}:R=I,S=1151,V={2}:R=C,S=1250,V={3}:R=D,S=1005,V={4}:R=E,S=1007,V={5}:R=F,S=1081,V={6}:R=G,S=1093,V={7}:R=H,S=1094,V={8}:\";$D$1;$A41;$B41;$D$2;$D$3;$D$4;$D$5;H$38;$D$8)": 5575,_x000D_
    "=RIK_AC(\"INF04__;INF04@E=1,S=1,G=0,T=0,P=0:@R=A,S=1260,V={0}:R=B,S=1151,V={1}:R=I,S=1151,V={2}:R=C,S=1250,V={3}:R=D,S=1005,V={4}:R=E,S=1007,V={5}:R=F,S=1081,V={6}:R=G,S=1093,V={7}:R=H,S=1094,V={8}:\";$D$1;$A42;$B42;$D$2;$D$3;$D$4;$D$5;F$38;$D$8)": 5576,_x000D_
    "=RIK_AC(\"INF04__;INF04@E=1,S=1,G=0,T=0,P=0:@R=A,S=1260,V={0}:R=B,S=1151,V={1}:R=I,S=1151,V={2}:R=C,S=1250,V={3}:R=D,S=1005,V={4}:R=E,S=1007,V={5}:R=F,S=1081,V={6}:R=G,S=1093,V={7}:R=H,S=1094,V={8}:\";$D$1;$A42;$B42;$D$2;$D$3;$D$4;$D$5;G$38;$D$8)": 5577,_x000D_
    "=RIK_AC(\"INF04__;INF04@E=1,S=1,G=0,T=0,P=0:@R=A,S=1260,V={0}:R=B,S=1151,V={1}:R=I,S=1151,V={2}:R=C,S=1250,V={3}:R=D,S=1005,V={4}:R=E,S=1007,V={5}:R=F,S=1081,V={6}:R=G,S=1093,V={7}:R=H,S=1094,V={8}:\";$D$1;$A42;$B42;$D$2;$D$3;$D$4;$D$5;H$38;$D$8)": 5578,_x000D_
    "=RIK_AC(\"INF04__;INF04@E=1,S=1,G=0,T=0,P=0:@R=A,S=1260,V={0}:R=B,S=1151,V={1}:R=I,S=1151,V={2}:R=C,S=1250,V={3}:R=D,S=1005,V={4}:R=E,S=1007</t>
  </si>
  <si>
    <t>,V={5}:R=F,S=1081,V={6}:R=G,S=1093,V={7}:R=H,S=1094,V={8}:\";$D$1;$A43;$B43;$D$2;$D$3;$D$4;$D$5;F$38;$D$8)": 5579,_x000D_
    "=RIK_AC(\"INF04__;INF04@E=1,S=1,G=0,T=0,P=0:@R=A,S=1260,V={0}:R=B,S=1151,V={1}:R=I,S=1151,V={2}:R=C,S=1250,V={3}:R=D,S=1005,V={4}:R=E,S=1007,V={5}:R=F,S=1081,V={6}:R=G,S=1093,V={7}:R=H,S=1094,V={8}:\";$D$1;$A43;$B43;$D$2;$D$3;$D$4;$D$5;G$38;$D$8)": 5580,_x000D_
    "=RIK_AC(\"INF04__;INF04@E=1,S=1,G=0,T=0,P=0:@R=A,S=1260,V={0}:R=B,S=1151,V={1}:R=I,S=1151,V={2}:R=C,S=1250,V={3}:R=D,S=1005,V={4}:R=E,S=1007,V={5}:R=F,S=1081,V={6}:R=G,S=1093,V={7}:R=H,S=1094,V={8}:\";$D$1;$A43;$B43;$D$2;$D$3;$D$4;$D$5;H$38;$D$8)": 5581,_x000D_
    "=RIK_AC(\"INF04__;INF04@E=1,S=1,G=0,T=0,P=0:@R=A,S=1260,V={0}:R=B,S=1151,V={1}:R=I,S=1151,V={2}:R=C,S=1250,V={3}:R=D,S=1005,V={4}:R=E,S=1007,V={5}:R=F,S=1081,V={6}:R=G,S=1093,V={7}:R=H,S=1094,V={8}:\";$D$1;$A44;$B44;$D$2;$D$3;$D$4;$D$5;F$38;$D$8)": 5582,_x000D_
    "=RIK_AC(\"INF04__;INF04@E=1,S=1,G=0,T=0,P=0:@R=A,S=1260,V={0}:R=B,S=1151,V={1}:R=I,S=1151,V={2}:R=C,S=1250,V={3}:R=D,S=1005,V={4}:R=E,S=1007,V={5}:R=F,S=1081,V={6}:R=G,S=1093,V={7}:R=H,S=1094,V={8}:\";$D$1;$A44;$B44;$D$2;$D$3;$D$4;$D$5;G$38;$D$8)": 5583,_x000D_
    "=RIK_AC(\"INF04__;INF04@E=1,S=1,G=0,T=0,P=0:@R=A,S=1260,V={0}:R=B,S=1151,V={1}:R=I,S=1151,V={2}:R=C,S=1250,V={3}:R=D,S=1005,V={4}:R=E,S=1007,V={5}:R=F,S=1081,V={6}:R=G,S=1093,V={7}:R=H,S=1094,V={8}:\";$D$1;$A44;$B44;$D$2;$D$3;$D$4;$D$5;H$38;$D$8)": 5584,_x000D_
    "=RIK_AC(\"INF04__;INF04@E=1,S=1,G=0,T=0,P=0:@R=A,S=1260,V={0}:R=B,S=1151,V={1}:R=I,S=1151,V={2}:R=C,S=1250,V={3}:R=D,S=1005,V={4}:R=E,S=1007,V={5}:R=F,S=1081,V={6}:R=G,S=1093,V={7}:R=H,S=1094,V={8}:\";$D$1;$A45;$B45;$D$2;$D$3;$D$4;$D$5;F$38;$D$8)": 5585,_x000D_
    "=RIK_AC(\"INF04__;INF04@E=1,S=1,G=0,T=0,P=0:@R=A,S=1260,V={0}:R=B,S=1151,V={1}:R=I,S=1151,V={2}:R=C,S=1250,V={3}:R=D,S=1005,V={4}:R=E,S=1007,V={5}:R=F,S=1081,V={6}:R=G,S=1093,V={7}:R=H,S=1094,V={8}:\";$D$1;$A45;$B45;$D$2;$D$3;$D$4;$D$5;G$38;$D$8)": 5586,_x000D_
    "=RIK_AC(\"INF04__;INF04@E=1,S=1,G=0,T=0,P=0:@R=A,S=1260,V={0}:R=B,S=1151,V={1}:R=I,S=1151,V={2}:R=C,S=1250,V={3}:R=D,S=1005,V={4}:R=E,S=1007,V={5}:R=F,S=1081,V={6}:R=G,S=1093,V={7}:R=H,S=1094,V={8}:\";$D$1;$A45;$B45;$D$2;$D$3;$D$4;$D$5;H$38;$D$8)": 5587,_x000D_
    "=RIK_AC(\"INF04__;INF04@L=Ancienneté,E=3,G=0,T=0,P=0,F=cast([1151] as numeric),Y=1:@R=A,S=1260,V={0}:R=B,S=1151,V={1}:R=C,S=1250,V={2}:R=D,S=1005,V={3}:R=E,S=1007,V={4}:R=F,S=1081,V={5}:R=G,S=1093,V={6}:R=H,S=1094,V={7}:R=I,S=1,V=\"&amp;\"1:\";$D$1;$A$46;$D$2;$D$3;$D$4;$D$5;H$38;$D$8)": 5588,_x000D_
    "=RIK_AC(\"INF04__;INF04@L=Ancienneté,E=3,G=0,T=0,P=0,F=cast([1151] as numeric),Y=1:@R=A,S=1260,V={0}:R=B,S=1151,V={1}:R=C,S=1250,V={2}:R=D,S=1005,V={3}:R=E,S=1007,V={4}:R=F,S=1081,V={5}:R=G,S=1093,V={6}:R=H,S=1094,V={7}:R=I,S=1,V=\"&amp;\"1:\";$D$1;$A$46;$D$2;$D$3;$D$4;$D$5;G$38;$D$8)": 5589,_x000D_
    "=RIK_AC(\"INF04__;INF04@L=Ancienneté,E=3,G=0,T=0,P=0,F=cast([1151] as numeric),Y=1:@R=A,S=1260,V={0}:R=B,S=1151,V={1}:R=C,S=1250,V={2}:R=D,S=1005,V={3}:R=E,S=1007,V={4}:R=F,S=1081,V={5}:R=G,S=1093,V={6}:R=H,S=1094,V={7}:R=I,S=1,V=\"&amp;\"1:\";$D$1;$A$46;$D$2;$D$3;$D$4;$D$5;F$38;$D$8)": 5590,_x000D_
    "=RIK_AC(\"INF04__;INF04@L=Ancienneté,E=3,G=0,T=0,P=0,F=cast([1151] as numeric),Y=1:@R=A,S=1260,V={0}:R=B,S=1151,V={1}:R=C,S=1250,V={2}:R=D,S=1005,V={3}:R=E,S=1007,V={4}:R=F,S=1081,V={5}:R=G,S=1093,V={6}:R=H,S=1094,V={7}:R=I,S=1,V=\"&amp;\"1:R=J,S=1151,V=&lt;&gt;&lt;NULL&gt;:\";$D$1;$A$46;$D$2;$D$3;$D$4;$D$5;F$38;$D$8)": 5591,_x000D_
    "=RIK_AC(\"INF04__;INF04@E=8,S=1014,G=0,T=0,P=0:@R=A,S=1093,V={0}:R=B,S=1094,V={1}:R=C,S=1251,V={2}:R=D,S=1080,V={3}:R=E,S=26,V=&lt;1:R=F,S=26,V={4}:R=G,S=1250,V={5}:R=H,S=1005,V={6}:R=I,S=1007,V={7}:R=J,S=1171,V={8}:\";$J$191;$D$8;K$9;$A196;$A$193;$D$2;$D$3;$D$4;$B$193)": 5592,_x000D_
    "=RIK_AC(\"INF04__;INF04@E=8,S=1014,G=0,T=0,P=0:@R=A,S=1093,V={0}:R=B,S=1094,V={1}:R=C,S=1251,V={2}:R=D,S=1080,V={3}:R=E,S=26,V=&gt;0:R=F,S=26,V={4}:R=G,S=1250,V={5}:R=H,S=1005,V={6}:R=I,S=1007,V={7}:R=J,S=1171,V={8}:\";$J$191;$D$8;K$9;$A201;$A$198;$D$2;$D$3;$D$4;$B$193)": 5593,_x000D_
    "=RIK_AC(\"INF04__;INF04@L=Age,E=3,G=0,T=0,P=0,F=cast([1253] as numeric),Y=1:@R=A,S=1260,V={0}:R=B,S=1250,V={1}:R=C,S=1005,V={2}:R=D,S=1007,V={3}:R=E,S=1081,V={4}:R=F,S=1253,V={5}:R=G,S=1093,V={6}:R=H,S=1094,V={7}:R=I,S=1,V=1:\";$D$1;$D$2;$D$3;$D$4;$D$5;$A$33;H$27;$D$8)": 5594,_x000D_
    "=RIK_AC(\"INF04__;INF04@E=8,S=1014,G=0,T=0,P=0:@R=A,S=1093,V={0}:R=B,S=1094,V={1}:R=C,S=1251,V={2}:R=D,S=1080,V={3}:R=E,S=26,V=&lt;1:R=F,S=26,V={4}:R=G,S=1250,V={5}:R=H,S=1005,V={6}:R=I,S=1007,V={7}:R=J,S=1171,V={8}:\";$J$191;$D$8;J$9;$A197;$A$193;$D$2;$D$3;$D$4;$B$193)": 5595,_x000D_
    "=RIK_AC(\"INF04__;INF04@E=8,S=1014,G=0,T=0,P=0:@R=A,S=1093,V={0}:R=B,S=1094,V={1}:R=C,S=1251,V={2}:R=D,S=1080,V={3}:R=E,S=26,V=&gt;0:R=F,S=26,V={4}:R=G,S=1250,V={5}:R=H,S=1005,V={6}:R=I,S=1007,V={7}:R=J,S=1171,V={8}:\";$J$191;$D$8;J$9;$A202;$A$198;$D$2;$D$3;$D$4;$B$193)": 5596,_x000D_
    "=RIK_AC(\"INF04__;INF04@E=8,S=1014,G=0,T=0,P=0:@R=A,S=1093,V={0}:R=B,S=1094,V={1}:R=C,S=1251,V={2}:R=D,S=1080,V={3}:R=E,S=26,V=&gt;0:R=F,S=26,V={4}:R=G,S=1250,V={5}:R=H,S=1005,V={6}:R=I,S=1007,V={7}:R=J,S=1171,V={8}:\";$J$191;$D$8;J$9;$A201;$A$198;$D$2;$D$3;$D$4;$B$193)": 5597,_x000D_
    "=RIK_AC(\"INF04__;INF04@E=8,S=1014,G=0,T=0,P=0:@R=A,S=1093,V={0}:R=B,S=1094,V={1}:R=C,S=1251,V={2}:R=D,S=1080,V={3}:R=E,S=26,V=&lt;1:R=F,S=26,V={4}:R=G,S=1250,V={5}:R=H,S=1005,V={6}:R=I,S=1007,V={7}:R=J,S=1171,V={8}:\";$J$191;$D$8;K$9;$A197;$A$193;$D$2;$D$3;$D$4;$B$193)": 5598,_x000D_
    "=RIK_AC(\"INF04__;INF04@E=8,S=1014,G=0,T=0,P=0:@R=A,S=1093,V={0}:R=B,S=1094,V={1}:R=C,S=1251,V={2}:R=D,S=1080,V={3}:R=E,S=26,V=&gt;0:R=F,S=26,V={4}:R=G,S=1250,V={5}:R=H,S=1005,V={6}:R=I,S=1007,V={7}:R=J,S=1171,V={8}:\";$J$191;$D$8;K$9;$A202;$A$198;$D$2;$D$3;$D$4;$B$193)": 5599,_x000D_
    "=RIK_AC(\"INF04__;INF04@E=8,S=1014,G=0,T=0,P=0:@R=A,S=1093,V={0}:R=B,S=1094,V={1}:R=C,S=1251,V={2}:R=D,S=1080,V={3}:R=E,S=26,V=&lt;1:R=F,S=26,V={4}:R=G,S=1250,V={5}:R=H,S=1005,V={6}:R=I,S=1007,V={7}:R=J,S=1171,V={8}:\";$J$191;$D$8;J$9;$A196;$A$193;$D$2;$D$3;$D$4;$B$193)": 5600,_x000D_
    "=RIK_AC(\"INF04__;INF04@E=8,S=1014,G=0,T=0,P=0:@R=A,S=1093,V={0}:R=B,S=1094,V={1}:R=C,S=1251,V={2}:R=D,S=1080,V={3}:R=E,S=26,V=&lt;1:R=F,S=26,V={4}:R=G,S=1250,V={5}:R=H,S=1005,V={6}:R=I,S=1007,V={7}:R=J,S=1171,V={8}:\";$J$191;$D$8;J$9;$A194;$A$193;$D$2;$D$3;$D$4;$B$193)": 5601,_x000D_
    "=RIK_AC(\"INF04__;INF04@E=8,S=1014,G=0,T=0,P=0:@R=A,S=1093,V={0}:R=B,S=1094,V={1}:R=C,S=1251,V={2}:R=D,S=1080,V={3}:R=E,S=26,V=&gt;0:R=F,S=26,V={4}:R=G,S=1250,V={5}:R=H,S=1005,V={6}:R=I,S=1007,V={7}:R=J,S=1171,V={8}:\";$J$191;$D$8;J$9;$A199;$A$198;$D$2;$D$3;$D$4;$B$193)": 5602,_x000D_
    "=RIK_AC(\"INF04__;INF04@E=8,S=1014,G=0,T=0,P=0:@R=A,S=1093,V={0}:R=B,S=1094,V={1}:R=C,S=1251,V={2}:R=D,S=1080,V={3}:R=E,S=26,V=&lt;1:R=F,S=26,V={4}:R=G,S=1250,V={5}:R=H,S=1005,V={6}:R=I,S=1007,V={7}:R=J,S=1171,V={8}:\";$J$191;$D$8;K$9;$A194;$A$193;$D$2;$D$3;$D$4;$B$193)": 5603,_x000D_
    "=RIK_AC(\"INF04__;INF04@E=8,S=1014,G=0,T=0,P=0:@R=A,S=1093,V={0}:R=B,S=1094,V={1}:R=C,S=1251,V={2}:R=D,S=1080,V={3}:R=E,S=26,V=&gt;0:R=F,S=26,V={4}:R=G,S=1250,V={5}:R=H,S=1005,V={6}:R=I,S=1007,V={7}:R=J,S=1171,V={8}:\";$J$191;$D$8;K$9;$A199;$A$198;$D$2;$D$3;$D$4;$B$193)": 5604,_x000D_
    "=RIK_AC(\"INF04__;INF04@E=8,S=1014,G=0,T=0,P=0:@R=A,S=1093,V={0}:R=B,S=1094,V={1}:R=C,S=1251,V={2}:R=D,S=1080,V={3}:R=E,S=26,V=&lt;1:R=F,S=26,V={4}:R=G,S=1250,V={5}:R=H,S=1005,V={6}:R=I,S=1007,V={7}:R=J,S=1171,V={8}:\";$J$191;$D$8;J$9;$A195;$A$193;$D$2;$D$3;$D$4;$B$193)": 5605,_x000D_
    "=RIK_AC(\"INF04__;INF04@E=8,S=1014,G=0,T=0,P=0:@R=A,S=1093,V={0}:R=B,S=1094,V={1}:R=C,S=1251,V={2}:R=D,S=1080,V={3}:R=E,S=26,V=&gt;0:R=F,S=26,V={4}:R=G,S=1250,V={5}:R=H,S=1005,V={6}:R=I,S=1007,V={7}:R=J,S=1171,V={8}:\";$J$191;$D$8;J$9;$A200;$A$198;$D$2;$D$3;$D$4;$B$193)": 5606,_x000D_
    "=RIK_AC(\"INF04__;INF04@E=8,S=1014,G=0,T=0,P=0:@R=A,S=1093,V={0}:R=B,S=1094,V={1}:R=C,S=1251,V={2}:R=D,S=1080,V={3}:R=E,S=26,V=&lt;1:R=F,S=26,V={4}:R=G,S=1250,V={5}:R=H,S=1005,V={6}:R=I,S=1007,V={7}:R=J,S=1171,V={8}:\";$J$191;$D$8;K$9;$A195;$A$193;$D$2;$D$3;$D$4;$B$193)": 5607,_x000D_
    "=RIK_AC(\"INF04__;INF04@E=8,S=1014,G=0,T=0,P=0:@R=A,S=1093,V={0}:R=B,S=1094,V={1}:R=C,S=1251,V={2}:R=D,S=1080,V={3}:R=E,S=26,V=&gt;0:R=F,S=26,V={4}:R=G,S=1250,V={5}:R=H,S=1005,V={6}:R=I,S=1007,V={7}:R=J,S=1171,V={8}:\";$J$191;$D$8;K$9;$A200;$A$198;$D$2;$D$3;$D$4;$B$193)": 5608,_x000D_
    "=RIK_AC(\"INF04__;INF04@L=Age,E=3,G=0,T=0,P=0,F=cast([1253] as numeric),Y=1:@R=A,S=1260,V={0}:R=B,S=1250,V={1}:R=C,S=1005,V={2}:R=D,S=1007,V={3}:R=E,S=1081,V={4}:R=F,S=1253,V={5}:R=G,S=1093,V={6}:R=H,S=1094,V={7}:R=I,S=1,V=1:\";$D$1;$D$2;$D$3;$D$4;$D$5;$A$33;G$27;$D$8)": 5609,_x000D_
    "=RIK_AC(\"INF04__;INF02@E=1,S=1022,G=0,T=0,P=0,C=/{0}:@R=A,S=1257,V={1}:R=B,S=1010,V={2}:R=C,S=1092,V={3}:R=D,S=1044,V={4}:R=E,S=1080,V={5}:R=F,S=1171,V={6}:R=G,S=1137,V={7}:R=H,S=1005,V={8}:R=I,S=1007,V={9}:\";K$111;$D$1;$C$113;K$8;K$9;$A113;$B113;$D$2;$D$3;$D$4)": 5610,_x000D_
    "=RIK_AC(\"INF04__;INF02@E=1,S=1022,G=0,T=0,P=0,C=/{0}:@R=A,S=1257,V={1}:R=B,S=1010,V={2}:R=C,S=1092,V={3}:R=D,S=1044,V={4}:R=E,S=1080,V={5}:R=F,S=1171,V={6}:R=G,S=1137,V={7}:R=H,S=1005,V={8}:R=I,S=1007,V={9}:\";K$81;$D$1;$C$83;K$8;K$9;$A83;$B83;$D$2;$D$3;$D$4)": 5611,_x000D_
    "=RIK_AC(\"INF04__;INF04@E=8,S=1014,G=0,T=0,P=0:@R=A,S=1093,V={0}:R=B,S=1094,V={1}:R=C,S=1251,V={2}:R=D,S=1080,V={3}:R=E,S=26,V=&lt;1:R=F,S=26,V={4}:R=G,S=1250,V={5}:R=H,S=1005,V={6}:R=I,S=1007,V={7}:R=J,S=1171,V={8}:\";$H$191;$D$8;H$9;$A195;$A$193;$D$2;$D$3;$D$4;$B$193)": 5612,_x000D_
    "=RIK_AC(\"INF04__;INF04@E=8,S=1014,G=0,T=0,P=0:@R=A,S=1093,V={0}:R=B,S=1094,V={1}:R=C,S=1251,V={2}:R=D,S=1080,V={3}:R=E,S=26,V=&gt;0:R=F,S=26,V={4}:R=G,S=1250,V={5}:R=H,S=1005,V={6}:R=I,S=1007,V={7}:R=J,S=1171,V={8}:\";$H$191;$D$8;H$9;$A200;$A$198;$D$2;$D$3;$D$4;$B$193)": 5613,_x000D_
    "=RIK_AC(\"INF04__;INF02@E=1,S=1022,G=0,T=0,P=0,C=/{0}:@R=A,S=1257,V={1}:R=B,S=1010,V={2}:R=C,S=1092,V={3}:R=D,S=1044,V={4}:R=E,S=1080,V={5}:R=F,S=1171,V={6}:R=G,S=1137,V={7}:R=H,S=1005,V={8}:R=I,S=1007,V={9}:\";F$114;$D$1;$C$113;F$8;F$9;$A116;$B116;$D$2;$D$3;$D$4)": 5614,_x000D_
    "=RIK_AC(\"INF04__;INF02@E=1,S=1022,G=0,T=0,P=0,C=/{0}:@R=A,S=1257,V={1}:R=B,S=1010,V={2}:R=C,S=1092,V={3}:R=D,S=1044,V={4}:R=E,S=1080,V={5}:R=F,S=1171,V={6}:R=G,S=1137,V={7}:R=H,S=1005,V={8}:R=I,S=1007,V={9}:\";F$84;$D$1;$C$83;F$8;F$9;$A86;$B86;$D$2;$D$3;$D$4)": 5615,_x000D_
    "=RIK_AC(\"INF04__;INF02@E=1,S=1022,G=0,T=0,P=0,C=/{0}:@R=A,S=1257,V={1}:R=B,S=1010,V={2}:R=C,S=1092,V={3}:R=D,S=1044,V={4}:R=E,S=1080,V={5}:R=F,S=1171,V={6}:R=G,S=1137,V={7}:R=H,S=1005,V={8}:R=I,S=1007,V={9}:\";F$96;$D$1;$C$98;F$8;F$9;$A98;$B98;$D$2;$D$3;$D$4)": 5616,_x000D_
    "=RIK_AC(\"INF04__;INF02@E=1,S=1022,G=0,T=0,P=0,C=/{0}:@R=A,S=1257,V={1}:R=B,S=1010,V={2}:R=C,S=1092,V={3}:R=D,S=1044,V={4}:R=E,S=1080,V={5}:R=F,S=1171,V={6}:R=G,S=1137,V={7}:R=H,S=1005,V={8}:R=I,S=1007,V={9}:\";J$67;$D$1;$C$69;J$8;J$9;$A69;$B69;$D$2;$D$3;$D$4)": 5617,_x000D_
    "=RIK_AC(\"INF04__;INF02@E=1,S=1022,G=0,T=0,P=0,C=/{0}:@R=A,S=1257,V={1}:R=B,S=1010,V={2}:R=C,S=1092,V={3}:R=D,S=1044,V={4}:R=E,S=1080,V={5}:R=F,S=1171,V={6}:R=G,S=1137,V={7}:R=H,S=1005,V={8}:R=I,S=1007,V={9}:\";I$67;$D$1;$C$69;I$8;I$9;$A69;$B69;$D$2;$D$3;$D$4)": 5618,_x000D_
    "=RIK_AC(\"INF04__;INF02@E=1,S=1022,G=0,T=0,P=0,C=/{0}:@R=A,S=1257,V={1}:R=B,S=1010,V={2}:R=C,S=1092,V={3}:R=D,S=1044,V={4}:R=E,S=1080,V={5}:R=F,S=1171,V={6}:R=G,S=1137,V={7}:R=H,S=1005,V={8}:R=I,S=1007,V={9}:\";G$111;$D$1;$C$113;G$8;G$9;$A113;$B113;$D$2;$D$3;$D$4)": 5619,_x000D_
    "=RIK_AC(\"INF04__;INF02@E=1,S=1022,G=0,T=0,P=0,C=/{0}:@R=A,S=1257,V={1}:R=B,S=1010,V={2}:R=C,S=1092,V={3}:R=D,S=1044,V={4}:R=E,S=1080,V={5}:R=F,S=1171,V={6}:R=G,S=1137,V={7}:R=H,S=1005,V={8}:R=I,S=1007,V={9}:\";J$114;$D$1;$C$113;J$8;J$9;$A116;$B116;$D$2;$D$3;$D$4)": 5620,_x000D_
    "=RIK_AC(\"INF04__;INF02@E=1,S=1022,G=0,T=0,P=0,C=/{0}:@R=A,S=1257,V={1}:R=B,S=1010,V={2}:R=C,S=1092,V={3}:R=D,S=1044,V={4}:R=E,S=1080,V={5}:R=F,S=1171,V={6}:R=G,S=1137,V={7}:R=H,S=1005,V={8}:R=I,S=1007,V={9}:\";J$84;$D$1;$C$83;J$8;J$9;$A86;$B86;$D$2;$D$3;$D$4)": 5621,_x000D_
    "=RIK_AC(\"INF04__;INF02@E=1,S=1022,G=0,T=0,P=0,C=/{0}:@R=A,S=1257,V={1}:R=B,S=1010,V={2}:R=C,S=1092,V={3}:R=D,S=1044,V={4}:R=E,S=1080,V={5}:R=F,S=1171,V={6}:R=G,S=1137,V={7}:R=H,S=1005,V={8}:R=I,S=1007,V={9}:\";I$114;$D$1;$C$113;I$8;I$9;$A116;$B116;$D$2;$D$3;$D$4)": 5622,_x000D_
    "=RIK_AC(\"INF04__;INF02@E=1,S=1022,G=0,T=0,P=0,C=/{0}:@R=A,S=1257,V={1}:R=B,S=1010,V={2}:R=C,S=1092,V={3}:R=D,S=1044,V={4}:R=E,S=1080,V={5}:R=F,S=1171,V={6}:R=G,S=1137,V={7}:R=H,S=1005,V={8}:R=I,S=1007,V={9}:\";I$84;$D$1;$C$83;I$8;I$9;$A86;$B86;$D$2;$D$3;$D$4)": 5623,_x000D_
    "=RIK_AC(\"INF04__;INF04@E=8,S=1014,G=0,T=0,P=0:@R=A,S=1093,V={0}:R=B,S=1094,V={1}:R=C,S=1251,V={2}:R=D,S=1080,V={3}:R=E,S=26,V=&lt;1:R=F,S=26,V={4}:R=G,S=1250,V={5}:R=H,S=1005,V={6}:R=I,S=1007,V={7}:R=J,S=1171,V={8}:\";$H$191;$D$8;I$9;$A195;$A$193;$D$2;$D$3;$D$4;$B$193)": 5624,_x000D_
    "=RIK_AC(\"INF04__;INF04@E=8,S=1014,G=0,T=0,P=0:@R=A,S=1093,V={0}:R=B,S=1094,V={1}:R=C,S=1251,V={2}:R=D,S=1080,V={3}:R=E,S=26,V=&gt;0:R=F,S=26,V={4}:R=G,S=1250,V={5}:R=H,S=1005,V={6}:R=I,S=1007,V={7}:R=J,S=1171,V={8}:\";$H$191;$D$8;I$9;$A200;$A$198;$D$2;$D$3;$D$4;$B$193)": 5625,_x000D_
    "=RIK_AC(\"INF04__;INF02@E=1,S=1022,G=0,T=0,P=0,C=/{0}:@R=A,S=1257,V={1}:R=B,S=1010,V={2}:R=C,S=1092,V={3}:R=D,S=1044,V={4}:R=E,S=1080,V={5}:R=F,S=1171,V={6}:R=G,S=1137,V={7}:R=H,S=1005,V={8}:R=I,S=1007,V={9}:\";H$114;$D$1;$C$113;H$8;H$9;$A116;$B116;$D$2;$D$3;$D$4)": 5626,_x000D_
    "=RIK_AC(\"INF04__;INF02@E=1,S=1022,G=0,T=0,P=0,C=/{0}:@R=A,S=1257,V={1}:R=B,S=1010,V={2}:R=C,S=1092,V={3}:R=D,S=1044,V={4}:R=E,S=1080,V={5}:R=F,S=1171,V={6}:R=G,S=1137,V={7}:R=H,S=1005,V={8}:R=I,S=1007,V={9}:\";H$84;$D$1;$C$83;H$8;H$9;$A86;$B86;$D$2;$D$3;$D$4)": 5627,_x000D_
    "=RIK_AC(\"INF04__;INF02@E=1,S=1022,G=0,T=0,P=0,C=/{0}:@R=A,S=1257,V={1}:R=B,S=1010,V={2}:R=C,S=1092,V={3}:R=D,S=1044,V={4}:R=E,S=1080,V={5}:R=F,S=1171,V={6}:R=G,S=1137,V={7}:R=H,S=1005,V={8}:R=I,S=1007,V={9}:\";G$99;$D$1;$C$98;G$8;G$9;$A101;$B101;$D$2;$D$3;$D$4)": 5628,_x000D_
    "=RIK_AC(\"INF04__;INF02@E=1,S=1022,G=0,T=0,P=0,C=/{0}:@R=A,S=1257,V={1}:R=B,S=1010,V={2}:R=C,S=1092,V={3}:R=D,S=1044,V={4}:R=E,S=1080,V={5}:R=F,S=1171,V={6}:R=G,S=1137,V={7}:R=H,S=1005,V={8}:R=I,S=1007,V={9}:\";G$70;$D$1;$C$69;G$8;G$9;$A72;$B72;$D$2;$D$3;$D$4)": 5629,_x000D_
    "=RIK_AC(\"INF04__;INF02@E=1,S=1022,G=0,T=0,P=0,C=/{0}:@R=A,S=1257,V={1}:R=B,S=1010,V={2}:R=C,S=1092,V={3}:R=D,S=1044,V={4}:R=E,S=1080,V={5}:R=F,S=1171,V={6}:R=G,S=1137,V={7}:R=H,S=1005,V={8}:R=I,S=1007,V={9}:\";F$81;$D$1;$C$83;F$8;F$9;$A83;$B83;$D$2;$D$3;$D$4)": 5630,_x000D_
    "=RIK_AC(\"INF04__;INF02@E=1,S=1022,G=0,T=0,P=0,C=/{0}:@R=A,S=1257,V={1}:R=B,S=1010,V={2}:R=C,S=1092,V={3}:R=D,S=1044,V={4}:R=E,S=1080,V={5}:R=F,S=1171,V={6}:R=G,S=1137,V={7}:R=H,S=1005,V={8}:R=I,S=1007,V={9}:\";I$99;$D$1;$C$98;I$8;I$9;$A101;$B101;$D$2;$D$3;$D$4)": 5631,_x000D_
    "=RIK_AC(\"INF04__;INF04@E=8,S=1014,G=0,T=0,P=0:@R=A,S=1093,V={0}:R=B,S=1094,V={1}:R=C,S=1251,V={2}:R=D,S=1080,V={3}:R=E,S=26,V=&lt;1:R=F,S=26,V={4}:R=G,S=1250,V={5}:R=H,S=1005,V={6}:R=I,S=1007,V={7}:R=J,S=1171,V={8}:\";$H$191;$D$8;I$9;$A197;$A$193;$D$2;$D$3;$D$4;$B$193)": 5632,_x000D_
    "=RIK_AC(\"INF04__;INF02@E=1,S=1022,G=0,T=0,P=0,C=/{0}:@R=A,S=1257,V={1}:R=B,S=1010,V={2}:R=C,S=1092,V={3}:R=D,S=1044,V={4}:R=E,S=1080,V={5}:R=F,S=1171,V={6}:R=G,S=1137,V={7}:R=H,S=1005,V={8}:R=I,S=1007,V={9}:\";H$70;$D$1;$C$69;H$8;H$9;$A72;$B72;$D$2;$D$3;$D$4)": 5633,_x000D_
    "=RIK_AC(\"INF04__;INF02@E=1,S=1022,G=0,T=0,P=0,C=/{0}:@R=A,S=1257,V={1}:R=B,S=1010,V={2}:R=C,S=1092,V={3}:R=D,S=1044,V={4}:R=E,S=1080,V={5}:R=F,S=1171,V={6}:R=G,S=1137,V={7}:R=H,S=1005,V={8}:R=I,S=1007,V={9}:\";K$114;$D$1;$C$113;K$8;K$9;$A116;$B116;$D$2;$D$3;$D$4)": 5634,_x000D_
    "=RIK_AC(\"INF04__;INF04@E=8,S=1014,G=0,T=0,P=0:@R=A,S=1093,V={0}:R=B,S=1094,V={1}:R=C,S=1251,V={2}:R=D,S=1080,V={3}:R=E,S=26,V=&gt;0:R=F,S=26,V={4}:R=G,S=1250,V={5}:R=H,S=1005,V={6}:R=I,S=1007,V={7}:R=J,S=1171,V={8}:\";$H$191;$D$8;H$9;$A199;$A$198;$D$2;$D$3;$D$4;$B$193)": 5635,_x000D_
    "=RIK_AC(\"INF04__;INF02@E=1,S=1022,G=0,T=0,P=0,C=/{0}:@R=A,S=1257,V={1}:R=B,S=1010,V={2}:R=C,S=1092,V={3}:R=D,S=1044,V={4}:R=E,S=1080,V={5}:R=F,S=1171,V={6}:R=G,S=1137,V={7}:R=H,S=1005,V={8}:R=I,S=1007,V={9}:\";K$99;$D$1;$C$98;K$8;K$9;$A101;$B101;$D$2;$D$3;$D$4)": 5636,_x000D_
    "=RIK_AC(\"INF04__;INF02@E=1,S=1022,G=0,T=0,P=0,C=/{0}:@R=A,S=1257,V={1}:R=B,S=1010,V={2}:R=C,S=1092,V={3}:R=D,S=1044,V={4}:R=E,S=1080,V={5}:R=F,S=1171,V={6}:R=G,S=1137,V={7}:R=H,S=1005,V={8}:R=I,S=1007,V={9}:\";K$70;$D$1;$C$69;K$8;K$9;$A72;$B72;$D$2;$D$3;$D$4)": 5637,_x000D_
    "=RIK_AC(\"INF04__;INF04@E=8,S=1014,G=0,T=0,P=0:@R=A,S=1093,V={0}:R=B,S=1094,V={1}:R=C,S=1251,V={2}:R=D,S=1080,V={3}:R=E,S=26,V=&lt;1:R=F,S=26,V={4}:R=G,S=1250,V={5}:R=H,S=1005,V={6}:R=I,S=1007,V={7}:R=J,S=1171,V={8}:\";$H$191;$D$8;H$9;$A196;$A$193;$D$2;$D$3;$D$4;$B$193)": 5638,_x000D_
    "=RIK_AC(\"INF04__;INF04@E=8,S=1014,G=0,T=0,P=0:@R=A,S=1093,V={0}:R=B,S=1094,V={1}:R=C,S=1251,V={2}:R=D,S=1080,V={3}:R=E,S=26,V=&gt;0:R=F,S=26,V={4}:R=G,S=1250,V={5}:R=H,S=1005,V={6}:R=I,S=1007,V={7}:R=J,S=1171,V={8}:\";$H$191;$D$8;H$9;$A201;$A$198;$D$2;$D$3;$D$4;$B$193)": 5639,_x000D_
    "=RIK_AC(\"INF04__;INF02@E=1,S=1022,G=0,T=0,P=0,C=/{0}:@R=A,S=1257,V={1}:R=B,S=1010,V={2}:R=C,S=1092,V={3}:R=D,S=1044,V={4}:R=E,S=1080,V={5}:R=F,S=1171,V={6}:R=G,S=1137,V={7}:R=H,S=1005,V={8}:R=I,S=1007,V={9}:\";F$111;$D$1;$C$113;F$8;F$9;$A113;$B113;$D$2;$D$3;$D$4)": 5640,_x000D_
    "=RIK_AC(\"INF04__;INF02@E=1,S=1022,G=0,T=0,P=0,C=/{0}:@R=A,S=1257,V={1}:R=B,S=1010,V={2}:R=C,S=1092,V={3}:R=D,S=1044,V={4}:R=E,S=1080,V={5}:R=F,S=1171,V={6}:R=G,S=1137,V={7}:R=H,S=1005,V={8}:R=I,S=1007,V={9}:\";G$67;$D$1;$C$69;G$8;G$9;$A69;$B69;$D$2;$D$3;$D$4)": 5641,_x000D_
    "=RIK_AC(\"INF04__;INF02@E=1,S=1022,G=0,T=0,P=0,C=/{0}:@R=A,S=1257,V={1}:R=B,S=1010,V={2}:R=C,S=1092,V={3}:R=D,S=1044,V={4}:R=E,S=1080,V={5}:R=F,S=1171,V={6}:R=G,S=1137,V={7}:R=H,S=1005,V={8}:R=I,S=1007,V={9}:\";J$99;$D$1;$C$98;J$8;J$9;$A101;$B101;$D$2;$D$3;$D$4)": 5642,_x000D_
    "=RIK_AC(\"INF04__;INF02@E=1,S=1022,G=0,T=0,P=0,C=/{0}:@R=A,S=1257,V={1}:R=B,S=1010,V={2}:R=C,S=1092,V={3}:R=D,S=1044,V={4}:R=E,S=1080,V={5}:R=F,S=1171,V={6}:R=G,S=1137,V={7}:R=H,S=1005,V={8}:R=I,S=1007,V={9}:\";I$70;$D$1;$C$69;I$8;I$9;$A72;$B72;$D$2;$D$3;$D$4)": 5643,_x000D_
    "=RIK_AC(\"INF04__;INF02@E=1,S=1022,G=0,T=0,P=0,C=/{0}:@R=A,S=1257,V={1}:R=B,S=1010,V={2}:R=C,S=1092,V={3}:R=D,S=1044,V={4}:R=E,S=1080,V={5}:R=F,S=1171,V={6}:R=G,S=1137,V={7}:R=H,S=1005,V={8}:R=I,S=1007,V={9}:\";H$99;$D$1;$C$98;H$8;H$9;$A101;$B101;$D$2;$D$3;$D$4)": 5644,_x000D_
    "=RIK_AC(\"INF04__;INF02@E=1,S=1022,G=0,T=0,P=0,C=/{0}:@R=A,S=1257,V={1}:R=B,S=1010,V={2}:R=C,S=1092,V={3}:R=D,S=1044,V={4}:R=E,S=1080,V={5}:R=F,S=1171,V={6}:R=G,S=1137,V={7}:R=H,S=1005,V={8}:R=I,S=1007,V={9}:\";G$84;$D$1;$C$83;G$8;G$9;$A86;$B86;$D$2;$D$3;$D$4)": 5645,_x000D_
    "=RIK_AC(\"INF04__;INF02@E=1,S=1022,G=0,T=0,P=0,C=/{0}:@R=A,S=1257,V={1}:R=B,S=1010,V={2}:R=C,S=1092,V={3}:R=D,S=1044,V={4}:R=E,S=1080,V={5}:R=F,S=1171,V={6}:R=G,S=1137,V={7}:R=H,S=1005,V={8}:R=I,S=1007,V={9}:\";J$111;$D$1;$C$113;J$8;J$9;$A113;$B113;$D$2;$D$3;$D$4)": 5646,_x000D_
    "=RIK_AC(\"INF04__;INF02@E=1,S=1022,G=0,T=0,P=0,C=/{0}:@R=A,S=1257,V={1}:R=B,S=1010,V={2}:R=C,S=1092,V={3}:R=D,S=1044,V={4}:R=E,S=1080,V={5}:R=F,S=1171,V={6}:R=G,S=1137,V={7}:R=H,S=1005,V={8}:R=I,S=1007,V={9}:\";J$81;$D$1;$C$83;J$8;J$9;$A83;$B83;$D$2;$D$3;$D$4)": 5647,_x000D_
    "=RIK_AC(\"INF04__;INF02@E=1,S=1022,G=0,T=0,P=0,C=/{0}:@R=A,S=1257,V={1}:R=B,S=1010,V={2}:R=C,S=1092,V={3}:R=D,S=1044,V={4}:R=E,S=1080,V={5}:R=F,S=1171,V={6}:R=G,S=1137,V={7}:R=H,S=1005,V={8}:R=I,S=1007,V={9}:\";I$111;$D$1;$C$113;I$8;I$9;$A113;$B113;$D$2;$D$3;$D$4)": 5648,_x000D_
    "=RIK_AC(\"INF04__;INF02@E=1,S=1022,G=0,T=0,P=0,C=/{0}:@R=A,S=1257,V={1}:R=B,S=1010,V={2}:R=C,S=1092,V={3}:R=D,S=1044,V={4}:R=E,S=1080,V={5}:R=F,S=1171,V={6}:R=G,S=1137,V={7}:R=H,S=1005,V={8}:R=I,S=1007,V={9}:\";I$81;$D$1;$C$83;I$8;I$9;$A83;$B83;$D$2;$D$3;$D$4)": 5649,_x000D_
    "=RIK_AC(\"INF04__;INF04@E=8,S=1014,G=0,T=0,P=0:@R=A,S=1093,V={0}:R=B,S=1094,V={1}:R=C,S=1251,V={2}:R=D,S=1080,V={3}:R=E,S=26,V=&lt;1:R=F,S=26,V={4}:R=G,S=1250,V={5}:R=H,S=1005,V={6}:R=I,S=1007,V={7}:R=J,S=1171,V={8}:\";$H$191;$D$8;I$9;$A196;$A$193;$D$2;$D$3;$D$4;$B$193)": 5650,_x000D_
    "=RIK_AC(\"INF04__;INF04@E=8,S=1014,G=0,T=0,P=0:@R=A,S=1093,V={0}:R=B,S=1094,V={1}:R=C,S=1251,V={2}:R=D,S=1080,V={3}:R=E,S=26,V=&gt;0:R=F,S=26,V={4}:R=G,S=1250,V={5}:R=H,S=1005,V={6}:R=I,S=1007,V={7}:R=J,S=1171,V={8}:\";$H$191;$D$8;I$9;$A201;$A$198;$D$2;$D$3;$D$4;$B$193)": 5651,_x000D_
    "=RIK_AC(\"INF04__;INF02@E=1,S=1022,G=0,T=0,P=0,C=/{0}:@R=A,S=1257,V={1}:R=B,S=1010,V={2}:R=C,S=1092,V={3}:R=D,S=1044,V={4}:R=E,S=1080,V={5}:R=F,S=1171,V={6}:R=G,S=1137,V={7}:R=H,S=1005,V={8}:R=I,S=1007,V={9}:\";H$111;$D$1;$C$113;H$8;H$9;$A113;$B113;$D$2;$D$3;$D$4)": 5652,_x000D_
    "=RIK_AC(\"INF04__;INF02@E=1,S=1022,G=0,T=0,P=0,C=/{0}:@R=A,S=1257,V={1}:R=B,S=1010,V={2}:R=C,S=1092,V={3}:R=D,S=1044,V={4}:R=E,S=1080,V={5}:R=F,S=1171,V={6}:R=G,S=1137,V={7}:R=H,S=1005,V={8}:R=I,S=1007,V={9}:\";H$81;$D$1;$C$83;H$8;H$9;$A83;$B83;$D$2;$D$3;$D$4)": 5653,_x000D_
    "=RIK_AC(\"INF04__;INF02@E=1,S=1022,G=0,T=0,P=0,C=/{0}:@R=A,S=1257,V={1}:R=B,S=1010,V={2}:R=C,S=1092,V={3}:R=D,S=1044,V={4}:R=E,S=1080,V={5}:R=F,S=1171,V={6}:R=G,S=1137,V={7}:R=H,S=1005,V={8}:R=I,S=1007,V={9}:\";G$96;$D$1;$C$98;G$8;G$9;$A98;$B98;$D$2;$D$3;$D$4)": 5654,_x000D_
    "=RIK_AC(\"INF04__;INF02@E=1,S=1022,G=0,T=0,P=0,C=/{0}:@R=A,S=1257,V={1}:R=B,S=1010,V={2}:R=C,S=1092,V={3}:R=D,S=1044,V={4}:R=E,S=1080,V={5}:R=F,S=1171,V={6}:R=G,S=1137,V={7}:R=H,S=1005,V={8}:R=I,S=1007,V={9}:\";F$67;$D$1;$C$69;F$8;F$9;$A69;$B69;$D$2;$D$3;$D$4)": 5655,_x000D_
    "=RIK_AC(\"INF04__;INF02@E=1,S=1022,G=0,T=0,P=0,C=/{0}:@R=A,S=1257,V={1}:R=B,S=1010,V={2}:R=C,S=1092,V={3}:R=D,S=1044,V={4}:R=E,S=1080,V={5}:R=F,S=1171,V={6}:R=G,S=1137,V={7}:R=H,S=1005,V={8}:R=I,S=1007,V={9}:\";J$96;$D$1;$C$98;J$8;J$9;$A98;$B98;$D$2;$D$3;$D$4)": 5656,_x000D_
    "=RIK_AC(\"INF04__;INF04@E=8,S=1014,G=0,T=0,P=0:@R=A,S=1093,V={0}:R=B,S=1094,V={1}:R=C,S=1251,V={2}:R=D,S=1080,V={3}:R=E,S=26,V=&gt;0:R=F,S=26,V={4}:R=G,S=1250,V={5}:R=H,S=1005,V={6}:R=I,S=1007,V={7}:R=J,S=1171,V={8}:\";$H$191;$D$8;I$9;$A199;$A$198;$D$2;$D$3;$D$4;$B$193)": 5657,_x000D_
    "=RIK_AC(\"INF04__;INF02@E=1,S=1022,G=0,T=0,P=0,C=/{0}:@R=A,S=1257,V={1}:R=B,S=1010,V={2}:R=C,S=1092,V={3}:R=D,S=1044,V={4}:R=E,S=1080,V={5}:R=F,S=1171,V={6}:R=G,S=1137,V={7}:R=H,S=1005,V={8}:R=I,S=1007,V={9}:\";H$67;$D$1;$C$69;H$8;H$9;$A69;$B69;$D$2;$D$3;$D$4)": 5658,_x000D_
    "=RIK_AC(\"INF04__;INF02@E=1,S=1022,G=0,T=0,P=0,C=/{0}:@R=A,S=1257,V={1}:R=B,S=1010,V={2}:R=C,S=1092,V={3}:R=D,S=1044,V={4}:R=E,S=1080,V={5}:R=F,S=1171,V={6}:R=G,S=1137,V={7}:R=H,S=1005,V={8}:R=I,S=1007,V={9}:\";K$96;$D$1;$C$98;K$8;K$9;$A98;$B98;$D$2;$D$3;$D$4)": 5659,_x000D_
    "=RIK_AC(\"INF04__;INF02@E=1,S=1022,G=0,T=0,P=0,C=/{0}:@R=A,S=1257,V={1}:R=B,S=1010,V={2}:R=C,S=1092,V={3}:R=D,S=1044,V={4}:R=E,S=1080,V={5}:R=F,S=1171,V={6}:R=G,S=1137,V={7}:R=H,S=1005,V={8}:R=I,S=1007,V={9}:\";K$67;$D$1;$C$69;K$8;K$9;$A69;$B69;$D$2;$D$3;$D$4)": 5660,_x000D_
    "=RIK_AC(\"INF04__;INF04@E=8,S=1014,G=0,T=0,P=0:@R=A,S=1093,V={0}:R=B,S=1094,V={1}:R=C,S=1251,V={2}:R=D,S=1080,V={3}:R=E,S=26,V=&lt;1:R=F,S=26,V={4}:R=G,S=1250,V={5}:R=H,S=1005,V={6}:R=I,S=1007,V={7}:R=J,S=1171,V={8}:\";$H$191;$D$8;H$9;$A197;$A$193;$D$2;$D$3;$D$4;$B$193)": 5661,_x000D_
    "=RIK_AC(\"INF04__;INF04@E=8,S=1014,G=0,T=0,P=0:@R=A,S=1093,V={0}:R=B,S=1094,V={1}:R=C,S=1251,V={2}:R=D,S=1080,V={3}:R=E,S=26,V=&gt;0:R=F,S=26,V={4}:R=G,S=1250,V={5}:R=H,S=1005,V={6}:R=I,S=1007,V={7}:R=J,S=1171,V={8}:\";$H$191;$D$8;H$9;$A202;$A$198;$D$2;$D$3;$D$4;$B$193)": 5662,_x000D_
    "=RIK_AC(\"INF04__;INF02@E=1,S=1022,G=0,T=0,P=0,C=/{0}:@R=A,S=1257,V={1}:R=B,S=1010,V={2}:R=C,S=1092,V={3}:R=D,S=1044,V={4}:R=E,S=1080,V={5}:R=F,S=1171,V={6}:R=G,S=1137,V={7}:R=H,S=1005,V={8}:R=I,S=1007,V={9}:\";F$99;$D$1;$C$98;F$8;F$9;$A101;$B101;$D$2;$D$3;$D$4)": 5663,_x000D_
    "=RIK_AC(\"INF04__;INF02@E=1,S=1022,G=0,T=0,P=0,C=/{0}:@R=A,S=1257,V={1}:R=B,S=1010,V={2}:R=C,S=1092,V={3}:R=D,S=1044,V={4}:R=E,S=1080,V={5}:R=F,S=1171,V={6}:R=G,S=1137,V={7}:R=H,S=1005,V={8}:R=I,S=1007,V={9}:\";F$70;$D$1;$C$69;F$8;F$9;$A72;$B72;$D$2;$D$3;$D$4)": 5664,_x000D_
    "=RIK_AC(\"INF04__;INF02@E=1,S=1022,G=0,T=0,P=0,C=/{0}:@R=A,S=1257,V={1}:R=B,S=1010,V={2}:R=C,S=1092,V={3}:R=D,S=1044,V={4}:R=E,S=1080,V={5}:R=F,S=1171,V={6}:R=G,S=1137,V={7}:R=H,S=1005,V={8}:R=I,S=1007,V={9}:\";J$70;$D$1;$C$69;J$8;J$9;$A72;$B72;$D$2;$D$3;$D$4)": 5665,_x000D_
    "=RIK_AC(\"INF04__;INF04@E=8,S=1014,G=0,T=0,P=0:@R=A,S=1093,V={0}:R=B,S=1094,V={1}:R=C,S=1251,V={2}:R=D,S=1080,V={3}:R=E,S=26,V=&gt;0:R=F,S=26,V={4}:R=G,S=1250,V={5}:R=H,S=1005,V={6}:R=I,S=1007,V={7}:R=J,S=1171,V={8}:\";$H$191;$D$8;I$9;$A202;$A$198;$D$2;$D$3;$D$4;$B$193)": 5666,_x000D_
    "=RIK_AC(\"INF04__;INF02@E=1,S=1022,G=0,T=0,P=0,C=/{0}:@R=A,S=1257,V={1}:R=B,S=1010,V={2}:R=C,S=1092,V={3}:R=D,S=1044,V={4}:R=E,S=1080,V={5}:R=F,S=1171,V={6}:R=G,S=1137,V={7}:R=H,S=1005,V={8}:R=I,S=1007,V={9}:\";G$114;$D$1;$C$113;G$8;G$9;$A116;$B116;$D$2;$D$3;$D$4)": 5667,_x000D_
    "=RIK_AC(\"INF04__;INF02@E=1,S=1022,G=0,T=0,P=0,C=/{0}:@R=A,S=1257,V={1}:R=B,S=1010,V={2}:R=C,S=1092,V={3}:R=D,S=1044,V={4}:R=E,S=1080,V={5}:R=F,S=1171,V={6}:R=G,S=1137,V={7}:R=H,S=1005,V={8}:R=I,S=1007,V={9}:\";K$84;$D$1;$C$83;K$8;K$9;$A86;$B86;$D$2;$D$3;$D$4)": 5668,_x000D_
    "=RIK_AC(\"INF04__;INF04@E=8,S=1014,G=0,T=0,P=0:@R=A,S=1093,V={0}:R=B,S=1094,V={1}:R=C,S=1251,V={2}:R=D,S=1080,V={3}:R=E,S=26,V=&lt;1:R=F,S=26,V={4}:R=G,S=1250,V={5}:R=H,S=1005,V={6}:R=I,S=1007,V={7}:R=J,S=1171,V={8}:\";$H$191;$D$8;H$9;$A194;$A$193;$D$2;$D$3;$D$4;$B$193)": 5669,_x000D_
    "=RIK_AC(\"INF04__;INF02@E=1,S=1022,G=0,T=0,P=0,C=/{0}:@R=A,S=1257,V={1}:R=B,S=1010,V={2}:R=C,S=1092,V={3}:R=D,S=1044,V={4}:R=E,S=1080,V={5}:R=F,S=1171,V={6}:R=G,S=1137,V={7}:R=H,S=1005,V={8}:R=I,S=1007,V={9}:\";I$96;$D$1;$C$98;I$8;I$9;$A98;$B98;$D$2;$D$3;$D$4)": 5670,_x000D_
    "=RIK_AC(\"INF04__;INF04@E=8,S=1014,G=0,T=0,P=0:@R=A,S=1093,V={0}:R=B,S=1094,V={1}:R=C,S=1251,V={2}:R=D,S=1080,V={3}:R=E,S=26,V=&lt;1:R=F,S=26,V={4}:R=G,S=1250,V={5}:R=H,S=1005,V={6}:R=I,S=1007,V={7}:R=J,S=1171,V={8}:\";$H$191;$D$8;I$9;$A194;$A$193;$D$2;$D$3;$D$4;$B$193)": 5671,_x000D_
    "=RIK_AC(\"INF04__;INF02@E=1,S=1022,G=0,T=0,P=0,C=/{0}:@R=A,S=1257,V={1}:R=B,S=1010,V={2}:R=C,S=1092,V={3}:R=D,S=1044,V={4}:R=E,S=1080,V={5}:R=F,S=1171,V={6}:R=G,S=1137,V={7}:R=H,S=1005,V={8}:R=I,S=1007,V={9}:\";H$96;$D$1;$C$98;H$8;H$9;$A98;$B98;$D$2;$D$3;$D$4)": 5672,_x000D_
    "=RIK_AC(\"INF04__;INF02@E=1,S=1022,G=0,T=0,P=0,C=/{0}:@R=A,S=1257,V={1}:R=B,S=1010,V={2}:R=C,S=1092,V={3}:R=D,S=1044,V={4}:R=E,S=1080,V={5}:R=F,S=1171,V={6}:R=G,S=1137,V={7}:R=H,S=1005,V={8}:R=I,S=1007,V={9}:\";G$81;$D$1;$C$83;G$8;G$9;$A83;$B83;$D$2;$D$3;$D$4)": 5673,_x000D_
    "=RIK_AC(\"INF04__;INF04@E=8,S=1014,G=0,T=0,P=0:@R=A,S=1093,V={0}:R=B,S=1094,V={1}:R=C,S=1251,V={2}:R=D,S=1080,V={3}:R=E,S=26,V=&lt;1:R=F,S=26,V={4}:R=G,S=1250,V={5}:R=H,S=1005,V={6}:R=I,S=1007,V={7}:R=J,S=1171,V={8}:\";$F$191;$D$8;F$9;$A194;$A$193;$D$2;$D$3;$D$4;$B$193)": 5674,_x000D_
    "=RIK_AC(\"INF04__;INF04@E=8,S=1014,G=0,T=0,P=0:@R=A,S=1093,V={0}:R=B,S=1094,V={1}:R=C,S=1251,V={2}:R=D,S=1080,V={3}:R=E,S=26,V=&gt;0:R=F,S=26,V={4}:R=G,S=1250,V={5}:R=H,S=1005,V={6}:R=I,S=1007,V={7}:R=J,S=1171,V={8}:\";$F$191;$D$8;F$9;$A199;$A$198;$D$2;$D$3;$D$4;$B$193)": 5675,_x000D_
    "=RIK_AC(\"INF04__;INF04@E=8,S=1014,G=0,T=0,P=0:@R=A,S=1093,V={0}:R=B,S=1094,V={1}:R=C,S=1251,V={2}:R=D,S=1080,V={3}:R=E,S=26,V=&gt;0:R=F,S=26,V={4}:R=G,S=1250,V={5}:R=H,S=1005,V={6}:R=I,S=1007,V={7}:R=J,S=1171,V={8}:\";$F$191;$D$8;F$9;$A201;$A$198;$D$2;$D$3;$D$4;$B$193)": 5676,_x000D_
    "=RIK_AC(\"INF04__;INF04@E=8,S=1014,G=0,T=0,P=0:@R=A,S=1093,V={0}:R=B,S=1094,V={1}:R=C,S=1251,V={2}:R=D,S=1080,V={3}:R=E,S=26,V=&gt;0:R=F,S=26,V={4}:R=G,S=1250,V={5}:R=H,S=1005,V={6}:R=I,S=1007,V={7}:R=J,S=1171,V={8}:\";$F$191;$D$8;F$9;$A202;$A$198;$D$2;$D$3;$D$4;$B$193)": 5677,_x000D_
    "=RIK_AC(\"INF04__;INF04@E=8,S=1014,G=0,T=0,P=0:@R=A,S=1093,V={0}:R=B,S=1094,V={1}:R=C,S=1251,V={2}:R=D,S=1080,V={3}:R=E,S=26,V=&lt;1:R=F,S=26,V={4}:R=G,S=1250,V={5}:R=H,S=1005,V={6}:R=I,S=1007,V={7}:R=J,S=1171,V={8}:\";$F$191;$D$8;G$9;$A194;$A$193;$D$2;$D$3;$D$4;$B$193)": 5678,_x000D_
    "=RIK_AC(\"INF04__;INF04@E=8,S=1014,G=0,T=0,P=0:@R=A,S=1093,V={0}:R=B,S=1094,V={1}:R=C,S=1251,V={2}:R=D,S=1080,V={3}:R=E,S=26,V=&gt;0:R=F,S=26,V={4}:R=G,S=1250,V={5}:R=H,S=1005,V={6}:R=I,S=1007,V={7}:R=J,S=1171,V={8}:\";$F$191;$D$8;G$9;$A199;$A$198;$D$2;$D$3;$D$4;$B$193)": 5679,_x000D_
    "=RIK_AC(\"INF04__;INF04@L=Age,E=3,G=0,T=0,P=0,F=cast([1253] as numeric),Y=1:@R=A,S=1260,V={0}:R=B,S=1250,V={1}:R=C,S=1005,V={2}:R=D,S=1007,V={3}:R=E,S=1081,V={4}:R=F,S=1253,V={5}:R=G,S=1093,V={6}:R=H,S=1094,V={7}:R=I,S=1,V=1:\";$D$1;$D$2;$D$3;$D$4;$D$5;$A$33;F$27;$D$8)": 5680,_x000D_
    "=RIK_AC(\"INF04__;INF04@E=8,S=1014,G=0,T=0,P=0:@R=A,S=1093,V={0}:R=B,S=1094,V={1}:R=C,S=1251,V={2}:R=D,S=1080,V={3}:R=E,S=26,V=&lt;1:R=F,S=26,V={4}:R=G,S=1250,V={5}:R=H,S=1005,V={6}:R=I,S=1007,V={7}:R=J,S=1171,V={8}:\";$F$191;$D$8;F$9;$A195;$A$193;$D$2;$D$3;$D$4;$B$193)": 5681,_x000D_
    "=RIK_AC(\"INF04__;INF04@E=8,S=1014,G=0,T=0,P=0:@R=A,S=1093,V={0}:R=B,S=1094,V={1}:R=C,S=1251,V={2}:R=D,S=1080,V={3}:R=E,S=26,V=&gt;0:R=F,S=26,V={4}:R=G,S=1250,V={5}:R=H,S=1005,V={6}:R=I,S=1007,V={7}:R=J,S=1171,V={8}:\";$F$191;$D$8;F$9;$A200;$A$198;$D$2;$D$3;$D$4;$B$193)": 5682,_x000D_
    "=RIK_AC(\"INF04__;INF04@E=8,S=1014,G=0,T=0,P=0:@R=A,S=1093,V={0}:R=B,S=1094,V={1}:R=C,S=1251,V={2}:R=D,S=1080,V={3}:R=E,S=26,V=&lt;1:R=F,S=26,V={4}:R=G,S=1250,V={5}:R=H,S=1005,V={6}:R=I,S=1007,V={7}:R=J,S=1171,V={8}:\";$F$191;$D$8;F$9;$A196;$A$193;$D$2;$D$3;$D$4;$B$193)": 5683,_x000D_
    "=RIK_AC(\"INF04__;INF04@E=8,S=1014,G=0,T=0,P=0:@R=A,S=1093,V={0}:R=B,S=1094,V={1}:R=C,S=1251,V={2}:R=D,S=1080,V={3}:R=E,S=26,V=&lt;1:R=F,S=26,V={4}:R=G,S=1250,V={5}:R=H,S=1005,V={6}:R=I,S=1007,V={7}:R=J,S=1171,V={8}:\";$F$191;$D$8;F$9;$A197;$A$193;$D$2;$D$3;$D$4;$B$193)": 5684,_x000D_
    "=RIK_AC(\"INF04__;INF04@E=8,S=1014,G=0,T=0,P=0:@R=A,S=1093,V={0}:R=B,S=1094,V={1}:R=C,S=1251,V={2}:R=D,S=1080,V={3}:R=E,S=26,V=&lt;1:R=F,S=26,V={4}:R=G,S=1250,V={5}:R=H,S=1005,V={6}:R=I,S=1007,V={7}:R=J,S=1171,V={8}:\";$F$191;$D$8;G$9;$A197;$A$193;$D$2;$D$3;$D$4;$B$193)": 5685,_x000D_
    "=RIK_AC(\"INF04__;INF04@E=8,S=1014,G=0,T=0,P=0:@R=A,S=1093,V={0}:R=B,S=1094,V={1}:R=C,S=1251,V={2}:R=D,S=1080,V={3}:R=E,S=26,V=&lt;1:R=F,S=26,V={4}:R=G,S=1250,V={5}:R=H,S=1005,V={6}:R=I,S=1007,V={7}:R=J,S=1171,V={8}:\";$F$191;$D$8;G$9;$A195;$A$193;$D$2;$D$3;$D$4;$B$193)": 5686,_x000D_
    "=RIK_AC(\"INF04__;INF04@E=8,S=1014,G=0,T=0,P=0:@R=A,S=1093,V={0}:R=B,S=1094,V={1}:R=C,S=1251,V={2}:R=D,S=1080,V={3}:R=E,S=26,V=&gt;0:R=F,S=26,V={4}:R=G,S=1250,V={5}:R=H,S=1005,V={6}:R=I,S=1007,V={7}:R=J,S=1171,V={8}:\";$F$191;$D$8;G$9;$A200;$A$198;$D$2;$D$3;$D$4;$B$193)": 5687,_x000D_
    "=RIK_AC(\"INF04__;INF04@E=8,S=1014,G=0,T=0,P=0:@R=A,S=1093,V={0}:R=B,S=1094,V={1}:R=C,S=1251,V={2}:R=D,S=1080,V={3}:R=E,S=26,V=&gt;0:R=F,S=26,V={4}:R=G,S=1250,V={5}:R=H,S=1005,V={6}:R=I,S=1007,V={7}:R=J,S=1171,V={8}:\";$F$191;$D$8;G$9;$A202;$A$198;$D$2;$D$3;$D$4;$B$193)": 5688,_x000D_
    "=RIK_AC(\"INF04__;INF04@E=8,S=1014,G=0,T=0,P=0:@R=A,S=1093,V={0}:R=B,S=1094,V={1}:R=C,S=1251,V={2}:R=D,S=1080,V={3}:R=E,S=26,V=&lt;1:R=F,S=26,V={4}:R=G,S=1250,V={5}:R=H,S=1005,V={6}:R=I,S=1007,V={7}:R=J,S=1171,V={8}:\";$F$191;$D$8;G$9;$A196;$A$193;$D$2;$D$3;$D$4;$B$193)": 5689,_x000D_
    "=RIK_AC(\"INF04__;INF04@E=8,S=1014,G=0,T=0,P=0:@R=A,S=1093,V={0}:R=B,S=1094,V={1}:R=C,S=1251,V={2}:R=D,S=1080,V={3}:R=E,S=26,V=&gt;0:R=F,S=26,V={4}:R=G,S=1250,V={5}:R=H,S=1005,V={6}:R=I,S=1007,V={7}:R=J,S=1171,V={8}:\";$F$191;$D$8;G$9;$A201;$A$198;$D$2;$D$3;$D$4;$B$193)": 5690,_x000D_
    "=RIK_AC(\"INF04__;INF04@E=1,S=1,G=0,T=0,P=0:@R=A,S=1260,V={0}:R=B,S=1080,V={1}:R=D,S=1204,V={2}:R=E,S=1250,V={3}:R=F,S=1005,V={4}:R=G,S=1007,V={5}:R=H,S=1093,V={6}:R=I,S=1094,V={7}:\";$D$1;$A$124;$A$124;$D$2;$D$3;$D$4;F$122;$D$8)": 5691,_x000D_
    "=RIK_AC(\"INF04__;INF04@E=1,S=1,G=0,T=0,P=0:@R=A,S=1260,V={0}:R=B,S=1080,V={1}:R=D,S=1204,V={2}:R=E,S=1250,V={3}:R=F,S=1005,V={4}:R=G,S=1007,V={5}:R=H,S=1093,V={6}:R=I,S=1094,V={7}:\";$D$1;$A$124;$A$124;$D$2;$D$3;$D$4;G$122;$D$8)": 5692,_x000D_
    "=RIK_AC(\"INF04__;INF04@E=1,S=1,G=0,T=0,P=0:@R=A,S=1260,V={0}:R=B,S=1080,V={1}:R=D,S=1204,V={2}:R=E,S=1250,V={3}:R=F,S=1005,V={4}:R=G,S=1007,V={5}:R=H,S=1093,V={6}:R=I,S=1094,V={7}:\";$D$1;$A$124;$A$124;$D$2;$D$3;$D$4;H$122;$D$8)": 5693,_x000D_
    "=RIK_AC(\"INF54__;INF03@E=1,S=5,G=0,T=0,P=0:@R=A,S=13,V={0}:R=C,S=14,V={1}:R=D,S=4,V={2}:R=D,S=36,V={3}:R=E,S=26,V={4}:\";$D$1;$D$2;F$8;F$9;$A18)": 5694,_x000D_
    "=RIK_AC(\"INF54__;INF03@E=1,S=5,G=0,T=0,P=0:@R=A,S=13,V={0}:R=C,S=14,V={1}:R=D,S=4,V={2}:R=D,S=36,V={3}:R=E,S=26,V={4}:\";$D$1;$D$2;G$8;G$9;$A18)": 5695,_x000D_
    "=RIK_AC(\"INF54__;INF03@E=1,S=5,G=0,T=0,P=0:@R=A,S=13,V={0}:R=C,S=14,V={1}:R=D,S=4,V={2}:R=D,S=36,V={3}:R=E,S=26,V={4}:\";$D$1;$D$2;H$8;H$9;$A18)": 5696,_x000D_
    "=RIK_AC(\"INF54__;INF03@E=1,S=5,G=0,T=0,P=0:@R=A,S=13,V={0}:R=B,S=14,V={1}:R=D,S=36,V={2}:R=E,S=26,V={3}:R=E,S=3,V={4}:R=F,S=2,V={5}:\";$D$1;$D$2;F$9;$A18;F$17;$D$8)": 5697,_x000D_
    "=RIK_AC(\"INF54__;INF03@E=1,S=5,G=0,T=0,P=0:@R=A,S=13,V={0}:R=B,S=14,V={1}:R=D,S=36,V={2}:R=E,S=26,V={3}:R=E,S=3,V={4}:R=F,S=2,V={5}:\";$D$1;$D$2;G$9;$A18;G$17;$D$8)": 5698,_x000D_
    "=RIK_AC(\"INF54__;INF03@E=1,S=5,G=0,T=0,P=0:@R=A,S=13,V={0}:R=B,S=14,V={1}:R=D,S=36,V={2}:R=E,S=26,V={3}:R=E,S=3,V={4}:R=F,S=2,V={5}</t>
  </si>
  <si>
    <t>:\";$D$1;$D$2;H$9;$A18;H$17;$D$8)": 5699,_x000D_
    "=RIK_AC(\"INF54__;INF03@E=1,S=6,G=0,T=0,P=0:@R=A,S=13,V={0}:R=B,S=14,V={1}:R=C,S=36,V={2}:R=D,S=26,V={3}:R=E,S=3,V={4}:R=F,S=2,V={5}:\";$D$1;$D$2;H$9;$A18;H$17;$D$8)": 5700,_x000D_
    "=RIK_AC(\"INF54__;INF03@E=1,S=5,G=0,T=0,P=0:@R=A,S=13,V={0}:R=B,S=14,V={1}:R=D,S=36,V={2}:R=E,S=26,V={3}:R=E,S=3,V={4}:R=F,S=2,V={5}:\";$D$1;$D$2;F$9;$A19;F$17;$D$8)": 5701,_x000D_
    "=RIK_AC(\"INF54__;INF03@E=1,S=5,G=0,T=0,P=0:@R=A,S=13,V={0}:R=B,S=14,V={1}:R=D,S=36,V={2}:R=E,S=26,V={3}:R=E,S=3,V={4}:R=F,S=2,V={5}:\";$D$1;$D$2;G$9;$A19;G$17;$D$8)": 5702,_x000D_
    "=RIK_AC(\"INF54__;INF03@E=1,S=5,G=0,T=0,P=0:@R=A,S=13,V={0}:R=B,S=14,V={1}:R=D,S=36,V={2}:R=E,S=26,V={3}:R=E,S=3,V={4}:R=F,S=2,V={5}:\";$D$1;$D$2;H$9;$A19;H$17;$D$8)": 5703,_x000D_
    "=RIK_AC(\"INF54__;INF03@E=1,S=5,G=0,T=0,P=0:@R=A,S=13,V={0}:R=B,S=14,V={1}:R=D,S=36,V={2}:R=E,S=26,V={3}:R=E,S=3,V={4}:R=F,S=2,V={5}:\";$D$1;$D$2;F$9;$A20;F$17;$D$8)": 5704,_x000D_
    "=RIK_AC(\"INF54__;INF03@E=1,S=5,G=0,T=0,P=0:@R=A,S=13,V={0}:R=B,S=14,V={1}:R=D,S=36,V={2}:R=E,S=26,V={3}:R=E,S=3,V={4}:R=F,S=2,V={5}:\";$D$1;$D$2;G$9;$A20;G$17;$D$8)": 5705,_x000D_
    "=RIK_AC(\"INF54__;INF03@E=1,S=5,G=0,T=0,P=0:@R=A,S=13,V={0}:R=B,S=14,V={1}:R=D,S=36,V={2}:R=E,S=26,V={3}:R=E,S=3,V={4}:R=F,S=2,V={5}:\";$D$1;$D$2;H$9;$A20;H$17;$D$8)": 5706,_x000D_
    "=RIK_AC(\"INF54__;INF03@E=1,S=5,G=0,T=0,P=0:@R=A,S=13,V={0}:R=B,S=14,V={1}:R=D,S=36,V={2}:R=E,S=26,V={3}:R=E,S=3,V={4}:R=F,S=2,V={5}:\";$D$1;$D$2;F$9;$A21;F$17;$D$8)": 5707,_x000D_
    "=RIK_AC(\"INF54__;INF03@E=1,S=5,G=0,T=0,P=0:@R=A,S=13,V={0}:R=B,S=14,V={1}:R=D,S=36,V={2}:R=E,S=26,V={3}:R=E,S=3,V={4}:R=F,S=2,V={5}:\";$D$1;$D$2;G$9;$A21;G$17;$D$8)": 5708,_x000D_
    "=RIK_AC(\"INF54__;INF03@E=1,S=5,G=0,T=0,P=0:@R=A,S=13,V={0}:R=B,S=14,V={1}:R=D,S=36,V={2}:R=E,S=26,V={3}:R=E,S=3,V={4}:R=F,S=2,V={5}:\";$D$1;$D$2;H$9;$A21;H$17;$D$8)": 5709,_x000D_
    "=RIK_AC(\"INF54__;INF03@E=1,S=5,G=0,T=0,P=0:@R=A,S=13,V={0}:R=B,S=14,V={1}:R=D,S=26,V={2}:R=E,S=3,V={3}:R=F,S=2,V={4}:\";$D$1;$D$2;$A18;F$17;$D$8)": 5710,_x000D_
    "=RIK_AC(\"INF54__;INF03@E=1,S=5,G=0,T=0,P=0:@R=A,S=13,V={0}:R=B,S=14,V={1}:R=D,S=26,V={2}:R=E,S=3,V={3}:R=F,S=2,V={4}:\";$D$1;$D$2;$A18;G$17;$D$8)": 5711,_x000D_
    "=RIK_AC(\"INF54__;INF03@E=1,S=5,G=0,T=0,P=0:@R=A,S=13,V={0}:R=B,S=14,V={1}:R=D,S=26,V={2}:R=E,S=3,V={3}:R=F,S=2,V={4}:\";$D$1;$D$2;$A18;H$17;$D$8)": 5712,_x000D_
    "=RIK_AC(\"INF54__;INF03@E=1,S=5,G=0,T=0,P=0:@R=A,S=13,V={0}:R=B,S=14,V={1}:R=D,S=26,V={2}:R=E,S=3,V={3}:R=F,S=2,V={4}:\";$D$1;$D$2;$A19;F$17;$D$8)": 5713,_x000D_
    "=RIK_AC(\"INF54__;INF03@E=1,S=5,G=0,T=0,P=0:@R=A,S=13,V={0}:R=B,S=14,V={1}:R=D,S=26,V={2}:R=E,S=3,V={3}:R=F,S=2,V={4}:\";$D$1;$D$2;$A19;G$17;$D$8)": 5714,_x000D_
    "=RIK_AC(\"INF54__;INF03@E=1,S=5,G=0,T=0,P=0:@R=A,S=13,V={0}:R=B,S=14,V={1}:R=D,S=26,V={2}:R=E,S=3,V={3}:R=F,S=2,V={4}:\";$D$1;$D$2;$A19;H$17;$D$8)": 5715,_x000D_
    "=RIK_AC(\"INF54__;INF03@E=1,S=5,G=0,T=0,P=0:@R=A,S=13,V={0}:R=B,S=14,V={1}:R=D,S=26,V={2}:R=E,S=3,V={3}:R=F,S=2,V={4}:\";$D$1;$D$2;$A20;F$17;$D$8)": 5716,_x000D_
    "=RIK_AC(\"INF54__;INF03@E=1,S=5,G=0,T=0,P=0:@R=A,S=13,V={0}:R=B,S=14,V={1}:R=D,S=26,V={2}:R=E,S=3,V={3}:R=F,S=2,V={4}:\";$D$1;$D$2;$A20;G$17;$D$8)": 5717,_x000D_
    "=RIK_AC(\"INF54__;INF03@E=1,S=5,G=0,T=0,P=0:@R=A,S=13,V={0}:R=B,S=14,V={1}:R=D,S=26,V={2}:R=E,S=3,V={3}:R=F,S=2,V={4}:\";$D$1;$D$2;$A20;H$17;$D$8)": 5718,_x000D_
    "=RIK_AC(\"INF54__;INF03@E=1,S=5,G=0,T=0,P=0:@R=A,S=13,V={0}:R=B,S=14,V={1}:R=D,S=26,V={2}:R=E,S=3,V={3}:R=F,S=2,V={4}:\";$D$1;$D$2;$A21;F$17;$D$8)": 5719,_x000D_
    "=RIK_AC(\"INF54__;INF03@E=1,S=5,G=0,T=0,P=0:@R=A,S=13,V={0}:R=B,S=14,V={1}:R=D,S=26,V={2}:R=E,S=3,V={3}:R=F,S=2,V={4}:\";$D$1;$D$2;$A21;G$17;$D$8)": 5720,_x000D_
    "=RIK_AC(\"INF54__;INF03@E=1,S=5,G=0,T=0,P=0:@R=A,S=13,V={0}:R=B,S=14,V={1}:R=D,S=26,V={2}:R=E,S=3,V={3}:R=F,S=2,V={4}:\";$D$1;$D$2;$A21;H$17;$D$8)": 5721,_x000D_
    "=RIK_AC(\"INF54__;INF03@E=1,S=6,G=0,T=0,P=0:@R=A,S=13,V={0}:R=C,S=14,V={1}:R=C,S=2,V={2}:R=D,S=3,V={3}:R=E,S=39,V={4}:\";$D$1;$D$2;$D$8;F$27;$A28)": 5722,_x000D_
    "=RIK_AC(\"INF54__;INF03@E=1,S=6,G=0,T=0,P=0:@R=A,S=13,V={0}:R=C,S=14,V={1}:R=C,S=2,V={2}:R=D,S=3,V={3}:R=E,S=39,V={4}:\";$D$1;$D$2;$D$8;G$27;$A28)": 5723,_x000D_
    "=RIK_AC(\"INF54__;INF03@E=1,S=6,G=0,T=0,P=0:@R=A,S=13,V={0}:R=C,S=14,V={1}:R=C,S=2,V={2}:R=D,S=3,V={3}:R=E,S=39,V={4}:\";$D$1;$D$2;$D$8;H$27;$A28)": 5724,_x000D_
    "=RIK_AC(\"INF54__;INF03@E=1,S=6,G=0,T=0,P=0:@R=A,S=13,V={0}:R=C,S=14,V={1}:R=C,S=2,V={2}:R=D,S=3,V={3}:R=E,S=39,V={4}:\";$D$1;$D$2;$D$8;F$27;$A29)": 5725,_x000D_
    "=RIK_AC(\"INF54__;INF03@E=1,S=6,G=0,T=0,P=0:@R=A,S=13,V={0}:R=C,S=14,V={1}:R=C,S=2,V={2}:R=D,S=3,V={3}:R=E,S=39,V={4}:\";$D$1;$D$2;$D$8;G$27;$A29)": 5726,_x000D_
    "=RIK_AC(\"INF54__;INF03@E=1,S=6,G=0,T=0,P=0:@R=A,S=13,V={0}:R=C,S=14,V={1}:R=C,S=2,V={2}:R=D,S=3,V={3}:R=E,S=39,V={4}:\";$D$1;$D$2;$D$8;H$27;$A29)": 5727,_x000D_
    "=RIK_AC(\"INF54__;INF03@E=1,S=6,G=0,T=0,P=0:@R=A,S=13,V={0}:R=C,S=14,V={1}:R=C,S=2,V={2}:R=D,S=3,V={3}:R=E,S=39,V={4}:\";$D$1;$D$2;$D$8;F$27;$A30)": 5728,_x000D_
    "=RIK_AC(\"INF54__;INF03@E=1,S=6,G=0,T=0,P=0:@R=A,S=13,V={0}:R=C,S=14,V={1}:R=C,S=2,V={2}:R=D,S=3,V={3}:R=E,S=39,V={4}:\";$D$1;$D$2;$D$8;G$27;$A30)": 5729,_x000D_
    "=RIK_AC(\"INF54__;INF03@E=1,S=6,G=0,T=0,P=0:@R=A,S=13,V={0}:R=C,S=14,V={1}:R=C,S=2,V={2}:R=D,S=3,V={3}:R=E,S=39,V={4}:\";$D$1;$D$2;$D$8;H$27;$A30)": 5730,_x000D_
    "=RIK_AC(\"INF54__;INF03@E=1,S=6,G=0,T=0,P=0:@R=A,S=13,V={0}:R=C,S=14,V={1}:R=C,S=2,V={2}:R=D,S=3,V={3}:R=E,S=39,V={4}:\";$D$1;$D$2;$D$8;F$27;$A31)": 5731,_x000D_
    "=RIK_AC(\"INF54__;INF03@E=1,S=6,G=0,T=0,P=0:@R=A,S=13,V={0}:R=C,S=14,V={1}:R=C,S=2,V={2}:R=D,S=3,V={3}:R=E,S=39,V={4}:\";$D$1;$D$2;$D$8;G$27;$A31)": 5732,_x000D_
    "=RIK_AC(\"INF54__;INF03@E=1,S=6,G=0,T=0,P=0:@R=A,S=13,V={0}:R=C,S=14,V={1}:R=C,S=2,V={2}:R=D,S=3,V={3}:R=E,S=39,V={4}:\";$D$1;$D$2;$D$8;H$27;$A31)": 5733,_x000D_
    "=RIK_AC(\"INF54__;INF03@E=1,S=6,G=0,T=0,P=0:@R=A,S=13,V={0}:R=C,S=14,V={1}:R=C,S=2,V={2}:R=D,S=3,V={3}:R=E,S=39,V={4}:\";$D$1;$D$2;$D$8;F$27;$A32)": 5734,_x000D_
    "=RIK_AC(\"INF54__;INF03@E=1,S=6,G=0,T=0,P=0:@R=A,S=13,V={0}:R=C,S=14,V={1}:R=C,S=2,V={2}:R=D,S=3,V={3}:R=E,S=39,V={4}:\";$D$1;$D$2;$D$8;G$27;$A32)": 5735,_x000D_
    "=RIK_AC(\"INF54__;INF03@E=1,S=6,G=0,T=0,P=0:@R=A,S=13,V={0}:R=C,S=14,V={1}:R=C,S=2,V={2}:R=D,S=3,V={3}:R=E,S=39,V={4}:\";$D$1;$D$2;$D$8;H$27;$A32)": 5736,_x000D_
    "=RIK_AC(\"INF54__;INF03@E=1,S=6,G=0,T=0,P=0:@R=A,S=13,V={0}:R=C,S=14,V={1}:R=C,S=2,V={2}:R=D,S=3,V={3}:R=E,S=39,V={4}:\";$D$1;$D$2;$D$6;H$25;$A30)": 5737,_x000D_
    "=RIK_AC(\"INF54__;INF03@E=1,S=6,G=0,T=0,P=0:@R=A,S=13,V={0}:R=C,S=14,V={1}:R=C,S=2,V={2}:R=D,S=3,V={3}:R=E,S=39,V={4}:\";$D$1;$D$2;$D$6;G$25;$A30)": 5738,_x000D_
    "=RIK_AC(\"INF54__;INF03@E=1,S=6,G=0,T=0,P=0:@R=A,S=13,V={0}:R=C,S=14,V={1}:R=C,S=2,V={2}:R=D,S=3,V={3}:R=E,S=39,V={4}:\";$D$1;$D$2;$D$6;F$25;$A30)": 5739,_x000D_
    "=RIK_AC(\"INF54__;INF03@E=1,S=6,G=0,T=0,P=0:@R=A,S=13,V={0}:R=C,S=14,V={1}:R=C,S=2,V={2}:R=D,S=3,V={3}:R=E,S=39,V={4}:\";$D$1;$D$2;$D$6;H$25;$A29)": 5740,_x000D_
    "=RIK_AC(\"INF54__;INF03@E=1,S=6,G=0,T=0,P=0:@R=A,S=13,V={0}:R=C,S=14,V={1}:R=C,S=2,V={2}:R=D,S=3,V={3}:R=E,S=39,V={4}:\";$D$1;$D$2;$D$6;G$25;$A29)": 5741,_x000D_
    "=RIK_AC(\"INF54__;INF03@E=1,S=6,G=0,T=0,P=0:@R=A,S=13,V={0}:R=C,S=14,V={1}:R=C,S=2,V={2}:R=D,S=3,V={3}:R=E,S=39,V={4}:\";$D$1;$D$2;$D$6;F$25;$A29)": 5742,_x000D_
    "=RIK_AC(\"INF54__;INF03@E=1,S=6,G=0,T=0,P=0:@R=A,S=13,V={0}:R=C,S=14,V={1}:R=C,S=2,V={2}:R=D,S=3,V={3}:R=E,S=39,V={4}:\";$D$1;$D$2;$D$6;H$25;$A28)": 5743,_x000D_
    "=RIK_AC(\"INF54__;INF03@E=1,S=6,G=0,T=0,P=0:@R=A,S=13,V={0}:R=C,S=14,V={1}:R=C,S=2,V={2}:R=D,S=3,V={3}:R=E,S=39,V={4}:\";$D$1;$D$2;$D$6;G$25;$A28)": 5744,_x000D_
    "=RIK_AC(\"INF54__;INF03@E=1,S=6,G=0,T=0,P=0:@R=A,S=13,V={0}:R=C,S=14,V={1}:R=C,S=2,V={2}:R=D,S=3,V={3}:R=E,S=39,V={4}:\";$D$1;$D$2;$D$6;F$25;$A28)": 5745,_x000D_
    "=RIK_AC(\"INF54__;INF03@E=1,S=6,G=0,T=0,P=0:@R=A,S=13,V={0}:R=C,S=14,V={1}:R=C,S=2,V={2}:R=D,S=3,V={3}:R=E,S=39,V={4}:\";$D$1;$D$2;$D$6;H$25;$A27)": 5746,_x000D_
    "=RIK_AC(\"INF54__;INF03@E=1,S=6,G=0,T=0,P=0:@R=A,S=13,V={0}:R=C,S=14,V={1}:R=C,S=2,V={2}:R=D,S=3,V={3}:R=E,S=39,V={4}:\";$D$1;$D$2;$D$6;G$25;$A27)": 5747,_x000D_
    "=RIK_AC(\"INF54__;INF03@E=1,S=6,G=0,T=0,P=0:@R=A,S=13,V={0}:R=C,S=14,V={1}:R=C,S=2,V={2}:R=D,S=3,V={3}:R=E,S=39,V={4}:\";$D$1;$D$2;$D$6;F$25;$A27)": 5748,_x000D_
    "=RIK_AC(\"INF54__;INF03@E=1,S=6,G=0,T=0,P=0:@R=A,S=13,V={0}:R=C,S=14,V={1}:R=C,S=2,V={2}:R=D,S=3,V={3}:R=E,S=39,V={4}:\";$D$1;$D$2;$D$6;H$25;$A26)": 5749,_x000D_
    "=RIK_AC(\"INF54__;INF03@E=1,S=6,G=0,T=0,P=0:@R=A,S=13,V={0}:R=C,S=14,V={1}:R=C,S=2,V={2}:R=D,S=3,V={3}:R=E,S=39,V={4}:\";$D$1;$D$2;$D$6;G$25;$A26)": 5750,_x000D_
    "=RIK_AC(\"INF54__;INF03@E=1,S=6,G=0,T=0,P=0:@R=A,S=13,V={0}:R=C,S=14,V={1}:R=C,S=2,V={2}:R=D,S=3,V={3}:R=E,S=39,V={4}:\";$D$1;$D$2;$D$6;F$25;$A26)": 5751,_x000D_
    "=RIK_AC(\"INF54__;INF03@E=1,S=5,G=0,T=0,P=0:@R=A,S=13,V={0}:R=B,S=14,V={1}:R=D,S=26,V={2}:R=E,S=3,V={3}:R=F,S=2,V={4}:\";$D$1;$D$2;$A19;H$15;$D$6)": 5752,_x000D_
    "=RIK_AC(\"INF54__;INF03@E=1,S=5,G=0,T=0,P=0:@R=A,S=13,V={0}:R=B,S=14,V={1}:R=D,S=26,V={2}:R=E,S=3,V={3}:R=F,S=2,V={4}:\";$D$1;$D$2;$A19;G$15;$D$6)": 5753,_x000D_
    "=RIK_AC(\"INF54__;INF03@E=1,S=5,G=0,T=0,P=0:@R=A,S=13,V={0}:R=B,S=14,V={1}:R=D,S=26,V={2}:R=E,S=3,V={3}:R=F,S=2,V={4}:\";$D$1;$D$2;$A19;F$15;$D$6)": 5754,_x000D_
    "=RIK_AC(\"INF54__;INF03@E=1,S=5,G=0,T=0,P=0:@R=A,S=13,V={0}:R=B,S=14,V={1}:R=D,S=26,V={2}:R=E,S=3,V={3}:R=F,S=2,V={4}:\";$D$1;$D$2;$A18;H$15;$D$6)": 5755,_x000D_
    "=RIK_AC(\"INF54__;INF03@E=1,S=5,G=0,T=0,P=0:@R=A,S=13,V={0}:R=B,S=14,V={1}:R=D,S=26,V={2}:R=E,S=3,V={3}:R=F,S=2,V={4}:\";$D$1;$D$2;$A18;G$15;$D$6)": 5756,_x000D_
    "=RIK_AC(\"INF54__;INF03@E=1,S=5,G=0,T=0,P=0:@R=A,S=13,V={0}:R=B,S=14,V={1}:R=D,S=26,V={2}:R=E,S=3,V={3}:R=F,S=2,V={4}:\";$D$1;$D$2;$A18;F$15;$D$6)": 5757,_x000D_
    "=RIK_AC(\"INF54__;INF03@E=1,S=5,G=0,T=0,P=0:@R=A,S=13,V={0}:R=B,S=14,V={1}:R=D,S=26,V={2}:R=E,S=3,V={3}:R=F,S=2,V={4}:\";$D$1;$D$2;$A17;H$15;$D$6)": 5758,_x000D_
    "=RIK_AC(\"INF54__;INF03@E=1,S=5,G=0,T=0,P=0:@R=A,S=13,V={0}:R=B,S=14,V={1}:R=D,S=26,V={2}:R=E,S=3,V={3}:R=F,S=2,V={4}:\";$D$1;$D$2;$A17;G$15;$D$6)": 5759,_x000D_
    "=RIK_AC(\"INF54__;INF03@E=1,S=5,G=0,T=0,P=0:@R=A,S=13,V={0}:R=B,S=14,V={1}:R=D,S=26,V={2}:R=E,S=3,V={3}:R=F,S=2,V={4}:\";$D$1;$D$2;$A17;F$15;$D$6)": 5760,_x000D_
    "=RIK_AC(\"INF54__;INF03@E=1,S=5,G=0,T=0,P=0:@R=A,S=13,V={0}:R=B,S=14,V={1}:R=D,S=26,V={2}:R=E,S=3,V={3}:R=F,S=2,V={4}:\";$D$1;$D$2;$A16;H$15;$D$6)": 5761,_x000D_
    "=RIK_AC(\"INF54__;INF03@E=1,S=5,G=0,T=0,P=0:@R=A,S=13,V={0}:R=B,S=14,V={1}:R=D,S=26,V={2}:R=E,S=3,V={3}:R=F,S=2,V={4}:\";$D$1;$D$2;$A16;G$15;$D$6)": 5762,_x000D_
    "=RIK_AC(\"INF54__;INF03@E=1,S=5,G=0,T=0,P=0:@R=A,S=13,V={0}:R=B,S=14,V={1}:R=D,S=26,V={2}:R=E,S=3,V={3}:R=F,S=2,V={4}:\";$D$1;$D$2;$A16;F$15;$D$6)": 5763,_x000D_
    "=RIK_AC(\"INF04__;INF04@E=1,S=7,G=0,T=0,P=0:@R=A,S=1260,V={0}:R=B,S=1080,V={1}:R=C,S=1251,V={2}:R=D,S=1250,V={3}:R=E,S=1005,V={4}:R=F,S=1007,V={5}:R=G,S=1092,V={6}:\";$D$1;$A93;J$7;$D$2;#REF!;#REF!;J$8)": 5764,_x000D_
    "=RIK_AC(\"INF04__;INF04@E=1,S=1,G=0,T=0,P=0:@R=A,S=1260,V={0}:R=B,S=1080,V={1}:R=C,S=1251,V={2}:R=D,S=1171,V={3}:R=E,S=1250,V={4}:R=F,S=1005,V={5}:R=G,S=1007,V={6}:R=H,S=1092,V={7}:\";$D$1;$A68;J$7;$B68;$D$2;#REF!;#REF!;J$8)": 5765,_x000D_
    "=RIK_AC(\"INF04__;INF04@E=1,S=6,G=0,T=0,P=0:@R=A,S=1260,V={0}:R=B,S=1080,V={1}:R=C,S=1251,V={2}:R=D,S=1250,V={3}:R=E,S=1005,V={4}:R=F,S=1007,V={5}:R=G,S=1092,V={6}:\";$D$1;$A63;J$7;$D$2;#REF!;#REF!;J$8)": 5766,_x000D_
    "=RIK_AC(\"INF04__;INF04@E=1,S=1,G=0,T=0,P=0:@R=A,S=1260,V={0}:R=B,S=1080,V={1}:R=C,S=1251,V={2}:R=D,S=1171,V={3}:R=E,S=1250,V={4}:R=F,S=1005,V={5}:R=G,S=1007,V={6}:R=H,S=1092,V={7}:\";$D$1;$A79;J$7;$B79;$D$2;#REF!;#REF!;J$8)": 5767,_x000D_
    "=RIK_AC(\"INF04__;INF04@E=1,S=1,G=0,T=0,P=0:@R=A,S=1260,V={0}:R=B,S=1080,V={1}:R=C,S=1251,V={2}:R=D,S=1250,V={3}:R=E,S=1005,V={4}:R=F,S=1007,V={5}:R=G,S=1092,V={6}:\";$D$1;$A62;J$7;$D$2;#REF!;#REF!;J$8)": 5768,_x000D_
    "=RIK_AC(\"INF04__;INF04@E=1,S=6,G=0,T=0,P=0:@R=A,S=1260,V={0}:R=B,S=1080,V={1}:R=C,S=1251,V={2}:R=D,S=1250,V={3}:R=E,S=1005,V={4}:R=F,S=1007,V={5}:R=G,S=1092,V={6}:\";$D$1;$A77;J$7;$D$2;#REF!;#REF!;J$8)": 5769,_x000D_
    "=RIK_AC(\"INF04__;INF04@E=1,S=1,G=0,T=0,P=0:@R=A,S=1260,V={0}:R=B,S=1080,V={1}:R=C,S=1251,V={2}:R=D,S=1171,V={3}:R=E,S=1250,V={4}:R=F,S=1005,V={5}:R=G,S=1007,V={6}:R=H,S=1092,V={7}:\";$D$1;$A94;J$7;$B94;$D$2;#REF!;#REF!;J$8)": 5770,_x000D_
    "=RIK_AC(\"INF04__;INF04@E=1,S=1,G=0,T=0,P=0:@R=A,S=1260,V={0}:R=B,S=1080,V={1}:R=C,S=1251,V={2}:R=D,S=1171,V={3}:R=E,S=1250,V={4}:R=F,S=1005,V={5}:R=G,S=1007,V={6}:R=H,S=1092,V={7}:\";$D$1;$A65;J$7;$B65;$D$2;#REF!;#REF!;J$8)": 5771,_x000D_
    "=RIK_AC(\"INF04__;INF04@E=1,S=1,G=0,T=0,P=0:@R=A,S=1260,V={0}:R=B,S=1080,V={1}:R=C,S=1251,V={2}:R=D,S=1171,V={3}:R=E,S=1250,V={4}:R=F,S=1005,V={5}:R=G,S=1007,V={6}:R=H,S=1092,V={7}:\";$D$1;$A82;J$7;$B82;$D$2;#REF!;#REF!;J$8)": 5772,_x000D_
    "=RIK_AC(\"INF04__;INF04@E=1,S=1,G=0,T=0,P=0:@R=A,S=1260,V={0}:R=B,S=1080,V={1}:R=C,S=1251,V={2}:R=D,S=1171,V={3}:R=E,S=1250,V={4}:R=F,S=1005,V={5}:R=G,S=1007,V={6}:R=H,S=1092,V={7}:\";$D$1;$A97;J$7;$B97;$D$2;#REF!;#REF!;J$8)": 5773,_x000D_
    "=RIK_AC(\"INF04__;INF04@E=1,S=6,G=0,T=0,P=0:@R=A,S=1260,V={0}:R=B,S=1080,V={1}:R=C,S=1251,V={2}:R=D,S=1250,V={3}:R=E,S=1005,V={4}:R=F,S=1007,V={5}:R=G,S=1092,V={6}:\";$D$1;$A92;J$7;$D$2;#REF!;#REF!;J$8)": 5774,_x000D_
    "=RIK_AC(\"INF04__;INF04@E=1,S=1,G=0,T=0,P=0:@R=A,S=1260,V={0}:R=B,S=1080,V={1}:R=C,S=1251,V={2}:R=D,S=1171,V={3}:R=E,S=1250,V={4}:R=F,S=1005,V={5}:R=G,S=1007,V={6}:R=H,S=1092,V={7}:\";$D$1;$A112;J$7;$B112;$D$2;#REF!;#REF!;J$8)": 5775,_x000D_
    "=RIK_AC(\"INF04__;INF04@E=1,S=1,G=0,T=0,P=0:@R=A,S=1260,V={0}:R=B,S=1080,V={1}:R=C,S=1251,V={2}:R=D,S=1171,V={3}:R=E,S=1250,V={4}:R=F,S=1005,V={5}:R=G,S=1007,V={6}:R=H,S=1092,V={7}:\";$D$1;$A109;J$7;$B109;$D$2;#REF!;#REF!;J$8)": 5776,_x000D_
    "=RIK_AC(\"INF04__;INF04@E=1,S=7,G=0,T=0,P=0:@R=A,S=1260,V={0}:R=B,S=1080,V={1}:R=C,S=1251,V={2}:R=D,S=1250,V={3}:R=E,S=1005,V={4}:R=F,S=1007,V={5}:R=G,S=1092,V={6}:\";$D$1;$A78;J$7;$D$2;#REF!;#REF!;J$8)": 5777,_x000D_
    "=RIK_AC(\"INF04__;INF04@E=1,S=7,G=0,T=0,P=0:@R=A,S=1260,V={0}:R=B,S=1080,V={1}:R=C,S=1251,V={2}:R=D,S=1250,V={3}:R=E,S=1005,V={4}:R=F,S=1007,V={5}:R=G,S=1092,V={6}:\";$D$1;$A108;J$7;$D$2;#REF!;#REF!;J$8)": 5778,_x000D_
    "=RIK_AC(\"INF04__;INF04@E=1,S=1,G=0,T=0,P=0:@R=A,S=1260,V={0}:R=B,S=1080,V={1}:R=C,S=1251,V={2}:R=D,S=1250,V={3}:R=E,S=1005,V={4}:R=F,S=1007,V={5}:R=G,S=1092,V={6}:\";$D$1;$A91;J$7;$D$2;#REF!;#REF!;J$8)": 5779,_x000D_
    "=RIK_AC(\"INF04__;INF04@E=1,S=1,G=0,T=0,P=0:@R=A,S=1260,V={0}:R=B,S=1080,V={1}:R=C,S=1251,V={2}:R=D,S=1250,V={3}:R=E,S=1005,V={4}:R=F,S=1007,V={5}:R=G,S=1092,V={6}:\";$D$1;$A106;J$7;$D$2;#REF!;#REF!;J$8)": 5780,_x000D_
    "=RIK_AC(\"INF04__;INF04@E=1,S=7,G=0,T=0,P=0:@R=A,S=1260,V={0}:R=B,S=1080,V={1}:R=C,S=1251,V={2}:R=D,S=1250,V={3}:R=E,S=1005,V={4}:R=F,S=1007,V={5}:R=G,S=1092,V={6}:\";$D$1;$A64;J$7;$D$2;#REF!;#REF!;J$8)": 5781,_x000D_
    "=RIK_AC(\"INF04__;INF04@E=1,S=1,G=0,T=0,P=0:@R=A,S=1260,V={0}:R=B,S=1080,V={1}:R=C,S=1251,V={2}:R=D,S=1250,V={3}:R=E,S=1005,V={4}:R=F,S=1007,V={5}:R=G,S=1092,V={6}:\";$D$1;$A76;J$7;$D$2;#REF!;#REF!;J$8)": 5782,_x000D_
    "=RIK_AC(\"INF04__;INF04@E=1,S=6,G=0,T=0,P=0:@R=A,S=1260,V={0}:R=B,S=1080,V={1}:R=C,S=1251,V={2}:R=D,S=1250,V={3}:R=E,S=1005,V={4}:R=F,S=1007,V={5}:R=G,S=1092,V={6}:\";$D$1;$A107;J$7;$D$2;#REF!;#REF!;J$8)": 5783,_x000D_
    "=RIK_AC(\"INF04__;INF04@E=8,S=1014,G=0,T=0,P=0:@R=A,S=1093,V={0}:R=B,S=1094,V={1}:R=C,S=1251,V={2}:R=D,S=1080,V={3}:R=E,S=26,V=&gt;0:R=F,S=26,V={4}:R=G,S=1250,V={5}:R=H,S=1005,V={6}:R=I,S=1007,V={7}:R=J,S=1171,V={8}:\";$J$189;$D$6;K$7;$A200;$A$196;$D$2;#REF!;#REF!;$B$191)": 5784,_x000D_
    "=RIK_AC(\"INF04__;INF04@E=8,S=1014,G=0,T=0,P=0:@R=A,S=1093,V={0}:R=B,S=1094,V={1}:R=C,S=1251,V={2}:R=D,S=1080,V={3}:R=E,S=26,V=&gt;0:R=F,S=26,V={4}:R=G,S=1250,V={5}:R=H,S=1005,V={6}:R=I,S=1007,V={7}:R=J,S=1171,V={8}:\";$J$189;$D$6;J$7;$A199;$A$196;$D$2;#REF!;#REF!;$B$191)": 5785,_x000D_
    "=RIK_AC(\"INF04__;INF04@E=8,S=1014,G=0,T=0,P=0:@R=A,S=1093,V={0}:R=B,S=1094,V={1}:R=C,S=1251,V={2}:R=D,S=1080,V={3}:R=E,S=26,V=&lt;1:R=F,S=26,V={4}:R=G,S=1250,V={5}:R=H,S=1005,V={6}:R=I,S=1007,V={7}:R=J,S=1171,V={8}:\";$J$189;$D$6;K$7;$A192;$A$191;$D$2;#REF!;#REF!;$B$191)": 5786,_x000D_
    "=RIK_AC(\"INF04__;INF04@E=8,S=1014,G=0,T=0,P=0:@R=A,S=1093,V={0}:R=B,S=1094,V={1}:R=C,S=1251,V={2}:R=D,S=1080,V={3}:R=E,S=26,V=&lt;1:R=F,S=26,V={4}:R=G,S=1250,V={5}:R=H,S=1005,V={6}:R=I,S=1007,V={7}:R=J,S=1171,V={8}:\";$J$189;$D$6;J$7;$A194;$A$191;$D$2;#REF!;#REF!;$B$191)": 5787,_x000D_
    "=RIK_AC(\"INF04__;INF04@E=1,S=1,G=0,T=0,P=0:@R=A,S=1260,V={0}:R=B,S=1080,V={1}:R=C,S=1251,V={2}:R=D,S=1171,V={3}:R=E,S=1250,V={4}:R=F,S=1005,V={5}:R=G,S=1007,V={6}:R=H,S=1092,V={7}:\";$D$1;$A97;H$7;$B97;$D$2;#REF!;#REF!;H$8)": 5788,_x000D_
    "=RIK_AC(\"INF04__;INF04@E=1,S=1,G=0,T=0,P=0:@R=A,S=1260,V={0}:R=B,S=1080,V={1}:R=C,S=1251,V={2}:R=D,S=1171,V={3}:R=E,S=1250,V={4}:R=F,S=1005,V={5}:R=G,S=1007,V={6}:R=H,S=1092,V={7}:\";$D$1;$A94;H$7;$B94;$D$2;#REF!;#REF!;H$8)": 5789,_x000D_
    "=RIK_AC(\"INF04__;INF04@E=1,S=1,G=0,T=0,P=0:@R=A,S=1260,V={0}:R=B,S=1080,V={1}:R=C,S=1251,V={2}:R=D,S=1250,V={3}:R=E,S=1005,V={4}:R=F,S=1007,V={5}:R=G,S=1092,V={6}:\";$D$1;$A106;H$7;$D$2;#REF!;#REF!;H$8)": 5790,_x000D_
    "=RIK_AC(\"INF04__;INF04@E=1,S=1,G=0,T=0,P=0:@R=A,S=1260,V={0}:R=B,S=1080,V={1}:R=C,S=1251,V={2}:R=D,S=1171,V={3}:R=E,S=1250,V={4}:R=F,S=1005,V={5}:R=G,S=1007,V={6}:R=H,S=1092,V={7}:\";$D$1;$A65;F$7;$B65;$D$2;#REF!;#REF!;F$8)": 5791,_x000D_
    "=RIK_AC(\"INF04__;INF04@E=1,S=1,G=0,T=0,P=0:@R=A,S=1260,V={0}:R=B,S=1080,V={1}:R=C,S=1251,V={2}:R=D,S=1250,V={3}:R=E,S=1005,V={4}:R=F,S=1007,V={5}:R=G,S=1092,V={6}:\";$D$1;$A62;H$7;$D$2;#REF!;#REF!;H$8)": 5792,_x000D_
    "=RIK_AC(\"INF04__;INF04@E=1,S=6,G=0,T=0,P=0:@R=A,S=1260,V={0}:R=B,S=1080,V={1}:R=C,S=1251,V={2}:R=D,S=1250,V={3}:R=E,S=1005,V={4}:R=F,S=1007,V={5}:R=G,S=1092,V={6}:\";$D$1;$A107;G$7;$D$2;#REF!;#REF!;G$8)": 5793,_x000D_
    "=RIK_AC(\"INF04__;INF04@E=1,S=1,G=0,T=0,P=0:@R=A,S=1260,V={0}:R=B,S=1080,V={1}:R=C,S=1250,V={2}:R=D,S=1005,V={3}:R=E,S=1007,V={4}:R=F,S=1093,V={5}:R=G,S=1094,V={6}:\";$D$1;$A51;$D$2;#REF!;#REF!;H$49;$D$6)": 5794,_x000D_
    "=RIK_AC(\"INF04__;INF04@E=1,S=1,G=0,T=0,P=0:@R=A,S=1260,V={0}:R=B,S=1080,V={1}:R=C,S=1251,V={2}:R=D,S=1171,V={3}:R=E,S=1250,V={4}:R=F,S=1005,V={5}:R=G,S=1007,V={6}:R=H,S=1092,V={7}:\";$D$1;$A79;K$7;$B79;$D$2;#REF!;#REF!;K$8)": 5795,_x000D_
    "=RIK_AC(\"INF04__;INF04@E=1,S=7,G=0,T=0,P=0:@R=A,S=1260,V={0}:R=B,S=1080,V={1}:R=C,S=1251,V={2}:R=D,S=1250,V={3}:R=E,S=1005,V={4}:R=F,S=1007,V={5}:R=G,S=1092,V={6}:\";$D$1;$A64;H$7;$D$2;#REF!;#REF!;H$8)": 5796,_x000D_
    "=RIK_AC(\"INF04__;INF04@E=1,S=1,G=0,T=0,P=0:@R=A,S=1260,V={0}:R=B,S=1080,V={1}:R=C,S=1251,V={2}:R=D,S=1250,V={3}:R=E,S=1005,V={4}:R=F,S=1007,V={5}:R=G,S=1092,V={6}:\";$D$1;$A91;K$7;$D$2;#REF!;#REF!;K$8)": 5797,_x000D_
    "=RIK_AC(\"INF04__;INF04@E=1,S=1,G=0,T=0,P=0:@R=A,S=1260,V={0}:R=B,S=1151,V={1}:R=I,S=1151,V={2}:R=C,S=1250,V={3}:R=D,S=1005,V={4}:R=E,S=1007,V={5}:R=F,S=1081,V={6}:R=G,S=1093,V={7}:R=H,S=1094,V={8}:\";$D$1;$A38;$B38;$D$2;#REF!;#REF!;$D$3;H$36;$D$6)": 5798,_x000D_
    "=RIK_AC(\"INF04__;INF04@E=1,S=1,G=0,T=0,P=0:@R=A,S=1260,V={0}:R=B,S=1080,V={1}:R=C,S=1250,V={2}:R=D,S=1005,V={3}:R=E,S=1007,V={4}:R=F,S=1093,V={5}:R=G,S=1094,V={6}:\";$D$1;$A$130;$D$2;#REF!;#REF!;H$129;$D$6)": 5799,_x000D_
    "=RIK_AC(\"INF04__;INF04@E=1,S=6,G=0,T=0,P=0:@R=A,S=1260,V={0}:R=B,S=1080,V={1}:R=C,S=1251,V={2}:R=D,S=1250,V={3}:R=E,S=1005,V={4}:R=F,S=1007,V={5}:R=G,S=1092,V={6}:\";$D$1;$A63;K$7;$D$2;#REF!;#REF!;K$8)": 5800,_x000D_
    "=RIK_AC(\"INF04__;INF04@E=1,S=1,G=0,T=0,P=0:@R=A,S=1260,V={0}:R=B,S=1080,V={1}:R=C,S=1251,V={2}:R=D,S=1250,V={3}:R=E,S=1005,V={4}:R=F,S=1007,V={5}:R=G,S=1092,V={6}:\";$D$1;$A76;H$7;$D$2;#REF!;#REF!;H$8)": 5801,_x000D_
    "=RIK_AC(\"INF04__;INF04@E=1,S=1,G=0,T=0,P=0:@R=A,S=1260,V={0}:R=B,S=1080,V={1}:R=C,S=1251,V={2}:R=D,S=1171,V={3}:R=E,S=1250,V={4}:R=F,S=1005,V={5}:R=G,S=1007,V={6}:R=H,S=1092,V={7}:\";$D$1;$A112;G$7;$B112;$D$2;#REF!;#REF!;G$8)": 5802,_x000D_
    "=RIK_AC(\"INF04__;INF04@E=1,S=7,G=0,T=0,P=0:@R=A,S=1260,V={0}:R=B,S=1080,V={1}:R=C,S=1251,V={2}:R=D,S=1250,V={3}:R=E,S=1005,V={4}:R=F,S=1007,V={5}:R=G,S=1092,V={6}:\";$D$1;$A93;F$7;$D$2;#REF!;#REF!;F$8)": 5803,_x000D_
    "=RIK_AC(\"INF04__;INF04@E=1,S=1,G=0,T=0,P=0:@R=A,S=1260,V={0}:R=B,S=1151,V={1}:R=I,S=1151,V={2}:R=C,S=1250,V={3}:R=D,S=1005,V={4}:R=E,S=1007,V={5}:R=F,S=1081,V={6}:R=G,S=1093,V={7}:R=H,S=1094,V={8}:\";$D$1;$A41;$B41;$D$2;#REF!;#REF!;$D$3;H$36;$D$6)": 5804,_x000D_
    "=RIK_AC(\"INF04__;INF04@E=8,S=1014,G=0,T=0,P=0:@R=A,S=1093,V={0}:R=B,S=1094,V={1}:R=C,S=1251,V={2}:R=D,S=1080,V={3}:R=E,S=26,V=&lt;1:R=F,S=26,V={4}:R=G,S=1250,V={5}:R=H,S=1005,V={6}:R=I,S=1007,V={7}:R=J,S=1171,V={8}:\";$J$189;$D$6;K$7;$A195;$A$191;$D$2;#REF!;#REF!;$B$191)": 5805,_x000D_
    "=RIK_AC(\"INF04__;INF04@E=8,S=1014,G=0,T=0,P=0:@R=A,S=1093,V={0}:R=B,S=1094,V={1}:R=C,S=1251,V={2}:R=D,S=1080,V={3}:R=E,S=26,V=&lt;1:R=F,S=26,V={4}:R=G,S=1250,V={5}:R=H,S=1005,V={6}:R=I,S=1007,V={7}:R=J,S=1171,V={8}:\";$J$189;$D$6;J$7;$A195;$A$191;$D$2;#REF!;#REF!;$B$191)": 5806,_x000D_
    "=RIK_AC(\"INF04__;INF04@E=8,S=1014,G=0,T=0,P=0:@R=A,S=1093,V={0}:R=B,S=1094,V={1}:R=C,S=1251,V={2}:R=D,S=1080,V={3}:R=E,S=26,V=&gt;0:R=F,S=26,V={4}:R=G,S=1250,V={5}:R=H,S=1005,V={6}:R=I,S=1007,V={7}:R=J,S=1171,V={8}:\";$J$189;$D$6;J$7;$A198;$A$196;$D$2;#REF!;#REF!;$B$191)": 5807,_x000D_
    "=RIK_AC(\"INF04__;INF04@E=8,S=1014,G=0,T=0,P=0:@R=A,S=1093,V={0}:R=B,S=1094,V={1}:R=C,S=1251,V={2}:R=D,S=1080,V={3}:R=E,S=26,V=&gt;0:R=F,S=26,V={4}:R=G,S=1250,V={5}:R=H,S=1005,V={6}:R=I,S=1007,V={7}:R=J,S=1171,V={8}:\";$J$189;$D$6;K$7;$A198;$A$196;$D$2;#REF!;#REF!;$B$191)": 5808,_x000D_
    "=RIK_AC(\"INF04__;INF04@E=1,S=6,G=0,T=0,P=0:@R=A,S=1260,V={0}:R=B,S=1080,V={1}:R=C,S=1251,V={2}:R=D,S=1250,V={3}:R=E,S=1005,V={4}:R=F,S=1007,V={5}:R=G,S=1092,V={6}:\";$D$1;$A92;H$7;$D$2;#REF!;#REF!;H$8)": 5809,_x000D_
    "=RIK_AC(\"INF04__;INF04@E=1,S=6,G=0,T=0,P=0:@R=A,S=1260,V={0}:R=B,S=1080,V={1}:R=C,S=1251,V={2}:R=D,S=1250,V={3}:R=E,S=1005,V={4}:R=F,S=1007,V={5}:R=G,S=1092,V={6}:\";$D$1;$A107;K$7;$D$2;#REF!;#REF!;K$8)": 5810,_x000D_
    "=RIK_AC(\"INF04__;INF04@E=1,S=7,G=0,T=0,P=0:@R=A,S=1260,V={0}:R=B,S=1080,V={1}:R=C,S=1251,V={2}:R=D,S=1250,V={3}:R=E,S=1005,V={4}:R=F,S=1007,V={5}:R=G,S=1092,V={6}:\";$D$1;$A64;K$7;$D$2;#REF!;#REF!;K$8)": 5811,_x000D_
    "=RIK_AC(\"INF04__;INF04@E=1,S=1,G=0,T=0,P=0:@R=A,S=1260,V={0}:R=B,S=1080,V={1}:R=C,S=1251,V={2}:R=D,S=1171,V={3}:R=E,S=1250,V={4}:R=F,S=1005,V={5}:R=G,S=1007,V={6}:R=H,S=1092,V={7}:\";$D$1;$A94;K$7;$B94;$D$2;#REF!;#REF!;K$8)": 5812,_x000D_
    "=RIK_AC(\"INF04__;INF04@E=1,S=1,G=0,T=0,P=0:@R=A,S=1260,V={0}:R=B,S=1080,V={1}:R=C,S=1251,V={2}:R=D,S=1250,V={3}:R=E,S=1005,V={4}:R=F,S=1007,V={5}:R=G,S=1092,V={6}:\";$D$1;$A91;H$7;$D$2;#REF!;#REF!;H$8)": 5813,_x000D_
    "=RIK_AC(\"INF04__;INF04@E=1,S=1,G=0,T=0,P=0:@R=A,S=1260,V={0}:R=B,S=1080,V={1}:R=C,S=1251,V={2}:R=D,S=1171,V={3}:R=E,S=1250,V={4}:R=F,S=1005,V={5}:R=G,S=1007,V={6}:R=H,S=1092,V={7}:\";$D$1;$A112;K$7;$B112;$D$2;#REF!;#REF!;K$8)": 5814,_x000D_
    "=RIK_AC(\"INF04__;INF04@E=1,S=1,G=0,T=0,P=0:@R=A,S=1260,V={0}:R=B,S=1080,V={1}:R=C,S=1251,V={2}:R=D,S=1250,V={3}:R=E,S=1005,V={4}:R=F,S=1007,V={5}:R=G,S=1092,V={6}:\";$D$1;$A62;G$7;$D$2;#REF!;#REF!;G$8)": 5815,_x000D_
    "=RIK_AC(\"INF04__;INF04@E=1,S=6,G=0,T=0,P=0:@R=A,S=1260,V={0}:R=B,S=1080,V={1}:R=C,S=1251,V={2}:R=D,S=1250,V={3}:R=E,S=1005,V={4}:R=F,S=1007,V={5}:R=G,S=1092,V={6}:\";$D$1;$A77;H$7;$D$2;#REF!;#REF!;H$8)": 5816,_x000D_
    "=RIK_AC(\"INF04__;INF04@E=1,S=1,G=0,T=0,P=0:@R=A,S=1260,V={0}:R=B,S=1080,V={1}:R=C,S=1251,V={2}:R=D,S=1250,V={3}:R=E,S=1005,V={4}:R=F,S=1007,V={5}:R=G,S=1092,V={6}:\";$D$1;$A76;K$7;$D$2;#REF!;#REF!;K$8)": 5817,_x000D_
    "=RIK_AC(\"INF04__;INF04@E=1,S=6,G=0,T=0,P=0:@R=A,S=1260,V={0}:R=B,S=1080,V={1}:R=C,S=1251,V={2}:R=D,S=1250,V={3}:R=E,S=1005,V={4}:R=F,S=1007,V={5}:R=G,S=1092,V={6}:\";$D$1;$A92;K$7;$D$2;#REF!;#REF!;K$8)": 5818,_x000D_
    "=RIK_AC(\"INF04__;INF04@E=1,S=7,G=0,T=0,P=0:@R=A,S=1260,V={0}:R=B,S=1080,V={1}:R=C,S=1251,V={2}:R=D,S=1250,V={3}:R=E,S=1005,V={4}:R=F,S=1007,V={5}:R=G,S=1092,V={6}:\";$D$1;$A93;K$7;$D$2;#REF!;#REF!;K$8)": 5819,_x000D_
    "=RIK_AC(\"INF04__;INF04@E=1,S=7,G=0,T=0,P=0:@R=A,S=1260,V={0}:R=B,S=1080,V={1}:R=C,S=1251,V={2}:R=D,S=1250,V={3}:R=E,S=1005,V={4}:R=F,S=1007,V={5}:R=G,S=1092,V={6}:\";$D$1;$A78;G$7;$D$2;#REF!;#REF!;G$8)": 5820,_x000D_
    "=RIK_AC(\"INF04__;INF04@E=1,S=1,G=0,T=0,P=0:@R=A,S=1260,V={0}:R=B,S=1080,V={1}:R=C,S=1251,V={2}:R=D,S=1250,V={3}:R=E,S=1005,V={4}:R=F,S=1007,V={5}:R=G,S=1092,V={6}:\";$D$1;$A62;K$7;$D$2;#REF!;#REF!;K$8)": 5821,_x000D_
    "=RIK_AC(\"INF04__;INF04@E=1,S=6,G=0,T=0,P=0:@R=A,S=1260,V={0}:R=B,S=1080,V={1}:R=C,S=1251,V={2}:R=D,S=1250,V={3}:R=E,S=1005,V={4}:R=F,S=1007,V={5}:R=G,S=1092,V={6}:\";$D$1;$A63;G$7;$D$2;#REF!;#REF!;G$8)": 5822,_x000D_
    "=RIK_AC(\"INF04__;INF04@E=1,S=6,G=0,T=0,P=0:@R=A,S=1260,V={0}:R=B,S=1080,V={1}:R=C,S=1251,V={2}:R=D,S=1250,V={3}:R=E,S=1005,V={4}:R=F,S=1007,V={5}:R=G,S=1092,V={6}:\";$D$1;$A63;H$7;$D$2;#REF!;#REF!;H$8)": 5823,_x000D_
    "=RIK_AC(\"INF04__;INF04@E=1,S=1,G=0,T=0,P=0:@R=A,S=1260,V={0}:R=B,S=1080,V={1}:R=C,S=1251,V={2}:R=D,S=1250,V={3}:R=E,S=1005,V={4}:R=F,S=1007,V={5}:R=G,S=1092,V={6}:\";$D$1;$A76;I$7;$D$2;#REF!;#REF!;I$8)": 5824,_x000D_
    "=RIK_AC(\"INF04__;INF04@E=1,S=1,G=0,T=0,P=0:@R=A,S=1260,V={0}:R=B,S=1080,V={1}:R=C,S=1251,V={2}:R=D,S=1171,V={3}:R=E,S=1250,V={4}:R=F,S=1005,V={5}:R=G,S=1007,V={6}:R=H,S=1092,V={7}:\";$D$1;$A112;H$7;$B112;$D$2;#REF!;#REF!;H$8)": 5825,_x000D_
    "=RIK_AC(\"INF04__;INF04@E=1,S=1,G=0,T=0,P=0:@R=A,S=1260,V={0}:R=B,S=1080,V={1}:R=C,S=1251,V={2}:R=D,S=1250,V={3}:R=E,S=1005,V={4}:R=F,S=1007,V={5}:R=G,S=1092,V={6}:\";$D$1;$A62;I$7;$D$2;#REF!;#REF!;I$8)": 5826,_x000D_
    "=RIK_AC(\"INF04__;INF04@E=1,S=1,G=0,T=0,P=0:@R=A,S=1260,V={0}:R=B,S=1080,V={1}:R=C,S=1251,V={2}:R=D,S=1171,V={3}:R=E,S=1250,V={4}:R=F,S=1005,V={5}:R=G,S=1007,V={6}:R=H,S=1092,V={7}:\";$D$1;$A65;K$7;$B65;$D$2;#REF!;#REF!;K$8)": 5827,_x000D_
    "=RIK_AC(\"INF04__;INF04@E=1,S=1,G=0,T=0,P=0:@R=A,S=1260,V={0}:R=B,S=1080,V={1}:R=C,S=1251,V={2}:R=D,S=1171,V={3}:R=E,S=1250,V={4}:R=F,S=1005,V={5}:R=G,S=1007,V={6}:R=H,S=1092,V={7}:\";$D$1;$A65;I$7;$B65;$D$2;#REF!;#REF!;I$8)": 5828,_x000D_
    "=RIK_AC(\"INF04__;INF04@E=1,S=7,G=0,T=0,P=0:@R=A,S=1260,V={0}:R=B,S=1080,V={1}:R=C,S=1251,V={2}:R=D,S=1250,V={3}:R=E,S=1005,V={4}:R=F,S=1007,V={5}:R=G,S=1092,V={6}:\";$D$1;$A78;I$7;$D$2;#REF!;#REF!;I$8)": 5829,_x000D_
    "=RIK_AC(\"INF04__;INF04@E=1,S=1,G=0,T=0,P=0:@R=A,S=1260,V={0}:R=B,S=1080,V={1}:R=C,S=1251,V={2}:R=D,S=1250,V={3}:R=E,S=1005,V={4}:R=F,S=1007,V={5}:R=G,S=1092,V={6}:\";$D$1;$A106;I$7;$D$2;#REF!;#REF!;I$8)": 5830,_x000D_
    "=RIK_AC(\"INF04__;INF04@E=1,S=7,G=0,T=0,P=0:@R=A,S=1260,V={0}:R=B,S=1080,V={1}:R=C,S=1251,V={2}:R=D,S=1250,V={3}:R=E,S=1005,V={4}:R=F,S=1007,V={5}:R=G,S=1092,V={6}:\";$D$1;$A93;I$7;$D$2;#REF!;#REF!;I$8)": 5831,_x000D_
    "=RIK_AC(\"INF04__;INF04@E=1,S=1,G=0,T=0,P=0:@R=A,S=1260,V={0}:R=B,S=1080,V={1}:R=C,S=1251,V={2}:R=D,S=1171,V={3}:R=E,S=1250,V={4}:R=F,S=1005,V={5}:R=G,S=1007,V={6}:R=H,S=1092,V={7}:\";$D$1;$A65;H$7;$B65;$D$2;#REF!;#REF!;H$8)": 5832,_x000D_
    "=RIK_AC(\"INF04__;INF04@E=1,S=1,G=0,T=0,P=0:@R=A,S=1260,V={0}:R=B,S=1080,V={1}:R=C,S=1251,V={2}:R=D,S=1250,V={3}:R=E,S=1005,V={4}:R=F,S=1007,V={5}:R=G,S=1092,V={6}:\";$D$1;$A76;F$7;$D$2;#REF!;#REF!;F$8)": 5833,_x000D_
    "=RIK_AC(\"INF04__;INF04@E=1,S=1,G=0,T=0,P=0:@R=A,S=1260,V={0}:R=B,S=1080,V={1}:R=C,S=1251,V={2}:R=D,S=1250,V={3}:R=E,S=1005,V={4}:R=F,S=1007,V={5}:R=G,S=1092,V={6}:\";$D$1;$A91;G$7;$D$2;#REF!;#REF!;G$8)": 5834,_x000D_
    "=RIK_AC(\"INF04__;INF04@E=1,S=1,G=0,T=0,P=0:@R=A,S=1260,V={0}:R=B,S=1080,V={1}:R=C,S=1251,V={2}:R=D,S=1171,V={3}:R=E,S=1250,V={4}:R=F,S=1005,V={5}:R=G,S=1007,V={6}:R=H,S=1092,V={7}:\";$D$1;$A97;K$7;$B97;$D$2;#REF!;#REF!;K$8)": 5835,_x000D_
    "=RIK_AC(\"INF04__;INF04@E=1,S=1,G=0,T=0,P=0:@R=A,S=1260,V={0}:R=B,S=1080,V={1}:R=C,S=1251,V={2}:R=D,S=1171,V={3}:R=E,S=1250,V={4}:R=F,S=1005,V={5}:R=G,S=1007,V={6}:R=H,S=1092,V={7}:\";$D$1;$A82;G$7;$B82;$D$2;#REF!;#REF!;G$8)": 5836,_x000D_
    "=RIK_AC(\"INF04__;INF04@E=1,S=1,G=0,T=0,P=0:@R=A,S=1260,V={0}:R=B,S=1080,V={1}:R=C,S=1251,V={2}:R=D,S=1171,V={3}:R=E,S=1250,V={4}:R=F,S=1005,V={5}:R=G,S=1007,V={6}:R=H,S=1092,V={7}:\";$D$1;$A82;K$7;$B82;$D$2;#REF!;#REF!;K$8)": 5837,_x000D_
    "=RIK_AC(\"INF04__;INF04@E=1,S=1,G=0,T=0,P=0:@R=A,S=1260,V={0}:R=B,S=1080,V={1}:R=C,S=1251,V={2}:R=D,S=1250,V={3}:R=E,S=1005,V={4}:R=F,S=1007,V={5}:R=G,S=1092,V={6}:\";$D$1;$A76;G$7;$D$2;#REF!;#REF!;G$8)": 5838,_x000D_
    "=RIK_AC(\"INF04__;INF04@E=1,S=7,G=0,T=0,P=0:@R=A,S=1260,V={0}:R=B,S=1080,V={1}:R=C,S=1251,V={2}:R=D,S=1250,V={3}:R=E,S=1005,V={4}:R=F,S=1007,V={5}:R=G,S=1092,V={6}:\";$D$1;$A93;H$7;$D$2;#REF!;#REF!;H$8)": 5839,_x000D_
    "=RIK_AC(\"INF04__;INF04@E=1,S=1,G=0,T=0,P=0:@R=A,S=1260,V={0}:R=B,S=1080,V={1}:R=C,S=1251,V={2}:R=D,S=1171,V={3}:R=E,S=1250,V={4}:R=F,S=1005,V={5}:R=G,S=1007,V={6}:R=H,S=1092,V={7}:\";$D$1;$A112;I$7;$B112;$D$2;#REF!;#REF!;I$8)": 5840,_x000D_
    "=RIK_AC(\"INF04__;INF04@E=1,S=1,G=0,T=0,P=0:@R=A,S=1260,V={0}:R=B,S=1080,V={1}:R=C,S=1251,V={2}:R=D,S=1250,V={3}:R=E,S=1005,V={4}:R=F,S=1007,V={5}:R=G,S=1092,V={6}:\";$D$1;$A91;F$7;$D$2;#REF!;#REF!;F$8)": 5841,_x000D_
    "=RIK_AC(\"INF04__;INF04@E=1,S=7,G=0,T=0,P=0:@R=A,S=1260,V={0}:R=B,S=1080,V={1}:R=C,S=1251,V={2}:R=D,S=1250,V={3}:R=E,S=1005,V={4}:R=F,S=1007,V={5}:R=G,S=1092,V={6}:\";$D$1;$A78;K$7;$D$2;#REF!;#REF!;K$8)": 5842,_x000D_
    "=RIK_AC(\"INF04__;INF04@E=1,S=6,G=0,T=0,P=0:@R=A,S=1260,V={0}:R=B,S=1080,V={1}:R=C,S=1251,V={2}:R=D,S=1250,V={3}:R=E,S=1005,V={4}:R=F,S=1007,V={5}:R=G,S=1092,V={6}:\";$D$1;$A77;G$7;$D$2;#REF!;#REF!;G$8)": 5843,_x000D_
    "=RIK_AC(\"INF04__;INF04@E=1,S=6,G=0,T=0,P=0:@R=A,S=1260,V={0}:R=B,S=1080,V={1}:R=C,S=1251,V={2}:R=D,S=1250,V={3}:R=E,S=1005,V={4}:R=F,S=1007,V={5}:R=G,S=1092,V={6}:\";$D$1;$A63;F$7;$D$2;#REF!;#REF!;F$8)": 5844,_x000D_
    "=RIK_AC(\"INF04__;INF04@E=1,S=1,G=0,T=0,P=0:@R=A,S=1260,V={0}:R=B,S=1080,V={1}:R=C,S=1250,V={2}:R=D,S=1005,V={3}:R=E,S=1007,V={4}:R=F,S=1093,V={5}:R=G,S=1094,V={6}:\";$D$1;$A53;$D$2;#REF!;#REF!;H$49;$D$6)": 5845,_x000D_
    "=RIK_AC(\"INF04__;INF04@E=1,S=1,G=0,T=0,P=0:@R=A,S=1260,V={0}:R=C,S=1080,V={1}:R=D,S=1250,V={2}:R=E,S=1005,V={3}:R=F,S=1007,V={4}:R=F,S=1093,V={5}:R=G,S=1094,V={6}:\";$D$1;$A$144;$D$2;#REF!;#REF!;H$143;$D$6)": 5846,_x000D_
    "=RIK_AC(\"INF04__;INF04@E=8,S=1014,G=0,T=0,P=0:@R=A,S=1093,V={0}:R=B,S=1094,V={1}:R=C,S=1251,V={2}:R=D,S=1080,V={3}:R=E,S=26,V=&gt;0:R=F,S=26,V={4}:R=G,S=1250,V={5}:R=H,S=1005,V={6}:R=I,S=1007,V={7}:R=J,S=1171,V={8}:\";$J$189;$D$6;K$7;$A199;$A$196;$D$2;#REF!;#REF!;$B$191)": 5847,_x000D_
    "=RIK_AC(\"INF04__;INF04@E=8,S=1014,G=0,T=0,P=0:@R=A,S=1093,V={0}:R=B,S=1094,V={1}:R=C,S=1251,V={2}:R=D,S=1080,V={3}:R=E,S=26,V=&lt;1:R=F,S=26,V={4}:R=G,S=1250,V={5}:R=H,S=1005,V={6}:R=I,S=1007,V={7}:R=J,S=1171,V={8}:\";$J$189;$D$6;J$7;$A192;$A$191;$D$2;#REF!;#REF!;$B$191)": 5848,_x000D_
    "=RIK_AC(\"INF04__;INF04@E=8,S=1014,G=0,T=0,P=0:@R=A,S=1093,V={0}:R=B,S=1094,V={1}:R=C,S=1251,V={2}:R=D,S=1080,V={3}:R=E,S=26,V=&gt;0:R=F,S=26,V={4}:R=G,S=1250,V={5}:R=H,S=1005,V={6}:R=I,S=1007,V={7}:R=J,S=1171,V={8}:\";$J$189;$D$6;J$7;$A200;$A$196;$D$2;#REF!;#REF!;$B$191)": 5849,_x000D_
    "=RIK_AC(\"INF04__;INF04@E=8,S=1014,G=0,T=0,P=0:@R=A,S=1093,V={0}:R=B,S=1094,V={1}:R=C,S=1251,V={2}:R=D,S=1080,V={3}:R=E,S=26,V=&gt;0:R=F,S=26,V={4}:R=G,S=1250,V={5}:R=H,S=1005,V={6}:R=I,S=1007,V={7}:R=J,S=1171,V={8}:\";$J$189;$D$6;J$7;$A197;$A$196;$D$2;#REF!;#REF!;$B$191)": 5850,_x000D_
    "=RIK_AC(\"INF04__;INF04@E=1,S=1,G=0,T=0,P=0:@R=A,S=1260,V={0}:R=B,S=1080,V={1}:R=C,S=1251,V={2}:R=D,S=1171,V={3}:R=E,S=1250,V={4}:R=F,S=1005,V={5}:R=G,S=1007,V={6}:R=H,S=1092,V={7}:\";$D$1;$A68;I$7;$B68;$D$2;#REF!;#REF!;I$8)": 5851,_x000D_
    "=RIK_AC(\"INF04__;INF04@E=1,S=7,G=0,T=0,P=0:@R=A,S=1260,V={0}:R=B,S=1080,V={1}:R=C,S=1251,V={2}:R=D,S=1250,V={3}:R=E,S=1005,V={4}:R=F,S=1007,V={5}:R=G,S=1092,V={6}:\";$D$1;$A78;F$7;$D$2;#REF!;#REF!;F$8)": 5852,_x000D_
    "=RIK_AC(\"INF04__;INF04@E=1,S=1,G=0,T=0,P=0:@R=A,S=1260,V={0}:R=B,S=1151,V={1}:R=I,S=1151,V={2}:R=C,S=1250,V={3}:R=D,S=1005,V={4}:R=E,S=1007,V={5}:R=F,S=1081,V={6}:R=G,S=1093,V={7}:R=H,S=1094,V={8}:\";$D$1;$A40;$B40;$D$2;#REF!;#REF!;$D$3;H$36;$D$6)": 5853,_x000D_
    "=RIK_AC(\"INF04__;INF04@E=1,S=7,G=0,T=0,P=0:@R=A,S=1260,V={0}:R=B,S=1080,V={1}:R=C,S=1251,V={2}:R=D,S=1250,V={3}:R=E,S=1005,V={4}:R=F,S=1007,V={5}:R=G,S=1092,V={6}:\";$D$1;$A108;I$7;$D$2;#REF!;#REF!;I$8)": 5854,_x000D_
    "=RIK_AC(\"INF04__;INF04@E=1,S=1,G=0,T=0,P=0:@R=A,S=1260,V={0}:R=B,S=1080,V={1}:R=C,S=1251,V={2}:R=D,S=1250,V={3}:R=E,S=1005,V={4}:R=F,S=1007,V={5}:R=G,S=1092,V={6}:\";$D$1;$A106;K$7;$D$2;#REF!;#REF!;K$8)": 5855,_x000D_
    "=RIK_AC(\"INF04__;INF04@E=1,S=1,G=0,T=0,P=0:@R=A,S=1260,V={0}:R=B,S=1080,V={1}:R=C,S=1251,V={2}:R=D,S=1171,V={3}:R=E,S=1250,V={4}:R=F,S=1005,V={5}:R=G,S=1007,V={6}:R=H,S=1092,V={7}:\";$D$1;$A97;I$7;$B97;$D$2;#REF!;#REF!;I$8)": 5856,_x000D_
    "=RIK_AC(\"INF04__;INF04@E=1,S=6,G=0,T=0,P=0:@R=A,S=1260,V={0}:R=B,S=1080,V={1}:R=C,S=1251,V={2}:R=D,S=1250,V={3}:R=E,S=1005,V={4}:R=F,S=1007,V={5}:R=G,S=1092,V={6}:\";$D$1;$A107;F$7;$D$2;#REF!;#REF!;F$8)": 5857,_x000D_
    "=RIK_AC(\"INF04__;INF04@E=1,S=6,G=0,T=0,P=0:@R=A,S=1260,V={0}:R=B,S=1080,V={1}:R=C,S=1251,V={2}:R=D,S=1250,V={3}:R=E,S=1005,V={4}:R=F,S=1007,V={5}:R=G,S=1092,V={6}:\";$D$1;$A92;F$7;$D$2;#REF!;#REF!;F$8)": 5858,_x000D_
    "=RIK_AC(\"INF04__;INF04@E=1,S=1,G=0,T=0,P=0:@R=A,S=1260,V={0}:R=B,S=1080,V={1}:R=C</t>
  </si>
  <si>
    <t>,S=1251,V={2}:R=D,S=1171,V={3}:R=E,S=1250,V={4}:R=F,S=1005,V={5}:R=G,S=1007,V={6}:R=H,S=1092,V={7}:\";$D$1;$A97;G$7;$B97;$D$2;#REF!;#REF!;G$8)": 5859,_x000D_
    "=RIK_AC(\"INF04__;INF04@E=1,S=1,G=0,T=0,P=0:@R=A,S=1260,V={0}:R=B,S=1080,V={1}:R=C,S=1251,V={2}:R=D,S=1171,V={3}:R=E,S=1250,V={4}:R=F,S=1005,V={5}:R=G,S=1007,V={6}:R=H,S=1092,V={7}:\";$D$1;$A82;H$7;$B82;$D$2;#REF!;#REF!;H$8)": 5860,_x000D_
    "=RIK_AC(\"INF04__;INF04@E=1,S=1,G=0,T=0,P=0:@R=A,S=1260,V={0}:R=B,S=1080,V={1}:R=C,S=1250,V={2}:R=D,S=1005,V={3}:R=E,S=1007,V={4}:R=F,S=1093,V={5}:R=G,S=1094,V={6}:\";$D$1;$A50;$D$2;#REF!;#REF!;H$49;$D$6)": 5861,_x000D_
    "=RIK_AC(\"INF04__;INF04@E=1,S=7,G=0,T=0,P=0:@R=A,S=1260,V={0}:R=B,S=1080,V={1}:R=C,S=1251,V={2}:R=D,S=1250,V={3}:R=E,S=1005,V={4}:R=F,S=1007,V={5}:R=G,S=1092,V={6}:\";$D$1;$A108;H$7;$D$2;#REF!;#REF!;H$8)": 5862,_x000D_
    "=RIK_AC(\"INF04__;INF04@E=1,S=7,G=0,T=0,P=0:@R=A,S=1260,V={0}:R=B,S=1080,V={1}:R=C,S=1251,V={2}:R=D,S=1250,V={3}:R=E,S=1005,V={4}:R=F,S=1007,V={5}:R=G,S=1092,V={6}:\";$D$1;$A78;H$7;$D$2;#REF!;#REF!;H$8)": 5863,_x000D_
    "=RIK_AC(\"INF04__;INF04@E=1,S=1,G=0,T=0,P=0:@R=A,S=1260,V={0}:R=B,S=1151,V={1}:R=I,S=1151,V={2}:R=C,S=1250,V={3}:R=D,S=1005,V={4}:R=E,S=1007,V={5}:R=F,S=1081,V={6}:R=G,S=1093,V={7}:R=H,S=1094,V={8}:\";$D$1;$A37;$B37;$D$2;#REF!;#REF!;$D$3;H$36;$D$6)": 5864,_x000D_
    "=RIK_AC(\"INF04__;INF04@E=1,S=1,G=0,T=0,P=0:@R=A,S=1260,V={0}:R=B,S=1080,V={1}:R=C,S=1251,V={2}:R=D,S=1171,V={3}:R=E,S=1250,V={4}:R=F,S=1005,V={5}:R=G,S=1007,V={6}:R=H,S=1092,V={7}:\";$D$1;$A79;H$7;$B79;$D$2;#REF!;#REF!;H$8)": 5865,_x000D_
    "=RIK_AC(\"INF04__;INF04@E=1,S=7,G=0,T=0,P=0:@R=A,S=1260,V={0}:R=B,S=1080,V={1}:R=C,S=1251,V={2}:R=D,S=1250,V={3}:R=E,S=1005,V={4}:R=F,S=1007,V={5}:R=G,S=1092,V={6}:\";$D$1;$A64;I$7;$D$2;#REF!;#REF!;I$8)": 5866,_x000D_
    "=RIK_AC(\"INF04__;INF04@E=1,S=1,G=0,T=0,P=0:@R=A,S=1260,V={0}:R=B,S=1080,V={1}:R=C,S=1251,V={2}:R=D,S=1171,V={3}:R=E,S=1250,V={4}:R=F,S=1005,V={5}:R=G,S=1007,V={6}:R=H,S=1092,V={7}:\";$D$1;$A94;G$7;$B94;$D$2;#REF!;#REF!;G$8)": 5867,_x000D_
    "=RIK_AC(\"INF04__;INF04@E=1,S=1,G=0,T=0,P=0:@R=A,S=1260,V={0}:R=B,S=1080,V={1}:R=C,S=1251,V={2}:R=D,S=1171,V={3}:R=E,S=1250,V={4}:R=F,S=1005,V={5}:R=G,S=1007,V={6}:R=H,S=1092,V={7}:\";$D$1;$A109;H$7;$B109;$D$2;#REF!;#REF!;H$8)": 5868,_x000D_
    "=RIK_AC(\"INF04__;INF04@E=1,S=7,G=0,T=0,P=0:@R=A,S=1260,V={0}:R=B,S=1080,V={1}:R=C,S=1251,V={2}:R=D,S=1250,V={3}:R=E,S=1005,V={4}:R=F,S=1007,V={5}:R=G,S=1092,V={6}:\";$D$1;$A64;F$7;$D$2;#REF!;#REF!;F$8)": 5869,_x000D_
    "=RIK_AC(\"INF04__;INF04@E=1,S=6,G=0,T=0,P=0:@R=A,S=1260,V={0}:R=B,S=1080,V={1}:R=C,S=1251,V={2}:R=D,S=1250,V={3}:R=E,S=1005,V={4}:R=F,S=1007,V={5}:R=G,S=1092,V={6}:\";$D$1;$A77;K$7;$D$2;#REF!;#REF!;K$8)": 5870,_x000D_
    "=RIK_AC(\"INF04__;INF04@E=1,S=1,G=0,T=0,P=0:@R=A,S=1260,V={0}:R=B,S=1080,V={1}:R=D,S=1204,V={2}:R=E,S=1250,V={3}:R=F,S=1005,V={4}:R=G,S=1007,V={5}:R=H,S=1093,V={6}:R=I,S=1094,V={7}:\";$D$1;$A$122;$A$122;$D$2;#REF!;#REF!;H$120;$D$6)": 5871,_x000D_
    "=RIK_AC(\"INF04__;INF04@E=1,S=1,G=0,T=0,P=0:@R=A,S=1260,V={0}:R=B,S=1080,V={1}:R=C,S=1250,V={2}:R=D,S=1005,V={3}:R=E,S=1007,V={4}:R=F,S=1093,V={5}:R=G,S=1094,V={6}:\";$D$1;$A52;$D$2;#REF!;#REF!;H$49;$D$6)": 5872,_x000D_
    "=RIK_AC(\"INF04__;INF04@E=8,S=1014,G=0,T=0,P=0:@R=A,S=1093,V={0}:R=B,S=1094,V={1}:R=C,S=1251,V={2}:R=D,S=1080,V={3}:R=E,S=26,V=&lt;1:R=F,S=26,V={4}:R=G,S=1250,V={5}:R=H,S=1005,V={6}:R=I,S=1007,V={7}:R=J,S=1171,V={8}:\";$J$189;$D$6;K$7;$A194;$A$191;$D$2;#REF!;#REF!;$B$191)": 5873,_x000D_
    "=RIK_AC(\"INF04__;INF04@E=8,S=1014,G=0,T=0,P=0:@R=A,S=1093,V={0}:R=B,S=1094,V={1}:R=C,S=1251,V={2}:R=D,S=1080,V={3}:R=E,S=26,V=&lt;1:R=F,S=26,V={4}:R=G,S=1250,V={5}:R=H,S=1005,V={6}:R=I,S=1007,V={7}:R=J,S=1171,V={8}:\";$J$189;$D$6;J$7;$A193;$A$191;$D$2;#REF!;#REF!;$B$191)": 5874,_x000D_
    "=RIK_AC(\"INF04__;INF04@E=8,S=1014,G=0,T=0,P=0:@R=A,S=1093,V={0}:R=B,S=1094,V={1}:R=C,S=1251,V={2}:R=D,S=1080,V={3}:R=E,S=26,V=&lt;1:R=F,S=26,V={4}:R=G,S=1250,V={5}:R=H,S=1005,V={6}:R=I,S=1007,V={7}:R=J,S=1171,V={8}:\";$J$189;$D$6;K$7;$A193;$A$191;$D$2;#REF!;#REF!;$B$191)": 5875,_x000D_
    "=RIK_AC(\"INF04__;INF04@E=8,S=1014,G=0,T=0,P=0:@R=A,S=1093,V={0}:R=B,S=1094,V={1}:R=C,S=1251,V={2}:R=D,S=1080,V={3}:R=E,S=26,V=&gt;0:R=F,S=26,V={4}:R=G,S=1250,V={5}:R=H,S=1005,V={6}:R=I,S=1007,V={7}:R=J,S=1171,V={8}:\";$J$189;$D$6;K$7;$A197;$A$196;$D$2;#REF!;#REF!;$B$191)": 5876,_x000D_
    "=RIK_AC(\"INF04__;INF04@E=1,S=1,G=0,T=0,P=0:@R=A,S=1260,V={0}:R=B,S=1080,V={1}:R=C,S=1251,V={2}:R=D,S=1171,V={3}:R=E,S=1250,V={4}:R=F,S=1005,V={5}:R=G,S=1007,V={6}:R=H,S=1092,V={7}:\";$D$1;$A82;I$7;$B82;$D$2;#REF!;#REF!;I$8)": 5877,_x000D_
    "=RIK_AC(\"INF04__;INF04@E=1,S=1,G=0,T=0,P=0:@R=A,S=1260,V={0}:R=B,S=1080,V={1}:R=C,S=1251,V={2}:R=D,S=1171,V={3}:R=E,S=1250,V={4}:R=F,S=1005,V={5}:R=G,S=1007,V={6}:R=H,S=1092,V={7}:\";$D$1;$A68;G$7;$B68;$D$2;#REF!;#REF!;G$8)": 5878,_x000D_
    "=RIK_AC(\"INF04__;INF04@E=1,S=1,G=0,T=0,P=0:@R=A,S=1260,V={0}:R=B,S=1151,V={1}:R=I,S=1151,V={2}:R=C,S=1250,V={3}:R=D,S=1005,V={4}:R=E,S=1007,V={5}:R=F,S=1081,V={6}:R=G,S=1093,V={7}:R=H,S=1094,V={8}:\";$D$1;$A39;$B39;$D$2;#REF!;#REF!;$D$3;H$36;$D$6)": 5879,_x000D_
    "=RIK_AC(\"INF04__;INF04@E=1,S=1,G=0,T=0,P=0:@R=A,S=1260,V={0}:R=B,S=1080,V={1}:R=C,S=1251,V={2}:R=D,S=1171,V={3}:R=E,S=1250,V={4}:R=F,S=1005,V={5}:R=G,S=1007,V={6}:R=H,S=1092,V={7}:\";$D$1;$A97;F$7;$B97;$D$2;#REF!;#REF!;F$8)": 5880,_x000D_
    "=RIK_AC(\"INF04__;INF04@E=1,S=1,G=0,T=0,P=0:@R=A,S=1260,V={0}:R=B,S=1080,V={1}:R=C,S=1251,V={2}:R=D,S=1171,V={3}:R=E,S=1250,V={4}:R=F,S=1005,V={5}:R=G,S=1007,V={6}:R=H,S=1092,V={7}:\";$D$1;$A112;F$7;$B112;$D$2;#REF!;#REF!;F$8)": 5881,_x000D_
    "=RIK_AC(\"INF04__;INF04@E=1,S=6,G=0,T=0,P=0:@R=A,S=1260,V={0}:R=B,S=1080,V={1}:R=C,S=1251,V={2}:R=D,S=1250,V={3}:R=E,S=1005,V={4}:R=F,S=1007,V={5}:R=G,S=1092,V={6}:\";$D$1;$A77;I$7;$D$2;#REF!;#REF!;I$8)": 5882,_x000D_
    "=RIK_AC(\"INF04__;INF04@E=1,S=1,G=0,T=0,P=0:@R=A,S=1260,V={0}:R=B,S=1080,V={1}:R=C,S=1251,V={2}:R=D,S=1171,V={3}:R=E,S=1250,V={4}:R=F,S=1005,V={5}:R=G,S=1007,V={6}:R=H,S=1092,V={7}:\";$D$1;$A109;G$7;$B109;$D$2;#REF!;#REF!;G$8)": 5883,_x000D_
    "=RIK_AC(\"INF04__;INF04@E=1,S=6,G=0,T=0,P=0:@R=A,S=1260,V={0}:R=B,S=1080,V={1}:R=C,S=1251,V={2}:R=D,S=1250,V={3}:R=E,S=1005,V={4}:R=F,S=1007,V={5}:R=G,S=1092,V={6}:\";$D$1;$A77;F$7;$D$2;#REF!;#REF!;F$8)": 5884,_x000D_
    "=RIK_AC(\"INF04__;INF04@E=1,S=1,G=0,T=0,P=0:@R=A,S=1260,V={0}:R=B,S=1080,V={1}:R=C,S=1251,V={2}:R=D,S=1171,V={3}:R=E,S=1250,V={4}:R=F,S=1005,V={5}:R=G,S=1007,V={6}:R=H,S=1092,V={7}:\";$D$1;$A68;H$7;$B68;$D$2;#REF!;#REF!;H$8)": 5885,_x000D_
    "=RIK_AC(\"INF04__;INF04@E=1,S=1,G=0,T=0,P=0:@R=A,S=1260,V={0}:R=B,S=1080,V={1}:R=C,S=1251,V={2}:R=D,S=1171,V={3}:R=E,S=1250,V={4}:R=F,S=1005,V={5}:R=G,S=1007,V={6}:R=H,S=1092,V={7}:\";$D$1;$A94;F$7;$B94;$D$2;#REF!;#REF!;F$8)": 5886,_x000D_
    "=RIK_AC(\"INF04__;INF04@E=1,S=1,G=0,T=0,P=0:@R=A,S=1260,V={0}:R=B,S=1151,V={1}:R=I,S=1151,V={2}:R=C,S=1250,V={3}:R=D,S=1005,V={4}:R=E,S=1007,V={5}:R=F,S=1081,V={6}:R=G,S=1093,V={7}:R=H,S=1094,V={8}:\";$D$1;$A43;$B43;$D$2;#REF!;#REF!;$D$3;H$36;$D$6)": 5887,_x000D_
    "=RIK_AC(\"INF04__;INF04@E=1,S=1,G=0,T=0,P=0:@R=A,S=1260,V={0}:R=B,S=1080,V={1}:R=C,S=1251,V={2}:R=D,S=1171,V={3}:R=E,S=1250,V={4}:R=F,S=1005,V={5}:R=G,S=1007,V={6}:R=H,S=1092,V={7}:\";$D$1;$A65;G$7;$B65;$D$2;#REF!;#REF!;G$8)": 5888,_x000D_
    "=RIK_AC(\"INF04__;INF04@E=1,S=7,G=0,T=0,P=0:@R=A,S=1260,V={0}:R=B,S=1080,V={1}:R=C,S=1251,V={2}:R=D,S=1250,V={3}:R=E,S=1005,V={4}:R=F,S=1007,V={5}:R=G,S=1092,V={6}:\";$D$1;$A108;K$7;$D$2;#REF!;#REF!;K$8)": 5889,_x000D_
    "=RIK_AC(\"INF04__;INF04@E=1,S=6,G=0,T=0,P=0:@R=A,S=1260,V={0}:R=B,S=1080,V={1}:R=C,S=1251,V={2}:R=D,S=1250,V={3}:R=E,S=1005,V={4}:R=F,S=1007,V={5}:R=G,S=1092,V={6}:\";$D$1;$A92;I$7;$D$2;#REF!;#REF!;I$8)": 5890,_x000D_
    "=RIK_AC(\"INF04__;INF04@E=1,S=1,G=0,T=0,P=0:@R=A,S=1260,V={0}:R=B,S=1080,V={1}:R=C,S=1251,V={2}:R=D,S=1171,V={3}:R=E,S=1250,V={4}:R=F,S=1005,V={5}:R=G,S=1007,V={6}:R=H,S=1092,V={7}:\";$D$1;$A82;F$7;$B82;$D$2;#REF!;#REF!;F$8)": 5891,_x000D_
    "=RIK_AC(\"INF04__;INF04@E=1,S=1,G=0,T=0,P=0:@R=A,S=1260,V={0}:R=B,S=1080,V={1}:R=C,S=1251,V={2}:R=D,S=1250,V={3}:R=E,S=1005,V={4}:R=F,S=1007,V={5}:R=G,S=1092,V={6}:\";$D$1;$A106;G$7;$D$2;#REF!;#REF!;G$8)": 5892,_x000D_
    "=RIK_AC(\"INF04__;INF04@E=1,S=1,G=0,T=0,P=0:@R=A,S=1260,V={0}:R=B,S=1080,V={1}:R=C,S=1251,V={2}:R=D,S=1250,V={3}:R=E,S=1005,V={4}:R=F,S=1007,V={5}:R=G,S=1092,V={6}:\";$D$1;$A106;F$7;$D$2;#REF!;#REF!;F$8)": 5893,_x000D_
    "=RIK_AC(\"INF04__;INF04@E=1,S=6,G=0,T=0,P=0:@R=A,S=1260,V={0}:R=B,S=1080,V={1}:R=C,S=1251,V={2}:R=D,S=1250,V={3}:R=E,S=1005,V={4}:R=F,S=1007,V={5}:R=G,S=1092,V={6}:\";$D$1;$A92;G$7;$D$2;#REF!;#REF!;G$8)": 5894,_x000D_
    "=RIK_AC(\"INF04__;INF04@E=1,S=6,G=0,T=0,P=0:@R=A,S=1260,V={0}:R=B,S=1080,V={1}:R=C,S=1251,V={2}:R=D,S=1250,V={3}:R=E,S=1005,V={4}:R=F,S=1007,V={5}:R=G,S=1092,V={6}:\";$D$1;$A63;I$7;$D$2;#REF!;#REF!;I$8)": 5895,_x000D_
    "=RIK_AC(\"INF04__;INF04@L=Age,E=3,G=0,T=0,P=0,F=cast([1253] as numeric),Y=1:@R=A,S=1260,V={0}:R=B,S=1250,V={1}:R=C,S=1005,V={2}:R=D,S=1007,V={3}:R=E,S=1081,V={4}:R=F,S=1253,V={5}:R=G,S=1093,V={6}:R=H,S=1094,V={7}:R=I,S=1,V=1:\";$D$1;$D$2;#REF!;#REF!;$D$3;$A$31;H$25;$D$6)": 5896,_x000D_
    "=RIK_AC(\"INF04__;INF04@E=1,S=1,G=0,T=0,P=0:@R=A,S=1260,V={0}:R=B,S=1080,V={1}:R=C,S=1250,V={2}:R=D,S=1005,V={3}:R=E,S=1007,V={4}:R=F,S=1093,V={5}:R=G,S=1094,V={6}:\";$D$1;$A54;$D$2;#REF!;#REF!;H$49;$D$6)": 5897,_x000D_
    "=RIK_AC(\"INF04__;INF04@E=1,S=1,G=0,T=0,P=0:@R=A,S=1260,V={0}:R=B,S=1080,V={1}:R=C,S=1251,V={2}:R=D,S=1250,V={3}:R=E,S=1005,V={4}:R=F,S=1007,V={5}:R=G,S=1092,V={6}:\";$D$1;$A62;F$7;$D$2;#REF!;#REF!;F$8)": 5898,_x000D_
    "=RIK_AC(\"INF04__;INF04@E=1,S=7,G=0,T=0,P=0:@R=A,S=1260,V={0}:R=B,S=1080,V={1}:R=C,S=1251,V={2}:R=D,S=1250,V={3}:R=E,S=1005,V={4}:R=F,S=1007,V={5}:R=G,S=1092,V={6}:\";$D$1;$A108;F$7;$D$2;#REF!;#REF!;F$8)": 5899,_x000D_
    "=RIK_AC(\"INF04__;INF04@E=1,S=1,G=0,T=0,P=0:@R=A,S=1260,V={0}:R=B,S=1080,V={1}:R=C,S=1251,V={2}:R=D,S=1171,V={3}:R=E,S=1250,V={4}:R=F,S=1005,V={5}:R=G,S=1007,V={6}:R=H,S=1092,V={7}:\";$D$1;$A109;K$7;$B109;$D$2;#REF!;#REF!;K$8)": 5900,_x000D_
    "=RIK_AC(\"INF04__;INF04@E=1,S=6,G=0,T=0,P=0:@R=A,S=1260,V={0}:R=B,S=1080,V={1}:R=C,S=1251,V={2}:R=D,S=1250,V={3}:R=E,S=1005,V={4}:R=F,S=1007,V={5}:R=G,S=1092,V={6}:\";$D$1;$A107;H$7;$D$2;#REF!;#REF!;H$8)": 5901,_x000D_
    "=RIK_AC(\"INF04__;INF04@L=Ancienneté,E=3,G=0,T=0,P=0,F=cast([1151] as numeric),Y=1:@R=A,S=1260,V={0}:R=B,S=1151,V={1}:R=C,S=1250,V={2}:R=D,S=1005,V={3}:R=E,S=1007,V={4}:R=F,S=1081,V={5}:R=G,S=1093,V={6}:R=H,S=1094,V={7}:R=I,S=1,V=\"&amp;\"1:\";$D$1;$A$44;$D$2;#REF!;#REF!;$D$3;H$36;$D$6)": 5902,_x000D_
    "=RIK_AC(\"INF04__;INF04@E=1,S=1,G=0,T=0,P=0:@R=A,S=1260,V={0}:R=B,S=1151,V={1}:R=I,S=1151,V={2}:R=C,S=1250,V={3}:R=D,S=1005,V={4}:R=E,S=1007,V={5}:R=F,S=1081,V={6}:R=G,S=1093,V={7}:R=H,S=1094,V={8}:\";$D$1;$A42;$B42;$D$2;#REF!;#REF!;$D$3;H$36;$D$6)": 5903,_x000D_
    "=RIK_AC(\"INF04__;INF04@E=1,S=7,G=0,T=0,P=0:@R=A,S=1260,V={0}:R=B,S=1080,V={1}:R=C,S=1251,V={2}:R=D,S=1250,V={3}:R=E,S=1005,V={4}:R=F,S=1007,V={5}:R=G,S=1092,V={6}:\";$D$1;$A93;G$7;$D$2;#REF!;#REF!;G$8)": 5904,_x000D_
    "=RIK_AC(\"INF04__;INF04@E=1,S=6,G=0,T=0,P=0:@R=A,S=1260,V={0}:R=B,S=1080,V={1}:R=C,S=1251,V={2}:R=D,S=1250,V={3}:R=E,S=1005,V={4}:R=F,S=1007,V={5}:R=G,S=1092,V={6}:\";$D$1;$A107;I$7;$D$2;#REF!;#REF!;I$8)": 5905,_x000D_
    "=RIK_AC(\"INF04__;INF04@E=1,S=1,G=0,T=0,P=0:@R=A,S=1260,V={0}:R=B,S=1080,V={1}:R=C,S=1251,V={2}:R=D,S=1171,V={3}:R=E,S=1250,V={4}:R=F,S=1005,V={5}:R=G,S=1007,V={6}:R=H,S=1092,V={7}:\";$D$1;$A79;G$7;$B79;$D$2;#REF!;#REF!;G$8)": 5906,_x000D_
    "=RIK_AC(\"INF04__;INF04@E=1,S=7,G=0,T=0,P=0:@R=A,S=1260,V={0}:R=B,S=1080,V={1}:R=C,S=1251,V={2}:R=D,S=1250,V={3}:R=E,S=1005,V={4}:R=F,S=1007,V={5}:R=G,S=1092,V={6}:\";$D$1;$A108;G$7;$D$2;#REF!;#REF!;G$8)": 5907,_x000D_
    "=RIK_AC(\"INF04__;INF04@E=1,S=1,G=0,T=0,P=0:@R=A,S=1260,V={0}:R=B,S=1080,V={1}:R=C,S=1251,V={2}:R=D,S=1171,V={3}:R=E,S=1250,V={4}:R=F,S=1005,V={5}:R=G,S=1007,V={6}:R=H,S=1092,V={7}:\";$D$1;$A79;I$7;$B79;$D$2;#REF!;#REF!;I$8)": 5908,_x000D_
    "=RIK_AC(\"INF04__;INF04@E=1,S=1,G=0,T=0,P=0:@R=A,S=1260,V={0}:R=B,S=1080,V={1}:R=C,S=1251,V={2}:R=D,S=1171,V={3}:R=E,S=1250,V={4}:R=F,S=1005,V={5}:R=G,S=1007,V={6}:R=H,S=1092,V={7}:\";$D$1;$A79;F$7;$B79;$D$2;#REF!;#REF!;F$8)": 5909,_x000D_
    "=RIK_AC(\"INF04__;INF04@E=1,S=1,G=0,T=0,P=0:@R=A,S=1260,V={0}:R=B,S=1080,V={1}:R=C,S=1251,V={2}:R=D,S=1171,V={3}:R=E,S=1250,V={4}:R=F,S=1005,V={5}:R=G,S=1007,V={6}:R=H,S=1092,V={7}:\";$D$1;$A94;I$7;$B94;$D$2;#REF!;#REF!;I$8)": 5910,_x000D_
    "=RIK_AC(\"INF04__;INF04@E=1,S=1,G=0,T=0,P=0:@R=A,S=1260,V={0}:R=B,S=1080,V={1}:R=C,S=1251,V={2}:R=D,S=1171,V={3}:R=E,S=1250,V={4}:R=F,S=1005,V={5}:R=G,S=1007,V={6}:R=H,S=1092,V={7}:\";$D$1;$A68;F$7;$B68;$D$2;#REF!;#REF!;F$8)": 5911,_x000D_
    "=RIK_AC(\"INF04__;INF04@E=1,S=1,G=0,T=0,P=0:@R=A,S=1260,V={0}:R=B,S=1080,V={1}:R=C,S=1251,V={2}:R=D,S=1171,V={3}:R=E,S=1250,V={4}:R=F,S=1005,V={5}:R=G,S=1007,V={6}:R=H,S=1092,V={7}:\";$D$1;$A109;F$7;$B109;$D$2;#REF!;#REF!;F$8)": 5912,_x000D_
    "=RIK_AC(\"INF04__;INF04@E=1,S=7,G=0,T=0,P=0:@R=A,S=1260,V={0}:R=B,S=1080,V={1}:R=C,S=1251,V={2}:R=D,S=1250,V={3}:R=E,S=1005,V={4}:R=F,S=1007,V={5}:R=G,S=1092,V={6}:\";$D$1;$A64;G$7;$D$2;#REF!;#REF!;G$8)": 5913,_x000D_
    "=RIK_AC(\"INF04__;INF04@E=1,S=1,G=0,T=0,P=0:@R=A,S=1260,V={0}:R=B,S=1080,V={1}:R=C,S=1251,V={2}:R=D,S=1171,V={3}:R=E,S=1250,V={4}:R=F,S=1005,V={5}:R=G,S=1007,V={6}:R=H,S=1092,V={7}:\";$D$1;$A68;K$7;$B68;$D$2;#REF!;#REF!;K$8)": 5914,_x000D_
    "=RIK_AC(\"INF04__;INF04@E=1,S=1,G=0,T=0,P=0:@R=A,S=1260,V={0}:R=B,S=1080,V={1}:R=C,S=1251,V={2}:R=D,S=1250,V={3}:R=E,S=1005,V={4}:R=F,S=1007,V={5}:R=G,S=1092,V={6}:\";$D$1;$A91;I$7;$D$2;#REF!;#REF!;I$8)": 5915,_x000D_
    "=RIK_AC(\"INF04__;INF04@E=1,S=1,G=0,T=0,P=0:@R=A,S=1260,V={0}:R=B,S=1080,V={1}:R=C,S=1251,V={2}:R=D,S=1171,V={3}:R=E,S=1250,V={4}:R=F,S=1005,V={5}:R=G,S=1007,V={6}:R=H,S=1092,V={7}:\";$D$1;$A109;I$7;$B109;$D$2;#REF!;#REF!;I$8)": 5916,_x000D_
    "=RIK_AC(\"INF04__;INF04@E=8,S=1014,G=0,T=0,P=0:@R=A,S=1093,V={0}:R=B,S=1094,V={1}:R=C,S=1251,V={2}:R=D,S=1080,V={3}:R=E,S=26,V=&lt;1:R=F,S=26,V={4}:R=G,S=1250,V={5}:R=H,S=1005,V={6}:R=I,S=1007,V={7}:R=J,S=1171,V={8}:\";$H$189;$D$6;I$7;$A195;$A$191;$D$2;#REF!;#REF!;$B$191)": 5917,_x000D_
    "=RIK_AC(\"INF04__;INF04@E=8,S=1014,G=0,T=0,P=0:@R=A,S=1093,V={0}:R=B,S=1094,V={1}:R=C,S=1251,V={2}:R=D,S=1080,V={3}:R=E,S=26,V=&gt;0:R=F,S=26,V={4}:R=G,S=1250,V={5}:R=H,S=1005,V={6}:R=I,S=1007,V={7}:R=J,S=1171,V={8}:\";$H$189;$D$6;I$7;$A200;$A$196;$D$2;#REF!;#REF!;$B$191)": 5918,_x000D_
    "=RIK_AC(\"INF04__;INF04@E=8,S=1014,G=0,T=0,P=0:@R=A,S=1093,V={0}:R=B,S=1094,V={1}:R=C,S=1251,V={2}:R=D,S=1080,V={3}:R=E,S=26,V=&gt;0:R=F,S=26,V={4}:R=G,S=1250,V={5}:R=H,S=1005,V={6}:R=I,S=1007,V={7}:R=J,S=1171,V={8}:\";$H$189;$D$6;H$7;$A199;$A$196;$D$2;#REF!;#REF!;$B$191)": 5919,_x000D_
    "=RIK_AC(\"INF04__;INF04@E=8,S=1014,G=0,T=0,P=0:@R=A,S=1093,V={0}:R=B,S=1094,V={1}:R=C,S=1251,V={2}:R=D,S=1080,V={3}:R=E,S=26,V=&lt;1:R=F,S=26,V={4}:R=G,S=1250,V={5}:R=H,S=1005,V={6}:R=I,S=1007,V={7}:R=J,S=1171,V={8}:\";$H$189;$D$6;H$7;$A193;$A$191;$D$2;#REF!;#REF!;$B$191)": 5920,_x000D_
    "=RIK_AC(\"INF04__;INF02@E=1,S=1022,G=0,T=0,P=0:@R=A,S=1257,V={0}:R=C,S=1010,V={1}:R=D,S=1092,V={2}:R=E,S=1044,V={3}:R=F,S=1080,V={4}:R=G,S=1171,V={5}:R=H,S=1137,V={6}:R=I,S=1005,V={7}:R=J,S=1007,V={8}:\";$D$1;$C80;G$6;G$7;$A80;$B80;$D$2;#REF!;#REF!)": 5921,_x000D_
    "=RIK_AC(\"INF04__;INF04@E=1,S=1,G=0,T=0,P=0:@R=A,S=1260,V={0}:R=B,S=1151,V={1}:R=I,S=1151,V={2}:R=C,S=1250,V={3}:R=D,S=1005,V={4}:R=E,S=1007,V={5}:R=F,S=1081,V={6}:R=G,S=1093,V={7}:R=H,S=1094,V={8}:\";$D$1;$A40;$B40;$D$2;#REF!;#REF!;$D$3;G$36;$D$6)": 5922,_x000D_
    "=RIK_AC(\"INF04__;INF02@E=1,S=1022,G=0,T=0,P=0:@R=A,S=1257,V={0}:R=C,S=1010,V={1}:R=D,S=1092,V={2}:R=E,S=1044,V={3}:R=F,S=1080,V={4}:R=G,S=1171,V={5}:R=H,S=1137,V={6}:R=I,S=1005,V={7}:R=J,S=1007,V={8}:\";$D$1;$C80;K$6;K$7;$A80;$B80;$D$2;#REF!;#REF!)": 5923,_x000D_
    "=RIK_AC(\"INF04__;INF02@E=1,S=1022,G=0,T=0,P=0:@R=A,S=1257,V={0}:R=C,S=1010,V={1}:R=D,S=1092,V={2}:R=E,S=1044,V={3}:R=F,S=1080,V={4}:R=G,S=1171,V={5}:R=H,S=1137,V={6}:R=I,S=1005,V={7}:R=J,S=1007,V={8}:\";$D$1;$C66;K$6;K$7;$A66;$B66;$D$2;#REF!;#REF!)": 5924,_x000D_
    "=RIK_AC(\"INF04__;INF02@E=1,S=1022,G=0,T=0,P=0:@R=A,S=1257,V={0}:R=C,S=1010,V={1}:R=D,S=1092,V={2}:R=E,S=1044,V={3}:R=F,S=1080,V={4}:R=G,S=1171,V={5}:R=H,S=1137,V={6}:R=I,S=1005,V={7}:R=J,S=1007,V={8}:\";$D$1;$C69;J$6;J$7;$A69;$B69;$D$2;#REF!;#REF!)": 5925,_x000D_
    "=RIK_AC(\"INF04__;INF06@E=1,S=83,G=0,T=0,P=0:@R=A,S=9,V={0}:R=B,S=95,V={1}:R=C,S=94,V={2}:R=D,S=98,V={3}:R=E,S=100,V={4}:R=F,S=21,V={5}:R=G,S=23,V={6}:\";$D$1;$A158;$D$2;#REF!;#REF!;G$150;G$5)": 5926,_x000D_
    "=RIK_AC(\"INF04__;INF02@E=1,S=1022,G=0,T=0,P=0:@R=A,S=1257,V={0}:R=C,S=1010,V={1}:R=D,S=1092,V={2}:R=E,S=1044,V={3}:R=F,S=1080,V={4}:R=G,S=1171,V={5}:R=H,S=1137,V={6}:R=I,S=1005,V={7}:R=J,S=1007,V={8}:\";$D$1;$C66;J$6;J$7;$A66;$B66;$D$2;#REF!;#REF!)": 5927,_x000D_
    "=RIK_AC(\"INF04__;INF02@E=1,S=1022,G=0,T=0,P=0:@R=A,S=1257,V={0}:R=C,S=1010,V={1}:R=D,S=1092,V={2}:R=E,S=1044,V={3}:R=F,S=1080,V={4}:R=G,S=1171,V={5}:R=H,S=1137,V={6}:R=I,S=1005,V={7}:R=J,S=1007,V={8}:\";$D$1;$C113;F$6;F$7;$A113;$B113;$D$2;#REF!;#REF!)": 5928,_x000D_
    "=RIK_AC(\"INF04__;INF02@E=1,S=1022,G=0,T=0,P=0:@R=A,S=1257,V={0}:R=B,S=1010,V={1}:R=C,S=1092,V={2}:R=D,S=1137,V={3}:R=E,S=1005,V={4}:R=F,S=1007,V={5}:R=G,S=1016,V=NATURE D'EVENEMENTS:\";$D$1;$A234;H$6;$D$2;#REF!;#REF!)": 5929,_x000D_
    "=RIK_AC(\"INF04__;INF02@E=1,S=1022,G=0,T=0,P=0:@R=A,S=1257,V={0}:R=C,S=1010,V={1}:R=D,S=1092,V={2}:R=E,S=1044,V={3}:R=F,S=1080,V={4}:R=G,S=1171,V={5}:R=H,S=1137,V={6}:R=I,S=1005,V={7}:R=J,S=1007,V={8}:\";$D$1;$C95;K$6;K$7;$A95;$B95;$D$2;#REF!;#REF!)": 5930,_x000D_
    "=RIK_AC(\"INF04__;INF02@E=1,S=1022,G=0,T=0,P=0,C=/{0}:@R=A,S=1257,V={1}:R=B,S=1010,V={2}:R=C,S=1092,V={3}:R=D,S=1044,V={4}:R=E,S=1080,V={5}:R=F,S=1171,V={6}:R=G,S=1137,V={7}:R=H,S=1005,V={8}:R=I,S=1007,V={9}:\";I$94;$D$1;$C$96;I$6;I$7;$A96;$B96;$D$2;#REF!;#REF!)": 5931,_x000D_
    "=RIK_AC(\"INF04__;INF04@E=1,S=1,G=0,T=0,P=0:@R=A,S=1260,V={0}:R=B,S=1080,V={1}:R=C,S=1250,V={2}:R=D,S=1005,V={3}:R=E,S=1007,V={4}:R=F,S=1093,V={5}:R=G,S=1094,V={6}:\";$D$1;$A54;$D$2;#REF!;#REF!;G$49;$D$6)": 5932,_x000D_
    "=RIK_AC(\"INF04__;INF02@E=1,S=1022,G=0,T=0,P=0:@R=A,S=1257,V={0}:R=C,S=1010,V={1}:R=D,S=1092,V={2}:R=E,S=1044,V={3}:R=F,S=1080,V={4}:R=G,S=1171,V={5}:R=H,S=1137,V={6}:R=I,S=1005,V={7}:R=J,S=1007,V={8}:\";$D$1;$C69;I$6;I$7;$A69;$B69;$D$2;#REF!;#REF!)": 5933,_x000D_
    "=RIK_AC(\"INF04__;INF04@E=1,S=1,G=0,T=0,P=0:@R=A,S=1260,V={0}:R=B,S=1080,V={1}:R=C,S=1250,V={2}:R=D,S=1005,V={3}:R=E,S=1007,V={4}:R=F,S=1093,V={5}:R=G,S=1094,V={6}:\";$D$1;$A$130;$D$2;#REF!;#REF!;G$129;$D$6)": 5934,_x000D_
    "=RIK_AC(\"INF04__;INF02@E=1,S=1022,G=0,T=0,P=0:@R=A,S=1257,V={0}:R=C,S=1010,V={1}:R=D,S=1092,V={2}:R=E,S=1044,V={3}:R=F,S=1080,V={4}:R=G,S=1171,V={5}:R=H,S=1137,V={6}:R=I,S=1005,V={7}:R=J,S=1007,V={8}:\";$D$1;$C95;F$6;F$7;$A95;$B95;$D$2;#REF!;#REF!)": 5935,_x000D_
    "=RIK_AC(\"INF04__;INF02@E=1,S=1022,G=0,T=0,P=0:@R=A,S=1257,V={0}:R=B,S=1010,V={1}:R=C,S=1092,V={2}:R=D,S=1137,V={3}:R=E,S=1005,V={4}:R=F,S=1007,V={5}:R=G,S=1016,V=NATURE D'EVENEMENTS:\";$D$1;$A234;G$6;$D$2;#REF!;#REF!)": 5936,_x000D_
    "=RIK_AC(\"INF04__;INF02@E=1,S=1022,G=0,T=0,P=0,C=/{0}:@R=A,S=1257,V={1}:R=B,S=1010,V={2}:R=C,S=1092,V={3}:R=D,S=1044,V={4}:R=E,S=1080,V={5}:R=F,S=1171,V={6}:R=G,S=1137,V={7}:R=H,S=1005,V={8}:R=I,S=1007,V={9}:\";J$112;$D$1;$C$111;J$6;J$7;$A114;$B114;$D$2;#REF!;#REF!)": 5937,_x000D_
    "=RIK_AC(\"INF04__;INF04@E=1,S=1,G=0,T=0,P=0:@R=A,S=1260,V={0}:R=B,S=1151,V={1}:R=I,S=1151,V={2}:R=C,S=1250,V={3}:R=D,S=1005,V={4}:R=E,S=1007,V={5}:R=F,S=1081,V={6}:R=G,S=1093,V={7}:R=H,S=1094,V={8}:\";$D$1;$A42;$B42;$D$2;#REF!;#REF!;$D$3;G$36;$D$6)": 5938,_x000D_
    "=RIK_AC(\"INF04__;INF02@E=1,S=1022,G=0,T=0,P=0:@R=A,S=1257,V={0}:R=C,S=1010,V={1}:R=D,S=1092,V={2}:R=E,S=1044,V={3}:R=F,S=1080,V={4}:R=G,S=1171,V={5}:R=H,S=1137,V={6}:R=I,S=1005,V={7}:R=J,S=1007,V={8}:\";$D$1;$C110;G$6;G$7;$A110;$B110;$D$2;#REF!;#REF!)": 5939,_x000D_
    "=RIK_AC(\"INF04__;INF02@E=1,S=1022,G=0,T=0,P=0:@R=A,S=1257,V={0}:R=C,S=1010,V={1}:R=D,S=1092,V={2}:R=E,S=1044,V={3}:R=F,S=1080,V={4}:R=G,S=1171,V={5}:R=H,S=1137,V={6}:R=I,S=1005,V={7}:R=J,S=1007,V={8}:\";$D$1;$C113;K$6;K$7;$A113;$B113;$D$2;#REF!;#REF!)": 5940,_x000D_
    "=RIK_AC(\"INF04__;INF02@E=1,S=1022,G=0,T=0,P=0:@R=A,S=1257,V={0}:R=C,S=1010,V={1}:R=D,S=1092,V={2}:R=E,S=1044,V={3}:R=F,S=1080,V={4}:R=G,S=1171,V={5}:R=H,S=1137,V={6}:R=I,S=1005,V={7}:R=J,S=1007,V={8}:\";$D$1;$C95;H$6;H$7;$A95;$B95;$D$2;#REF!;#REF!)": 5941,_x000D_
    "=RIK_AC(\"INF04__;INF02@E=1,S=1022,G=0,T=0,P=0,C=/{0}:@R=A,S=1257,V={1}:R=B,S=1010,V={2}:R=C,S=1092,V={3}:R=D,S=1044,V={4}:R=E,S=1080,V={5}:R=F,S=1171,V={6}:R=G,S=1137,V={7}:R=H,S=1005,V={8}:R=I,S=1007,V={9}:\";K$82;$D$1;$C$81;K$6;K$7;$A84;$B84;$D$2;#REF!;#REF!)": 5942,_x000D_
    "=RIK_AC(\"INF04__;INF02@E=1,S=1022,G=0,T=0,P=0:@R=A,S=1257,V={0}:R=C,S=1010,V={1}:R=D,S=1092,V={2}:R=E,S=1044,V={3}:R=F,S=1080,V={4}:R=G,S=1171,V={5}:R=H,S=1137,V={6}:R=I,S=1005,V={7}:R=J,S=1007,V={8}:\";$D$1;$C80;F$6;F$7;$A80;$B80;$D$2;#REF!;#REF!)": 5943,_x000D_
    "=RIK_AC(\"INF04__;INF02@E=1,S=1022,G=0,T=0,P=0:@R=A,S=1257,V={0}:R=C,S=1010,V={1}:R=D,S=1092,V={2}:R=E,S=1044,V={3}:R=F,S=1080,V={4}:R=G,S=1171,V={5}:R=H,S=1137,V={6}:R=I,S=1005,V={7}:R=J,S=1007,V={8}:\";$D$1;$C83;K$6;K$7;$A83;$B83;$D$2;#REF!;#REF!)": 5944,_x000D_
    "=RIK_AC(\"INF04__;INF02@E=1,S=1022,G=0,T=0,P=0,C=/{0}:@R=A,S=1257,V={1}:R=B,S=1010,V={2}:R=C,S=1092,V={3}:R=D,S=1044,V={4}:R=E,S=1080,V={5}:R=F,S=1171,V={6}:R=G,S=1137,V={7}:R=H,S=1005,V={8}:R=I,S=1007,V={9}:\";F$65;$D$1;$C$67;F$6;F$7;$A67;$B67;$D$2;#REF!;#REF!)": 5945,_x000D_
    "=RIK_AC(\"INF04__;INF02@E=1,S=1022,G=0,T=0,P=0,C=/{0}:@R=A,S=1257,V={1}:R=B,S=1010,V={2}:R=C,S=1092,V={3}:R=D,S=1044,V={4}:R=E,S=1080,V={5}:R=F,S=1171,V={6}:R=G,S=1137,V={7}:R=H,S=1005,V={8}:R=I,S=1007,V={9}:\";H$79;$D$1;$C$81;H$6;H$7;$A81;$B81;$D$2;#REF!;#REF!)": 5946,_x000D_
    "=RIK_AC(\"INF04__;INF04@E=1,S=1,G=0,T=0,P=0:@R=A,S=1260,V={0}:R=C,S=1080,V={1}:R=D,S=1250,V={2}:R=E,S=1005,V={3}:R=F,S=1007,V={4}:R=F,S=1093,V={5}:R=G,S=1094,V={6}:\";$D$1;$A$144;$D$2;#REF!;#REF!;G$143;$D$6)": 5947,_x000D_
    "=RIK_AC(\"INF04__;INF06@E=1,S=83,G=0,T=0,P=0:@R=A,S=9,V={0}:R=B,S=95,V={1}:R=C,S=94,V={2}:R=D,S=98,V={3}:R=E,S=100,V={4}:R=F,S=21,V={5}:R=G,S=23,V={6}:\";$D$1;$A166;$D$2;#REF!;#REF!;H$150;H$5)": 5948,_x000D_
    "=RIK_AC(\"INF04__;INF02@E=1,S=1022,G=0,T=0,P=0:@R=A,S=1257,V={0}:R=B,S=1010,V={1}:R=C,S=1092,V={2}:R=D,S=1137,V={3}:R=E,S=1005,V={4}:R=F,S=1007,V={5}:R=G,S=1016,V=NATURE D'EVENEMENTS:\";$D$1;$A232;H$6;$D$2;#REF!;#REF!)": 5949,_x000D_
    "=RIK_AC(\"INF04__;INF06@E=8,S=74,G=0,T=0,P=0:@R=A,S=9,V={0}:R=B,S=95,V={1}:R=C,S=94,V={2}:R=D,S=98,V={3}:R=E,S=100,V={4}:R=F,S=21,V={5}:R=G,S=23,V={6}:\";$D$1;$A157;$D$2;#REF!;#REF!;F$150;F$5)": 5950,_x000D_
    "=RIK_AC(\"INF04__;INF06@E=1,S=83,G=0,T=0,P=0:@R=A,S=9,V={0}:R=B,S=95,V={1}:R=C,S=94,V={2}:R=D,S=98,V={3}:R=E,S=100,V={4}:R=F,S=21,V={5}:R=G,S=23,V={6}:\";$D$1;$A162;$D$2;#REF!;#REF!;G$150;G$5)": 5951,_x000D_
    "=RIK_AC(\"INF04__;INF06@E=8,S=74,G=0,T=0,P=0:@R=A,S=9,V={0}:R=B,S=95,V={1}:R=C,S=94,V={2}:R=D,S=98,V={3}:R=E,S=100,V={4}:R=F,S=21,V={5}:R=G,S=23,V={6}:\";$D$1;$A153;$D$2;#REF!;#REF!;G$150;G$5)": 5952,_x000D_
    "=RIK_AC(\"INF04__;INF02@E=1,S=1022,G=0,T=0,P=0:@R=A,S=1257,V={0}:R=C,S=1010,V={1}:R=D,S=1092,V={2}:R=E,S=1044,V={3}:R=F,S=1080,V={4}:R=G,S=1171,V={5}:R=H,S=1137,V={6}:R=I,S=1005,V={7}:R=J,S=1007,V={8}:\";$D$1;$C95;G$6;G$7;$A95;$B95;$D$2;#REF!;#REF!)": 5953,_x000D_
    "=RIK_AC(\"INF04__;INF04@E=8,S=1014,G=0,T=0,P=0:@R=A,S=1093,V={0}:R=B,S=1094,V={1}:R=C,S=1251,V={2}:R=D,S=1080,V={3}:R=E,S=26,V=&gt;0:R=F,S=26,V={4}:R=G,S=1250,V={5}:R=H,S=1005,V={6}:R=I,S=1007,V={7}:R=J,S=1171,V={8}:\";$H$189;$D$6;I$7;$A197;$A$196;$D$2;#REF!;#REF!;$B$191)": 5954,_x000D_
    "=RIK_AC(\"INF04__;INF04@E=8,S=1014,G=0,T=0,P=0:@R=A,S=1093,V={0}:R=B,S=1094,V={1}:R=C,S=1251,V={2}:R=D,S=1080,V={3}:R=E,S=26,V=&gt;0:R=F,S=26,V={4}:R=G,S=1250,V={5}:R=H,S=1005,V={6}:R=I,S=1007,V={7}:R=J,S=1171,V={8}:\";$H$189;$D$6;I$7;$A198;$A$196;$D$2;#REF!;#REF!;$B$191)": 5955,_x000D_
    "=RIK_AC(\"INF04__;INF04@E=8,S=1014,G=0,T=0,P=0:@R=A,S=1093,V={0}:R=B,S=1094,V={1}:R=C,S=1251,V={2}:R=D,S=1080,V={3}:R=E,S=26,V=&lt;1:R=F,S=26,V={4}:R=G,S=1250,V={5}:R=H,S=1005,V={6}:R=I,S=1007,V={7}:R=J,S=1171,V={8}:\";$H$189;$D$6;I$7;$A194;$A$191;$D$2;#REF!;#REF!;$B$191)": 5956,_x000D_
    "=RIK_AC(\"INF04__;INF04@E=8,S=1014,G=0,T=0,P=0:@R=A,S=1093,V={0}:R=B,S=1094,V={1}:R=C,S=1251,V={2}:R=D,S=1080,V={3}:R=E,S=26,V=&lt;1:R=F,S=26,V={4}:R=G,S=1250,V={5}:R=H,S=1005,V={6}:R=I,S=1007,V={7}:R=J,S=1171,V={8}:\";$H$189;$D$6;I$7;$A193;$A$191;$D$2;#REF!;#REF!;$B$191)": 5957,_x000D_
    "=RIK_AC(\"INF04__;INF02@E=1,S=1022,G=0,T=0,P=0:@R=A,S=1257,V={0}:R=C,S=1010,V={1}:R=D,S=1092,V={2}:R=E,S=1044,V={3}:R=F,S=1080,V={4}:R=G,S=1171,V={5}:R=H,S=1137,V={6}:R=I,S=1005,V={7}:R=J,S=1007,V={8}:\";$D$1;$C98;J$6;J$7;$A98;$B98;$D$2;#REF!;#REF!)": 5958,_x000D_
    "=RIK_AC(\"INF04__;INF02@E=1,S=1022,G=0,T=0,P=0,C=/{0}:@R=A,S=1257,V={1}:R=B,S=1010,V={2}:R=C,S=1092,V={3}:R=D,S=1044,V={4}:R=E,S=1080,V={5}:R=F,S=1171,V={6}:R=G,S=1137,V={7}:R=H,S=1005,V={8}:R=I,S=1007,V={9}:\";K$79;$D$1;$C$81;K$6;K$7;$A81;$B81;$D$2;#REF!;#REF!)": 5959,_x000D_
    "=RIK_AC(\"INF04__;INF04@E=1,S=1,G=0,T=0,P=0:@R=A,S=1260,V={0}:R=B,S=1151,V={1}:R=I,S=1151,V={2}:R=C,S=1250,V={3}:R=D,S=1005,V={4}:R=E,S=1007,V={5}:R=F,S=1081,V={6}:R=G,S=1093,V={7}:R=H,S=1094,V={8}:\";$D$1;$A41;$B41;$D$2;#REF!;#REF!;$D$3;G$36;$D$6)": 5960,_x000D_
    "=RIK_AC(\"INF04__;INF06@E=1,S=83,G=0,T=0,P=0:@R=A,S=9,V={0}:R=B,S=95,V={1}:R=C,S=94,V={2}:R=D,S=98,V={3}:R=E,S=100,V={4}:R=F,S=21,V={5}:R=G,S=23,V={6}:\";$D$1;$A166;$D$2;#REF!;#REF!;F$150;F$5)": 5961,_x000D_
    "=RIK_AC(\"INF04__;INF04@E=1,S=1,G=0,T=0,P=0:@R=A,S=1260,V={0}:R=B,S=1080,V={1}:R=C,S=1250,V={2}:R=D,S=1005,V={3}:R=E,S=1007,V={4}:R=F,S=1093,V={5}:R=G,S=1094,V={6}:\";$D$1;$A51;$D$2;#REF!;#REF!;G$49;$D$6)": 5962,_x000D_
    "=RIK_AC(\"INF04__;INF02@E=1,S=1022,G=0,T=0,P=0:@R=A,S=1257,V={0}:R=C,S=1010,V={1}:R=D,S=1092,V={2}:R=E,S=1044,V={3}:R=F,S=1080,V={4}:R=G,S=1171,V={5}:R=H,S=1137,V={6}:R=I,S=1005,V={7}:R=J,S=1007,V={8}:\";$D$1;$C83;G$6;G$7;$A83;$B83;$D$2;#REF!;#REF!)": 5963,_x000D_
    "=RIK_AC(\"INF04__;INF06@E=8,S=74,G=0,T=0,P=0:@R=A,S=9,V={0}:R=B,S=95,V={1}:R=C,S=94,V={2}:R=D,S=98,V={3}:R=E,S=100,V={4}:R=F,S=21,V={5}:R=G,S=23,V={6}:\";$D$1;$A169;$D$2;#REF!;#REF!;F$150;F$5)": 5964,_x000D_
    "=RIK_AC(\"INF04__;INF06@E=8,S=74,G=0,T=0,P=0:@R=A,S=9,V={0}:R=B,S=95,V={1}:R=C,S=94,V={2}:R=D,S=98,V={3}:R=E,S=100,V={4}:R=F,S=21,V={5}:R=G,S=23,V={6}:\";$D$1;$A157;$D$2;#REF!;#REF!;G$150;G$5)": 5965,_x000D_
    "=RIK_AC(\"INF04__;INF02@E=1,S=1022,G=0,T=0,P=0,C=/{0}:@R=A,S=1257,V={1}:R=B,S=1010,V={2}:R=C,S=1092,V={3}:R=D,S=1044,V={4}:R=E,S=1080,V={5}:R=F,S=1171,V={6}:R=G,S=1137,V={7}:R=H,S=1005,V={8}:R=I,S=1007,V={9}:\";H$97;$D$1;$C$96;H$6;H$7;$A99;$B99;$D$2;#REF!;#REF!)": 5966,_x000D_
    "=RIK_AC(\"INF04__;INF02@E=1,S=1022,G=0,T=0,P=0,C=/{0}:@R=A,S=1257,V={1}:R=B,S=1010,V={2}:R=C,S=1092,V={3}:R=D,S=1044,V={4}:R=E,S=1080,V={5}:R=F,S=1171,V={6}:R=G,S=1137,V={7}:R=H,S=1005,V={8}:R=I,S=1007,V={9}:\";G$65;$D$1;$C$67;G$6;G$7;$A67;$B67;$D$2;#REF!;#REF!)": 5967,_x000D_
    "=RIK_AC(\"INF04__;INF02@E=1,S=1022,G=0,T=0,P=0:@R=A,S=1257,V={0}:R=C,S=1010,V={1}:R=D,S=1092,V={2}:R=E,S=1044,V={3}:R=F,S=1080,V={4}:R=G,S=1171,V={5}:R=H,S=1137,V={6}:R=I,S=1005,V={7}:R=J,S=1007,V={8}:\";$D$1;$C113;G$6;G$7;$A113;$B113;$D$2;#REF!;#REF!)": 5968,_x000D_
    "=RIK_AC(\"INF04__;INF02@E=1,S=1022,G=0,T=0,P=0,C=/{0}:@R=A,S=1257,V={1}:R=B,S=1010,V={2}:R=C,S=1092,V={3}:R=D,S=1044,V={4}:R=E,S=1080,V={5}:R=F,S=1171,V={6}:R=G,S=1137,V={7}:R=H,S=1005,V={8}:R=I,S=1007,V={9}:\";I$109;$D$1;$C$111;I$6;I$7;$A111;$B111;$D$2;#REF!;#REF!)": 5969,_x000D_
    "=RIK_AC(\"INF04__;INF02@E=1,S=1022,G=0,T=0,P=0,C=/{0}:@R=A,S=1257,V={1}:R=B,S=1010,V={2}:R=C,S=1092,V={3}:R=D,S=1044,V={4}:R=E,S=1080,V={5}:R=F,S=1171,V={6}:R=G,S=1137,V={7}:R=H,S=1005,V={8}:R=I,S=1007,V={9}:\";H$109;$D$1;$C$111;H$6;H$7;$A111;$B111;$D$2;#REF!;#REF!)": 5970,_x000D_
    "=RIK_AC(\"INF04__;INF06@E=1,S=83,G=0,T=0,P=0:@R=A,S=9,V={0}:R=B,S=95,V={1}:R=C,S=94,V={2}:R=D,S=98,V={3}:R=E,S=100,V={4}:R=F,S=21,V={5}:R=G,S=23,V={6}:\";$D$1;$A154;$D$2;#REF!;#REF!;H$150;H$5)": 5971,_x000D_
    "=RIK_AC(\"INF04__;INF02@E=1,S=1022,G=0,T=0,P=0:@R=A,S=1257,V={0}:R=C,S=1010,V={1}:R=D,S=1092,V={2}:R=E,S=1044,V={3}:R=F,S=1080,V={4}:R=G,S=1171,V={5}:R=H,S=1137,V={6}:R=I,S=1005,V={7}:R=J,S=1007,V={8}:\";$D$1;$C110;H$6;H$7;$A110;$B110;$D$2;#REF!;#REF!)": 5972,_x000D_
    "=RIK_AC(\"INF04__;INF02@E=1,S=1022,G=0,T=0,P=0,C=/{0}:@R=A,S=1257,V={1}:R=B,S=1010,V={2}:R=C,S=1092,V={3}:R=D,S=1044,V={4}:R=E,S=1080,V={5}:R=F,S=1171,V={6}:R=G,S=1137,V={7}:R=H,S=1005,V={8}:R=I,S=1007,V={9}:\";J$109;$D$1;$C$111;J$6;J$7;$A111;$B111;$D$2;#REF!;#REF!)": 5973,_x000D_
    "=RIK_AC(\"INF04__;INF02@E=1,S=1022,G=0,T=0,P=0:@R=A,S=1257,V={0}:R=C,S=1010,V={1}:R=D,S=1092,V={2}:R=E,S=1044,V={3}:R=F,S=1080,V={4}:R=G,S=1171,V={5}:R=H,S=1137,V={6}:R=I,S=1005,V={7}:R=J,S=1007,V={8}:\";$D$1;$C66;F$6;F$7;$A66;$B66;$D$2;#REF!;#REF!)": 5974,_x000D_
    "=RIK_AC(\"INF04__;INF02@E=1,S=1022,G=0,T=0,P=0,C=/{0}:@R=A,S=1257,V={1}:R=B,S=1010,V={2}:R=C,S=1092,V={3}:R=D,S=1044,V={4}:R=E,S=1080,V={5}:R=F,S=1171,V={6}:R=G,S=1137,V={7}:R=H,S=1005,V={8}:R=I,S=1007,V={9}:\";F$94;$D$1;$C$96;F$6;F$7;$A96;$B96;$D$2;#REF!;#REF!)": 5975,_x000D_
    "=RIK_AC(\"INF04__;INF02@E=1,S=1022,G=0,T=0,P=0,C=/{0}:@R=A,S=1257,V={1}:R=B,S=1010,V={2}:R=C,S=1092,V={3}:R=D,S=1044,V={4}:R=E,S=1080,V={5}:R=F,S=1171,V={6}:R=G,S=1137,V={7}:R=H,S=1005,V={8}:R=I,S=1007,V={9}:\";F$68;$D$1;$C$67;F$6;F$7;$A70;$B70;$D$2;#REF!;#REF!)": 5976,_x000D_
    "=RIK_AC(\"INF04__;INF02@E=1,S=1022,G=0,T=0,P=0:@R=A,S=1257,V={0}:R=C,S=1010,V={1}:R=D,S=1092,V={2}:R=E,S=1044,V={3}:R=F,S=1080,V={4}:R=G,S=1171,V={5}:R=H,S=1137,V={6}:R=I,S=1005,V={7}:R=J,S=1007,V={8}:\";$D$1;$C110;I$6;I$7;$A110;$B110;$D$2;#REF!;#REF!)": 5977,_x000D_
    "=RIK_AC(\"INF04__;INF04@E=1,S=1,G=0,T=0,P=0:@R=A,S=1260,V={0}:R=B,S=1080,V={1}:R=C,S=1250,V={2}:R=D,S=1005,V={3}:R=E,S=1007,V={4}:R=F,S=1093,V={5}:R=G,S=1094,V={6}:\";$D$1;$A52;$D$2;#REF!;#REF!;G$49;$D$6)": 5978,_x000D_
    "=RIK_AC(\"INF04__;INF02@E=1,S=1022,G=0,T=0,P=0:@R=A,S=1257,V={0}:R=C,S=1010,V={1}:R=D,S=1092,V={2}:R=E,S=1044,V={3}:R=F,S=1080,V={4}:R=G,S=1171,V={5}:R=H,S=1137,V={6}:R=I,S=1005,V={7}:R=J,S=1007,V={8}:\";$D$1;$C80;I$6;I$7;$A80;$B80;$D$2;#REF!;#REF!)": 5979,_x000D_
    "=RIK_AC(\"INF04__;INF02@E=1,S=1022,G=0,T=0,P=0,C=/{0}:@R=A,S=1257,V={1}:R=B,S=1010,V={2}:R=C,S=1092,V={3}:R=D,S=1044,V={4}:R=E,S=1080,V={5}:R=F,S=1171,V={6}:R=G,S=1137,V={7}:R=H,S=1005,V={8}:R=I,S=1007,V={9}:\";G$79;$D$1;$C$81;G$6;G$7;$A81;$B81;$D$2;#REF!;#REF!)": 5980,_x000D_
    "=RIK_AC(\"INF04__;INF02@E=1,S=1022,G=0,T=0,P=0,C=/{0}:@R=A,S=1257,V={1}:R=B,S=1010,V={2}:R=C,S=1092,V={3}:R=D,S=1044,V={4}:R=E,S=1080,V={5}:R=F,S=1171,V={6}:R=G,S=1137,V={7}:R=H,S=1005,V={8}:R=I,S=1007,V={9}:\";H$68;$D$1;$C$67;H$6;H$7;$A70;$B70;$D$2;#REF!;#REF!)": 5981,_x000D_
    "=RIK_AC(\"INF04__;INF02@E=1,S=1022,G=0,T=0,P=0,C=/{0}:@R=A,S=1257,V={1}:R=B,S=1010,V={2}:R=C,S=1092,V={3}:R=D,S=1044,V={4}:R=E,S=1080,V={5}:R=F,S=1171,V={6}:R=G,S=1137,V={7}:R=H,S=1005,V={8}:R=I,S=1007,V={9}:\";F$82;$D$1;$C$81;F$6;F$7;$A84;$B84;$D$2;#REF!;#REF!)": 5982,_x000D_
    "=RIK_AC(\"INF04__;INF02@E=1,S=1022,G=0,T=0,P=0:@R=A,S=1257,V={0}:R=B,S=1010,V={1}:R=C,S=1092,V={2}:R=D,S=1137,V={3}:R=E,S=1005,V={4}:R=F,S=1007,V={5}:R=G,S=1016,V=NATURE D'EVENEMENTS:\";$D$1;$A233;H$6;$D$2;#REF!;#REF!)": 5983,_x000D_
    "=RIK_AC(\"INF04__;INF02@E=1,S=1022,G=0,T=0,P=0:@R=A,S=1257,V={0}:R=C,S=1010,V={1}:R=D,S=1092,V={2}:R=E,S=1044,V={3}:R=F,S=1080,V={4}:R=G,S=1171,V={5}:R=H,S=1137,V={6}:R=I,S=1005,V={7}:R=J,S=1007,V={8}:\";$D$1;$C95;I$6;I$7;$A95;$B95;$D$2;#REF!;#REF!)": 5984,_x000D_
    "=RIK_AC(\"INF04__;INF02@E=1,S=1022,G=0,T=0,P=0,C=/{0}:@R=A,S=1257,V={1}:R=B,S=1010,V={2}:R=C,S=1092,V={3}:R=D,S=1044,V={4}:R=E,S=1080,V={5}:R=F,S=1171,V={6}:R=G,S=1137,V={7}:R=H,S=1005,V={8}:R=I,S=1007,V={9}:\";G$109;$D$1;$C$111;G$6;G$7;$A111;$B111;$D$2;#REF!;#REF!)": 5985,_x000D_
    "=RIK_AC(\"INF04__;INF02@E=1,S=1022,G=0,T=0,P=0:@R=A,S=1257,V={0}:R=B,S=1010,V={1}:R=C,S=1092,V={2}:R=D,S=1137,V={3}:R=E,S=1005,V={4}:R=F,S=1007,V={5}:R=G,S=1016,V=NATURE D'EVENEMENTS:\";$D$1;$A233;F$6;$D$2;#REF!;#REF!)": 5986,_x000D_
    "=RIK_AC(\"INF04__;INF02@E=1,S=1022,G=0,T=0,P=0:@R=A,S=1257,V={0}:R=C,S=1010,V={1}:R=D,S=1092,V={2}:R=E,S=1044,V={3}:R=F,S=1080,V={4}:R=G,S=1171,V={5}:R=H,S=1137,V={6}:R=I,S=1005,V={7}:R=J,S=1007,V={8}:\";$D$1;$C69;F$6;F$7;$A69;$B69;$D$2;#REF!;#REF!)": 5987,_x000D_
    "=RIK_AC(\"INF04__;INF06@E=1,S=83,G=0,T=0,P=0:@R=A,S=9,V={0}:R=B,S=95,V={1}:R=C,S=94,V={2}:R=D,S=98,V={3}:R=E,S=100,V={4}:R=F,S=21,V={5}:R=G,S=23,V={6}:\";$D$1;$A154;$D$2;#REF!;#REF!;G$150;G$5)": 5988,_x000D_
    "=RIK_AC(\"INF04__;INF02@E=1,S=1022,G=0,T=0,P=0,C=/{0}:@R=A,S=1257,V={1}:R=B,S=1010,V={2}:R=C,S=1092,V={3}:R=D,S=1044,V={4}:R=E,S=1080,V={5}:R=F,S=1171,V={6}:R=G,S=1137,V={7}:R=H,S=1005,V={8}:R=I,S=1007,V={9}:\";K$68;$D$1;$C$67;K$6;K$7;$A70;$B70;$D$2;#REF!;#REF!)": 5989,_x000D_
    "=RIK_AC(\"INF04__;INF02@E=1,S=1022,G=0,T=0,P=0:@R=A,S=1257,V={0}:R=C,S=1010,V={1}:R=D,S=1092,V={2}:R=E,S=1044,V={3}:R=F,S=1080,V={4}:R=G,S=1171,V={5}:R=H,S=1137,V={6}:R=I,S=1005,V={7}:R=J,S=1007,V={8}:\";$D$1;$C110;K$6;K$7;$A110;$B110;$D$2;#REF!;#REF!)": 5990,_x000D_
    "=RIK_AC(\"INF04__;INF04@E=8,S=1014,G=0,T=0,P=0:@R=A,S=1093,V={0}:R=B,S=1094,</t>
  </si>
  <si>
    <t>V={1}:R=C,S=1251,V={2}:R=D,S=1080,V={3}:R=E,S=26,V=&lt;1:R=F,S=26,V={4}:R=G,S=1250,V={5}:R=H,S=1005,V={6}:R=I,S=1007,V={7}:R=J,S=1171,V={8}:\";$H$189;$D$6;I$7;$A192;$A$191;$D$2;#REF!;#REF!;$B$191)": 5991,_x000D_
    "=RIK_AC(\"INF04__;INF04@E=8,S=1014,G=0,T=0,P=0:@R=A,S=1093,V={0}:R=B,S=1094,V={1}:R=C,S=1251,V={2}:R=D,S=1080,V={3}:R=E,S=26,V=&gt;0:R=F,S=26,V={4}:R=G,S=1250,V={5}:R=H,S=1005,V={6}:R=I,S=1007,V={7}:R=J,S=1171,V={8}:\";$H$189;$D$6;I$7;$A199;$A$196;$D$2;#REF!;#REF!;$B$191)": 5992,_x000D_
    "=RIK_AC(\"INF04__;INF04@E=8,S=1014,G=0,T=0,P=0:@R=A,S=1093,V={0}:R=B,S=1094,V={1}:R=C,S=1251,V={2}:R=D,S=1080,V={3}:R=E,S=26,V=&gt;0:R=F,S=26,V={4}:R=G,S=1250,V={5}:R=H,S=1005,V={6}:R=I,S=1007,V={7}:R=J,S=1171,V={8}:\";$H$189;$D$6;H$7;$A200;$A$196;$D$2;#REF!;#REF!;$B$191)": 5993,_x000D_
    "=RIK_AC(\"INF04__;INF04@E=8,S=1014,G=0,T=0,P=0:@R=A,S=1093,V={0}:R=B,S=1094,V={1}:R=C,S=1251,V={2}:R=D,S=1080,V={3}:R=E,S=26,V=&gt;0:R=F,S=26,V={4}:R=G,S=1250,V={5}:R=H,S=1005,V={6}:R=I,S=1007,V={7}:R=J,S=1171,V={8}:\";$H$189;$D$6;H$7;$A198;$A$196;$D$2;#REF!;#REF!;$B$191)": 5994,_x000D_
    "=RIK_AC(\"INF04__;INF04@E=1,S=1,G=0,T=0,P=0:@R=A,S=1260,V={0}:R=B,S=1080,V={1}:R=D,S=1204,V={2}:R=E,S=1250,V={3}:R=F,S=1005,V={4}:R=G,S=1007,V={5}:R=H,S=1093,V={6}:R=I,S=1094,V={7}:\";$D$1;$A$122;$A$122;$D$2;#REF!;#REF!;G$120;$D$6)": 5995,_x000D_
    "=RIK_AC(\"INF04__;INF02@E=1,S=1022,G=0,T=0,P=0:@R=A,S=1257,V={0}:R=C,S=1010,V={1}:R=D,S=1092,V={2}:R=E,S=1044,V={3}:R=F,S=1080,V={4}:R=G,S=1171,V={5}:R=H,S=1137,V={6}:R=I,S=1005,V={7}:R=J,S=1007,V={8}:\";$D$1;$C110;F$6;F$7;$A110;$B110;$D$2;#REF!;#REF!)": 5996,_x000D_
    "=RIK_AC(\"INF04__;INF02@E=1,S=1022,G=0,T=0,P=0,C=/{0}:@R=A,S=1257,V={1}:R=B,S=1010,V={2}:R=C,S=1092,V={3}:R=D,S=1044,V={4}:R=E,S=1080,V={5}:R=F,S=1171,V={6}:R=G,S=1137,V={7}:R=H,S=1005,V={8}:R=I,S=1007,V={9}:\";J$68;$D$1;$C$67;J$6;J$7;$A70;$B70;$D$2;#REF!;#REF!)": 5997,_x000D_
    "=RIK_AC(\"INF04__;INF02@E=1,S=1022,G=0,T=0,P=0,C=/{0}:@R=A,S=1257,V={1}:R=B,S=1010,V={2}:R=C,S=1092,V={3}:R=D,S=1044,V={4}:R=E,S=1080,V={5}:R=F,S=1171,V={6}:R=G,S=1137,V={7}:R=H,S=1005,V={8}:R=I,S=1007,V={9}:\";J$65;$D$1;$C$67;J$6;J$7;$A67;$B67;$D$2;#REF!;#REF!)": 5998,_x000D_
    "=RIK_AC(\"INF04__;INF02@E=1,S=1022,G=0,T=0,P=0,C=/{0}:@R=A,S=1257,V={1}:R=B,S=1010,V={2}:R=C,S=1092,V={3}:R=D,S=1044,V={4}:R=E,S=1080,V={5}:R=F,S=1171,V={6}:R=G,S=1137,V={7}:R=H,S=1005,V={8}:R=I,S=1007,V={9}:\";F$109;$D$1;$C$111;F$6;F$7;$A111;$B111;$D$2;#REF!;#REF!)": 5999,_x000D_
    "=RIK_AC(\"INF04__;INF06@E=8,S=74,G=0,T=0,P=0:@R=A,S=9,V={0}:R=B,S=95,V={1}:R=C,S=94,V={2}:R=D,S=98,V={3}:R=E,S=100,V={4}:R=F,S=21,V={5}:R=G,S=23,V={6}:\";$D$1;$A165;$D$2;#REF!;#REF!;F$150;F$5)": 6000,_x000D_
    "=RIK_AC(\"INF04__;INF06@E=1,S=83,G=0,T=0,P=0:@R=A,S=9,V={0}:R=B,S=95,V={1}:R=C,S=94,V={2}:R=D,S=98,V={3}:R=E,S=100,V={4}:R=F,S=21,V={5}:R=G,S=23,V={6}:\";$D$1;$A170;$D$2;#REF!;#REF!;G$150;G$5)": 6001,_x000D_
    "=RIK_AC(\"INF04__;INF02@E=1,S=1022,G=0,T=0,P=0,C=/{0}:@R=A,S=1257,V={1}:R=B,S=1010,V={2}:R=C,S=1092,V={3}:R=D,S=1044,V={4}:R=E,S=1080,V={5}:R=F,S=1171,V={6}:R=G,S=1137,V={7}:R=H,S=1005,V={8}:R=I,S=1007,V={9}:\";I$68;$D$1;$C$67;I$6;I$7;$A70;$B70;$D$2;#REF!;#REF!)": 6002,_x000D_
    "=RIK_AC(\"INF04__;INF04@E=1,S=1,G=0,T=0,P=0:@R=A,S=1260,V={0}:R=B,S=1080,V={1}:R=C,S=1250,V={2}:R=D,S=1005,V={3}:R=E,S=1007,V={4}:R=F,S=1093,V={5}:R=G,S=1094,V={6}:\";$D$1;$A50;$D$2;#REF!;#REF!;G$49;$D$6)": 6003,_x000D_
    "=RIK_AC(\"INF04__;INF02@E=1,S=1022,G=0,T=0,P=0,C=/{0}:@R=A,S=1257,V={1}:R=B,S=1010,V={2}:R=C,S=1092,V={3}:R=D,S=1044,V={4}:R=E,S=1080,V={5}:R=F,S=1171,V={6}:R=G,S=1137,V={7}:R=H,S=1005,V={8}:R=I,S=1007,V={9}:\";J$94;$D$1;$C$96;J$6;J$7;$A96;$B96;$D$2;#REF!;#REF!)": 6004,_x000D_
    "=RIK_AC(\"INF04__;INF02@E=1,S=1022,G=0,T=0,P=0,C=/{0}:@R=A,S=1257,V={1}:R=B,S=1010,V={2}:R=C,S=1092,V={3}:R=D,S=1044,V={4}:R=E,S=1080,V={5}:R=F,S=1171,V={6}:R=G,S=1137,V={7}:R=H,S=1005,V={8}:R=I,S=1007,V={9}:\";K$112;$D$1;$C$111;K$6;K$7;$A114;$B114;$D$2;#REF!;#REF!)": 6005,_x000D_
    "=RIK_AC(\"INF04__;INF02@E=1,S=1022,G=0,T=0,P=0,C=/{0}:@R=A,S=1257,V={1}:R=B,S=1010,V={2}:R=C,S=1092,V={3}:R=D,S=1044,V={4}:R=E,S=1080,V={5}:R=F,S=1171,V={6}:R=G,S=1137,V={7}:R=H,S=1005,V={8}:R=I,S=1007,V={9}:\";K$94;$D$1;$C$96;K$6;K$7;$A96;$B96;$D$2;#REF!;#REF!)": 6006,_x000D_
    "=RIK_AC(\"INF04__;INF04@E=1,S=1,G=0,T=0,P=0:@R=A,S=1260,V={0}:R=B,S=1151,V={1}:R=I,S=1151,V={2}:R=C,S=1250,V={3}:R=D,S=1005,V={4}:R=E,S=1007,V={5}:R=F,S=1081,V={6}:R=G,S=1093,V={7}:R=H,S=1094,V={8}:\";$D$1;$A38;$B38;$D$2;#REF!;#REF!;$D$3;G$36;$D$6)": 6007,_x000D_
    "=RIK_AC(\"INF04__;INF02@E=1,S=1022,G=0,T=0,P=0,C=/{0}:@R=A,S=1257,V={1}:R=B,S=1010,V={2}:R=C,S=1092,V={3}:R=D,S=1044,V={4}:R=E,S=1080,V={5}:R=F,S=1171,V={6}:R=G,S=1137,V={7}:R=H,S=1005,V={8}:R=I,S=1007,V={9}:\";H$94;$D$1;$C$96;H$6;H$7;$A96;$B96;$D$2;#REF!;#REF!)": 6008,_x000D_
    "=RIK_AC(\"INF04__;INF02@E=1,S=1022,G=0,T=0,P=0:@R=A,S=1257,V={0}:R=C,S=1010,V={1}:R=D,S=1092,V={2}:R=E,S=1044,V={3}:R=F,S=1080,V={4}:R=G,S=1171,V={5}:R=H,S=1137,V={6}:R=I,S=1005,V={7}:R=J,S=1007,V={8}:\";$D$1;$C95;J$6;J$7;$A95;$B95;$D$2;#REF!;#REF!)": 6009,_x000D_
    "=RIK_AC(\"INF04__;INF04@E=1,S=1,G=0,T=0,P=0:@R=A,S=1260,V={0}:R=B,S=1080,V={1}:R=C,S=1250,V={2}:R=D,S=1005,V={3}:R=E,S=1007,V={4}:R=F,S=1093,V={5}:R=G,S=1094,V={6}:\";$D$1;$A53;$D$2;#REF!;#REF!;G$49;$D$6)": 6010,_x000D_
    "=RIK_AC(\"INF04__;INF02@E=1,S=1022,G=0,T=0,P=0:@R=A,S=1257,V={0}:R=B,S=1010,V={1}:R=C,S=1092,V={2}:R=D,S=1137,V={3}:R=E,S=1005,V={4}:R=F,S=1007,V={5}:R=G,S=1016,V=NATURE D'EVENEMENTS:\";$D$1;$A232;F$6;$D$2;#REF!;#REF!)": 6011,_x000D_
    "=RIK_AC(\"INF04__;INF02@E=1,S=1022,G=0,T=0,P=0:@R=A,S=1257,V={0}:R=C,S=1010,V={1}:R=D,S=1092,V={2}:R=E,S=1044,V={3}:R=F,S=1080,V={4}:R=G,S=1171,V={5}:R=H,S=1137,V={6}:R=I,S=1005,V={7}:R=J,S=1007,V={8}:\";$D$1;$C83;J$6;J$7;$A83;$B83;$D$2;#REF!;#REF!)": 6012,_x000D_
    "=RIK_AC(\"INF04__;INF02@E=1,S=1022,G=0,T=0,P=0:@R=A,S=1257,V={0}:R=C,S=1010,V={1}:R=D,S=1092,V={2}:R=E,S=1044,V={3}:R=F,S=1080,V={4}:R=G,S=1171,V={5}:R=H,S=1137,V={6}:R=I,S=1005,V={7}:R=J,S=1007,V={8}:\";$D$1;$C113;J$6;J$7;$A113;$B113;$D$2;#REF!;#REF!)": 6013,_x000D_
    "=RIK_AC(\"INF04__;INF02@E=1,S=1022,G=0,T=0,P=0,C=/{0}:@R=A,S=1257,V={1}:R=B,S=1010,V={2}:R=C,S=1092,V={3}:R=D,S=1044,V={4}:R=E,S=1080,V={5}:R=F,S=1171,V={6}:R=G,S=1137,V={7}:R=H,S=1005,V={8}:R=I,S=1007,V={9}:\";K$109;$D$1;$C$111;K$6;K$7;$A111;$B111;$D$2;#REF!;#REF!)": 6014,_x000D_
    "=RIK_AC(\"INF04__;INF06@E=8,S=74,G=0,T=0,P=0:@R=A,S=9,V={0}:R=B,S=95,V={1}:R=C,S=94,V={2}:R=D,S=98,V={3}:R=E,S=100,V={4}:R=F,S=21,V={5}:R=G,S=23,V={6}:\";$D$1;$A153;$D$2;#REF!;#REF!;H$150;H$5)": 6015,_x000D_
    "=RIK_AC(\"INF04__;INF02@E=1,S=1022,G=0,T=0,P=0,C=/{0}:@R=A,S=1257,V={1}:R=B,S=1010,V={2}:R=C,S=1092,V={3}:R=D,S=1044,V={4}:R=E,S=1080,V={5}:R=F,S=1171,V={6}:R=G,S=1137,V={7}:R=H,S=1005,V={8}:R=I,S=1007,V={9}:\";G$68;$D$1;$C$67;G$6;G$7;$A70;$B70;$D$2;#REF!;#REF!)": 6016,_x000D_
    "=RIK_AC(\"INF04__;INF02@E=1,S=1022,G=0,T=0,P=0:@R=A,S=1257,V={0}:R=C,S=1010,V={1}:R=D,S=1092,V={2}:R=E,S=1044,V={3}:R=F,S=1080,V={4}:R=G,S=1171,V={5}:R=H,S=1137,V={6}:R=I,S=1005,V={7}:R=J,S=1007,V={8}:\";$D$1;$C69;K$6;K$7;$A69;$B69;$D$2;#REF!;#REF!)": 6017,_x000D_
    "=RIK_AC(\"INF04__;INF02@E=1,S=1022,G=0,T=0,P=0,C=/{0}:@R=A,S=1257,V={1}:R=B,S=1010,V={2}:R=C,S=1092,V={3}:R=D,S=1044,V={4}:R=E,S=1080,V={5}:R=F,S=1171,V={6}:R=G,S=1137,V={7}:R=H,S=1005,V={8}:R=I,S=1007,V={9}:\";J$82;$D$1;$C$81;J$6;J$7;$A84;$B84;$D$2;#REF!;#REF!)": 6018,_x000D_
    "=RIK_AC(\"INF04__;INF06@E=1,S=83,G=0,T=0,P=0:@R=A,S=9,V={0}:R=B,S=95,V={1}:R=C,S=94,V={2}:R=D,S=98,V={3}:R=E,S=100,V={4}:R=F,S=21,V={5}:R=G,S=23,V={6}:\";$D$1;$A162;$D$2;#REF!;#REF!;F$150;F$5)": 6019,_x000D_
    "=RIK_AC(\"INF04__;INF06@E=1,S=83,G=0,T=0,P=0:@R=A,S=9,V={0}:R=B,S=95,V={1}:R=C,S=94,V={2}:R=D,S=98,V={3}:R=E,S=100,V={4}:R=F,S=21,V={5}:R=G,S=23,V={6}:\";$D$1;$A158;$D$2;#REF!;#REF!;H$150;H$5)": 6020,_x000D_
    "=RIK_AC(\"INF04__;INF02@E=1,S=1022,G=0,T=0,P=0:@R=A,S=1257,V={0}:R=C,S=1010,V={1}:R=D,S=1092,V={2}:R=E,S=1044,V={3}:R=F,S=1080,V={4}:R=G,S=1171,V={5}:R=H,S=1137,V={6}:R=I,S=1005,V={7}:R=J,S=1007,V={8}:\";$D$1;$C98;K$6;K$7;$A98;$B98;$D$2;#REF!;#REF!)": 6021,_x000D_
    "=RIK_AC(\"INF04__;INF02@E=1,S=1022,G=0,T=0,P=0:@R=A,S=1257,V={0}:R=C,S=1010,V={1}:R=D,S=1092,V={2}:R=E,S=1044,V={3}:R=F,S=1080,V={4}:R=G,S=1171,V={5}:R=H,S=1137,V={6}:R=I,S=1005,V={7}:R=J,S=1007,V={8}:\";$D$1;$C110;J$6;J$7;$A110;$B110;$D$2;#REF!;#REF!)": 6022,_x000D_
    "=RIK_AC(\"INF04__;INF02@E=1,S=1022,G=0,T=0,P=0,C=/{0}:@R=A,S=1257,V={1}:R=B,S=1010,V={2}:R=C,S=1092,V={3}:R=D,S=1044,V={4}:R=E,S=1080,V={5}:R=F,S=1171,V={6}:R=G,S=1137,V={7}:R=H,S=1005,V={8}:R=I,S=1007,V={9}:\";H$112;$D$1;$C$111;H$6;H$7;$A114;$B114;$D$2;#REF!;#REF!)": 6023,_x000D_
    "=RIK_AC(\"INF04__;INF02@E=1,S=1022,G=0,T=0,P=0:@R=A,S=1257,V={0}:R=C,S=1010,V={1}:R=D,S=1092,V={2}:R=E,S=1044,V={3}:R=F,S=1080,V={4}:R=G,S=1171,V={5}:R=H,S=1137,V={6}:R=I,S=1005,V={7}:R=J,S=1007,V={8}:\";$D$1;$C80;H$6;H$7;$A80;$B80;$D$2;#REF!;#REF!)": 6024,_x000D_
    "=RIK_AC(\"INF04__;INF06@E=1,S=83,G=0,T=0,P=0:@R=A,S=9,V={0}:R=B,S=95,V={1}:R=C,S=94,V={2}:R=D,S=98,V={3}:R=E,S=100,V={4}:R=F,S=21,V={5}:R=G,S=23,V={6}:\";$D$1;$A154;$D$2;#REF!;#REF!;F$150;F$5)": 6025,_x000D_
    "=RIK_AC(\"INF04__;INF02@E=1,S=1022,G=0,T=0,P=0:@R=A,S=1257,V={0}:R=C,S=1010,V={1}:R=D,S=1092,V={2}:R=E,S=1044,V={3}:R=F,S=1080,V={4}:R=G,S=1171,V={5}:R=H,S=1137,V={6}:R=I,S=1005,V={7}:R=J,S=1007,V={8}:\";$D$1;$C66;I$6;I$7;$A66;$B66;$D$2;#REF!;#REF!)": 6026,_x000D_
    "=RIK_AC(\"INF04__;INF06@E=8,S=74,G=0,T=0,P=0:@R=A,S=9,V={0}:R=B,S=95,V={1}:R=C,S=94,V={2}:R=D,S=98,V={3}:R=E,S=100,V={4}:R=F,S=21,V={5}:R=G,S=23,V={6}:\";$D$1;$A169;$D$2;#REF!;#REF!;H$150;H$5)": 6027,_x000D_
    "=RIK_AC(\"INF04__;INF02@E=1,S=1022,G=0,T=0,P=0:@R=A,S=1257,V={0}:R=C,S=1010,V={1}:R=D,S=1092,V={2}:R=E,S=1044,V={3}:R=F,S=1080,V={4}:R=G,S=1171,V={5}:R=H,S=1137,V={6}:R=I,S=1005,V={7}:R=J,S=1007,V={8}:\";$D$1;$C66;G$6;G$7;$A66;$B66;$D$2;#REF!;#REF!)": 6028,_x000D_
    "=RIK_AC(\"INF04__;INF02@E=1,S=1022,G=0,T=0,P=0,C=/{0}:@R=A,S=1257,V={1}:R=B,S=1010,V={2}:R=C,S=1092,V={3}:R=D,S=1044,V={4}:R=E,S=1080,V={5}:R=F,S=1171,V={6}:R=G,S=1137,V={7}:R=H,S=1005,V={8}:R=I,S=1007,V={9}:\";J$79;$D$1;$C$81;J$6;J$7;$A81;$B81;$D$2;#REF!;#REF!)": 6029,_x000D_
    "=RIK_AC(\"INF04__;INF02@E=1,S=1022,G=0,T=0,P=0,C=/{0}:@R=A,S=1257,V={1}:R=B,S=1010,V={2}:R=C,S=1092,V={3}:R=D,S=1044,V={4}:R=E,S=1080,V={5}:R=F,S=1171,V={6}:R=G,S=1137,V={7}:R=H,S=1005,V={8}:R=I,S=1007,V={9}:\";I$97;$D$1;$C$96;I$6;I$7;$A99;$B99;$D$2;#REF!;#REF!)": 6030,_x000D_
    "=RIK_AC(\"INF04__;INF02@E=1,S=1022,G=0,T=0,P=0:@R=A,S=1257,V={0}:R=C,S=1010,V={1}:R=D,S=1092,V={2}:R=E,S=1044,V={3}:R=F,S=1080,V={4}:R=G,S=1171,V={5}:R=H,S=1137,V={6}:R=I,S=1005,V={7}:R=J,S=1007,V={8}:\";$D$1;$C113;H$6;H$7;$A113;$B113;$D$2;#REF!;#REF!)": 6031,_x000D_
    "=RIK_AC(\"INF04__;INF06@E=1,S=83,G=0,T=0,P=0:@R=A,S=9,V={0}:R=B,S=95,V={1}:R=C,S=94,V={2}:R=D,S=98,V={3}:R=E,S=100,V={4}:R=F,S=21,V={5}:R=G,S=23,V={6}:\";$D$1;$A166;$D$2;#REF!;#REF!;G$150;G$5)": 6032,_x000D_
    "=RIK_AC(\"INF04__;INF02@E=1,S=1022,G=0,T=0,P=0,C=/{0}:@R=A,S=1257,V={1}:R=B,S=1010,V={2}:R=C,S=1092,V={3}:R=D,S=1044,V={4}:R=E,S=1080,V={5}:R=F,S=1171,V={6}:R=G,S=1137,V={7}:R=H,S=1005,V={8}:R=I,S=1007,V={9}:\";H$82;$D$1;$C$81;H$6;H$7;$A84;$B84;$D$2;#REF!;#REF!)": 6033,_x000D_
    "=RIK_AC(\"INF04__;INF02@E=1,S=1022,G=0,T=0,P=0:@R=A,S=1257,V={0}:R=C,S=1010,V={1}:R=D,S=1092,V={2}:R=E,S=1044,V={3}:R=F,S=1080,V={4}:R=G,S=1171,V={5}:R=H,S=1137,V={6}:R=I,S=1005,V={7}:R=J,S=1007,V={8}:\";$D$1;$C113;I$6;I$7;$A113;$B113;$D$2;#REF!;#REF!)": 6034,_x000D_
    "=RIK_AC(\"INF04__;INF02@E=1,S=1022,G=0,T=0,P=0,C=/{0}:@R=A,S=1257,V={1}:R=B,S=1010,V={2}:R=C,S=1092,V={3}:R=D,S=1044,V={4}:R=E,S=1080,V={5}:R=F,S=1171,V={6}:R=G,S=1137,V={7}:R=H,S=1005,V={8}:R=I,S=1007,V={9}:\";F$112;$D$1;$C$111;F$6;F$7;$A114;$B114;$D$2;#REF!;#REF!)": 6035,_x000D_
    "=RIK_AC(\"INF04__;INF04@E=8,S=1014,G=0,T=0,P=0:@R=A,S=1093,V={0}:R=B,S=1094,V={1}:R=C,S=1251,V={2}:R=D,S=1080,V={3}:R=E,S=26,V=&lt;1:R=F,S=26,V={4}:R=G,S=1250,V={5}:R=H,S=1005,V={6}:R=I,S=1007,V={7}:R=J,S=1171,V={8}:\";$H$189;$D$6;H$7;$A192;$A$191;$D$2;#REF!;#REF!;$B$191)": 6036,_x000D_
    "=RIK_AC(\"INF04__;INF04@E=8,S=1014,G=0,T=0,P=0:@R=A,S=1093,V={0}:R=B,S=1094,V={1}:R=C,S=1251,V={2}:R=D,S=1080,V={3}:R=E,S=26,V=&lt;1:R=F,S=26,V={4}:R=G,S=1250,V={5}:R=H,S=1005,V={6}:R=I,S=1007,V={7}:R=J,S=1171,V={8}:\";$H$189;$D$6;H$7;$A194;$A$191;$D$2;#REF!;#REF!;$B$191)": 6037,_x000D_
    "=RIK_AC(\"INF04__;INF04@E=8,S=1014,G=0,T=0,P=0:@R=A,S=1093,V={0}:R=B,S=1094,V={1}:R=C,S=1251,V={2}:R=D,S=1080,V={3}:R=E,S=26,V=&gt;0:R=F,S=26,V={4}:R=G,S=1250,V={5}:R=H,S=1005,V={6}:R=I,S=1007,V={7}:R=J,S=1171,V={8}:\";$H$189;$D$6;H$7;$A197;$A$196;$D$2;#REF!;#REF!;$B$191)": 6038,_x000D_
    "=RIK_AC(\"INF04__;INF04@E=8,S=1014,G=0,T=0,P=0:@R=A,S=1093,V={0}:R=B,S=1094,V={1}:R=C,S=1251,V={2}:R=D,S=1080,V={3}:R=E,S=26,V=&lt;1:R=F,S=26,V={4}:R=G,S=1250,V={5}:R=H,S=1005,V={6}:R=I,S=1007,V={7}:R=J,S=1171,V={8}:\";$H$189;$D$6;H$7;$A195;$A$191;$D$2;#REF!;#REF!;$B$191)": 6039,_x000D_
    "=RIK_AC(\"INF04__;INF02@E=1,S=1022,G=0,T=0,P=0,C=/{0}:@R=A,S=1257,V={1}:R=B,S=1010,V={2}:R=C,S=1092,V={3}:R=D,S=1044,V={4}:R=E,S=1080,V={5}:R=F,S=1171,V={6}:R=G,S=1137,V={7}:R=H,S=1005,V={8}:R=I,S=1007,V={9}:\";H$65;$D$1;$C$67;H$6;H$7;$A67;$B67;$D$2;#REF!;#REF!)": 6040,_x000D_
    "=RIK_AC(\"INF04__;INF06@E=1,S=83,G=0,T=0,P=0:@R=A,S=9,V={0}:R=B,S=95,V={1}:R=C,S=94,V={2}:R=D,S=98,V={3}:R=E,S=100,V={4}:R=F,S=21,V={5}:R=G,S=23,V={6}:\";$D$1;$A162;$D$2;#REF!;#REF!;H$150;H$5)": 6041,_x000D_
    "=RIK_AC(\"INF04__;INF02@E=1,S=1022,G=0,T=0,P=0,C=/{0}:@R=A,S=1257,V={1}:R=B,S=1010,V={2}:R=C,S=1092,V={3}:R=D,S=1044,V={4}:R=E,S=1080,V={5}:R=F,S=1171,V={6}:R=G,S=1137,V={7}:R=H,S=1005,V={8}:R=I,S=1007,V={9}:\";I$112;$D$1;$C$111;I$6;I$7;$A114;$B114;$D$2;#REF!;#REF!)": 6042,_x000D_
    "=RIK_AC(\"INF04__;INF06@E=8,S=74,G=0,T=0,P=0:@R=A,S=9,V={0}:R=B,S=95,V={1}:R=C,S=94,V={2}:R=D,S=98,V={3}:R=E,S=100,V={4}:R=F,S=21,V={5}:R=G,S=23,V={6}:\";$D$1;$A161;$D$2;#REF!;#REF!;F$150;F$5)": 6043,_x000D_
    "=RIK_AC(\"INF04__;INF02@E=1,S=1022,G=0,T=0,P=0:@R=A,S=1257,V={0}:R=C,S=1010,V={1}:R=D,S=1092,V={2}:R=E,S=1044,V={3}:R=F,S=1080,V={4}:R=G,S=1171,V={5}:R=H,S=1137,V={6}:R=I,S=1005,V={7}:R=J,S=1007,V={8}:\";$D$1;$C66;H$6;H$7;$A66;$B66;$D$2;#REF!;#REF!)": 6044,_x000D_
    "=RIK_AC(\"INF04__;INF06@E=8,S=74,G=0,T=0,P=0:@R=A,S=9,V={0}:R=B,S=95,V={1}:R=C,S=94,V={2}:R=D,S=98,V={3}:R=E,S=100,V={4}:R=F,S=21,V={5}:R=G,S=23,V={6}:\";$D$1;$A165;$D$2;#REF!;#REF!;H$150;H$5)": 6045,_x000D_
    "=RIK_AC(\"INF04__;INF02@E=1,S=1022,G=0,T=0,P=0,C=/{0}:@R=A,S=1257,V={1}:R=B,S=1010,V={2}:R=C,S=1092,V={3}:R=D,S=1044,V={4}:R=E,S=1080,V={5}:R=F,S=1171,V={6}:R=G,S=1137,V={7}:R=H,S=1005,V={8}:R=I,S=1007,V={9}:\";J$97;$D$1;$C$96;J$6;J$7;$A99;$B99;$D$2;#REF!;#REF!)": 6046,_x000D_
    "=RIK_AC(\"INF04__;INF02@E=1,S=1022,G=0,T=0,P=0:@R=A,S=1257,V={0}:R=C,S=1010,V={1}:R=D,S=1092,V={2}:R=E,S=1044,V={3}:R=F,S=1080,V={4}:R=G,S=1171,V={5}:R=H,S=1137,V={6}:R=I,S=1005,V={7}:R=J,S=1007,V={8}:\";$D$1;$C83;F$6;F$7;$A83;$B83;$D$2;#REF!;#REF!)": 6047,_x000D_
    "=RIK_AC(\"INF04__;INF04@L=Age,E=3,G=0,T=0,P=0,F=cast([1253] as numeric),Y=1:@R=A,S=1260,V={0}:R=B,S=1250,V={1}:R=C,S=1005,V={2}:R=D,S=1007,V={3}:R=E,S=1081,V={4}:R=F,S=1253,V={5}:R=G,S=1093,V={6}:R=H,S=1094,V={7}:R=I,S=1,V=1:\";$D$1;$D$2;#REF!;#REF!;$D$3;$A$31;G$25;$D$6)": 6048,_x000D_
    "=RIK_AC(\"INF04__;INF06@E=1,S=83,G=0,T=0,P=0:@R=A,S=9,V={0}:R=B,S=95,V={1}:R=C,S=94,V={2}:R=D,S=98,V={3}:R=E,S=100,V={4}:R=F,S=21,V={5}:R=G,S=23,V={6}:\";$D$1;$A170;$D$2;#REF!;#REF!;F$150;F$5)": 6049,_x000D_
    "=RIK_AC(\"INF04__;INF02@E=1,S=1022,G=0,T=0,P=0,C=/{0}:@R=A,S=1257,V={1}:R=B,S=1010,V={2}:R=C,S=1092,V={3}:R=D,S=1044,V={4}:R=E,S=1080,V={5}:R=F,S=1171,V={6}:R=G,S=1137,V={7}:R=H,S=1005,V={8}:R=I,S=1007,V={9}:\";F$79;$D$1;$C$81;F$6;F$7;$A81;$B81;$D$2;#REF!;#REF!)": 6050,_x000D_
    "=RIK_AC(\"INF04__;INF02@E=1,S=1022,G=0,T=0,P=0,C=/{0}:@R=A,S=1257,V={1}:R=B,S=1010,V={2}:R=C,S=1092,V={3}:R=D,S=1044,V={4}:R=E,S=1080,V={5}:R=F,S=1171,V={6}:R=G,S=1137,V={7}:R=H,S=1005,V={8}:R=I,S=1007,V={9}:\";G$94;$D$1;$C$96;G$6;G$7;$A96;$B96;$D$2;#REF!;#REF!)": 6051,_x000D_
    "=RIK_AC(\"INF04__;INF02@E=1,S=1022,G=0,T=0,P=0:@R=A,S=1257,V={0}:R=C,S=1010,V={1}:R=D,S=1092,V={2}:R=E,S=1044,V={3}:R=F,S=1080,V={4}:R=G,S=1171,V={5}:R=H,S=1137,V={6}:R=I,S=1005,V={7}:R=J,S=1007,V={8}:\";$D$1;$C98;F$6;F$7;$A98;$B98;$D$2;#REF!;#REF!)": 6052,_x000D_
    "=RIK_AC(\"INF04__;INF02@E=1,S=1022,G=0,T=0,P=0:@R=A,S=1257,V={0}:R=B,S=1010,V={1}:R=C,S=1092,V={2}:R=D,S=1137,V={3}:R=E,S=1005,V={4}:R=F,S=1007,V={5}:R=G,S=1016,V=NATURE D'EVENEMENTS:\";$D$1;$A234;F$6;$D$2;#REF!;#REF!)": 6053,_x000D_
    "=RIK_AC(\"INF04__;INF06@E=8,S=74,G=0,T=0,P=0:@R=A,S=9,V={0}:R=B,S=95,V={1}:R=C,S=94,V={2}:R=D,S=98,V={3}:R=E,S=100,V={4}:R=F,S=21,V={5}:R=G,S=23,V={6}:\";$D$1;$A153;$D$2;#REF!;#REF!;F$150;F$5)": 6054,_x000D_
    "=RIK_AC(\"INF04__;INF04@L=Ancienneté,E=3,G=0,T=0,P=0,F=cast([1151] as numeric),Y=1:@R=A,S=1260,V={0}:R=B,S=1151,V={1}:R=C,S=1250,V={2}:R=D,S=1005,V={3}:R=E,S=1007,V={4}:R=F,S=1081,V={5}:R=G,S=1093,V={6}:R=H,S=1094,V={7}:R=I,S=1,V=\"&amp;\"1:\";$D$1;$A$44;$D$2;#REF!;#REF!;$D$3;G$36;$D$6)": 6055,_x000D_
    "=RIK_AC(\"INF04__;INF02@E=1,S=1022,G=0,T=0,P=0:@R=A,S=1257,V={0}:R=C,S=1010,V={1}:R=D,S=1092,V={2}:R=E,S=1044,V={3}:R=F,S=1080,V={4}:R=G,S=1171,V={5}:R=H,S=1137,V={6}:R=I,S=1005,V={7}:R=J,S=1007,V={8}:\";$D$1;$C98;H$6;H$7;$A98;$B98;$D$2;#REF!;#REF!)": 6056,_x000D_
    "=RIK_AC(\"INF04__;INF06@E=1,S=83,G=0,T=0,P=0:@R=A,S=9,V={0}:R=B,S=95,V={1}:R=C,S=94,V={2}:R=D,S=98,V={3}:R=E,S=100,V={4}:R=F,S=21,V={5}:R=G,S=23,V={6}:\";$D$1;$A158;$D$2;#REF!;#REF!;F$150;F$5)": 6057,_x000D_
    "=RIK_AC(\"INF04__;INF02@E=1,S=1022,G=0,T=0,P=0:@R=A,S=1257,V={0}:R=C,S=1010,V={1}:R=D,S=1092,V={2}:R=E,S=1044,V={3}:R=F,S=1080,V={4}:R=G,S=1171,V={5}:R=H,S=1137,V={6}:R=I,S=1005,V={7}:R=J,S=1007,V={8}:\";$D$1;$C69;H$6;H$7;$A69;$B69;$D$2;#REF!;#REF!)": 6058,_x000D_
    "=RIK_AC(\"INF04__;INF02@E=1,S=1022,G=0,T=0,P=0:@R=A,S=1257,V={0}:R=C,S=1010,V={1}:R=D,S=1092,V={2}:R=E,S=1044,V={3}:R=F,S=1080,V={4}:R=G,S=1171,V={5}:R=H,S=1137,V={6}:R=I,S=1005,V={7}:R=J,S=1007,V={8}:\";$D$1;$C83;I$6;I$7;$A83;$B83;$D$2;#REF!;#REF!)": 6059,_x000D_
    "=RIK_AC(\"INF04__;INF06@E=8,S=74,G=0,T=0,P=0:@R=A,S=9,V={0}:R=B,S=95,V={1}:R=C,S=94,V={2}:R=D,S=98,V={3}:R=E,S=100,V={4}:R=F,S=21,V={5}:R=G,S=23,V={6}:\";$D$1;$A165;$D$2;#REF!;#REF!;G$150;G$5)": 6060,_x000D_
    "=RIK_AC(\"INF04__;INF02@E=1,S=1022,G=0,T=0,P=0:@R=A,S=1257,V={0}:R=C,S=1010,V={1}:R=D,S=1092,V={2}:R=E,S=1044,V={3}:R=F,S=1080,V={4}:R=G,S=1171,V={5}:R=H,S=1137,V={6}:R=I,S=1005,V={7}:R=J,S=1007,V={8}:\";$D$1;$C98;I$6;I$7;$A98;$B98;$D$2;#REF!;#REF!)": 6061,_x000D_
    "=RIK_AC(\"INF04__;INF06@E=1,S=83,G=0,T=0,P=0:@R=A,S=9,V={0}:R=B,S=95,V={1}:R=C,S=94,V={2}:R=D,S=98,V={3}:R=E,S=100,V={4}:R=F,S=21,V={5}:R=G,S=23,V={6}:\";$D$1;$A170;$D$2;#REF!;#REF!;H$150;H$5)": 6062,_x000D_
    "=RIK_AC(\"INF04__;INF06@E=8,S=74,G=0,T=0,P=0:@R=A,S=9,V={0}:R=B,S=95,V={1}:R=C,S=94,V={2}:R=D,S=98,V={3}:R=E,S=100,V={4}:R=F,S=21,V={5}:R=G,S=23,V={6}:\";$D$1;$A161;$D$2;#REF!;#REF!;G$150;G$5)": 6063,_x000D_
    "=RIK_AC(\"INF04__;INF02@E=1,S=1022,G=0,T=0,P=0,C=/{0}:@R=A,S=1257,V={1}:R=B,S=1010,V={2}:R=C,S=1092,V={3}:R=D,S=1044,V={4}:R=E,S=1080,V={5}:R=F,S=1171,V={6}:R=G,S=1137,V={7}:R=H,S=1005,V={8}:R=I,S=1007,V={9}:\";K$65;$D$1;$C$67;K$6;K$7;$A67;$B67;$D$2;#REF!;#REF!)": 6064,_x000D_
    "=RIK_AC(\"INF04__;INF02@E=1,S=1022,G=0,T=0,P=0:@R=A,S=1257,V={0}:R=C,S=1010,V={1}:R=D,S=1092,V={2}:R=E,S=1044,V={3}:R=F,S=1080,V={4}:R=G,S=1171,V={5}:R=H,S=1137,V={6}:R=I,S=1005,V={7}:R=J,S=1007,V={8}:\";$D$1;$C80;J$6;J$7;$A80;$B80;$D$2;#REF!;#REF!)": 6065,_x000D_
    "=RIK_AC(\"INF04__;INF02@E=1,S=1022,G=0,T=0,P=0:@R=A,S=1257,V={0}:R=B,S=1010,V={1}:R=C,S=1092,V={2}:R=D,S=1137,V={3}:R=E,S=1005,V={4}:R=F,S=1007,V={5}:R=G,S=1016,V=NATURE D'EVENEMENTS:\";$D$1;$A232;G$6;$D$2;#REF!;#REF!)": 6066,_x000D_
    "=RIK_AC(\"INF04__;INF02@E=1,S=1022,G=0,T=0,P=0:@R=A,S=1257,V={0}:R=C,S=1010,V={1}:R=D,S=1092,V={2}:R=E,S=1044,V={3}:R=F,S=1080,V={4}:R=G,S=1171,V={5}:R=H,S=1137,V={6}:R=I,S=1005,V={7}:R=J,S=1007,V={8}:\";$D$1;$C83;H$6;H$7;$A83;$B83;$D$2;#REF!;#REF!)": 6067,_x000D_
    "=RIK_AC(\"INF04__;INF06@E=8,S=74,G=0,T=0,P=0:@R=A,S=9,V={0}:R=B,S=95,V={1}:R=C,S=94,V={2}:R=D,S=98,V={3}:R=E,S=100,V={4}:R=F,S=21,V={5}:R=G,S=23,V={6}:\";$D$1;$A157;$D$2;#REF!;#REF!;H$150;H$5)": 6068,_x000D_
    "=RIK_AC(\"INF04__;INF02@E=1,S=1022,G=0,T=0,P=0,C=/{0}:@R=A,S=1257,V={1}:R=B,S=1010,V={2}:R=C,S=1092,V={3}:R=D,S=1044,V={4}:R=E,S=1080,V={5}:R=F,S=1171,V={6}:R=G,S=1137,V={7}:R=H,S=1005,V={8}:R=I,S=1007,V={9}:\";I$65;$D$1;$C$67;I$6;I$7;$A67;$B67;$D$2;#REF!;#REF!)": 6069,_x000D_
    "=RIK_AC(\"INF04__;INF02@E=1,S=1022,G=0,T=0,P=0,C=/{0}:@R=A,S=1257,V={1}:R=B,S=1010,V={2}:R=C,S=1092,V={3}:R=D,S=1044,V={4}:R=E,S=1080,V={5}:R=F,S=1171,V={6}:R=G,S=1137,V={7}:R=H,S=1005,V={8}:R=I,S=1007,V={9}:\";I$79;$D$1;$C$81;I$6;I$7;$A81;$B81;$D$2;#REF!;#REF!)": 6070,_x000D_
    "=RIK_AC(\"INF04__;INF02@E=1,S=1022,G=0,T=0,P=0,C=/{0}:@R=A,S=1257,V={1}:R=B,S=1010,V={2}:R=C,S=1092,V={3}:R=D,S=1044,V={4}:R=E,S=1080,V={5}:R=F,S=1171,V={6}:R=G,S=1137,V={7}:R=H,S=1005,V={8}:R=I,S=1007,V={9}:\";G$82;$D$1;$C$81;G$6;G$7;$A84;$B84;$D$2;#REF!;#REF!)": 6071,_x000D_
    "=RIK_AC(\"INF04__;INF04@E=1,S=1,G=0,T=0,P=0:@R=A,S=1260,V={0}:R=B,S=1151,V={1}:R=I,S=1151,V={2}:R=C,S=1250,V={3}:R=D,S=1005,V={4}:R=E,S=1007,V={5}:R=F,S=1081,V={6}:R=G,S=1093,V={7}:R=H,S=1094,V={8}:\";$D$1;$A37;$B37;$D$2;#REF!;#REF!;$D$3;G$36;$D$6)": 6072,_x000D_
    "=RIK_AC(\"INF04__;INF02@E=1,S=1022,G=0,T=0,P=0:@R=A,S=1257,V={0}:R=C,S=1010,V={1}:R=D,S=1092,V={2}:R=E,S=1044,V={3}:R=F,S=1080,V={4}:R=G,S=1171,V={5}:R=H,S=1137,V={6}:R=I,S=1005,V={7}:R=J,S=1007,V={8}:\";$D$1;$C69;G$6;G$7;$A69;$B69;$D$2;#REF!;#REF!)": 6073,_x000D_
    "=RIK_AC(\"INF04__;INF06@E=8,S=74,G=0,T=0,P=0:@R=A,S=9,V={0}:R=B,S=95,V={1}:R=C,S=94,V={2}:R=D,S=98,V={3}:R=E,S=100,V={4}:R=F,S=21,V={5}:R=G,S=23,V={6}:\";$D$1;$A169;$D$2;#REF!;#REF!;G$150;G$5)": 6074,_x000D_
    "=RIK_AC(\"INF04__;INF02@E=1,S=1022,G=0,T=0,P=0,C=/{0}:@R=A,S=1257,V={1}:R=B,S=1010,V={2}:R=C,S=1092,V={3}:R=D,S=1044,V={4}:R=E,S=1080,V={5}:R=F,S=1171,V={6}:R=G,S=1137,V={7}:R=H,S=1005,V={8}:R=I,S=1007,V={9}:\";K$97;$D$1;$C$96;K$6;K$7;$A99;$B99;$D$2;#REF!;#REF!)": 6075,_x000D_
    "=RIK_AC(\"INF04__;INF02@E=1,S=1022,G=0,T=0,P=0:@R=A,S=1257,V={0}:R=C,S=1010,V={1}:R=D,S=1092,V={2}:R=E,S=1044,V={3}:R=F,S=1080,V={4}:R=G,S=1171,V={5}:R=H,S=1137,V={6}:R=I,S=1005,V={7}:R=J,S=1007,V={8}:\";$D$1;$C98;G$6;G$7;$A98;$B98;$D$2;#REF!;#REF!)": 6076,_x000D_
    "=RIK_AC(\"INF04__;INF04@E=1,S=1,G=0,T=0,P=0:@R=A,S=1260,V={0}:R=B,S=1151,V={1}:R=I,S=1151,V={2}:R=C,S=1250,V={3}:R=D,S=1005,V={4}:R=E,S=1007,V={5}:R=F,S=1081,V={6}:R=G,S=1093,V={7}:R=H,S=1094,V={8}:\";$D$1;$A39;$B39;$D$2;#REF!;#REF!;$D$3;G$36;$D$6)": 6077,_x000D_
    "=RIK_AC(\"INF04__;INF02@E=1,S=1022,G=0,T=0,P=0,C=/{0}:@R=A,S=1257,V={1}:R=B,S=1010,V={2}:R=C,S=1092,V={3}:R=D,S=1044,V={4}:R=E,S=1080,V={5}:R=F,S=1171,V={6}:R=G,S=1137,V={7}:R=H,S=1005,V={8}:R=I,S=1007,V={9}:\";F$97;$D$1;$C$96;F$6;F$7;$A99;$B99;$D$2;#REF!;#REF!)": 6078,_x000D_
    "=RIK_AC(\"INF04__;INF06@E=8,S=74,G=0,T=0,P=0:@R=A,S=9,V={0}:R=B,S=95,V={1}:R=C,S=94,V={2}:R=D,S=98,V={3}:R=E,S=100,V={4}:R=F,S=21,V={5}:R=G,S=23,V={6}:\";$D$1;$A161;$D$2;#REF!;#REF!;H$150;H$5)": 6079,_x000D_
    "=RIK_AC(\"INF04__;INF02@E=1,S=1022,G=0,T=0,P=0:@R=A,S=1257,V={0}:R=B,S=1010,V={1}:R=C,S=1092,V={2}:R=D,S=1137,V={3}:R=E,S=1005,V={4}:R=F,S=1007,V={5}:R=G,S=1016,V=NATURE D'EVENEMENTS:\";$D$1;$A233;G$6;$D$2;#REF!;#REF!)": 6080,_x000D_
    "=RIK_AC(\"INF04__;INF02@E=1,S=1022,G=0,T=0,P=0,C=/{0}:@R=A,S=1257,V={1}:R=B,S=1010,V={2}:R=C,S=1092,V={3}:R=D,S=1044,V={4}:R=E,S=1080,V={5}:R=F,S=1171,V={6}:R=G,S=1137,V={7}:R=H,S=1005,V={8}:R=I,S=1007,V={9}:\";G$112;$D$1;$C$111;G$6;G$7;$A114;$B114;$D$2;#REF!;#REF!)": 6081,_x000D_
    "=RIK_AC(\"INF04__;INF04@E=1,S=1,G=0,T=0,P=0:@R=A,S=1260,V={0}:R=B,S=1151,V={1}:R=I,S=1151,V={2}:R=C,S=1250,V={3}:R=D,S=1005,V={4}:R=E,S=1007,V={5}:R=F,S=1081,V={6}:R=G,S=1093,V={7}:R=H,S=1094,V={8}:\";$D$1;$A43;$B43;$D$2;#REF!;#REF!;$D$3;G$36;$D$6)": 6082,_x000D_
    "=RIK_AC(\"INF04__;INF02@E=1,S=1022,G=0,T=0,P=0,C=/{0}:@R=A,S=1257,V={1}:R=B,S=1010,V={2}:R=C,S=1092,V={3}:R=D,S=1044,V={4}:R=E,S=1080,V={5}:R=F,S=1171,V={6}:R=G,S=1137,V={7}:R=H,S=1005,V={8}:R=I,S=1007,V={9}:\";G$97;$D$1;$C$96;G$6;G$7;$A99;$B99;$D$2;#REF!;#REF!)": 6083,_x000D_
    "=RIK_AC(\"INF04__;INF02@E=1,S=1022,G=0,T=0,P=0,C=/{0}:@R=A,S=1257,V={1}:R=B,S=1010,V={2}:R=C,S=1092,V={3}:R=D,S=1044,V={4}:R=E,S=1080,V={5}:R=F,S=1171,V={6}:R=G,S=1137,V={7}:R=H,S=1005,V={8}:R=I,S=1007,V={9}:\";I$82;$D$1;$C$81;I$6;I$7;$A84;$B84;$D$2;#REF!;#REF!)": 6084,_x000D_
    "=RIK_AC(\"INF04__;INF04@E=8,S=1014,G=0,T=0,P=0:@R=A,S=1093,V={0}:R=B,S=1094,V={1}:R=C,S=1251,V={2}:R=D,S=1080,V={3}:R=E,S=26,V=&lt;1:R=F,S=26,V={4}:R=G,S=1250,V={5}:R=H,S=1005,V={6}:R=I,S=1007,V={7}:R=J,S=1171,V={8}:\";$F$189;$D$6;G$7;$A192;$A$191;$D$2;#REF!;#REF!;$B$191)": 6085,_x000D_
    "=RIK_AC(\"INF04__;INF04@E=8,S=1014,G=0,T=0,P=0:@R=A,S=1093,V={0}:R=B,S=1094,V={1}:R=C,S=1251,V={2}:R=D,S=1080,V={3}:R=E,S=26,V=&lt;1:R=F,S=26,V={4}:R=G,S=1250,V={5}:R=H,S=1005,V={6}:R=I,S=1007,V={7}:R=J,S=1171,V={8}:\";$F$189;$D$6;G$7;$A195;$A$191;$D$2;#REF!;#REF!;$B$191)": 6086,_x000D_
    "=RIK_AC(\"INF04__;INF04@E=8,S=1014,G=0,T=0,P=0:@R=A,S=1093,V={0}:R=B,S=1094,V={1}:R=C,S=1251,V={2}:R=D,S=1080,V={3}:R=E,S=26,V=&lt;1:R=F,S=26,V={4}:R=G,S=1250,V={5}:R=H,S=1005,V={6}:R=I,S=1007,V={7}:R=J,S=1171,V={8}:\";$F$189;$D$6;F$7;$A192;$A$191;$D$2;#REF!;#REF!;$B$191)": 6087,_x000D_
    "=RIK_AC(\"INF04__;INF04@E=8,S=1014,G=0,T=0,P=0:@R=A,S=1093,V={0}:R=B,S=1094,V={1}:R=C,S=1251,V={2}:R=D,S=1080,V={3}:R=E,S=26,V=&gt;0:R=F,S=26,V={4}:R=G,S=1250,V={5}:R=H,S=1005,V={6}:R=I,S=1007,V={7}:R=J,S=1171,V={8}:\";$F$189;$D$6;G$7;$A197;$A$196;$D$2;#REF!;#REF!;$B$191)": 6088,_x000D_
    "=RIK_AC(\"INF04__;INF04@E=1,S=1,G=0,T=0,P=0:@R=A,S=1260,V={0}:R=B,S=1080,V={1}:R=D,S=1204,V={2}:R=E,S=1250,V={3}:R=F,S=1005,V={4}:R=G,S=1007,V={5}:R=H,S=1093,V={6}:R=I,S=1094,V={7}:\";$D$1;$A$122;$A$122;$D$2;#REF!;#REF!;F$120;$D$6)": 6089,_x000D_
    "=RIK_AC(\"INF04__;INF04@E=1,S=1,G=0,T=0,P=0:@R=A,S=1260,V={0}:R=B,S=1080,V={1}:R=C,S=1250,V={2}:R=D,S=1005,V={3}:R=E,S=1007,V={4}:R=F,S=1093,V={5}:R=G,S=1094,V={6}:\";$D$1;$A52;$D$2;#REF!;#REF!;F$49;$D$6)": 6090,_x000D_
    "=RIK_AC(\"INF04__;INF04@E=1,S=1,G=0,T=0,P=0:@R=A,S=1260,V={0}:R=B,S=1151,V={1}:R=I,S=1151,V={2}:R=C,S=1250,V={3}:R=D,S=1005,V={4}:R=E,S=1007,V={5}:R=F,S=1081,V={6}:R=G,S=1093,V={7}:R=H,S=1094,V={8}:\";$D$1;$A38;$B38;$D$2;#REF!;#REF!;$D$3;F$36;$D$6)": 6091,_x000D_
    "=RIK_AC(\"INF04__;INF04@E=1,S=1,G=0,T=0,P=0:@R=A,S=1260,V={0}:R=B,S=1151,V={1}:R=I,S=1151,V={2}:R=C,S=1250,V={3}:R=D,S=1005,V={4}:R=E,S=1007,V={5}:R=F,S=1081,V={6}:R=G,S=1093,V={7}:R=H,S=1094,V={8}:\";$D$1;$A43;$B43;$D$2;#REF!;#REF!;$D$3;F$36;$D$6)": 6092,_x000D_
    "=RIK_AC(\"INF04__;INF04@E=1,S=1,G=0,T=0,P=0:@R=A,S=1260,V={0}:R=B,S=1080,V={1}:R=C,S=1250,V={2}:R=D,S=1005,V={3}:R=E,S=1007,V={4}:R=F,S=1093,V={5}:R=G,S=1094,V={6}:\";$D$1;$A54;$D$2;#REF!;#REF!;F$49;$D$6)": 6093,_x000D_
    "=RIK_AC(\"INF04__;INF04@E=8,S=1014,G=0,T=0,P=0:@R=A,S=1093,V={0}:R=B,S=1094,V={1}:R=C,S=1251,V={2}:R=D,S=1080,V={3}:R=E,S=26,V=&gt;0:R=F,S=26,V={4}:R=G,S=1250,V={5}:R=H,S=1005,V={6}:R=I,S=1007,V={7}:R=J,S=1171,V={8}:\";$F$189;$D$6;F$7;$A198;$A$196;$D$2;#REF!;#REF!;$B$191)": 6094,_x000D_
    "=RIK_AC(\"INF04__;INF04@E=8,S=1014,G=0,T=0,P=0:@R=A,S=1093,V={0}:R=B,S=1094,V={1}:R=C,S=1251,V={2}:R=D,S=1080,V={3}:R=E,S=26,V=&gt;0:R=F,S=26,V={4}:R=G,S=1250,V={5}:R=H,S=1005,V={6}:R=I,S=1007,V={7}:R=J,S=1171,V={8}:\";$F$189;$D$6;G$7;$A199;$A$196;$D$2;#REF!;#REF!;$B$191)": 6095,_x000D_
    "=RIK_AC(\"INF04__;INF04@E=8,S=1014,G=0,T=0,P=0:@R=A,S=1093,V={0}:R=B,S=1094,V={1}:R=C,S=1251,V={2}:R=D,S=1080,V={3}:R=E,S=26,V=&gt;0:R=F,S=26,V={4}:R=G,S=1250,V={5}:R=H,S=1005,V={6}:R=I,S=1007,V={7}:R=J,S=1171,V={8}:\";$F$189;$D$6;F$7;$A199;$A$196;$D$2;#REF!;#REF!;$B$191)": 6096,_x000D_
    "=RIK_AC(\"INF04__;INF04@E=8,S=1014,G=0,T=0,P=0:@R=A,S=1093,V={0}:R=B,S=1094,V={1}:R=C,S=1251,V={2}:R=D,S=1080,V={3}:R=E,S=26,V=&lt;1:R=F,S=26,V={4}:R=G,S=1250,V={5}:R=H,S=1005,V={6}:R=I,S=1007,V={7}:R=J,S=1171,V={8}:\";$F$189;$D$6;F$7;$A194;$A$191;$D$2;#REF!;#REF!;$B$191)": 6097,_x000D_
    "=RIK_AC(\"INF04__;INF04@L=Age,E=3,G=0,T=0,P=0,F=cast([1253] as numeric),Y=1:@R=A,S=1260,V={0}:R=B,S=1250,V={1}:R=C,S=1005,V={2}:R=D,S=1007,V={3}:R=E,S=1081,V={4}:R=F,S=1253,V={5}:R=G,S=1093,V={6}:R=H,S=1094,V={7}:R=I,S=1,V=1:\";$D$1;$D$2;#REF!;#REF!;$D$3;$A$31;F$25;$D$6)": 6098,_x000D_
    "=RIK_AC(\"INF04__;INF04@E=1,S=1,G=0,T=0,P=0:@R=A,S=1260,V={0}:R=C,S=1080,V={1}:R=D,S=1250,V={2}:R=E,S=1005,V={3}:R=F,S=1007,V={4}:R=F,S=1093,V={5}:R=G,S=1094,V={6}:\";$D$1;$A$144;$D$2;#REF!;#REF!;F$143;$D$6)": 6099,_x000D_
    "=RIK_AC(\"INF04__;INF04@E=1,S=1,G=0,T=0,P=0:@R=A,S=1260,V={0}:R=C,S=1080,V={1}:R=D,S=1250,V={2}:R=E,S=1005,V={3}:R=F,S=1007,V={4}:R=F,S=1093,V={5}:R=G,S=1094,V={6}:\";$D$1;$A$145;$D$2;#REF!;#REF!;F$143;$D$6)": 6100,_x000D_
    "=RIK_AC(\"INF04__;INF04@E=1,S=1,G=0,T=0,P=0:@R=A,S=1260,V={0}:R=B,S=1080,V={1}:R=C,S=1250,V={2}:R=D,S=1005,V={3}:R=E,S=1007,V={4}:R=F,S=1093,V={5}:R=G,S=1094,V={6}:\";$D$1;$A53;$D$2;#REF!;#REF!;F$49;$D$6)": 6101,_x000D_
    "=RIK_AC(\"INF04__;INF04@L=Ancienneté,E=3,G=0,T=0,P=0,F=cast([1151] as numeric),Y=1:@R=A,S=1260,V={0}:R=B,S=1151,V={1}:R=C,S=1250,V={2}:R=D,S=1005,V={3}:R=E,S=1007,V={4}:R=F,S=1081,V={5}:R=G,S=1093,V={6}:R=H,S=1094,V={7}:R=I,S=1,V=\"&amp;\"1:R=J,S=1151,V=&lt;&gt;&lt;NULL&gt;:\";$D$1;$A$44;$D$2;#REF!;#REF!;$D$3;F$36;$D$6)": 6102,_x000D_
    "=RIK_AC(\"INF04__;INF04@E=1,S=1,G=0,T=0,P=0:@R=A,S=1260,V={0}:R=B,S=1151,V={1}:R=I,S=1151,V={2}:R=C,S=1250,V={3}:R=D,S=1005,V={4}:R=E,S=1007,V={5}:R=F,S=1081,V={6}:R=G,S=1093,V={7}:R=H,S=1094,V={8}:\";$D$1;$A39;$B39;$D$2;#REF!;#REF!;$D$3;F$36;$D$6)": 6103,_x000D_
    "=RIK_AC(\"INF04__;INF04@E=8,S=1014,G=0,T=0,P=0:@R=A,S=1093,V={0}:R=B,S=1094,V={1}:R=C,S=1251,V={2}:R=D,S=1080,V={3}:R=E,S=26,V=&lt;1:R=F,S=26,V={4}:R=G,S=1250,V={5}:R=H,S=1005,V={6}:R=I,S=1007,V={7}:R=J,S=1171,V={8}:\";$F$189;$D$6;G$7;$A193;$A$191;$D$2;#REF!;#REF!;$B$191)": 6104,_x000D_
    "=RIK_AC(\"INF04__;INF04@E=8,S=1014,G=0,T=0,P=0:@R=A,S=1093,V={0}:R=B,S=1094,V={1}:R=C,S=1251,V={2}:R=D,S=1080,V={3}:R=E,S=26,V=&lt;1:R=F,S=26,V={4}:R=G,S=1250,V={5}:R=H,S=1005,V={6}:R=I,S=1007,V={7}:R=J,S=1171,V={8}:\";$F$189;$D$6;F$7;$A193;$A$191;$D$2;#REF!;#REF!;$B$191)": 6105,_x000D_
    "=RIK_AC(\"INF04__;INF04@E=8,S=1014,G=0,T=0,P=0:@R=A,S=1093,V={0}:R=B,S=1094,V={1}:R=C,S=1251,V={2}:R=D,S=1080,V={3}:R=E,S=26,V=&lt;1:R=F,S=26,V={4}:R=G,S=1250,V={5}:R=H,S=1005,V={6}:R=I,S=1007,V={7}:R=J,S=1171,V={8}:\";$F$189;$D$6;G$7;$A194;$A$191;$D$2;#REF!;#REF!;$B$191)": 6106,_x000D_
    "=RIK_AC(\"INF04__;INF04@E=8,S=1014,G=0,T=0,P=0:@R=A,S=1093,V={0}:R=B,S=1094,V={1}:R=C,S=1251,V={2}:R=D,S=1080,V={3}:R=E,S=26,V=&gt;0:R=F,S=26,V={4}:R=G,S=1250,V={5}:R=H,S=1005,V={6}:R=I,S=1007,V={7}:R=J,S=1171,V={8}:\";$F$189;$D$6;F$7;$A200;$A$196;$D$2;#REF!;#REF!;$B$191)": 6107,_x000D_
    "=RIK_AC(\"INF04__;INF04@E=1,S=1,G=0,T=0,P=0:@R=A,S=1260,V={0}:R=B,S=1151,V={1}:R=I,S=1151,V={2}:R=C,S=1250,V={3}:R=D,S=1005,V={4}:R=E,S=1007,V={5}:R=F,S=1081,V={6}:R=G,S=1093,V={7}:R=H,S=1094,V={8}:\";$D$1;$A42;$B42;$D$2;#REF!;#REF!;$D$3;F$36;$D$6)": 6108,_x000D_
    "=RIK_AC(\"INF04__;INF04@E=1,S=1,G=0,T=0,P=0:@R=A,S=1260,V={0}:R=B,S=1080,V={1}:R=C,S=1250,V={2}:R=D,S=1005,V={3}:R=E,S=1007,V={4}:R=F,S=1093,V={5}:R=G,S=1094,V={6}:\";$D$1;$A51;$D$2;#REF!;#REF!;F$49;$D$6)": 6109,_x000D_
    "=RIK_AC(\"INF04__;INF04@E=1,S=1,G=0,T=0,P=0:@R=A,S=1260,V={0}:R=B,S=1151,V={1}:R=I,S=1151,V={2}:R=C,S=1250,V={3}:R=D,S=1005,V={4}:R=E,S=1007,V={5}:R=F,S=1081,V={6}:R=G,S=1093,V={7}:R=H,S=1094,V={8}:\";$D$1;$A41;$B41;$D$2;#REF!;#REF!;$D$3;F$36;$D$6)": 6110,_x000D_
    "=RIK_AC(\"INF04__;INF04@E=8,S=1014,G=0,T=0,P=0:@R=A,S=1093,V={0}:R=B,S=1094,V={1}:R=C,S=1251,V={2}:R=D,S=1080,V={3}:R=E,S=26,V=&gt;0:R=F,S=26,V={4}:R=G,S=1250,V={5}:R=H,S=1005,V={6}:R=I,S=1007,V={7}:R=J,S=1171,V={8}:\";$F$189;$D$6;F$7;$A197;$A$196;$D$2;#REF!;#REF!;$B$191)": 6111,_x000D_
    "=RIK_AC(\"INF04__;INF04@E=8,S=1014,G=0,T=0,P=0:@R=A,S=1093,V={0}:R=B,S=1094,V={1}:R=C,S=1251,V={2}:R=D,S=1080,V={3}:R=E,S=26,V=&gt;0:R=F,S=26,V={4}:R=G,S=1250,V={5}:R=H,S=1005,V={6}:R=I,S=1007,V={7}:R=J,S=1171,V={8}:\";$F$189;$D$6;G$7;$A198;$A$196;$D$2;#REF!;#REF!;$B$191)": 6112,_x000D_
    "=RIK_AC(\"INF04__;INF04@E=8,S=1014,G=0,T=0,P=0:@R=A,S=1093,V={0}:R=B,S=1094,V={1}:R=C,S=1251,V={2}:R=D,S=1080,V={3}:R=E,S=26,V=&gt;0:R=F,S=26,V={4}:R=G,S=1250,V={5}:R=H,S=1005,V={6}:R=I,S=1007,V={7}:R=J,S=1171,V={8}:\";$F$189;$D$6;G$7;$A200;$A$196;$D$2;#REF!;#REF!;$B$191)": 6113,_x000D_
    "=RIK_AC(\"INF04__;INF04@E=8,S=1014,G=0,T=0,P=0:@R=A,S=1093,V={0}:R=B,S=1094,V={1}:R=C,S=1251,V={2}:R=D,S=1080,V={3}:R=E,S=26,V=&lt;1:R=F,S=26,V={4}:R=G,S=1250,V={5}:R=H,S=1005,V={6}:R=I,S=1007,V={7}:R=J,S=1171,V={8}:\";$F$189;$D$6;F$7;$A195;$A$191;$D$2;#REF!;#REF!;$B$191)": 6114,_x000D_
    "=RIK_AC(\"INF04__;INF04@E=1,S=1,G=0,T=0,P=0:@R=A,S=1260,V={0}:R=B,S=1080,V={1}:R=C,S=1250,V={2}:R=D,S=1005,V={3}:R=E,S=1007,V={4}:R=F,S=1093,V={5}:R=G,S=1094,V={6}:\";$D$1;$A$130;$D$2;#REF!;#REF!;F$129;$D$6)": 6115,_x000D_
    "=RIK_AC(\"INF04__;INF04@E=1,S=1,G=0,T=0,P=0:@R=A,S=1260,V={0}:R=B,S=1151,V={1}:R=I,S=1151,V={2}:R=C,S=1250,V={3}:R=D,S=1005,V={4}:R=E,S=1007,V={5}:R=F,S=1081,V={6}:R=G,S=1093,V={7}:R=H,S=1094,V={8}:\";$D$1;$A40;$B40;$D$2;#REF!;#REF!;$D$3;F$36;$D$6)": 6116,_x000D_
    "=RIK_AC(\"INF04__;INF04@E=1,S=1,G=0,T=0,P=0:@R=A,S=1260,V={0}:R=B,S=1151,V={1}:R=I,S=1151,V={2}:R=C,S=1250,V={3}:R=D,S=1005,V={4}:R=E,S=1007,V={5}:R=F,S=1081,V={6}:R=G,S=1093,V={7}:R=H,S=1094,V={8}:\";$D$1;$A37;$B37;$D$2;#REF!;#REF!;$D$3;</t>
  </si>
  <si>
    <t>F$36;$D$6)": 6117,_x000D_
    "=RIK_AC(\"INF04__;INF04@E=1,S=1,G=0,T=0,P=0:@R=A,S=1260,V={0}:R=B,S=1080,V={1}:R=C,S=1250,V={2}:R=D,S=1005,V={3}:R=E,S=1007,V={4}:R=F,S=1093,V={5}:R=G,S=1094,V={6}:\";$D$1;$A50;$D$2;#REF!;#REF!;F$49;$D$6)": 6118,_x000D_
    "=RIK_AC(\"INF04__;INF04@E=1,S=7,G=0,T=0,P=0:@R=A,S=1260,V={0}:R=B,S=1080,V={1}:R=C,S=1251,V={2}:R=D,S=1250,V={3}:R=E,S=1005,V={4}:R=F,S=1007,V={5}:R=G,S=1092,V={6}:\";$D$1;$A92;J$7;$D$2;#REF!;#REF!;J$8)": 6119,_x000D_
    "=RIK_AC(\"INF04__;INF04@E=1,S=1,G=0,T=0,P=0:@R=A,S=1260,V={0}:R=B,S=1080,V={1}:R=C,S=1251,V={2}:R=D,S=1171,V={3}:R=E,S=1250,V={4}:R=F,S=1005,V={5}:R=G,S=1007,V={6}:R=H,S=1092,V={7}:\";$D$1;$A67;J$7;$B67;$D$2;#REF!;#REF!;J$8)": 6120,_x000D_
    "=RIK_AC(\"INF04__;INF04@E=1,S=6,G=0,T=0,P=0:@R=A,S=1260,V={0}:R=B,S=1080,V={1}:R=C,S=1251,V={2}:R=D,S=1250,V={3}:R=E,S=1005,V={4}:R=F,S=1007,V={5}:R=G,S=1092,V={6}:\";$D$1;$A62;J$7;$D$2;#REF!;#REF!;J$8)": 6121,_x000D_
    "=RIK_AC(\"INF04__;INF04@E=1,S=1,G=0,T=0,P=0:@R=A,S=1260,V={0}:R=B,S=1080,V={1}:R=C,S=1251,V={2}:R=D,S=1171,V={3}:R=E,S=1250,V={4}:R=F,S=1005,V={5}:R=G,S=1007,V={6}:R=H,S=1092,V={7}:\";$D$1;$A78;J$7;$B78;$D$2;#REF!;#REF!;J$8)": 6122,_x000D_
    "=RIK_AC(\"INF04__;INF04@E=1,S=1,G=0,T=0,P=0:@R=A,S=1260,V={0}:R=B,S=1080,V={1}:R=C,S=1251,V={2}:R=D,S=1250,V={3}:R=E,S=1005,V={4}:R=F,S=1007,V={5}:R=G,S=1092,V={6}:\";$D$1;$A61;J$7;$D$2;#REF!;#REF!;J$8)": 6123,_x000D_
    "=RIK_AC(\"INF04__;INF04@E=1,S=6,G=0,T=0,P=0:@R=A,S=1260,V={0}:R=B,S=1080,V={1}:R=C,S=1251,V={2}:R=D,S=1250,V={3}:R=E,S=1005,V={4}:R=F,S=1007,V={5}:R=G,S=1092,V={6}:\";$D$1;$A76;J$7;$D$2;#REF!;#REF!;J$8)": 6124,_x000D_
    "=RIK_AC(\"INF04__;INF04@E=1,S=1,G=0,T=0,P=0:@R=A,S=1260,V={0}:R=B,S=1080,V={1}:R=C,S=1251,V={2}:R=D,S=1171,V={3}:R=E,S=1250,V={4}:R=F,S=1005,V={5}:R=G,S=1007,V={6}:R=H,S=1092,V={7}:\";$D$1;$A93;J$7;$B93;$D$2;#REF!;#REF!;J$8)": 6125,_x000D_
    "=RIK_AC(\"INF04__;INF04@E=1,S=1,G=0,T=0,P=0:@R=A,S=1260,V={0}:R=B,S=1080,V={1}:R=C,S=1251,V={2}:R=D,S=1171,V={3}:R=E,S=1250,V={4}:R=F,S=1005,V={5}:R=G,S=1007,V={6}:R=H,S=1092,V={7}:\";$D$1;$A64;J$7;$B64;$D$2;#REF!;#REF!;J$8)": 6126,_x000D_
    "=RIK_AC(\"INF04__;INF04@E=1,S=1,G=0,T=0,P=0:@R=A,S=1260,V={0}:R=B,S=1080,V={1}:R=C,S=1251,V={2}:R=D,S=1171,V={3}:R=E,S=1250,V={4}:R=F,S=1005,V={5}:R=G,S=1007,V={6}:R=H,S=1092,V={7}:\";$D$1;$A81;J$7;$B81;$D$2;#REF!;#REF!;J$8)": 6127,_x000D_
    "=RIK_AC(\"INF04__;INF04@E=1,S=1,G=0,T=0,P=0:@R=A,S=1260,V={0}:R=B,S=1080,V={1}:R=C,S=1251,V={2}:R=D,S=1171,V={3}:R=E,S=1250,V={4}:R=F,S=1005,V={5}:R=G,S=1007,V={6}:R=H,S=1092,V={7}:\";$D$1;$A96;J$7;$B96;$D$2;#REF!;#REF!;J$8)": 6128,_x000D_
    "=RIK_AC(\"INF04__;INF04@E=1,S=6,G=0,T=0,P=0:@R=A,S=1260,V={0}:R=B,S=1080,V={1}:R=C,S=1251,V={2}:R=D,S=1250,V={3}:R=E,S=1005,V={4}:R=F,S=1007,V={5}:R=G,S=1092,V={6}:\";$D$1;$A91;J$7;$D$2;#REF!;#REF!;J$8)": 6129,_x000D_
    "=RIK_AC(\"INF04__;INF04@E=1,S=1,G=0,T=0,P=0:@R=A,S=1260,V={0}:R=B,S=1080,V={1}:R=C,S=1251,V={2}:R=D,S=1171,V={3}:R=E,S=1250,V={4}:R=F,S=1005,V={5}:R=G,S=1007,V={6}:R=H,S=1092,V={7}:\";$D$1;$A111;J$7;$B111;$D$2;#REF!;#REF!;J$8)": 6130,_x000D_
    "=RIK_AC(\"INF04__;INF04@E=1,S=1,G=0,T=0,P=0:@R=A,S=1260,V={0}:R=B,S=1080,V={1}:R=C,S=1251,V={2}:R=D,S=1171,V={3}:R=E,S=1250,V={4}:R=F,S=1005,V={5}:R=G,S=1007,V={6}:R=H,S=1092,V={7}:\";$D$1;$A108;J$7;$B108;$D$2;#REF!;#REF!;J$8)": 6131,_x000D_
    "=RIK_AC(\"INF04__;INF04@E=1,S=7,G=0,T=0,P=0:@R=A,S=1260,V={0}:R=B,S=1080,V={1}:R=C,S=1251,V={2}:R=D,S=1250,V={3}:R=E,S=1005,V={4}:R=F,S=1007,V={5}:R=G,S=1092,V={6}:\";$D$1;$A77;J$7;$D$2;#REF!;#REF!;J$8)": 6132,_x000D_
    "=RIK_AC(\"INF04__;INF04@E=1,S=7,G=0,T=0,P=0:@R=A,S=1260,V={0}:R=B,S=1080,V={1}:R=C,S=1251,V={2}:R=D,S=1250,V={3}:R=E,S=1005,V={4}:R=F,S=1007,V={5}:R=G,S=1092,V={6}:\";$D$1;$A107;J$7;$D$2;#REF!;#REF!;J$8)": 6133,_x000D_
    "=RIK_AC(\"INF04__;INF04@E=1,S=1,G=0,T=0,P=0:@R=A,S=1260,V={0}:R=B,S=1080,V={1}:R=C,S=1251,V={2}:R=D,S=1250,V={3}:R=E,S=1005,V={4}:R=F,S=1007,V={5}:R=G,S=1092,V={6}:\";$D$1;$A90;J$7;$D$2;#REF!;#REF!;J$8)": 6134,_x000D_
    "=RIK_AC(\"INF04__;INF04@E=1,S=1,G=0,T=0,P=0:@R=A,S=1260,V={0}:R=B,S=1080,V={1}:R=C,S=1251,V={2}:R=D,S=1250,V={3}:R=E,S=1005,V={4}:R=F,S=1007,V={5}:R=G,S=1092,V={6}:\";$D$1;$A105;J$7;$D$2;#REF!;#REF!;J$8)": 6135,_x000D_
    "=RIK_AC(\"INF04__;INF04@E=1,S=7,G=0,T=0,P=0:@R=A,S=1260,V={0}:R=B,S=1080,V={1}:R=C,S=1251,V={2}:R=D,S=1250,V={3}:R=E,S=1005,V={4}:R=F,S=1007,V={5}:R=G,S=1092,V={6}:\";$D$1;$A63;J$7;$D$2;#REF!;#REF!;J$8)": 6136,_x000D_
    "=RIK_AC(\"INF04__;INF04@E=1,S=1,G=0,T=0,P=0:@R=A,S=1260,V={0}:R=B,S=1080,V={1}:R=C,S=1251,V={2}:R=D,S=1250,V={3}:R=E,S=1005,V={4}:R=F,S=1007,V={5}:R=G,S=1092,V={6}:\";$D$1;$A75;J$7;$D$2;#REF!;#REF!;J$8)": 6137,_x000D_
    "=RIK_AC(\"INF04__;INF04@E=1,S=6,G=0,T=0,P=0:@R=A,S=1260,V={0}:R=B,S=1080,V={1}:R=C,S=1251,V={2}:R=D,S=1250,V={3}:R=E,S=1005,V={4}:R=F,S=1007,V={5}:R=G,S=1092,V={6}:\";$D$1;$A106;J$7;$D$2;#REF!;#REF!;J$8)": 6138,_x000D_
    "=RIK_AC(\"INF04__;INF04@E=8,S=1014,G=0,T=0,P=0:@R=A,S=1093,V={0}:R=B,S=1094,V={1}:R=C,S=1251,V={2}:R=D,S=1080,V={3}:R=E,S=26,V=&gt;0:R=F,S=26,V={4}:R=G,S=1250,V={5}:R=H,S=1005,V={6}:R=I,S=1007,V={7}:R=J,S=1171,V={8}:\";$J$188;$D$6;K$7;$A199;$A$195;$D$2;#REF!;#REF!;$B$190)": 6139,_x000D_
    "=RIK_AC(\"INF04__;INF04@E=8,S=1014,G=0,T=0,P=0:@R=A,S=1093,V={0}:R=B,S=1094,V={1}:R=C,S=1251,V={2}:R=D,S=1080,V={3}:R=E,S=26,V=&gt;0:R=F,S=26,V={4}:R=G,S=1250,V={5}:R=H,S=1005,V={6}:R=I,S=1007,V={7}:R=J,S=1171,V={8}:\";$J$188;$D$6;J$7;$A198;$A$195;$D$2;#REF!;#REF!;$B$190)": 6140,_x000D_
    "=RIK_AC(\"INF04__;INF04@E=8,S=1014,G=0,T=0,P=0:@R=A,S=1093,V={0}:R=B,S=1094,V={1}:R=C,S=1251,V={2}:R=D,S=1080,V={3}:R=E,S=26,V=&lt;1:R=F,S=26,V={4}:R=G,S=1250,V={5}:R=H,S=1005,V={6}:R=I,S=1007,V={7}:R=J,S=1171,V={8}:\";$J$188;$D$6;K$7;$A191;$A$190;$D$2;#REF!;#REF!;$B$190)": 6141,_x000D_
    "=RIK_AC(\"INF04__;INF04@E=8,S=1014,G=0,T=0,P=0:@R=A,S=1093,V={0}:R=B,S=1094,V={1}:R=C,S=1251,V={2}:R=D,S=1080,V={3}:R=E,S=26,V=&lt;1:R=F,S=26,V={4}:R=G,S=1250,V={5}:R=H,S=1005,V={6}:R=I,S=1007,V={7}:R=J,S=1171,V={8}:\";$J$188;$D$6;J$7;$A193;$A$190;$D$2;#REF!;#REF!;$B$190)": 6142,_x000D_
    "=RIK_AC(\"INF04__;INF04@E=1,S=1,G=0,T=0,P=0:@R=A,S=1260,V={0}:R=B,S=1080,V={1}:R=C,S=1251,V={2}:R=D,S=1171,V={3}:R=E,S=1250,V={4}:R=F,S=1005,V={5}:R=G,S=1007,V={6}:R=H,S=1092,V={7}:\";$D$1;$A96;H$7;$B96;$D$2;#REF!;#REF!;H$8)": 6143,_x000D_
    "=RIK_AC(\"INF04__;INF04@E=1,S=1,G=0,T=0,P=0:@R=A,S=1260,V={0}:R=B,S=1080,V={1}:R=C,S=1251,V={2}:R=D,S=1171,V={3}:R=E,S=1250,V={4}:R=F,S=1005,V={5}:R=G,S=1007,V={6}:R=H,S=1092,V={7}:\";$D$1;$A93;H$7;$B93;$D$2;#REF!;#REF!;H$8)": 6144,_x000D_
    "=RIK_AC(\"INF04__;INF04@E=1,S=1,G=0,T=0,P=0:@R=A,S=1260,V={0}:R=B,S=1080,V={1}:R=C,S=1251,V={2}:R=D,S=1250,V={3}:R=E,S=1005,V={4}:R=F,S=1007,V={5}:R=G,S=1092,V={6}:\";$D$1;$A105;H$7;$D$2;#REF!;#REF!;H$8)": 6145,_x000D_
    "=RIK_AC(\"INF04__;INF04@E=1,S=1,G=0,T=0,P=0:@R=A,S=1260,V={0}:R=B,S=1080,V={1}:R=C,S=1251,V={2}:R=D,S=1171,V={3}:R=E,S=1250,V={4}:R=F,S=1005,V={5}:R=G,S=1007,V={6}:R=H,S=1092,V={7}:\";$D$1;$A64;F$7;$B64;$D$2;#REF!;#REF!;F$8)": 6146,_x000D_
    "=RIK_AC(\"INF04__;INF04@E=1,S=1,G=0,T=0,P=0:@R=A,S=1260,V={0}:R=B,S=1080,V={1}:R=C,S=1251,V={2}:R=D,S=1250,V={3}:R=E,S=1005,V={4}:R=F,S=1007,V={5}:R=G,S=1092,V={6}:\";$D$1;$A61;H$7;$D$2;#REF!;#REF!;H$8)": 6147,_x000D_
    "=RIK_AC(\"INF04__;INF04@E=1,S=6,G=0,T=0,P=0:@R=A,S=1260,V={0}:R=B,S=1080,V={1}:R=C,S=1251,V={2}:R=D,S=1250,V={3}:R=E,S=1005,V={4}:R=F,S=1007,V={5}:R=G,S=1092,V={6}:\";$D$1;$A106;G$7;$D$2;#REF!;#REF!;G$8)": 6148,_x000D_
    "=RIK_AC(\"INF04__;INF04@E=1,S=1,G=0,T=0,P=0:@R=A,S=1260,V={0}:R=B,S=1080,V={1}:R=C,S=1250,V={2}:R=D,S=1005,V={3}:R=E,S=1007,V={4}:R=F,S=1093,V={5}:R=G,S=1094,V={6}:\";$D$1;$A50;$D$2;#REF!;#REF!;H$48;$D$6)": 6149,_x000D_
    "=RIK_AC(\"INF04__;INF04@E=1,S=1,G=0,T=0,P=0:@R=A,S=1260,V={0}:R=B,S=1080,V={1}:R=C,S=1251,V={2}:R=D,S=1171,V={3}:R=E,S=1250,V={4}:R=F,S=1005,V={5}:R=G,S=1007,V={6}:R=H,S=1092,V={7}:\";$D$1;$A78;K$7;$B78;$D$2;#REF!;#REF!;K$8)": 6150,_x000D_
    "=RIK_AC(\"INF04__;INF04@E=1,S=7,G=0,T=0,P=0:@R=A,S=1260,V={0}:R=B,S=1080,V={1}:R=C,S=1251,V={2}:R=D,S=1250,V={3}:R=E,S=1005,V={4}:R=F,S=1007,V={5}:R=G,S=1092,V={6}:\";$D$1;$A63;H$7;$D$2;#REF!;#REF!;H$8)": 6151,_x000D_
    "=RIK_AC(\"INF04__;INF04@E=1,S=1,G=0,T=0,P=0:@R=A,S=1260,V={0}:R=B,S=1080,V={1}:R=C,S=1251,V={2}:R=D,S=1250,V={3}:R=E,S=1005,V={4}:R=F,S=1007,V={5}:R=G,S=1092,V={6}:\";$D$1;$A90;K$7;$D$2;#REF!;#REF!;K$8)": 6152,_x000D_
    "=RIK_AC(\"INF04__;INF04@E=1,S=1,G=0,T=0,P=0:@R=A,S=1260,V={0}:R=B,S=1080,V={1}:R=C,S=1250,V={2}:R=D,S=1005,V={3}:R=E,S=1007,V={4}:R=F,S=1093,V={5}:R=G,S=1094,V={6}:\";$D$1;$A$129;$D$2;#REF!;#REF!;H$128;$D$6)": 6153,_x000D_
    "=RIK_AC(\"INF04__;INF04@E=1,S=6,G=0,T=0,P=0:@R=A,S=1260,V={0}:R=B,S=1080,V={1}:R=C,S=1251,V={2}:R=D,S=1250,V={3}:R=E,S=1005,V={4}:R=F,S=1007,V={5}:R=G,S=1092,V={6}:\";$D$1;$A62;K$7;$D$2;#REF!;#REF!;K$8)": 6154,_x000D_
    "=RIK_AC(\"INF04__;INF04@E=1,S=1,G=0,T=0,P=0:@R=A,S=1260,V={0}:R=B,S=1080,V={1}:R=C,S=1251,V={2}:R=D,S=1250,V={3}:R=E,S=1005,V={4}:R=F,S=1007,V={5}:R=G,S=1092,V={6}:\";$D$1;$A75;H$7;$D$2;#REF!;#REF!;H$8)": 6155,_x000D_
    "=RIK_AC(\"INF04__;INF04@E=1,S=1,G=0,T=0,P=0:@R=A,S=1260,V={0}:R=B,S=1080,V={1}:R=C,S=1251,V={2}:R=D,S=1171,V={3}:R=E,S=1250,V={4}:R=F,S=1005,V={5}:R=G,S=1007,V={6}:R=H,S=1092,V={7}:\";$D$1;$A111;G$7;$B111;$D$2;#REF!;#REF!;G$8)": 6156,_x000D_
    "=RIK_AC(\"INF04__;INF04@E=1,S=7,G=0,T=0,P=0:@R=A,S=1260,V={0}:R=B,S=1080,V={1}:R=C,S=1251,V={2}:R=D,S=1250,V={3}:R=E,S=1005,V={4}:R=F,S=1007,V={5}:R=G,S=1092,V={6}:\";$D$1;$A92;F$7;$D$2;#REF!;#REF!;F$8)": 6157,_x000D_
    "=RIK_AC(\"INF04__;INF04@E=8,S=1014,G=0,T=0,P=0:@R=A,S=1093,V={0}:R=B,S=1094,V={1}:R=C,S=1251,V={2}:R=D,S=1080,V={3}:R=E,S=26,V=&lt;1:R=F,S=26,V={4}:R=G,S=1250,V={5}:R=H,S=1005,V={6}:R=I,S=1007,V={7}:R=J,S=1171,V={8}:\";$J$188;$D$6;K$7;$A194;$A$190;$D$2;#REF!;#REF!;$B$190)": 6158,_x000D_
    "=RIK_AC(\"INF04__;INF04@E=8,S=1014,G=0,T=0,P=0:@R=A,S=1093,V={0}:R=B,S=1094,V={1}:R=C,S=1251,V={2}:R=D,S=1080,V={3}:R=E,S=26,V=&lt;1:R=F,S=26,V={4}:R=G,S=1250,V={5}:R=H,S=1005,V={6}:R=I,S=1007,V={7}:R=J,S=1171,V={8}:\";$J$188;$D$6;J$7;$A194;$A$190;$D$2;#REF!;#REF!;$B$190)": 6159,_x000D_
    "=RIK_AC(\"INF04__;INF04@E=8,S=1014,G=0,T=0,P=0:@R=A,S=1093,V={0}:R=B,S=1094,V={1}:R=C,S=1251,V={2}:R=D,S=1080,V={3}:R=E,S=26,V=&gt;0:R=F,S=26,V={4}:R=G,S=1250,V={5}:R=H,S=1005,V={6}:R=I,S=1007,V={7}:R=J,S=1171,V={8}:\";$J$188;$D$6;J$7;$A197;$A$195;$D$2;#REF!;#REF!;$B$190)": 6160,_x000D_
    "=RIK_AC(\"INF04__;INF04@E=8,S=1014,G=0,T=0,P=0:@R=A,S=1093,V={0}:R=B,S=1094,V={1}:R=C,S=1251,V={2}:R=D,S=1080,V={3}:R=E,S=26,V=&gt;0:R=F,S=26,V={4}:R=G,S=1250,V={5}:R=H,S=1005,V={6}:R=I,S=1007,V={7}:R=J,S=1171,V={8}:\";$J$188;$D$6;K$7;$A197;$A$195;$D$2;#REF!;#REF!;$B$190)": 6161,_x000D_
    "=RIK_AC(\"INF04__;INF04@E=1,S=6,G=0,T=0,P=0:@R=A,S=1260,V={0}:R=B,S=1080,V={1}:R=C,S=1251,V={2}:R=D,S=1250,V={3}:R=E,S=1005,V={4}:R=F,S=1007,V={5}:R=G,S=1092,V={6}:\";$D$1;$A91;H$7;$D$2;#REF!;#REF!;H$8)": 6162,_x000D_
    "=RIK_AC(\"INF04__;INF04@E=1,S=6,G=0,T=0,P=0:@R=A,S=1260,V={0}:R=B,S=1080,V={1}:R=C,S=1251,V={2}:R=D,S=1250,V={3}:R=E,S=1005,V={4}:R=F,S=1007,V={5}:R=G,S=1092,V={6}:\";$D$1;$A106;K$7;$D$2;#REF!;#REF!;K$8)": 6163,_x000D_
    "=RIK_AC(\"INF04__;INF04@E=1,S=7,G=0,T=0,P=0:@R=A,S=1260,V={0}:R=B,S=1080,V={1}:R=C,S=1251,V={2}:R=D,S=1250,V={3}:R=E,S=1005,V={4}:R=F,S=1007,V={5}:R=G,S=1092,V={6}:\";$D$1;$A63;K$7;$D$2;#REF!;#REF!;K$8)": 6164,_x000D_
    "=RIK_AC(\"INF04__;INF04@E=1,S=1,G=0,T=0,P=0:@R=A,S=1260,V={0}:R=B,S=1080,V={1}:R=C,S=1251,V={2}:R=D,S=1171,V={3}:R=E,S=1250,V={4}:R=F,S=1005,V={5}:R=G,S=1007,V={6}:R=H,S=1092,V={7}:\";$D$1;$A93;K$7;$B93;$D$2;#REF!;#REF!;K$8)": 6165,_x000D_
    "=RIK_AC(\"INF04__;INF04@E=1,S=1,G=0,T=0,P=0:@R=A,S=1260,V={0}:R=B,S=1080,V={1}:R=C,S=1251,V={2}:R=D,S=1250,V={3}:R=E,S=1005,V={4}:R=F,S=1007,V={5}:R=G,S=1092,V={6}:\";$D$1;$A90;H$7;$D$2;#REF!;#REF!;H$8)": 6166,_x000D_
    "=RIK_AC(\"INF04__;INF04@E=1,S=1,G=0,T=0,P=0:@R=A,S=1260,V={0}:R=B,S=1080,V={1}:R=C,S=1251,V={2}:R=D,S=1171,V={3}:R=E,S=1250,V={4}:R=F,S=1005,V={5}:R=G,S=1007,V={6}:R=H,S=1092,V={7}:\";$D$1;$A111;K$7;$B111;$D$2;#REF!;#REF!;K$8)": 6167,_x000D_
    "=RIK_AC(\"INF04__;INF04@E=1,S=1,G=0,T=0,P=0:@R=A,S=1260,V={0}:R=B,S=1080,V={1}:R=C,S=1251,V={2}:R=D,S=1250,V={3}:R=E,S=1005,V={4}:R=F,S=1007,V={5}:R=G,S=1092,V={6}:\";$D$1;$A61;G$7;$D$2;#REF!;#REF!;G$8)": 6168,_x000D_
    "=RIK_AC(\"INF04__;INF04@E=1,S=6,G=0,T=0,P=0:@R=A,S=1260,V={0}:R=B,S=1080,V={1}:R=C,S=1251,V={2}:R=D,S=1250,V={3}:R=E,S=1005,V={4}:R=F,S=1007,V={5}:R=G,S=1092,V={6}:\";$D$1;$A76;H$7;$D$2;#REF!;#REF!;H$8)": 6169,_x000D_
    "=RIK_AC(\"INF04__;INF04@E=1,S=1,G=0,T=0,P=0:@R=A,S=1260,V={0}:R=B,S=1080,V={1}:R=C,S=1251,V={2}:R=D,S=1250,V={3}:R=E,S=1005,V={4}:R=F,S=1007,V={5}:R=G,S=1092,V={6}:\";$D$1;$A75;K$7;$D$2;#REF!;#REF!;K$8)": 6170,_x000D_
    "=RIK_AC(\"INF04__;INF04@E=1,S=6,G=0,T=0,P=0:@R=A,S=1260,V={0}:R=B,S=1080,V={1}:R=C,S=1251,V={2}:R=D,S=1250,V={3}:R=E,S=1005,V={4}:R=F,S=1007,V={5}:R=G,S=1092,V={6}:\";$D$1;$A91;K$7;$D$2;#REF!;#REF!;K$8)": 6171,_x000D_
    "=RIK_AC(\"INF04__;INF04@E=1,S=7,G=0,T=0,P=0:@R=A,S=1260,V={0}:R=B,S=1080,V={1}:R=C,S=1251,V={2}:R=D,S=1250,V={3}:R=E,S=1005,V={4}:R=F,S=1007,V={5}:R=G,S=1092,V={6}:\";$D$1;$A92;K$7;$D$2;#REF!;#REF!;K$8)": 6172,_x000D_
    "=RIK_AC(\"INF04__;INF04@E=1,S=7,G=0,T=0,P=0:@R=A,S=1260,V={0}:R=B,S=1080,V={1}:R=C,S=1251,V={2}:R=D,S=1250,V={3}:R=E,S=1005,V={4}:R=F,S=1007,V={5}:R=G,S=1092,V={6}:\";$D$1;$A77;G$7;$D$2;#REF!;#REF!;G$8)": 6173,_x000D_
    "=RIK_AC(\"INF04__;INF04@E=1,S=1,G=0,T=0,P=0:@R=A,S=1260,V={0}:R=B,S=1080,V={1}:R=C,S=1251,V={2}:R=D,S=1250,V={3}:R=E,S=1005,V={4}:R=F,S=1007,V={5}:R=G,S=1092,V={6}:\";$D$1;$A61;K$7;$D$2;#REF!;#REF!;K$8)": 6174,_x000D_
    "=RIK_AC(\"INF04__;INF04@E=1,S=6,G=0,T=0,P=0:@R=A,S=1260,V={0}:R=B,S=1080,V={1}:R=C,S=1251,V={2}:R=D,S=1250,V={3}:R=E,S=1005,V={4}:R=F,S=1007,V={5}:R=G,S=1092,V={6}:\";$D$1;$A62;G$7;$D$2;#REF!;#REF!;G$8)": 6175,_x000D_
    "=RIK_AC(\"INF04__;INF04@E=1,S=6,G=0,T=0,P=0:@R=A,S=1260,V={0}:R=B,S=1080,V={1}:R=C,S=1251,V={2}:R=D,S=1250,V={3}:R=E,S=1005,V={4}:R=F,S=1007,V={5}:R=G,S=1092,V={6}:\";$D$1;$A62;H$7;$D$2;#REF!;#REF!;H$8)": 6176,_x000D_
    "=RIK_AC(\"INF04__;INF04@E=1,S=1,G=0,T=0,P=0:@R=A,S=1260,V={0}:R=B,S=1080,V={1}:R=C,S=1251,V={2}:R=D,S=1250,V={3}:R=E,S=1005,V={4}:R=F,S=1007,V={5}:R=G,S=1092,V={6}:\";$D$1;$A75;I$7;$D$2;#REF!;#REF!;I$8)": 6177,_x000D_
    "=RIK_AC(\"INF04__;INF04@E=1,S=1,G=0,T=0,P=0:@R=A,S=1260,V={0}:R=B,S=1080,V={1}:R=C,S=1251,V={2}:R=D,S=1171,V={3}:R=E,S=1250,V={4}:R=F,S=1005,V={5}:R=G,S=1007,V={6}:R=H,S=1092,V={7}:\";$D$1;$A111;H$7;$B111;$D$2;#REF!;#REF!;H$8)": 6178,_x000D_
    "=RIK_AC(\"INF04__;INF04@E=1,S=1,G=0,T=0,P=0:@R=A,S=1260,V={0}:R=B,S=1080,V={1}:R=C,S=1251,V={2}:R=D,S=1250,V={3}:R=E,S=1005,V={4}:R=F,S=1007,V={5}:R=G,S=1092,V={6}:\";$D$1;$A61;I$7;$D$2;#REF!;#REF!;I$8)": 6179,_x000D_
    "=RIK_AC(\"INF04__;INF04@E=1,S=1,G=0,T=0,P=0:@R=A,S=1260,V={0}:R=B,S=1080,V={1}:R=C,S=1251,V={2}:R=D,S=1171,V={3}:R=E,S=1250,V={4}:R=F,S=1005,V={5}:R=G,S=1007,V={6}:R=H,S=1092,V={7}:\";$D$1;$A64;K$7;$B64;$D$2;#REF!;#REF!;K$8)": 6180,_x000D_
    "=RIK_AC(\"INF04__;INF04@E=1,S=1,G=0,T=0,P=0:@R=A,S=1260,V={0}:R=B,S=1080,V={1}:R=C,S=1251,V={2}:R=D,S=1171,V={3}:R=E,S=1250,V={4}:R=F,S=1005,V={5}:R=G,S=1007,V={6}:R=H,S=1092,V={7}:\";$D$1;$A64;I$7;$B64;$D$2;#REF!;#REF!;I$8)": 6181,_x000D_
    "=RIK_AC(\"INF04__;INF04@E=1,S=7,G=0,T=0,P=0:@R=A,S=1260,V={0}:R=B,S=1080,V={1}:R=C,S=1251,V={2}:R=D,S=1250,V={3}:R=E,S=1005,V={4}:R=F,S=1007,V={5}:R=G,S=1092,V={6}:\";$D$1;$A77;I$7;$D$2;#REF!;#REF!;I$8)": 6182,_x000D_
    "=RIK_AC(\"INF04__;INF04@E=1,S=1,G=0,T=0,P=0:@R=A,S=1260,V={0}:R=B,S=1080,V={1}:R=C,S=1251,V={2}:R=D,S=1250,V={3}:R=E,S=1005,V={4}:R=F,S=1007,V={5}:R=G,S=1092,V={6}:\";$D$1;$A105;I$7;$D$2;#REF!;#REF!;I$8)": 6183,_x000D_
    "=RIK_AC(\"INF04__;INF04@E=1,S=7,G=0,T=0,P=0:@R=A,S=1260,V={0}:R=B,S=1080,V={1}:R=C,S=1251,V={2}:R=D,S=1250,V={3}:R=E,S=1005,V={4}:R=F,S=1007,V={5}:R=G,S=1092,V={6}:\";$D$1;$A92;I$7;$D$2;#REF!;#REF!;I$8)": 6184,_x000D_
    "=RIK_AC(\"INF04__;INF04@E=1,S=1,G=0,T=0,P=0:@R=A,S=1260,V={0}:R=B,S=1080,V={1}:R=C,S=1251,V={2}:R=D,S=1171,V={3}:R=E,S=1250,V={4}:R=F,S=1005,V={5}:R=G,S=1007,V={6}:R=H,S=1092,V={7}:\";$D$1;$A64;H$7;$B64;$D$2;#REF!;#REF!;H$8)": 6185,_x000D_
    "=RIK_AC(\"INF04__;INF04@E=1,S=1,G=0,T=0,P=0:@R=A,S=1260,V={0}:R=B,S=1080,V={1}:R=C,S=1251,V={2}:R=D,S=1250,V={3}:R=E,S=1005,V={4}:R=F,S=1007,V={5}:R=G,S=1092,V={6}:\";$D$1;$A75;F$7;$D$2;#REF!;#REF!;F$8)": 6186,_x000D_
    "=RIK_AC(\"INF04__;INF04@E=1,S=1,G=0,T=0,P=0:@R=A,S=1260,V={0}:R=B,S=1080,V={1}:R=C,S=1251,V={2}:R=D,S=1250,V={3}:R=E,S=1005,V={4}:R=F,S=1007,V={5}:R=G,S=1092,V={6}:\";$D$1;$A90;G$7;$D$2;#REF!;#REF!;G$8)": 6187,_x000D_
    "=RIK_AC(\"INF04__;INF04@E=1,S=1,G=0,T=0,P=0:@R=A,S=1260,V={0}:R=B,S=1080,V={1}:R=C,S=1251,V={2}:R=D,S=1171,V={3}:R=E,S=1250,V={4}:R=F,S=1005,V={5}:R=G,S=1007,V={6}:R=H,S=1092,V={7}:\";$D$1;$A96;K$7;$B96;$D$2;#REF!;#REF!;K$8)": 6188,_x000D_
    "=RIK_AC(\"INF04__;INF04@E=1,S=1,G=0,T=0,P=0:@R=A,S=1260,V={0}:R=B,S=1080,V={1}:R=C,S=1251,V={2}:R=D,S=1171,V={3}:R=E,S=1250,V={4}:R=F,S=1005,V={5}:R=G,S=1007,V={6}:R=H,S=1092,V={7}:\";$D$1;$A81;G$7;$B81;$D$2;#REF!;#REF!;G$8)": 6189,_x000D_
    "=RIK_AC(\"INF04__;INF04@E=1,S=1,G=0,T=0,P=0:@R=A,S=1260,V={0}:R=B,S=1080,V={1}:R=C,S=1251,V={2}:R=D,S=1171,V={3}:R=E,S=1250,V={4}:R=F,S=1005,V={5}:R=G,S=1007,V={6}:R=H,S=1092,V={7}:\";$D$1;$A81;K$7;$B81;$D$2;#REF!;#REF!;K$8)": 6190,_x000D_
    "=RIK_AC(\"INF04__;INF04@E=1,S=1,G=0,T=0,P=0:@R=A,S=1260,V={0}:R=B,S=1080,V={1}:R=C,S=1251,V={2}:R=D,S=1250,V={3}:R=E,S=1005,V={4}:R=F,S=1007,V={5}:R=G,S=1092,V={6}:\";$D$1;$A75;G$7;$D$2;#REF!;#REF!;G$8)": 6191,_x000D_
    "=RIK_AC(\"INF04__;INF04@E=1,S=7,G=0,T=0,P=0:@R=A,S=1260,V={0}:R=B,S=1080,V={1}:R=C,S=1251,V={2}:R=D,S=1250,V={3}:R=E,S=1005,V={4}:R=F,S=1007,V={5}:R=G,S=1092,V={6}:\";$D$1;$A92;H$7;$D$2;#REF!;#REF!;H$8)": 6192,_x000D_
    "=RIK_AC(\"INF04__;INF04@E=1,S=1,G=0,T=0,P=0:@R=A,S=1260,V={0}:R=B,S=1080,V={1}:R=C,S=1251,V={2}:R=D,S=1171,V={3}:R=E,S=1250,V={4}:R=F,S=1005,V={5}:R=G,S=1007,V={6}:R=H,S=1092,V={7}:\";$D$1;$A111;I$7;$B111;$D$2;#REF!;#REF!;I$8)": 6193,_x000D_
    "=RIK_AC(\"INF04__;INF04@E=1,S=1,G=0,T=0,P=0:@R=A,S=1260,V={0}:R=B,S=1080,V={1}:R=C,S=1251,V={2}:R=D,S=1250,V={3}:R=E,S=1005,V={4}:R=F,S=1007,V={5}:R=G,S=1092,V={6}:\";$D$1;$A90;F$7;$D$2;#REF!;#REF!;F$8)": 6194,_x000D_
    "=RIK_AC(\"INF04__;INF04@E=1,S=7,G=0,T=0,P=0:@R=A,S=1260,V={0}:R=B,S=1080,V={1}:R=C,S=1251,V={2}:R=D,S=1250,V={3}:R=E,S=1005,V={4}:R=F,S=1007,V={5}:R=G,S=1092,V={6}:\";$D$1;$A77;K$7;$D$2;#REF!;#REF!;K$8)": 6195,_x000D_
    "=RIK_AC(\"INF04__;INF04@E=1,S=6,G=0,T=0,P=0:@R=A,S=1260,V={0}:R=B,S=1080,V={1}:R=C,S=1251,V={2}:R=D,S=1250,V={3}:R=E,S=1005,V={4}:R=F,S=1007,V={5}:R=G,S=1092,V={6}:\";$D$1;$A76;G$7;$D$2;#REF!;#REF!;G$8)": 6196,_x000D_
    "=RIK_AC(\"INF04__;INF04@E=1,S=6,G=0,T=0,P=0:@R=A,S=1260,V={0}:R=B,S=1080,V={1}:R=C,S=1251,V={2}:R=D,S=1250,V={3}:R=E,S=1005,V={4}:R=F,S=1007,V={5}:R=G,S=1092,V={6}:\";$D$1;$A62;F$7;$D$2;#REF!;#REF!;F$8)": 6197,_x000D_
    "=RIK_AC(\"INF04__;INF04@E=1,S=1,G=0,T=0,P=0:@R=A,S=1260,V={0}:R=B,S=1080,V={1}:R=C,S=1250,V={2}:R=D,S=1005,V={3}:R=E,S=1007,V={4}:R=F,S=1093,V={5}:R=G,S=1094,V={6}:\";$D$1;$A52;$D$2;#REF!;#REF!;H$48;$D$6)": 6198,_x000D_
    "=RIK_AC(\"INF04__;INF04@E=1,S=1,G=0,T=0,P=0:@R=A,S=1260,V={0}:R=C,S=1080,V={1}:R=D,S=1250,V={2}:R=E,S=1005,V={3}:R=F,S=1007,V={4}:R=F,S=1093,V={5}:R=G,S=1094,V={6}:\";$D$1;$A$143;$D$2;#REF!;#REF!;H$142;$D$6)": 6199,_x000D_
    "=RIK_AC(\"INF04__;INF04@E=8,S=1014,G=0,T=0,P=0:@R=A,S=1093,V={0}:R=B,S=1094,V={1}:R=C,S=1251,V={2}:R=D,S=1080,V={3}:R=E,S=26,V=&gt;0:R=F,S=26,V={4}:R=G,S=1250,V={5}:R=H,S=1005,V={6}:R=I,S=1007,V={7}:R=J,S=1171,V={8}:\";$J$188;$D$6;K$7;$A198;$A$195;$D$2;#REF!;#REF!;$B$190)": 6200,_x000D_
    "=RIK_AC(\"INF04__;INF04@E=8,S=1014,G=0,T=0,P=0:@R=A,S=1093,V={0}:R=B,S=1094,V={1}:R=C,S=1251,V={2}:R=D,S=1080,V={3}:R=E,S=26,V=&lt;1:R=F,S=26,V={4}:R=G,S=1250,V={5}:R=H,S=1005,V={6}:R=I,S=1007,V={7}:R=J,S=1171,V={8}:\";$J$188;$D$6;J$7;$A191;$A$190;$D$2;#REF!;#REF!;$B$190)": 6201,_x000D_
    "=RIK_AC(\"INF04__;INF04@E=8,S=1014,G=0,T=0,P=0:@R=A,S=1093,V={0}:R=B,S=1094,V={1}:R=C,S=1251,V={2}:R=D,S=1080,V={3}:R=E,S=26,V=&gt;0:R=F,S=26,V={4}:R=G,S=1250,V={5}:R=H,S=1005,V={6}:R=I,S=1007,V={7}:R=J,S=1171,V={8}:\";$J$188;$D$6;J$7;$A199;$A$195;$D$2;#REF!;#REF!;$B$190)": 6202,_x000D_
    "=RIK_AC(\"INF04__;INF04@E=8,S=1014,G=0,T=0,P=0:@R=A,S=1093,V={0}:R=B,S=1094,V={1}:R=C,S=1251,V={2}:R=D,S=1080,V={3}:R=E,S=26,V=&gt;0:R=F,S=26,V={4}:R=G,S=1250,V={5}:R=H,S=1005,V={6}:R=I,S=1007,V={7}:R=J,S=1171,V={8}:\";$J$188;$D$6;J$7;$A196;$A$195;$D$2;#REF!;#REF!;$B$190)": 6203,_x000D_
    "=RIK_AC(\"INF04__;INF04@E=1,S=1,G=0,T=0,P=0:@R=A,S=1260,V={0}:R=B,S=1080,V={1}:R=C,S=1251,V={2}:R=D,S=1171,V={3}:R=E,S=1250,V={4}:R=F,S=1005,V={5}:R=G,S=1007,V={6}:R=H,S=1092,V={7}:\";$D$1;$A67;I$7;$B67;$D$2;#REF!;#REF!;I$8)": 6204,_x000D_
    "=RIK_AC(\"INF04__;INF04@E=1,S=7,G=0,T=0,P=0:@R=A,S=1260,V={0}:R=B,S=1080,V={1}:R=C,S=1251,V={2}:R=D,S=1250,V={3}:R=E,S=1005,V={4}:R=F,S=1007,V={5}:R=G,S=1092,V={6}:\";$D$1;$A77;F$7;$D$2;#REF!;#REF!;F$8)": 6205,_x000D_
    "=RIK_AC(\"INF04__;INF04@E=1,S=7,G=0,T=0,P=0:@R=A,S=1260,V={0}:R=B,S=1080,V={1}:R=C,S=1251,V={2}:R=D,S=1250,V={3}:R=E,S=1005,V={4}:R=F,S=1007,V={5}:R=G,S=1092,V={6}:\";$D$1;$A107;I$7;$D$2;#REF!;#REF!;I$8)": 6206,_x000D_
    "=RIK_AC(\"INF04__;INF04@E=1,S=1,G=0,T=0,P=0:@R=A,S=1260,V={0}:R=B,S=1080,V={1}:R=C,S=1251,V={2}:R=D,S=1250,V={3}:R=E,S=1005,V={4}:R=F,S=1007,V={5}:R=G,S=1092,V={6}:\";$D$1;$A105;K$7;$D$2;#REF!;#REF!;K$8)": 6207,_x000D_
    "=RIK_AC(\"INF04__;INF04@E=1,S=1,G=0,T=0,P=0:@R=A,S=1260,V={0}:R=B,S=1080,V={1}:R=C,S=1251,V={2}:R=D,S=1171,V={3}:R=E,S=1250,V={4}:R=F,S=1005,V={5}:R=G,S=1007,V={6}:R=H,S=1092,V={7}:\";$D$1;$A96;I$7;$B96;$D$2;#REF!;#REF!;I$8)": 6208,_x000D_
    "=RIK_AC(\"INF04__;INF04@E=1,S=6,G=0,T=0,P=0:@R=A,S=1260,V={0}:R=B,S=1080,V={1}:R=C,S=1251,V={2}:R=D,S=1250,V={3}:R=E,S=1005,V={4}:R=F,S=1007,V={5}:R=G,S=1092,V={6}:\";$D$1;$A106;F$7;$D$2;#REF!;#REF!;F$8)": 6209,_x000D_
    "=RIK_AC(\"INF04__;INF04@E=1,S=6,G=0,T=0,P=0:@R=A,S=1260,V={0}:R=B,S=1080,V={1}:R=C,S=1251,V={2}:R=D,S=1250,V={3}:R=E,S=1005,V={4}:R=F,S=1007,V={5}:R=G,S=1092,V={6}:\";$D$1;$A91;F$7;$D$2;#REF!;#REF!;F$8)": 6210,_x000D_
    "=RIK_AC(\"INF04__;INF04@E=1,S=1,G=0,T=0,P=0:@R=A,S=1260,V={0}:R=B,S=1080,V={1}:R=C,S=1251,V={2}:R=D,S=1171,V={3}:R=E,S=1250,V={4}:R=F,S=1005,V={5}:R=G,S=1007,V={6}:R=H,S=1092,V={7}:\";$D$1;$A96;G$7;$B96;$D$2;#REF!;#REF!;G$8)": 6211,_x000D_
    "=RIK_AC(\"INF04__;INF04@E=1,S=1,G=0,T=0,P=0:@R=A,S=1260,V={0}:R=B,S=1080,V={1}:R=C,S=1251,V={2}:R=D,S=1171,V={3}:R=E,S=1250,V={4}:R=F,S=1005,V={5}:R=G,S=1007,V={6}:R=H,S=1092,V={7}:\";$D$1;$A81;H$7;$B81;$D$2;#REF!;#REF!;H$8)": 6212,_x000D_
    "=RIK_AC(\"INF04__;INF04@E=1,S=1,G=0,T=0,P=0:@R=A,S=1260,V={0}:R=B,S=1080,V={1}:R=C,S=1250,V={2}:R=D,S=1005,V={3}:R=E,S=1007,V={4}:R=F,S=1093,V={5}:R=G,S=1094,V={6}:\";$D$1;$A49;$D$2;#REF!;#REF!;H$48;$D$6)": 6213,_x000D_
    "=RIK_AC(\"INF04__;INF04@E=1,S=7,G=0,T=0,P=0:@R=A,S=1260,V={0}:R=B,S=1080,V={1}:R=C,S=1251,V={2}:R=D,S=1250,V={3}:R=E,S=1005,V={4}:R=F,S=1007,V={5}:R=G,S=1092,V={6}:\";$D$1;$A107;H$7;$D$2;#REF!;#REF!;H$8)": 6214,_x000D_
    "=RIK_AC(\"INF04__;INF04@E=1,S=7,G=0,T=0,P=0:@R=A,S=1260,V={0}:R=B,S=1080,V={1}:R=C,S=1251,V={2}:R=D,S=1250,V={3}:R=E,S=1005,V={4}:R=F,S=1007,V={5}:R=G,S=1092,V={6}:\";$D$1;$A77;H$7;$D$2;#REF!;#REF!;H$8)": 6215,_x000D_
    "=RIK_AC(\"INF04__;INF04@E=1,S=1,G=0,T=0,P=0:@R=A,S=1260,V={0}:R=B,S=1080,V={1}:R=C,S=1251,V={2}:R=D,S=1171,V={3}:R=E,S=1250,V={4}:R=F,S=1005,V={5}:R=G,S=1007,V={6}:R=H,S=1092,V={7}:\";$D$1;$A78;H$7;$B78;$D$2;#REF!;#REF!;H$8)": 6216,_x000D_
    "=RIK_AC(\"INF04__;INF04@E=1,S=7,G=0,T=0,P=0:@R=A,S=1260,V={0}:R=B,S=1080,V={1}:R=C,S=1251,V={2}:R=D,S=1250,V={3}:R=E,S=1005,V={4}:R=F,S=1007,V={5}:R=G,S=1092,V={6}:\";$D$1;$A63;I$7;$D$2;#REF!;#REF!;I$8)": 6217,_x000D_
    "=RIK_AC(\"INF04__;INF04@E=1,S=1,G=0,T=0,P=0:@R=A,S=1260,V={0}:R=B,S=1080,V={1}:R=C,S=1251,V={2}:R=D,S=1171,V={3}:R=E,S=1250,V={4}:R=F,S=1005,V={5}:R=G,S=1007,V={6}:R=H,S=1092,V={7}:\";$D$1;$A93;G$7;$B93;$D$2;#REF!;#REF!;G$8)": 6218,_x000D_
    "=RIK_AC(\"INF04__;INF04@E=1,S=1,G=0,T=0,P=0:@R=A,S=1260,V={0}:R=B,S=1080,V={1}:R=C,S=1251,V={2}:R=D,S=1171,V={3}:R=E,S=1250,V={4}:R=F,S=1005,V={5}:R=G,S=1007,V={6}:R=H,S=1092,V={7}:\";$D$1;$A108;H$7;$B108;$D$2;#REF!;#REF!;H$8)": 6219,_x000D_
    "=RIK_AC(\"INF04__;INF04@E=1,S=7,G=0,T=0,P=0:@R=A,S=1260,V={0}:R=B,S=1080,V={1}:R=C,S=1251,V={2}:R=D,S=1250,V={3}:R=E,S=1005,V={4}:R=F,S=1007,V={5}:R=G,S=1092,V={6}:\";$D$1;$A63;F$7;$D$2;#REF!;#REF!;F$8)": 6220,_x000D_
    "=RIK_AC(\"INF04__;INF04@E=1,S=6,G=0,T=0,P=0:@R=A,S=1260,V={0}:R=B,S=1080,V={1}:R=C,S=1251,V={2}:R=D,S=1250,V={3}:R=E,S=1005,V={4}:R=F,S=1007,V={5}:R=G,S=1092,V={6}:\";$D$1;$A76;K$7;$D$2;#REF!;#REF!;K$8)": 6221,_x000D_
    "=RIK_AC(\"INF04__;INF04@E=1,S=1,G=0,T=0,P=0:@R=A,S=1260,V={0}:R=B,S=1080,V={1}:R=D,S=1204,V={2}:R=E,S=1250,V={3}:R=F,S=1005,V={4}:R=G,S=1007,V={5}:R=H,S=1093,V={6}:R=I,S=1094,V={7}:\";$D$1;$A$121;$A$121;$D$2;#REF!;#REF!;H$119;$D$6)": 6222,_x000D_
    "=RIK_AC(\"INF04__;INF04@E=1,S=1,G=0,T=0,P=0:@R=A,S=1260,V={0}:R=B,S=1080,V={1}:R=C,S=1250,V={2}:R=D,S=1005,V={3}:R=E,S=1007,V={4}:R=F,S=1093,V={5}:R=G,S=1094,V={6}:\";$D$1;$A51;$D$2;#REF!;#REF!;H$48;$D$6)": 6223,_x000D_
    "=RIK_AC(\"INF04__;INF04@E=8,S=1014,G=0,T=0,P=0:@R=A,S=1093,V={0}:R=B,S=1094,V={1}:R=C,S=1251,V={2}:R=D,S=1080,V={3}:R=E,S=26,V=&lt;1:R=F,S=26,V={4}:R=G,S=1250,V={5}:R=H,S=1005,V={6}:R=I,S=1007,V={7}:R=J,S=1171,V={8}:\";$J$188;$D$6;K$7;$A193;$A$190;$D$2;#REF!;#REF!;$B$190)": 6224,_x000D_
    "=RIK_AC(\"INF04__;INF04@E=8,S=1014,G=0,T=0,P=0:@R=A,S=1093,V={0}:R=B,S=1094,V={1}:R=C,S=1251,V={2}:R=D,S=1080,V={3}:R=E,S=26,V=&lt;1:R=F,S=26,V={4}:R=G,S=1250,V={5}:R=H,S=1005,V={6}:R=I,S=1007,V={7}:R=J,S=1171,V={8}:\";$J$188;$D$6;J$7;$A192;$A$190;$D$2;#REF!;#REF!;$B$190)": 6225,_x000D_
    "=RIK_AC(\"INF04__;INF04@E=8,S=1014,G=0,T=0,P=0:@R=A,S=1093,V={0}:R=B,S=1094,V={1}:R=C,S=1251,V={2}:R=D,S=1080,V={3}:R=E,S=26,V=&lt;1:R=F,S=26,V={4}:R=G,S=1250,V={5}:R=H,S=1005,V={6}:R=I,S=1007,V={7}:R=J,S=1171,V={8}:\";$J$188;$D$6;K$7;$A192;$A$190;$D$2;#REF!;#REF!;$B$190)": 6226,_x000D_
    "=RIK_AC(\"INF04__;INF04@E=8,S=1014,G=0,T=0,P=0:@R=A,S=1093,V={0}:R=B,S=1094,V={1}:R=C,S=1251,V={2}:R=D,S=1080,V={3}:R=E,S=26,V=&gt;0:R=F,S=26,V={4}:R=G,S=1250,V={5}:R=H,S=1005,V={6}:R=I,S=1007,V={7}:R=J,S=1171,V={8}:\";$J$188;$D$6;K$7;$A196;$A$195;$D$2;#REF!;#REF!;$B$190)": 6227,_x000D_
    "=RIK_AC(\"INF04__;INF04@E=1,S=1,G=0,T=0,P=0:@R=A,S=1260,V={0}:R=B,S=1080,V={1}:R=C,S=1251,V={2}:R=D,S=1171,V={3}:R=E,S=1250,V={4}:R=F,S=1005,V={5}:R=G,S=1007,V={6}:R=H,S=1092,V={7}:\";$D$1;$A81;I$7;$B81;$D$2;#REF!;#REF!;I$8)": 6228,_x000D_
    "=RIK_AC(\"INF04__;INF04@E=1,S=1,G=0,T=0,P=0:@R=A,S=1260,V={0}:R=B,S=1080,V={1}:R=C,S=1251,V={2}:R=D,S=1171,V={3}:R=E,S=1250,V={4}:R=F,S=1005,V={5}:R=G,S=1007,V={6}:R=H,S=1092,V={7}:\";$D$1;$A67;G$7;$B67;$D$2;#REF!;#REF!;G$8)": 6229,_x000D_
    "=RIK_AC(\"INF04__;INF04@E=1,S=1,G=0,T=0,P=0:@R=A,S=1260,V={0}:R=B,S=1080,V={1}:R=C,S=1251,V={2}:R=D,S=1171,V={3}:R=E,S=1250,V={4}:R=F,S=1005,V={5}:R=G,S=1007,V={6}:R=H,S=1092,V={7}:\";$D$1;$A96;F$7;$B96;$D$2;#REF!;#REF!;F$8)": 6230,_x000D_
    "=RIK_AC(\"INF04__;INF04@E=1,S=1,G=0,T=0,P=0:@R=A,S=1260,V={0}:R=B,S=1080,V={1}:R=C,S=1251,V={2}:R=D,S=1171,V={3}:R=E,S=1250,V={4}:R=F,S=1005,V={5}:R=G,S=1007,V={6}:R=H,S=1092,V={7}:\";$D$1;$A111;F$7;$B111;$D$2;#REF!;#REF!;F$8)": 6231,_x000D_
    "=RIK_AC(\"INF04__;INF04@E=1,S=6,G=0,T=0,P=0:@R=A,S=1260,V={0}:R=B,S=1080,V={1}:R=C,S=1251,V={2}:R=D,S=1250,V={3}:R=E,S=1005,V={4}:R=F,S=1007,V={5}:R=G,S=1092,V={6}:\";$D$1;$A76;I$7;$D$2;#REF!;#REF!;I$8)": 6232,_x000D_
    "=RIK_AC(\"INF04__;INF04@E=1,S=1,G=0,T=0,P=0:@R=A,S=1260,V={0}:R=B,S=1080,V={1}:R=C,S=1251,V={2}:R=D,S=1171,V={3}:R=E,S=1250,V={4}:R=F,S=1005,V={5}:R=G,S=1007,V={6}:R=H,S=1092,V={7}:\";$D$1;$A108;G$7;$B108;$D$2;#REF!;#REF!;G$8)": 6233,_x000D_
    "=RIK_AC(\"INF04__;INF04@E=1,S=6,G=0,T=0,P=0:@R=A,S=1260,V={0}:R=B,S=1080,V={1}:R=C,S=1251,V={2}:R=D,S=1250,V={3}:R=E,S=1005,V={4}:R=F,S=1007,V={5}:R=G,S=1092,V={6}:\";$D$1;$A76;F$7;$D$2;#REF!;#REF!;F$8)": 6234,_x000D_
    "=RIK_AC(\"INF04__;INF04@E=1,S=1,G=0,T=0,P=0:@R=A,S=1260,V={0}:R=B,S=1080,V={1}:R=C,S=1251,V={2}:R=D,S=1171,V={3}:R=E,S=1250,V={4}:R=F,S=1005,V={5}:R=G,S=1007,V={6}:R=H,S=1092,V={7}:\";$D$1;$A67;H$7;$B67;$D$2;#REF!;#REF!;H$8)": 6235,_x000D_
    "=RIK_AC(\"INF04__;INF04@E=1,S=1,G=0,T=0,P=0:@R=A,S=1260,V={0}:R=B,S=1080,V={1}:R=C,S=1251,V={2}:R=D,S=1171,V={3}:R=E,S=1250,V={4}:R=F,S=1005,V={5}:R=G,S=1007,V={6}:R=H,S=1092,V={7}:\";$D$1;$A93;F$7;$B93;$D$2;#REF!;#REF!;F$8)": 6236,_x000D_
    "=RIK_AC(\"INF04__;INF04@E=1,S=1,G=0,T=0,P=0:@R=A,S=1260,V={0}:R=B,S=1080,V={1}:R=C,S=1251,V={2}:R=D,S=1171,V={3}:R=E,S=1250,V={4}:R=F,S=1005,V={5}:R=G,S=1007,V={6}:R=H,S=1092,V={7}:\";$D$1;$A64;G$7;$B64;$D$2;#REF!;#REF!;G$8)": 6237,_x000D_
    "=RIK_AC(\"INF04__;INF04@E=1,S=7,G=0,T=0,P=0:@R=A,S=1260,V={0}:R=B,S=1080,V={1}:R=C,S=1251,V={2}:R=D,S=1250,V={3}:R=E,S=1005,V={4}:R=F,S=1007,V={5}:R=G,S=1092,V={6}:\";$D$1;$A107;K$7;$D$2;#REF!;#REF!;K$8)": 6238,_x000D_
    "=RIK_AC(\"INF04__;INF04@E=1,S=6,G=0,T=0,P=0:@R=A,S=1260,V={0}:R=B,S=1080,V={1}:R=C,S=1251,V={2}:R=D,S=1250,V={3}:R=E,S=1005,V={4}:R=F,S=1007,V={5}:R=G,S=1092,V={6}:\";$D$1;$A91;I$7;$D$2;#REF!;#REF!;I$8)": 6239,_x000D_
    "=RIK_AC(\"INF04__;INF04@E=1,S=1,G=0,T=0,P=0:@R=A,S=1260,V={0}:R=B,S=1080,V={1}:R=C,S=1251,V={2}:R=D,S=1171,V={3}:R=E,S=1250,V={4}:R=F,S=1005,V={5}:R=G,S=1007,V={6}:R=H,S=1092,V={7}:\";$D$1;$A81;F$7;$B81;$D$2;#REF!;#REF!;F$8)": 6240,_x000D_
    "=RIK_AC(\"INF04__;INF04@E=1,S=1,G=0,T=0,P=0:@R=A,S=1260,V={0}:R=B,S=1080,V={1}:R=C,S=1251,V={2}:R=D,S=1250,V={3}:R=E,S=1005,V={4}:R=F,S=1007,V={5}:R=G,S=1092,V={6}:\";$D$1;$A105;G$7;$D$2;#REF!;#REF!;G$8)": 6241,_x000D_
    "=RIK_AC(\"INF04__;INF04@E=1,S=1,G=0,T=0,P=0:@R=A,S=1260,V={0}:R=B,S=1080,V={1}:R=C,S=1251,V={2}:R=D,S=1250,V={3}:R=E,S=1005,V={4}:R=F,S=1007,V={5}:R=G,S=1092,V={6}:\";$D$1;$A105;F$7;$D$2;#REF!;#REF!;F$8)": 6242,_x000D_
    "=RIK_AC(\"INF04__;INF04@E=1,S=6,G=0,T=0,P=0:@R=A,S=1260,V={0}:R=B,S=1080,V={1}:R=C,S=1251,V={2}:R=D,S=1250,V={3}:R=E,S=1005,V={4}:R=F,S=1007,V={5}:R=G,S=1092,V={6}:\";$D$1;$A91;G$7;$D$2;#REF!;#REF!;G$8)": 6243,_x000D_
    "=RIK_AC(\"INF04__;INF04@E=1,S=6,G=0,T=0,P=0:@R=A,S=1260,V={0}:R=B,S=1080,V={1}:R=C,S=1251,V={2}:R=D,S=1250,V={3}:R=E,S=1005,V={4}:R=F,S=1007,V={5}:R=G,S=1092,V={6}:\";$D$1;$A62;I$7;$D$2;#REF!;#REF!;I$8)": 6244,_x000D_
    "=RIK_AC(\"INF04__;INF04@E=1,S=1,G=0,T=0,P=0:@R=A,S=1260,V={0}:R=B,S=1080,V={1}:R=C,S=1250,V={2}:R=D,S=1005,V={3}:R=E,S=1007,V={4}:R=F,S=1093,V={5}:R=G,S=1094,V={6}:\";$D$1;$A53;$D$2;#REF!;#REF!;H$48;$D$6)": 6245,_x000D_
    "=RIK_AC(\"INF04__;INF04@E=1,S=1,G=0,T=0,P=0:@R=A,S=1260,V={0}:R=B,S=1080,V={1}:R=C,S=1251,V={2}:R=D,S=1250,V={3}:R=E,S=1005,V={4}:R=F,S=1007,V={5}:R=G,S=1092,V={6}:\";$D$1;$A61;F$7;$D$2;#REF!;#REF!;F$8)": 6246,_x000D_
    "=RIK_AC(\"INF04__;INF04@E=1,S=7,G=0,T=0,P=0:@R=A,S=1260,V={0}:R=B,S=1080,V={1}:R=C,S=1251,V={2}:R=D,S=1250,V={3}:R=E,S=1005,V={4}:R=F,S=1007,V={5}:R=G,S=1092,V={6}:\";$D$1;$A107;F$7;$D$2;#REF!;#REF!;F$8)": 6247,_x000D_
    "=RIK_AC(\"INF04__;INF04@E=1,S=1,G=0,T=0,P=0:@R=A,S=1260,V={0}:R=B,S=1080,V={1}:R=C,S=1251,V={2}:R=D,S=1171,V={3}:R=E,S=1250,V={4}:R=F,S=1005,V={5}:R=G,S=1007,V={6}:R=H,S=1092,V={7}:\";$D$1;$A108;K$7;$B108;$D$2;#REF!;#REF!;K$8)": 6248,_x000D_
    "=RIK_AC(\"INF04__;INF04@E=1,S=6,G=0,T=0,P=0:@R=A,S=1260,V={0}:R=B,S=1080,V={1}:R=C,S=1251,V={2}:R=D,S=1250,V={3}:R=E,S=1005,V={4}:R=F,S=1007,V={5}:R=G,S=1092,V={6}:\";$D$1;$A106;H$7;$D$2;#REF!;#REF!;H$8)": 6249,_x000D_
    "=RIK_AC(\"INF04__;INF04@L=Ancienneté,E=3,G=0,T=0,P=0,F=cast([1151] as numeric),Y=1:@R=A,S=1260,V={0}:R=B,S=1151,V={1}:R=C,S=1250,V={2}:R=D,S=1005,V={3}:R=E,S=1007,V={4}:R=F,S=1081,V={5}:R=G,S=1093,V={6}:R=H,S=1094,V={7}:R=I,S=1,V=\"&amp;\"1:\";$D$1;$A$43;$D$2;#REF!;#REF!;$D$3;H$36;$D$6)": 6250,_x000D_
    "=RIK_AC(\"INF04__;INF04@E=1,S=7,G=0,T=0,P=0:@R=A,S=1260,V={0}:R=B,S=1080,V={1}:R=C,S=1251,V={2}:R=D,S=1250,V={3}:R=E,S=1005,V={4}:R=F,S=1007,V={5}:R=G,S=1092,V={6}:\";$D$1;$A92;G$7;$D$2;#REF!;#REF!;G$8)": 6251,_x000D_
    "=RIK_AC(\"INF04__;INF04@E=1,S=6,G=0,T=0,P=0:@R=A,S=1260,V={0}:R=B,S=1080,V={1}:R=C,S=1251,V={2}:R=D,S=1250,V={3}:R=E,S=1005,V={4}:R=F,S=1007,V={5}:R=G,S=1092,V={6}:\";$D$1;$A106;I$7;$D$2;#REF!;#REF!;I$8)": 6252,_x000D_
    "=RIK_AC(\"INF04__;INF04@E=1,S=1,G=0,T=0,P=0:@R=A,S=1260,V={0}:R=B,S=1080,V={1}:R=C,S=1251,V={2}:R=D,S=1171,V={3}:R=E,S=1250,V={4}:R=F,S=1005,V={5}:R=G,S=1007,V={6}:R=H,S=1092,V={7}:\";$D$1;$A78;G$7;$B78;$D$2;#REF!;#REF!;G$8)": 6253,_x000D_
    "=RIK_AC(\"INF04__;INF04@E=1,S=7,G=0,T=0,P=0:@R=A,S=1260,V={0}:R=B,S=1080,V={1}:R=C,S=1251,V={2}:R=D,S=1250,V={3}:R=E,S=1005,V={4}:R=F,S=1007,V={5}:R=G,S=1092,V={6}:\";$D$1;$A107;G$7;$D$2;#REF!;#REF!;G$8)": 6254,_x000D_
    "=RIK_AC(\"INF04__;INF04@E=1,S=1,G=0,T=0,P=0:@R=A,S=1260,V={0}:R=B,S=1080,V={1}:R=C,S=1251,V={2}:R=D,S=1171,V={3}:R=E,S=1250,V={4}:R=F,S=1005,V={5}:R=G,S=1007,V={6}:R=H,S=1092,V={7}:\";$D$1;$A78;I$7;$B78;$D$2;#REF!;#REF!;I$8)": 6255,_x000D_
    "=RIK_AC(\"INF04__;INF04@E=1,S=1,G=0,T=0,P=0:@R=A,S=1260,V={0}:R=B,S=1080,V={1}:R=C,S=1251,V={2}:R=D,S=1171,V={3}:R=E,S=1250,V={4}:R=F,S=1005,V={5}:R=G,S=1007,V={6}:R=H,S=1092,V={7}:\";$D$1;$A78;F$7;$B78;$D$2;#REF!;#REF!;F$8)": 6256,_x000D_
    "=RIK_AC(\"INF04__;INF04@E=1,S=1,G=0,T=0,P=0:@R=A,S=1260,V={0}:R=B,S=1080,V={1}:R=C,S=1251,V={2}:R=D,S=1171,V={3}:R=E,S=1250,V={4}:R=F,S=1005,V={5}:R=G,S=1007,V={6}:R=H,S=1092,V={7}:\";$D$1;$A93;I$7;$B93;$D$2;#REF!;#REF!;I$8)": 6257,_x000D_
    "=RIK_AC(\"INF04__;INF04@E=1,S=1,G=0,T=0,P=0:@R=A,S=1260,V={0}:R=B,S=1080,V={1}:R=C,S=1251,V={2}:R=D,S=1171,V={3}:R=E,S=1250,V={4}:R=F,S=1005,V={5}:R=G,S</t>
  </si>
  <si>
    <t>=1007,V={6}:R=H,S=1092,V={7}:\";$D$1;$A67;F$7;$B67;$D$2;#REF!;#REF!;F$8)": 6258,_x000D_
    "=RIK_AC(\"INF04__;INF04@E=1,S=1,G=0,T=0,P=0:@R=A,S=1260,V={0}:R=B,S=1080,V={1}:R=C,S=1251,V={2}:R=D,S=1171,V={3}:R=E,S=1250,V={4}:R=F,S=1005,V={5}:R=G,S=1007,V={6}:R=H,S=1092,V={7}:\";$D$1;$A108;F$7;$B108;$D$2;#REF!;#REF!;F$8)": 6259,_x000D_
    "=RIK_AC(\"INF04__;INF04@E=1,S=7,G=0,T=0,P=0:@R=A,S=1260,V={0}:R=B,S=1080,V={1}:R=C,S=1251,V={2}:R=D,S=1250,V={3}:R=E,S=1005,V={4}:R=F,S=1007,V={5}:R=G,S=1092,V={6}:\";$D$1;$A63;G$7;$D$2;#REF!;#REF!;G$8)": 6260,_x000D_
    "=RIK_AC(\"INF04__;INF04@E=1,S=1,G=0,T=0,P=0:@R=A,S=1260,V={0}:R=B,S=1080,V={1}:R=C,S=1251,V={2}:R=D,S=1171,V={3}:R=E,S=1250,V={4}:R=F,S=1005,V={5}:R=G,S=1007,V={6}:R=H,S=1092,V={7}:\";$D$1;$A67;K$7;$B67;$D$2;#REF!;#REF!;K$8)": 6261,_x000D_
    "=RIK_AC(\"INF04__;INF04@E=1,S=1,G=0,T=0,P=0:@R=A,S=1260,V={0}:R=B,S=1080,V={1}:R=C,S=1251,V={2}:R=D,S=1250,V={3}:R=E,S=1005,V={4}:R=F,S=1007,V={5}:R=G,S=1092,V={6}:\";$D$1;$A90;I$7;$D$2;#REF!;#REF!;I$8)": 6262,_x000D_
    "=RIK_AC(\"INF04__;INF04@E=1,S=1,G=0,T=0,P=0:@R=A,S=1260,V={0}:R=B,S=1080,V={1}:R=C,S=1251,V={2}:R=D,S=1171,V={3}:R=E,S=1250,V={4}:R=F,S=1005,V={5}:R=G,S=1007,V={6}:R=H,S=1092,V={7}:\";$D$1;$A108;I$7;$B108;$D$2;#REF!;#REF!;I$8)": 6263,_x000D_
    "=RIK_AC(\"INF04__;INF04@E=8,S=1014,G=0,T=0,P=0:@R=A,S=1093,V={0}:R=B,S=1094,V={1}:R=C,S=1251,V={2}:R=D,S=1080,V={3}:R=E,S=26,V=&lt;1:R=F,S=26,V={4}:R=G,S=1250,V={5}:R=H,S=1005,V={6}:R=I,S=1007,V={7}:R=J,S=1171,V={8}:\";$H$188;$D$6;I$7;$A194;$A$190;$D$2;#REF!;#REF!;$B$190)": 6264,_x000D_
    "=RIK_AC(\"INF04__;INF04@E=8,S=1014,G=0,T=0,P=0:@R=A,S=1093,V={0}:R=B,S=1094,V={1}:R=C,S=1251,V={2}:R=D,S=1080,V={3}:R=E,S=26,V=&gt;0:R=F,S=26,V={4}:R=G,S=1250,V={5}:R=H,S=1005,V={6}:R=I,S=1007,V={7}:R=J,S=1171,V={8}:\";$H$188;$D$6;I$7;$A199;$A$195;$D$2;#REF!;#REF!;$B$190)": 6265,_x000D_
    "=RIK_AC(\"INF04__;INF04@E=8,S=1014,G=0,T=0,P=0:@R=A,S=1093,V={0}:R=B,S=1094,V={1}:R=C,S=1251,V={2}:R=D,S=1080,V={3}:R=E,S=26,V=&gt;0:R=F,S=26,V={4}:R=G,S=1250,V={5}:R=H,S=1005,V={6}:R=I,S=1007,V={7}:R=J,S=1171,V={8}:\";$H$188;$D$6;H$7;$A198;$A$195;$D$2;#REF!;#REF!;$B$190)": 6266,_x000D_
    "=RIK_AC(\"INF04__;INF04@E=8,S=1014,G=0,T=0,P=0:@R=A,S=1093,V={0}:R=B,S=1094,V={1}:R=C,S=1251,V={2}:R=D,S=1080,V={3}:R=E,S=26,V=&lt;1:R=F,S=26,V={4}:R=G,S=1250,V={5}:R=H,S=1005,V={6}:R=I,S=1007,V={7}:R=J,S=1171,V={8}:\";$H$188;$D$6;H$7;$A192;$A$190;$D$2;#REF!;#REF!;$B$190)": 6267,_x000D_
    "=RIK_AC(\"INF04__;INF02@E=1,S=1022,G=0,T=0,P=0:@R=A,S=1257,V={0}:R=C,S=1010,V={1}:R=D,S=1092,V={2}:R=E,S=1044,V={3}:R=F,S=1080,V={4}:R=G,S=1171,V={5}:R=H,S=1137,V={6}:R=I,S=1005,V={7}:R=J,S=1007,V={8}:\";$D$1;$C79;G$6;G$7;$A79;$B79;$D$2;#REF!;#REF!)": 6268,_x000D_
    "=RIK_AC(\"INF04__;INF02@E=1,S=1022,G=0,T=0,P=0:@R=A,S=1257,V={0}:R=C,S=1010,V={1}:R=D,S=1092,V={2}:R=E,S=1044,V={3}:R=F,S=1080,V={4}:R=G,S=1171,V={5}:R=H,S=1137,V={6}:R=I,S=1005,V={7}:R=J,S=1007,V={8}:\";$D$1;$C79;K$6;K$7;$A79;$B79;$D$2;#REF!;#REF!)": 6269,_x000D_
    "=RIK_AC(\"INF04__;INF02@E=1,S=1022,G=0,T=0,P=0:@R=A,S=1257,V={0}:R=C,S=1010,V={1}:R=D,S=1092,V={2}:R=E,S=1044,V={3}:R=F,S=1080,V={4}:R=G,S=1171,V={5}:R=H,S=1137,V={6}:R=I,S=1005,V={7}:R=J,S=1007,V={8}:\";$D$1;$C65;K$6;K$7;$A65;$B65;$D$2;#REF!;#REF!)": 6270,_x000D_
    "=RIK_AC(\"INF04__;INF02@E=1,S=1022,G=0,T=0,P=0:@R=A,S=1257,V={0}:R=C,S=1010,V={1}:R=D,S=1092,V={2}:R=E,S=1044,V={3}:R=F,S=1080,V={4}:R=G,S=1171,V={5}:R=H,S=1137,V={6}:R=I,S=1005,V={7}:R=J,S=1007,V={8}:\";$D$1;$C68;J$6;J$7;$A68;$B68;$D$2;#REF!;#REF!)": 6271,_x000D_
    "=RIK_AC(\"INF04__;INF06@E=1,S=83,G=0,T=0,P=0:@R=A,S=9,V={0}:R=B,S=95,V={1}:R=C,S=94,V={2}:R=D,S=98,V={3}:R=E,S=100,V={4}:R=F,S=21,V={5}:R=G,S=23,V={6}:\";$D$1;$A157;$D$2;#REF!;#REF!;G$149;G$5)": 6272,_x000D_
    "=RIK_AC(\"INF04__;INF02@E=1,S=1022,G=0,T=0,P=0:@R=A,S=1257,V={0}:R=C,S=1010,V={1}:R=D,S=1092,V={2}:R=E,S=1044,V={3}:R=F,S=1080,V={4}:R=G,S=1171,V={5}:R=H,S=1137,V={6}:R=I,S=1005,V={7}:R=J,S=1007,V={8}:\";$D$1;$C65;J$6;J$7;$A65;$B65;$D$2;#REF!;#REF!)": 6273,_x000D_
    "=RIK_AC(\"INF04__;INF02@E=1,S=1022,G=0,T=0,P=0:@R=A,S=1257,V={0}:R=C,S=1010,V={1}:R=D,S=1092,V={2}:R=E,S=1044,V={3}:R=F,S=1080,V={4}:R=G,S=1171,V={5}:R=H,S=1137,V={6}:R=I,S=1005,V={7}:R=J,S=1007,V={8}:\";$D$1;$C112;F$6;F$7;$A112;$B112;$D$2;#REF!;#REF!)": 6274,_x000D_
    "=RIK_AC(\"INF04__;INF02@E=1,S=1022,G=0,T=0,P=0:@R=A,S=1257,V={0}:R=C,S=1010,V={1}:R=D,S=1092,V={2}:R=E,S=1044,V={3}:R=F,S=1080,V={4}:R=G,S=1171,V={5}:R=H,S=1137,V={6}:R=I,S=1005,V={7}:R=J,S=1007,V={8}:\";$D$1;$C94;K$6;K$7;$A94;$B94;$D$2;#REF!;#REF!)": 6275,_x000D_
    "=RIK_AC(\"INF04__;INF02@E=1,S=1022,G=0,T=0,P=0,C=/{0}:@R=A,S=1257,V={1}:R=B,S=1010,V={2}:R=C,S=1092,V={3}:R=D,S=1044,V={4}:R=E,S=1080,V={5}:R=F,S=1171,V={6}:R=G,S=1137,V={7}:R=H,S=1005,V={8}:R=I,S=1007,V={9}:\";I$93;$D$1;$C$95;I$6;I$7;$A95;$B95;$D$2;#REF!;#REF!)": 6276,_x000D_
    "=RIK_AC(\"INF04__;INF04@E=1,S=1,G=0,T=0,P=0:@R=A,S=1260,V={0}:R=B,S=1080,V={1}:R=C,S=1250,V={2}:R=D,S=1005,V={3}:R=E,S=1007,V={4}:R=F,S=1093,V={5}:R=G,S=1094,V={6}:\";$D$1;$A53;$D$2;#REF!;#REF!;G$48;$D$6)": 6277,_x000D_
    "=RIK_AC(\"INF04__;INF02@E=1,S=1022,G=0,T=0,P=0:@R=A,S=1257,V={0}:R=C,S=1010,V={1}:R=D,S=1092,V={2}:R=E,S=1044,V={3}:R=F,S=1080,V={4}:R=G,S=1171,V={5}:R=H,S=1137,V={6}:R=I,S=1005,V={7}:R=J,S=1007,V={8}:\";$D$1;$C68;I$6;I$7;$A68;$B68;$D$2;#REF!;#REF!)": 6278,_x000D_
    "=RIK_AC(\"INF04__;INF04@E=1,S=1,G=0,T=0,P=0:@R=A,S=1260,V={0}:R=B,S=1080,V={1}:R=C,S=1250,V={2}:R=D,S=1005,V={3}:R=E,S=1007,V={4}:R=F,S=1093,V={5}:R=G,S=1094,V={6}:\";$D$1;$A$129;$D$2;#REF!;#REF!;G$128;$D$6)": 6279,_x000D_
    "=RIK_AC(\"INF04__;INF02@E=1,S=1022,G=0,T=0,P=0:@R=A,S=1257,V={0}:R=C,S=1010,V={1}:R=D,S=1092,V={2}:R=E,S=1044,V={3}:R=F,S=1080,V={4}:R=G,S=1171,V={5}:R=H,S=1137,V={6}:R=I,S=1005,V={7}:R=J,S=1007,V={8}:\";$D$1;$C94;F$6;F$7;$A94;$B94;$D$2;#REF!;#REF!)": 6280,_x000D_
    "=RIK_AC(\"INF04__;INF02@E=1,S=1022,G=0,T=0,P=0,C=/{0}:@R=A,S=1257,V={1}:R=B,S=1010,V={2}:R=C,S=1092,V={3}:R=D,S=1044,V={4}:R=E,S=1080,V={5}:R=F,S=1171,V={6}:R=G,S=1137,V={7}:R=H,S=1005,V={8}:R=I,S=1007,V={9}:\";J$111;$D$1;$C$110;J$6;J$7;$A113;$B113;$D$2;#REF!;#REF!)": 6281,_x000D_
    "=RIK_AC(\"INF04__;INF02@E=1,S=1022,G=0,T=0,P=0:@R=A,S=1257,V={0}:R=C,S=1010,V={1}:R=D,S=1092,V={2}:R=E,S=1044,V={3}:R=F,S=1080,V={4}:R=G,S=1171,V={5}:R=H,S=1137,V={6}:R=I,S=1005,V={7}:R=J,S=1007,V={8}:\";$D$1;$C109;G$6;G$7;$A109;$B109;$D$2;#REF!;#REF!)": 6282,_x000D_
    "=RIK_AC(\"INF04__;INF02@E=1,S=1022,G=0,T=0,P=0:@R=A,S=1257,V={0}:R=C,S=1010,V={1}:R=D,S=1092,V={2}:R=E,S=1044,V={3}:R=F,S=1080,V={4}:R=G,S=1171,V={5}:R=H,S=1137,V={6}:R=I,S=1005,V={7}:R=J,S=1007,V={8}:\";$D$1;$C112;K$6;K$7;$A112;$B112;$D$2;#REF!;#REF!)": 6283,_x000D_
    "=RIK_AC(\"INF04__;INF02@E=1,S=1022,G=0,T=0,P=0:@R=A,S=1257,V={0}:R=C,S=1010,V={1}:R=D,S=1092,V={2}:R=E,S=1044,V={3}:R=F,S=1080,V={4}:R=G,S=1171,V={5}:R=H,S=1137,V={6}:R=I,S=1005,V={7}:R=J,S=1007,V={8}:\";$D$1;$C94;H$6;H$7;$A94;$B94;$D$2;#REF!;#REF!)": 6284,_x000D_
    "=RIK_AC(\"INF04__;INF02@E=1,S=1022,G=0,T=0,P=0,C=/{0}:@R=A,S=1257,V={1}:R=B,S=1010,V={2}:R=C,S=1092,V={3}:R=D,S=1044,V={4}:R=E,S=1080,V={5}:R=F,S=1171,V={6}:R=G,S=1137,V={7}:R=H,S=1005,V={8}:R=I,S=1007,V={9}:\";K$81;$D$1;$C$80;K$6;K$7;$A83;$B83;$D$2;#REF!;#REF!)": 6285,_x000D_
    "=RIK_AC(\"INF04__;INF02@E=1,S=1022,G=0,T=0,P=0:@R=A,S=1257,V={0}:R=C,S=1010,V={1}:R=D,S=1092,V={2}:R=E,S=1044,V={3}:R=F,S=1080,V={4}:R=G,S=1171,V={5}:R=H,S=1137,V={6}:R=I,S=1005,V={7}:R=J,S=1007,V={8}:\";$D$1;$C79;F$6;F$7;$A79;$B79;$D$2;#REF!;#REF!)": 6286,_x000D_
    "=RIK_AC(\"INF04__;INF02@E=1,S=1022,G=0,T=0,P=0:@R=A,S=1257,V={0}:R=C,S=1010,V={1}:R=D,S=1092,V={2}:R=E,S=1044,V={3}:R=F,S=1080,V={4}:R=G,S=1171,V={5}:R=H,S=1137,V={6}:R=I,S=1005,V={7}:R=J,S=1007,V={8}:\";$D$1;$C82;K$6;K$7;$A82;$B82;$D$2;#REF!;#REF!)": 6287,_x000D_
    "=RIK_AC(\"INF04__;INF02@E=1,S=1022,G=0,T=0,P=0,C=/{0}:@R=A,S=1257,V={1}:R=B,S=1010,V={2}:R=C,S=1092,V={3}:R=D,S=1044,V={4}:R=E,S=1080,V={5}:R=F,S=1171,V={6}:R=G,S=1137,V={7}:R=H,S=1005,V={8}:R=I,S=1007,V={9}:\";F$64;$D$1;$C$66;F$6;F$7;$A66;$B66;$D$2;#REF!;#REF!)": 6288,_x000D_
    "=RIK_AC(\"INF04__;INF02@E=1,S=1022,G=0,T=0,P=0,C=/{0}:@R=A,S=1257,V={1}:R=B,S=1010,V={2}:R=C,S=1092,V={3}:R=D,S=1044,V={4}:R=E,S=1080,V={5}:R=F,S=1171,V={6}:R=G,S=1137,V={7}:R=H,S=1005,V={8}:R=I,S=1007,V={9}:\";H$78;$D$1;$C$80;H$6;H$7;$A80;$B80;$D$2;#REF!;#REF!)": 6289,_x000D_
    "=RIK_AC(\"INF04__;INF04@E=1,S=1,G=0,T=0,P=0:@R=A,S=1260,V={0}:R=C,S=1080,V={1}:R=D,S=1250,V={2}:R=E,S=1005,V={3}:R=F,S=1007,V={4}:R=F,S=1093,V={5}:R=G,S=1094,V={6}:\";$D$1;$A$143;$D$2;#REF!;#REF!;G$142;$D$6)": 6290,_x000D_
    "=RIK_AC(\"INF04__;INF06@E=1,S=83,G=0,T=0,P=0:@R=A,S=9,V={0}:R=B,S=95,V={1}:R=C,S=94,V={2}:R=D,S=98,V={3}:R=E,S=100,V={4}:R=F,S=21,V={5}:R=G,S=23,V={6}:\";$D$1;$A165;$D$2;#REF!;#REF!;H$149;H$5)": 6291,_x000D_
    "=RIK_AC(\"INF04__;INF02@E=1,S=1022,G=0,T=0,P=0:@R=A,S=1257,V={0}:R=B,S=1010,V={1}:R=C,S=1092,V={2}:R=D,S=1137,V={3}:R=E,S=1005,V={4}:R=F,S=1007,V={5}:R=G,S=1016,V=NATURE D'EVENEMENTS:\";$D$1;$A231;H$6;$D$2;#REF!;#REF!)": 6292,_x000D_
    "=RIK_AC(\"INF04__;INF06@E=8,S=74,G=0,T=0,P=0:@R=A,S=9,V={0}:R=B,S=95,V={1}:R=C,S=94,V={2}:R=D,S=98,V={3}:R=E,S=100,V={4}:R=F,S=21,V={5}:R=G,S=23,V={6}:\";$D$1;$A156;$D$2;#REF!;#REF!;F$149;F$5)": 6293,_x000D_
    "=RIK_AC(\"INF04__;INF06@E=1,S=83,G=0,T=0,P=0:@R=A,S=9,V={0}:R=B,S=95,V={1}:R=C,S=94,V={2}:R=D,S=98,V={3}:R=E,S=100,V={4}:R=F,S=21,V={5}:R=G,S=23,V={6}:\";$D$1;$A161;$D$2;#REF!;#REF!;G$149;G$5)": 6294,_x000D_
    "=RIK_AC(\"INF04__;INF06@E=8,S=74,G=0,T=0,P=0:@R=A,S=9,V={0}:R=B,S=95,V={1}:R=C,S=94,V={2}:R=D,S=98,V={3}:R=E,S=100,V={4}:R=F,S=21,V={5}:R=G,S=23,V={6}:\";$D$1;$A152;$D$2;#REF!;#REF!;G$149;G$5)": 6295,_x000D_
    "=RIK_AC(\"INF04__;INF02@E=1,S=1022,G=0,T=0,P=0:@R=A,S=1257,V={0}:R=C,S=1010,V={1}:R=D,S=1092,V={2}:R=E,S=1044,V={3}:R=F,S=1080,V={4}:R=G,S=1171,V={5}:R=H,S=1137,V={6}:R=I,S=1005,V={7}:R=J,S=1007,V={8}:\";$D$1;$C94;G$6;G$7;$A94;$B94;$D$2;#REF!;#REF!)": 6296,_x000D_
    "=RIK_AC(\"INF04__;INF04@E=8,S=1014,G=0,T=0,P=0:@R=A,S=1093,V={0}:R=B,S=1094,V={1}:R=C,S=1251,V={2}:R=D,S=1080,V={3}:R=E,S=26,V=&gt;0:R=F,S=26,V={4}:R=G,S=1250,V={5}:R=H,S=1005,V={6}:R=I,S=1007,V={7}:R=J,S=1171,V={8}:\";$H$188;$D$6;I$7;$A196;$A$195;$D$2;#REF!;#REF!;$B$190)": 6297,_x000D_
    "=RIK_AC(\"INF04__;INF04@E=8,S=1014,G=0,T=0,P=0:@R=A,S=1093,V={0}:R=B,S=1094,V={1}:R=C,S=1251,V={2}:R=D,S=1080,V={3}:R=E,S=26,V=&gt;0:R=F,S=26,V={4}:R=G,S=1250,V={5}:R=H,S=1005,V={6}:R=I,S=1007,V={7}:R=J,S=1171,V={8}:\";$H$188;$D$6;I$7;$A197;$A$195;$D$2;#REF!;#REF!;$B$190)": 6298,_x000D_
    "=RIK_AC(\"INF04__;INF04@E=8,S=1014,G=0,T=0,P=0:@R=A,S=1093,V={0}:R=B,S=1094,V={1}:R=C,S=1251,V={2}:R=D,S=1080,V={3}:R=E,S=26,V=&lt;1:R=F,S=26,V={4}:R=G,S=1250,V={5}:R=H,S=1005,V={6}:R=I,S=1007,V={7}:R=J,S=1171,V={8}:\";$H$188;$D$6;I$7;$A193;$A$190;$D$2;#REF!;#REF!;$B$190)": 6299,_x000D_
    "=RIK_AC(\"INF04__;INF04@E=8,S=1014,G=0,T=0,P=0:@R=A,S=1093,V={0}:R=B,S=1094,V={1}:R=C,S=1251,V={2}:R=D,S=1080,V={3}:R=E,S=26,V=&lt;1:R=F,S=26,V={4}:R=G,S=1250,V={5}:R=H,S=1005,V={6}:R=I,S=1007,V={7}:R=J,S=1171,V={8}:\";$H$188;$D$6;I$7;$A192;$A$190;$D$2;#REF!;#REF!;$B$190)": 6300,_x000D_
    "=RIK_AC(\"INF04__;INF02@E=1,S=1022,G=0,T=0,P=0:@R=A,S=1257,V={0}:R=C,S=1010,V={1}:R=D,S=1092,V={2}:R=E,S=1044,V={3}:R=F,S=1080,V={4}:R=G,S=1171,V={5}:R=H,S=1137,V={6}:R=I,S=1005,V={7}:R=J,S=1007,V={8}:\";$D$1;$C97;J$6;J$7;$A97;$B97;$D$2;#REF!;#REF!)": 6301,_x000D_
    "=RIK_AC(\"INF04__;INF02@E=1,S=1022,G=0,T=0,P=0,C=/{0}:@R=A,S=1257,V={1}:R=B,S=1010,V={2}:R=C,S=1092,V={3}:R=D,S=1044,V={4}:R=E,S=1080,V={5}:R=F,S=1171,V={6}:R=G,S=1137,V={7}:R=H,S=1005,V={8}:R=I,S=1007,V={9}:\";K$78;$D$1;$C$80;K$6;K$7;$A80;$B80;$D$2;#REF!;#REF!)": 6302,_x000D_
    "=RIK_AC(\"INF04__;INF06@E=1,S=83,G=0,T=0,P=0:@R=A,S=9,V={0}:R=B,S=95,V={1}:R=C,S=94,V={2}:R=D,S=98,V={3}:R=E,S=100,V={4}:R=F,S=21,V={5}:R=G,S=23,V={6}:\";$D$1;$A165;$D$2;#REF!;#REF!;F$149;F$5)": 6303,_x000D_
    "=RIK_AC(\"INF04__;INF04@E=1,S=1,G=0,T=0,P=0:@R=A,S=1260,V={0}:R=B,S=1080,V={1}:R=C,S=1250,V={2}:R=D,S=1005,V={3}:R=E,S=1007,V={4}:R=F,S=1093,V={5}:R=G,S=1094,V={6}:\";$D$1;$A50;$D$2;#REF!;#REF!;G$48;$D$6)": 6304,_x000D_
    "=RIK_AC(\"INF04__;INF02@E=1,S=1022,G=0,T=0,P=0:@R=A,S=1257,V={0}:R=C,S=1010,V={1}:R=D,S=1092,V={2}:R=E,S=1044,V={3}:R=F,S=1080,V={4}:R=G,S=1171,V={5}:R=H,S=1137,V={6}:R=I,S=1005,V={7}:R=J,S=1007,V={8}:\";$D$1;$C82;G$6;G$7;$A82;$B82;$D$2;#REF!;#REF!)": 6305,_x000D_
    "=RIK_AC(\"INF04__;INF06@E=8,S=74,G=0,T=0,P=0:@R=A,S=9,V={0}:R=B,S=95,V={1}:R=C,S=94,V={2}:R=D,S=98,V={3}:R=E,S=100,V={4}:R=F,S=21,V={5}:R=G,S=23,V={6}:\";$D$1;$A168;$D$2;#REF!;#REF!;F$149;F$5)": 6306,_x000D_
    "=RIK_AC(\"INF04__;INF06@E=8,S=74,G=0,T=0,P=0:@R=A,S=9,V={0}:R=B,S=95,V={1}:R=C,S=94,V={2}:R=D,S=98,V={3}:R=E,S=100,V={4}:R=F,S=21,V={5}:R=G,S=23,V={6}:\";$D$1;$A156;$D$2;#REF!;#REF!;G$149;G$5)": 6307,_x000D_
    "=RIK_AC(\"INF04__;INF02@E=1,S=1022,G=0,T=0,P=0,C=/{0}:@R=A,S=1257,V={1}:R=B,S=1010,V={2}:R=C,S=1092,V={3}:R=D,S=1044,V={4}:R=E,S=1080,V={5}:R=F,S=1171,V={6}:R=G,S=1137,V={7}:R=H,S=1005,V={8}:R=I,S=1007,V={9}:\";H$96;$D$1;$C$95;H$6;H$7;$A98;$B98;$D$2;#REF!;#REF!)": 6308,_x000D_
    "=RIK_AC(\"INF04__;INF02@E=1,S=1022,G=0,T=0,P=0,C=/{0}:@R=A,S=1257,V={1}:R=B,S=1010,V={2}:R=C,S=1092,V={3}:R=D,S=1044,V={4}:R=E,S=1080,V={5}:R=F,S=1171,V={6}:R=G,S=1137,V={7}:R=H,S=1005,V={8}:R=I,S=1007,V={9}:\";G$64;$D$1;$C$66;G$6;G$7;$A66;$B66;$D$2;#REF!;#REF!)": 6309,_x000D_
    "=RIK_AC(\"INF04__;INF02@E=1,S=1022,G=0,T=0,P=0:@R=A,S=1257,V={0}:R=C,S=1010,V={1}:R=D,S=1092,V={2}:R=E,S=1044,V={3}:R=F,S=1080,V={4}:R=G,S=1171,V={5}:R=H,S=1137,V={6}:R=I,S=1005,V={7}:R=J,S=1007,V={8}:\";$D$1;$C112;G$6;G$7;$A112;$B112;$D$2;#REF!;#REF!)": 6310,_x000D_
    "=RIK_AC(\"INF04__;INF02@E=1,S=1022,G=0,T=0,P=0,C=/{0}:@R=A,S=1257,V={1}:R=B,S=1010,V={2}:R=C,S=1092,V={3}:R=D,S=1044,V={4}:R=E,S=1080,V={5}:R=F,S=1171,V={6}:R=G,S=1137,V={7}:R=H,S=1005,V={8}:R=I,S=1007,V={9}:\";I$108;$D$1;$C$110;I$6;I$7;$A110;$B110;$D$2;#REF!;#REF!)": 6311,_x000D_
    "=RIK_AC(\"INF04__;INF02@E=1,S=1022,G=0,T=0,P=0,C=/{0}:@R=A,S=1257,V={1}:R=B,S=1010,V={2}:R=C,S=1092,V={3}:R=D,S=1044,V={4}:R=E,S=1080,V={5}:R=F,S=1171,V={6}:R=G,S=1137,V={7}:R=H,S=1005,V={8}:R=I,S=1007,V={9}:\";H$108;$D$1;$C$110;H$6;H$7;$A110;$B110;$D$2;#REF!;#REF!)": 6312,_x000D_
    "=RIK_AC(\"INF04__;INF06@E=1,S=83,G=0,T=0,P=0:@R=A,S=9,V={0}:R=B,S=95,V={1}:R=C,S=94,V={2}:R=D,S=98,V={3}:R=E,S=100,V={4}:R=F,S=21,V={5}:R=G,S=23,V={6}:\";$D$1;$A153;$D$2;#REF!;#REF!;H$149;H$5)": 6313,_x000D_
    "=RIK_AC(\"INF04__;INF02@E=1,S=1022,G=0,T=0,P=0:@R=A,S=1257,V={0}:R=C,S=1010,V={1}:R=D,S=1092,V={2}:R=E,S=1044,V={3}:R=F,S=1080,V={4}:R=G,S=1171,V={5}:R=H,S=1137,V={6}:R=I,S=1005,V={7}:R=J,S=1007,V={8}:\";$D$1;$C109;H$6;H$7;$A109;$B109;$D$2;#REF!;#REF!)": 6314,_x000D_
    "=RIK_AC(\"INF04__;INF02@E=1,S=1022,G=0,T=0,P=0,C=/{0}:@R=A,S=1257,V={1}:R=B,S=1010,V={2}:R=C,S=1092,V={3}:R=D,S=1044,V={4}:R=E,S=1080,V={5}:R=F,S=1171,V={6}:R=G,S=1137,V={7}:R=H,S=1005,V={8}:R=I,S=1007,V={9}:\";J$108;$D$1;$C$110;J$6;J$7;$A110;$B110;$D$2;#REF!;#REF!)": 6315,_x000D_
    "=RIK_AC(\"INF04__;INF02@E=1,S=1022,G=0,T=0,P=0:@R=A,S=1257,V={0}:R=C,S=1010,V={1}:R=D,S=1092,V={2}:R=E,S=1044,V={3}:R=F,S=1080,V={4}:R=G,S=1171,V={5}:R=H,S=1137,V={6}:R=I,S=1005,V={7}:R=J,S=1007,V={8}:\";$D$1;$C65;F$6;F$7;$A65;$B65;$D$2;#REF!;#REF!)": 6316,_x000D_
    "=RIK_AC(\"INF04__;INF02@E=1,S=1022,G=0,T=0,P=0,C=/{0}:@R=A,S=1257,V={1}:R=B,S=1010,V={2}:R=C,S=1092,V={3}:R=D,S=1044,V={4}:R=E,S=1080,V={5}:R=F,S=1171,V={6}:R=G,S=1137,V={7}:R=H,S=1005,V={8}:R=I,S=1007,V={9}:\";F$93;$D$1;$C$95;F$6;F$7;$A95;$B95;$D$2;#REF!;#REF!)": 6317,_x000D_
    "=RIK_AC(\"INF04__;INF02@E=1,S=1022,G=0,T=0,P=0,C=/{0}:@R=A,S=1257,V={1}:R=B,S=1010,V={2}:R=C,S=1092,V={3}:R=D,S=1044,V={4}:R=E,S=1080,V={5}:R=F,S=1171,V={6}:R=G,S=1137,V={7}:R=H,S=1005,V={8}:R=I,S=1007,V={9}:\";F$67;$D$1;$C$66;F$6;F$7;$A69;$B69;$D$2;#REF!;#REF!)": 6318,_x000D_
    "=RIK_AC(\"INF04__;INF02@E=1,S=1022,G=0,T=0,P=0:@R=A,S=1257,V={0}:R=C,S=1010,V={1}:R=D,S=1092,V={2}:R=E,S=1044,V={3}:R=F,S=1080,V={4}:R=G,S=1171,V={5}:R=H,S=1137,V={6}:R=I,S=1005,V={7}:R=J,S=1007,V={8}:\";$D$1;$C109;I$6;I$7;$A109;$B109;$D$2;#REF!;#REF!)": 6319,_x000D_
    "=RIK_AC(\"INF04__;INF04@E=1,S=1,G=0,T=0,P=0:@R=A,S=1260,V={0}:R=B,S=1080,V={1}:R=C,S=1250,V={2}:R=D,S=1005,V={3}:R=E,S=1007,V={4}:R=F,S=1093,V={5}:R=G,S=1094,V={6}:\";$D$1;$A51;$D$2;#REF!;#REF!;G$48;$D$6)": 6320,_x000D_
    "=RIK_AC(\"INF04__;INF02@E=1,S=1022,G=0,T=0,P=0:@R=A,S=1257,V={0}:R=C,S=1010,V={1}:R=D,S=1092,V={2}:R=E,S=1044,V={3}:R=F,S=1080,V={4}:R=G,S=1171,V={5}:R=H,S=1137,V={6}:R=I,S=1005,V={7}:R=J,S=1007,V={8}:\";$D$1;$C79;I$6;I$7;$A79;$B79;$D$2;#REF!;#REF!)": 6321,_x000D_
    "=RIK_AC(\"INF04__;INF02@E=1,S=1022,G=0,T=0,P=0,C=/{0}:@R=A,S=1257,V={1}:R=B,S=1010,V={2}:R=C,S=1092,V={3}:R=D,S=1044,V={4}:R=E,S=1080,V={5}:R=F,S=1171,V={6}:R=G,S=1137,V={7}:R=H,S=1005,V={8}:R=I,S=1007,V={9}:\";G$78;$D$1;$C$80;G$6;G$7;$A80;$B80;$D$2;#REF!;#REF!)": 6322,_x000D_
    "=RIK_AC(\"INF04__;INF02@E=1,S=1022,G=0,T=0,P=0,C=/{0}:@R=A,S=1257,V={1}:R=B,S=1010,V={2}:R=C,S=1092,V={3}:R=D,S=1044,V={4}:R=E,S=1080,V={5}:R=F,S=1171,V={6}:R=G,S=1137,V={7}:R=H,S=1005,V={8}:R=I,S=1007,V={9}:\";H$67;$D$1;$C$66;H$6;H$7;$A69;$B69;$D$2;#REF!;#REF!)": 6323,_x000D_
    "=RIK_AC(\"INF04__;INF02@E=1,S=1022,G=0,T=0,P=0,C=/{0}:@R=A,S=1257,V={1}:R=B,S=1010,V={2}:R=C,S=1092,V={3}:R=D,S=1044,V={4}:R=E,S=1080,V={5}:R=F,S=1171,V={6}:R=G,S=1137,V={7}:R=H,S=1005,V={8}:R=I,S=1007,V={9}:\";F$81;$D$1;$C$80;F$6;F$7;$A83;$B83;$D$2;#REF!;#REF!)": 6324,_x000D_
    "=RIK_AC(\"INF04__;INF02@E=1,S=1022,G=0,T=0,P=0:@R=A,S=1257,V={0}:R=C,S=1010,V={1}:R=D,S=1092,V={2}:R=E,S=1044,V={3}:R=F,S=1080,V={4}:R=G,S=1171,V={5}:R=H,S=1137,V={6}:R=I,S=1005,V={7}:R=J,S=1007,V={8}:\";$D$1;$C94;I$6;I$7;$A94;$B94;$D$2;#REF!;#REF!)": 6325,_x000D_
    "=RIK_AC(\"INF04__;INF02@E=1,S=1022,G=0,T=0,P=0,C=/{0}:@R=A,S=1257,V={1}:R=B,S=1010,V={2}:R=C,S=1092,V={3}:R=D,S=1044,V={4}:R=E,S=1080,V={5}:R=F,S=1171,V={6}:R=G,S=1137,V={7}:R=H,S=1005,V={8}:R=I,S=1007,V={9}:\";G$108;$D$1;$C$110;G$6;G$7;$A110;$B110;$D$2;#REF!;#REF!)": 6326,_x000D_
    "=RIK_AC(\"INF04__;INF02@E=1,S=1022,G=0,T=0,P=0:@R=A,S=1257,V={0}:R=C,S=1010,V={1}:R=D,S=1092,V={2}:R=E,S=1044,V={3}:R=F,S=1080,V={4}:R=G,S=1171,V={5}:R=H,S=1137,V={6}:R=I,S=1005,V={7}:R=J,S=1007,V={8}:\";$D$1;$C68;F$6;F$7;$A68;$B68;$D$2;#REF!;#REF!)": 6327,_x000D_
    "=RIK_AC(\"INF04__;INF06@E=1,S=83,G=0,T=0,P=0:@R=A,S=9,V={0}:R=B,S=95,V={1}:R=C,S=94,V={2}:R=D,S=98,V={3}:R=E,S=100,V={4}:R=F,S=21,V={5}:R=G,S=23,V={6}:\";$D$1;$A153;$D$2;#REF!;#REF!;G$149;G$5)": 6328,_x000D_
    "=RIK_AC(\"INF04__;INF02@E=1,S=1022,G=0,T=0,P=0,C=/{0}:@R=A,S=1257,V={1}:R=B,S=1010,V={2}:R=C,S=1092,V={3}:R=D,S=1044,V={4}:R=E,S=1080,V={5}:R=F,S=1171,V={6}:R=G,S=1137,V={7}:R=H,S=1005,V={8}:R=I,S=1007,V={9}:\";K$67;$D$1;$C$66;K$6;K$7;$A69;$B69;$D$2;#REF!;#REF!)": 6329,_x000D_
    "=RIK_AC(\"INF04__;INF02@E=1,S=1022,G=0,T=0,P=0:@R=A,S=1257,V={0}:R=C,S=1010,V={1}:R=D,S=1092,V={2}:R=E,S=1044,V={3}:R=F,S=1080,V={4}:R=G,S=1171,V={5}:R=H,S=1137,V={6}:R=I,S=1005,V={7}:R=J,S=1007,V={8}:\";$D$1;$C109;K$6;K$7;$A109;$B109;$D$2;#REF!;#REF!)": 6330,_x000D_
    "=RIK_AC(\"INF04__;INF04@E=8,S=1014,G=0,T=0,P=0:@R=A,S=1093,V={0}:R=B,S=1094,V={1}:R=C,S=1251,V={2}:R=D,S=1080,V={3}:R=E,S=26,V=&lt;1:R=F,S=26,V={4}:R=G,S=1250,V={5}:R=H,S=1005,V={6}:R=I,S=1007,V={7}:R=J,S=1171,V={8}:\";$H$188;$D$6;I$7;$A191;$A$190;$D$2;#REF!;#REF!;$B$190)": 6331,_x000D_
    "=RIK_AC(\"INF04__;INF04@E=8,S=1014,G=0,T=0,P=0:@R=A,S=1093,V={0}:R=B,S=1094,V={1}:R=C,S=1251,V={2}:R=D,S=1080,V={3}:R=E,S=26,V=&gt;0:R=F,S=26,V={4}:R=G,S=1250,V={5}:R=H,S=1005,V={6}:R=I,S=1007,V={7}:R=J,S=1171,V={8}:\";$H$188;$D$6;I$7;$A198;$A$195;$D$2;#REF!;#REF!;$B$190)": 6332,_x000D_
    "=RIK_AC(\"INF04__;INF04@E=8,S=1014,G=0,T=0,P=0:@R=A,S=1093,V={0}:R=B,S=1094,V={1}:R=C,S=1251,V={2}:R=D,S=1080,V={3}:R=E,S=26,V=&gt;0:R=F,S=26,V={4}:R=G,S=1250,V={5}:R=H,S=1005,V={6}:R=I,S=1007,V={7}:R=J,S=1171,V={8}:\";$H$188;$D$6;H$7;$A199;$A$195;$D$2;#REF!;#REF!;$B$190)": 6333,_x000D_
    "=RIK_AC(\"INF04__;INF04@E=8,S=1014,G=0,T=0,P=0:@R=A,S=1093,V={0}:R=B,S=1094,V={1}:R=C,S=1251,V={2}:R=D,S=1080,V={3}:R=E,S=26,V=&gt;0:R=F,S=26,V={4}:R=G,S=1250,V={5}:R=H,S=1005,V={6}:R=I,S=1007,V={7}:R=J,S=1171,V={8}:\";$H$188;$D$6;H$7;$A197;$A$195;$D$2;#REF!;#REF!;$B$190)": 6334,_x000D_
    "=RIK_AC(\"INF04__;INF04@E=1,S=1,G=0,T=0,P=0:@R=A,S=1260,V={0}:R=B,S=1080,V={1}:R=D,S=1204,V={2}:R=E,S=1250,V={3}:R=F,S=1005,V={4}:R=G,S=1007,V={5}:R=H,S=1093,V={6}:R=I,S=1094,V={7}:\";$D$1;$A$121;$A$121;$D$2;#REF!;#REF!;G$119;$D$6)": 6335,_x000D_
    "=RIK_AC(\"INF04__;INF02@E=1,S=1022,G=0,T=0,P=0:@R=A,S=1257,V={0}:R=C,S=1010,V={1}:R=D,S=1092,V={2}:R=E,S=1044,V={3}:R=F,S=1080,V={4}:R=G,S=1171,V={5}:R=H,S=1137,V={6}:R=I,S=1005,V={7}:R=J,S=1007,V={8}:\";$D$1;$C109;F$6;F$7;$A109;$B109;$D$2;#REF!;#REF!)": 6336,_x000D_
    "=RIK_AC(\"INF04__;INF02@E=1,S=1022,G=0,T=0,P=0,C=/{0}:@R=A,S=1257,V={1}:R=B,S=1010,V={2}:R=C,S=1092,V={3}:R=D,S=1044,V={4}:R=E,S=1080,V={5}:R=F,S=1171,V={6}:R=G,S=1137,V={7}:R=H,S=1005,V={8}:R=I,S=1007,V={9}:\";J$67;$D$1;$C$66;J$6;J$7;$A69;$B69;$D$2;#REF!;#REF!)": 6337,_x000D_
    "=RIK_AC(\"INF04__;INF02@E=1,S=1022,G=0,T=0,P=0,C=/{0}:@R=A,S=1257,V={1}:R=B,S=1010,V={2}:R=C,S=1092,V={3}:R=D,S=1044,V={4}:R=E,S=1080,V={5}:R=F,S=1171,V={6}:R=G,S=1137,V={7}:R=H,S=1005,V={8}:R=I,S=1007,V={9}:\";J$64;$D$1;$C$66;J$6;J$7;$A66;$B66;$D$2;#REF!;#REF!)": 6338,_x000D_
    "=RIK_AC(\"INF04__;INF02@E=1,S=1022,G=0,T=0,P=0,C=/{0}:@R=A,S=1257,V={1}:R=B,S=1010,V={2}:R=C,S=1092,V={3}:R=D,S=1044,V={4}:R=E,S=1080,V={5}:R=F,S=1171,V={6}:R=G,S=1137,V={7}:R=H,S=1005,V={8}:R=I,S=1007,V={9}:\";F$108;$D$1;$C$110;F$6;F$7;$A110;$B110;$D$2;#REF!;#REF!)": 6339,_x000D_
    "=RIK_AC(\"INF04__;INF06@E=8,S=74,G=0,T=0,P=0:@R=A,S=9,V={0}:R=B,S=95,V={1}:R=C,S=94,V={2}:R=D,S=98,V={3}:R=E,S=100,V={4}:R=F,S=21,V={5}:R=G,S=23,V={6}:\";$D$1;$A164;$D$2;#REF!;#REF!;F$149;F$5)": 6340,_x000D_
    "=RIK_AC(\"INF04__;INF06@E=1,S=83,G=0,T=0,P=0:@R=A,S=9,V={0}:R=B,S=95,V={1}:R=C,S=94,V={2}:R=D,S=98,V={3}:R=E,S=100,V={4}:R=F,S=21,V={5}:R=G,S=23,V={6}:\";$D$1;$A169;$D$2;#REF!;#REF!;G$149;G$5)": 6341,_x000D_
    "=RIK_AC(\"INF04__;INF02@E=1,S=1022,G=0,T=0,P=0,C=/{0}:@R=A,S=1257,V={1}:R=B,S=1010,V={2}:R=C,S=1092,V={3}:R=D,S=1044,V={4}:R=E,S=1080,V={5}:R=F,S=1171,V={6}:R=G,S=1137,V={7}:R=H,S=1005,V={8}:R=I,S=1007,V={9}:\";I$67;$D$1;$C$66;I$6;I$7;$A69;$B69;$D$2;#REF!;#REF!)": 6342,_x000D_
    "=RIK_AC(\"INF04__;INF04@E=1,S=1,G=0,T=0,P=0:@R=A,S=1260,V={0}:R=B,S=1080,V={1}:R=C,S=1250,V={2}:R=D,S=1005,V={3}:R=E,S=1007,V={4}:R=F,S=1093,V={5}:R=G,S=1094,V={6}:\";$D$1;$A49;$D$2;#REF!;#REF!;G$48;$D$6)": 6343,_x000D_
    "=RIK_AC(\"INF04__;INF02@E=1,S=1022,G=0,T=0,P=0,C=/{0}:@R=A,S=1257,V={1}:R=B,S=1010,V={2}:R=C,S=1092,V={3}:R=D,S=1044,V={4}:R=E,S=1080,V={5}:R=F,S=1171,V={6}:R=G,S=1137,V={7}:R=H,S=1005,V={8}:R=I,S=1007,V={9}:\";J$93;$D$1;$C$95;J$6;J$7;$A95;$B95;$D$2;#REF!;#REF!)": 6344,_x000D_
    "=RIK_AC(\"INF04__;INF02@E=1,S=1022,G=0,T=0,P=0,C=/{0}:@R=A,S=1257,V={1}:R=B,S=1010,V={2}:R=C,S=1092,V={3}:R=D,S=1044,V={4}:R=E,S=1080,V={5}:R=F,S=1171,V={6}:R=G,S=1137,V={7}:R=H,S=1005,V={8}:R=I,S=1007,V={9}:\";K$111;$D$1;$C$110;K$6;K$7;$A113;$B113;$D$2;#REF!;#REF!)": 6345,_x000D_
    "=RIK_AC(\"INF04__;INF02@E=1,S=1022,G=0,T=0,P=0,C=/{0}:@R=A,S=1257,V={1}:R=B,S=1010,V={2}:R=C,S=1092,V={3}:R=D,S=1044,V={4}:R=E,S=1080,V={5}:R=F,S=1171,V={6}:R=G,S=1137,V={7}:R=H,S=1005,V={8}:R=I,S=1007,V={9}:\";K$93;$D$1;$C$95;K$6;K$7;$A95;$B95;$D$2;#REF!;#REF!)": 6346,_x000D_
    "=RIK_AC(\"INF04__;INF02@E=1,S=1022,G=0,T=0,P=0,C=/{0}:@R=A,S=1257,V={1}:R=B,S=1010,V={2}:R=C,S=1092,V={3}:R=D,S=1044,V={4}:R=E,S=1080,V={5}:R=F,S=1171,V={6}:R=G,S=1137,V={7}:R=H,S=1005,V={8}:R=I,S=1007,V={9}:\";H$93;$D$1;$C$95;H$6;H$7;$A95;$B95;$D$2;#REF!;#REF!)": 6347,_x000D_
    "=RIK_AC(\"INF04__;INF02@E=1,S=1022,G=0,T=0,P=0:@R=A,S=1257,V={0}:R=C,S=1010,V={1}:R=D,S=1092,V={2}:R=E,S=1044,V={3}:R=F,S=1080,V={4}:R=G,S=1171,V={5}:R=H,S=1137,V={6}:R=I,S=1005,V={7}:R=J,S=1007,V={8}:\";$D$1;$C94;J$6;J$7;$A94;$B94;$D$2;#REF!;#REF!)": 6348,_x000D_
    "=RIK_AC(\"INF04__;INF04@E=1,S=1,G=0,T=0,P=0:@R=A,S=1260,V={0}:R=B,S=1080,V={1}:R=C,S=1250,V={2}:R=D,S=1005,V={3}:R=E,S=1007,V={4}:R=F,S=1093,V={5}:R=G,S=1094,V={6}:\";$D$1;$A52;$D$2;#REF!;#REF!;G$48;$D$6)": 6349,_x000D_
    "=RIK_AC(\"INF04__;INF02@E=1,S=1022,G=0,T=0,P=0:@R=A,S=1257,V={0}:R=B,S=1010,V={1}:R=C,S=1092,V={2}:R=D,S=1137,V={3}:R=E,S=1005,V={4}:R=F,S=1007,V={5}:R=G,S=1016,V=NATURE D'EVENEMENTS:\";$D$1;$A231;F$6;$D$2;#REF!;#REF!)": 6350,_x000D_
    "=RIK_AC(\"INF04__;INF02@E=1,S=1022,G=0,T=0,P=0:@R=A,S=1257,V={0}:R=C,S=1010,V={1}:R=D,S=1092,V={2}:R=E,S=1044,V={3}:R=F,S=1080,V={4}:R=G,S=1171,V={5}:R=H,S=1137,V={6}:R=I,S=1005,V={7}:R=J,S=1007,V={8}:\";$D$1;$C82;J$6;J$7;$A82;$B82;$D$2;#REF!;#REF!)": 6351,_x000D_
    "=RIK_AC(\"INF04__;INF02@E=1,S=1022,G=0,T=0,P=0:@R=A,S=1257,V={0}:R=C,S=1010,V={1}:R=D,S=1092,V={2}:R=E,S=1044,V={3}:R=F,S=1080,V={4}:R=G,S=1171,V={5}:R=H,S=1137,V={6}:R=I,S=1005,V={7}:R=J,S=1007,V={8}:\";$D$1;$C112;J$6;J$7;$A112;$B112;$D$2;#REF!;#REF!)": 6352,_x000D_
    "=RIK_AC(\"INF04__;INF02@E=1,S=1022,G=0,T=0,P=0,C=/{0}:@R=A,S=1257,V={1}:R=B,S=1010,V={2}:R=C,S=1092,V={3}:R=D,S=1044,V={4}:R=E,S=1080,V={5}:R=F,S=1171,V={6}:R=G,S=1137,V={7}:R=H,S=1005,V={8}:R=I,S=1007,V={9}:\";K$108;$D$1;$C$110;K$6;K$7;$A110;$B110;$D$2;#REF!;#REF!)": 6353,_x000D_
    "=RIK_AC(\"INF04__;INF06@E=8,S=74,G=0,T=0,P=0:@R=A,S=9,V={0}:R=B,S=95,V={1}:R=C,S=94,V={2}:R=D,S=98,V={3}:R=E,S=100,V={4}:R=F,S=21,V={5}:R=G,S=23,V={6}:\";$D$1;$A152;$D$2;#REF!;#REF!;H$149;H$5)": 6354,_x000D_
    "=RIK_AC(\"INF04__;INF02@E=1,S=1022,G=0,T=0,P=0,C=/{0}:@R=A,S=1257,V={1}:R=B,S=1010,V={2}:R=C,S=1092,V={3}:R=D,S=1044,V={4}:R=E,S=1080,V={5}:R=F,S=1171,V={6}:R=G,S=1137,V={7}:R=H,S=1005,V={8}:R=I,S=1007,V={9}:\";G$67;$D$1;$C$66;G$6;G$7;$A69;$B69;$D$2;#REF!;#REF!)": 6355,_x000D_
    "=RIK_AC(\"INF04__;INF02@E=1,S=1022,G=0,T=0,P=0:@R=A,S=1257,V={0}:R=C,S=1010,V={1}:R=D,S=1092,V={2}:R=E,S=1044,V={3}:R=F,S=1080,V={4}:R=G,S=1171,V={5}:R=H,S=1137,V={6}:R=I,S=1005,V={7}:R=J,S=1007,V={8}:\";$D$1;$C68;K$6;K$7;$A68;$B68;$D$2;#REF!;#REF!)": 6356,_x000D_
    "=RIK_AC(\"INF04__;INF02@E=1,S=1022,G=0,T=0,P=0,C=/{0}:@R=A,S=1257,V={1}:R=B,S=1010,V={2}:R=C,S=1092,V={3}:R=D,S=1044,V={4}:R=E,S=1080,V={5}:R=F,S=1171,V={6}:R=G,S=1137,V={7}:R=H,S=1005,V={8}:R=I,S=1007,V={9}:\";J$81;$D$1;$C$80;J$6;J$7;$A83;$B83;$D$2;#REF!;#REF!)": 6357,_x000D_
    "=RIK_AC(\"INF04__;INF06@E=1,S=83,G=0,T=0,P=0:@R=A,S=9,V={0}:R=B,S=95,V={1}:R=C,S=94,V={2}:R=D,S=98,V={3}:R=E,S=100,V={4}:R=F,S=21,V={5}:R=G,S=23,V={6}:\";$D$1;$A161;$D$2;#REF!;#REF!;F$149;F$5)": 6358,_x000D_
    "=RIK_AC(\"INF04__;INF06@E=1,S=83,G=0,T=0,P=0:@R=A,S=9,V={0}:R=B,S=95,V={1}:R=C,S=94,V={2}:R=D,S=98,V={3}:R=E,S=100,V={4}:R=F,S=21,V={5}:R=G,S=23,V={6}:\";$D$1;$A157;$D$2;#REF!;#REF!;H$149;H$5)": 6359,_x000D_
    "=RIK_AC(\"INF04__;INF02@E=1,S=1022,G=0,T=0,P=0:@R=A,S=1257,V={0}:R=C,S=1010,V={1}:R=D,S=1092,V={2}:R=E,S=1044,V={3}:R=F,S=1080,V={4}:R=G,S=1171,V={5}:R=H,S=1137,V={6}:R=I,S=1005,V={7}:R=J,S=1007,V={8}:\";$D$1;$C97;K$6;K$7;$A97;$B97;$D$2;#REF!;#REF!)": 6360,_x000D_
    "=RIK_AC(\"INF04__;INF02@E=1,S=1022,G=0,T=0,P=0:@R=A,S=1257,V={0}:R=C,S=1010,V={1}:R=D,S=1092,V={2}:R=E,S=1044,V={3}:R=F,S=1080,V={4}:R=G,S=1171,V={5}:R=H,S=1137,V={6}:R=I,S=1005,V={7}:R=J,S=1007,V={8}:\";$D$1;$C109;J$6;J$7;$A109;$B109;$D$2;#REF!;#REF!)": 6361,_x000D_
    "=RIK_AC(\"INF04__;INF02@E=1,S=1022,G=0,T=0,P=0,C=/{0}:@R=A,S=1257,V={1}:R=B,S=1010,V={2}:R=C,S=1092,V={3}:R=D,S=1044,V={4}:R=E,S=1080,V={5}:R=F,S=1171,V={6}:R=G,S=1137,V={7}:R=H,S=1005,V={8}:R=I,S=1007,V={9}:\";H$111;$D$1;$C$110;H$6;H$7;$A113;$B113;$D$2;#REF!;#REF!)": 6362,_x000D_
    "=RIK_AC(\"INF04__;INF02@E=1,S=1022,G=0,T=0,P=0:@R=A,S=1257,V={0}:R=C,S=1010,V={1}:R=D,S=1092,V={2}:R=E,S=1044,V={3}:R=F,S=1080,V={4}:R=G,S=1171,V={5}:R=H,S=1137,V={6}:R=I,S=1005,V={7}:R=J,S=1007,V={8}:\";$D$1;$C79;H$6;H$7;$A79;$B79;$D$2;#REF!;#REF!)": 6363,_x000D_
    "=RIK_AC(\"INF04__;INF06@E=1,S=83,G=0,T=0,P=0:@R=A,S=9,V={0}:R=B,S=95,V={1}:R=C,S=94,V={2}:R=D,S=98,V={3}:R=E,S=100,V={4}:R=F,S=21,V={5}:R=G,S=23,V={6}:\";$D$1;$A153;$D$2;#REF!;#REF!;F$149;F$5)": 6364,_x000D_
    "=RIK_AC(\"INF04__;INF02@E=1,S=1022,G=0,T=0,P=0:@R=A,S=1257,V={0}:R=C,S=1010,V={1}:R=D,S=1092,V={2}:R=E,S=1044,V={3}:R=F,S=1080,V={4}:R=G,S=1171,V={5}:R=H,S=1137,V={6}:R=I,S=1005,V={7}:R=J,S=1007,V={8}:\";$D$1;$C65;I$6;I$7;$A65;$B65;$D$2;#REF!;#REF!)": 6365,_x000D_
    "=RIK_AC(\"INF04__;INF06@E=8,S=74,G=0,T=0,P=0:@R=A,S=9,V={0}:R=B,S=95,V={1}:R=C,S=94,V={2}:R=D,S=98,V={3}:R=E,S=100,V={4}:R=F,S=21,V={5}:R=G,S=23,V={6}:\";$D$1;$A168;$D$2;#REF!;#REF!;H$149;H$5)": 6366,_x000D_
    "=RIK_AC(\"INF04__;INF02@E=1,S=1022,G=0,T=0,P=0:@R=A,S=1257,V={0}:R=C,S=1010,V={1}:R=D,S=1092,V={2}:R=E,S=1044,V={3}:R=F,S=1080,V={4}:R=G,S=1171,V={5}:R=H,S=1137,V={6}:R=I,S=1005,V={7}:R=J,S=1007,V={8}:\";$D$1;$C65;G$6;G$7;$A65;$B65;$D$2;#REF!;#REF!)": 6367,_x000D_
    "=RIK_AC(\"INF04__;INF02@E=1,S=1022,G=0,T=0,P=0,C=/{0}:@R=A,S=1257,V={1}:R=B,S=1010,V={2}:R=C,S=1092,V={3}:R=D,S=1044,V={4}:R=E,S=1080,V={5}:R=F,S=1171,V={6}:R=G,S=1137,V={7}:R=H,S=1005,V={8}:R=I,S=1007,V={9}:\";J$78;$D$1;$C$80;J$6;J$7;$A80;$B80;$D$2;#REF!;#REF!)": 6368,_x000D_
    "=RIK_AC(\"INF04__;INF02@E=1,S=1022,G=0,T=0,P=0,C=/{0}:@R=A,S=1257,V={1}:R=B,S=1010,V={2}:R=C,S=1092,V={3}:R=D,S=1044,V={4}:R=E,S=1080,V={5}:R=F,S=1171,V={6}:R=G,S=1137,V={7}:R=H,S=1005,V={8}:R=I,S=1007,V={9}:\";I$96;$D$1;$C$95;I$6;I$7;$A98;$B98;$D$2;#REF!;#REF!)": 6369,_x000D_
    "=RIK_AC(\"INF04__;INF02@E=1,S=1022,G=0,T=0,P=0:@R=A,S=1257,V={0}:R=C,S=1010,V={1}:R=D,S=1092,V={2}:R=E,S=1044,V={3}:R=F,S=1080,V={4}:R=G,S=1171,V={5}:R=H,S=1137,V={6}:R=I,S=1005,V={7}:R=J,S=1007,V={8}:\";$D$1;$C112;H$6;H$7;$A112;$B112;$D$2;#REF!;#REF!)": 6370,_x000D_
    "=RIK_AC(\"INF04__;INF06@E=1,S=83,G=0,T=0,P=0:@R=A,S=9,V={0}:R=B,S=95,V={1}:R=C,S=94,V={2}:R=D,S=98,V={3}:R=E,S=100,V={4}:R=F,S=21,V={5}:R=G,S=23,V={6}:\";$D$1;$A165;$D$2;#REF!;#REF!;G$149;G$5)": 6371,_x000D_
    "=RIK_AC(\"INF04__;INF02@E=1,S=1022,G=0,T=0,P=0,C=/{0}:@R=A,S=1257,V={1}:R=B,S=1010,V={2}:R=C,S=1092,V={3}:R=D,S=1044,V={4}:R=E,S=1080,V={5}:R=F,S=1171,V={6}:R=G,S=1137,V={7}:R=H,S=1005,V={8}:R=I,S=1007,V={9}:\";H$81;$D$1;$C$80;H$6;H$7;$A83;$B83;$D$2;#REF!;#REF!)": 6372,_x000D_
    "=RIK_AC(\"INF04__;INF02@E=1,S=1022,G=0,T=0,P=0:@R=A,S=1257,V={0}:R=C,S=1010,V={1}:R=D,S=1092,V={2}:R=E,S=1044,V={3}:R=F,S=1080,V={4}:R=G,S=1171,V={5}:R=H,S=1137,V={6}:R=I,S=1005,V={7}:R=J,S=1007,V={8}:\";$D$1;$C112;I$6;I$7;$A112;$B112;$D$2;#REF!;#REF!)": 6373,_x000D_
    "=RIK_AC(\"INF04__;INF02@E=1,S=1022,G=0,T=0,P=0,C=/{0}:@R=A,S=1257,V={1}:R=B,S=1010,V={2}:R=C,S=1092,V={3}:R=D,S=1044,V={4}:R=E,S=1080,V={5}:R=F,S=1171,V={6}:R=G,S=1137,V={7}:R=H,S=1005,V={8}:R=I,S=1007,V={9}:\";F$111;$D$1;$C$110;F$6;F$7;$A113;$B113;$D$2;#REF!;#REF!)": 6374,_x000D_
    "=RIK_AC(\"INF04__;INF04@E=8,S=1014,G=0,T=0,P=0:@R=A,S=1093,V={0}:R=B,S=1094,V={1}:R=C,S=1251,V={2}:R=D,S=1080,V={3}:R=E,S=26,V=&lt;1:R=F,S=26,V={4}:R=G,S=1250,V={5}:R=H,S=1005,V={6}:R=I,S=1007,V={7}:R=J,S=1171,V={8}:\";$H$188;$D$6;H$7;$A191;$A$190;$D$2;#REF!;#REF!;$B$190)": 6375,_x000D_
    "=RIK_AC(\"INF04__;INF04@E=8,S=1014,G=0,T=0,P=0:@R=A,S=1093,V={0}:R=B,S=1094,V={1}:R=C,S=1251,V={2}:R=D,S=1080,V={3}:R=E,S=26,V=&lt;1:R=F,S=26,V={4}:R=G,S=1250,V={5}:R=H,S=1005,V={6}:R=I,S=1007,V={7}:R=J,S=1171,V={8}:\";$H$188;$D$6;H$7;$A193;$A$190;$D$2;#REF!;#REF!;$B$190)": 6376,_x000D_
    "=RIK_AC(\"INF04__;INF04@E=8,S=1014,G=0,T=0,P=0:@R=A,S=1093,V={0}:R=B,S=1094,V={1}:R=C,S=1251,V={2}:R=D,S=1080,V={3}:R=E,S=26,V=&gt;0:R=F,S=26,V={4}:R=G,S=1250,V={5}:R=H,S=1005,V={6}:R=I,S=1007,V={7}:R=J,S=1171,V={8}:\";$H$188;$D$6;H$7;$A196;$A$195;$D$2;#REF!;#REF!;$B$190)": 6377,_x000D_
    "=RIK_AC(\"INF04__;INF04@E=8,S=1014,G=0,T=0,P=0:@R=A,S=1093,V={0}:R=B,S=1094,V={1}:R=C,S=1251,V={2}:R=D,S=1080,V={3}:R=E,S=26,V=&lt;1:R=F,S=26,V={4}:R=G,S=1250,V={5}:R=H,S=1005,V={6}:R=I,S=1007,V={7}:R=J,S=1171,V={8}:\";$H$188;$D$6;H$7;$A194;$A$190;$D$2;#REF!;#REF!;$B$190)": 6378,_x000D_
    "=RIK_AC(\"INF04__;INF02@E=1,S=1022,G=0,T=0,P=0,C=/{0}:@R=A,S=1257,V={1}:R=B,S=1010,V={2}:R=C,S=1092,V={3}:R=D,S=1044,V={4}:R=E,S=1080,V={5}:R=F,S=1171,V={6}:R=G,S=1137,V={7}:R=H,S=1005,V={8}:R=I,S=1007,V={9}:\";H$64;$D$1;$C$66;H$6;H$7;$A66;$B66;$D$2;#REF!;#REF!)": 6379,_x000D_
    "=RIK_AC(\"INF04__;INF06@E=1,S=83,G=0,T=0,P=0:@R=A,S=9,V={0}:R=B,S=95,V={1}:R=C,S=94,V={2}:R=D,S=98,V={3}:R=E,S=100,V={4}:R=F,S=21,V={5}:R=G,S=23,V={6}:\";$D$1;$A161;$D$2;#REF!;#REF!;H$149;H$5)": 6380,_x000D_
    "=RIK_AC(\"INF04__;INF02@E=1,S=1022,G=0,T=0,P=0,C=/{0}:@R=A,S=1257,V={1}:R=B,S=1010,V={2}:R=C,S=1092,V={3}:R=D,S=1044,V={4}:R=E,S=1080,V={5}:R=F,S=1171,V={6}:R=G,S=1137,V={7}:R=H,S=1005,V={8}:R=I,S=1007,V={9}:\";I$111;$D$1;$C$110;I$6;I$7;$A113;$B113;$D$2;#REF!;#REF!)": 6381,_x000D_
    "=RIK_AC(\"INF04__;INF06@E=8,S=74,G=0,T=0,P=0:@R=A,S=9,V={0}:R=B,S=95,V={1}:R=C,S=94,V={2}:R=D,S=98,V={3}:R=E,S=100,V={4}:R=F,S=21,V={5}:R=G,S=23,V={6}:\";$D$1;$A160;$D$2;#REF!;#REF!;F$149;F$5)": 6382,_x000D_
    "=RIK_AC(\"INF04__;INF02@E=1,S=1022,G=0,T=0,P=0:@R=A,S=1257,V={0}:R=C,S=1010,V={1}:R=D,S=1092,V={2}:R=E,S=1044,V={3}:R=F,S=1080,V={4}:R=G,S=1171,V={5}:R=H,S=1137,V={6}:R=I,S=1005,V={7}:R=J,S=1007,V={8}:\";$D$1;$C65;H$6;H$7;$A65;$B65;$D$2;#REF!;#REF!)": 6383,_x000D_
    "=RIK_AC(\"INF04__;INF06@E=8,S=74,G=0,T=0,P=0:@R=A,S=9,V={0}:R=B,S=95,V={1}:R=C,S=94,V={2}:R=D,S=98,V={3}:R=E,S=100,V={4}:R=F,S=21,V={5}:R=G,S=23,V={6}:\";$D$1;$A164;$D$2;#REF!;#REF!;H$149;H$5)": 6384,_x000D_
    "=RIK_AC(\"INF04__;INF02@E=1,S=1022,G=0,T=0,P=0,C=/{0}:@R=A,S=1257,V={1}:R=B,S=1010,V={2}:R=C,S=1092,V={3}:R=D,S=1044,V={4}:R=E,S=1080,V={5}:R=F,S=1171,V={6}:R=G,S=1137,V={7}:R=H,S=1005,V={8}:R=I,S=1007,V={9}:\";J$96;$D$1;$C$95;J$6;J$7;$A98;$B98;$D$2;#REF!;#REF!)": 6385,_x000D_
    "=RIK_AC(\"INF04__;INF0</t>
  </si>
  <si>
    <t>2@E=1,S=1022,G=0,T=0,P=0:@R=A,S=1257,V={0}:R=C,S=1010,V={1}:R=D,S=1092,V={2}:R=E,S=1044,V={3}:R=F,S=1080,V={4}:R=G,S=1171,V={5}:R=H,S=1137,V={6}:R=I,S=1005,V={7}:R=J,S=1007,V={8}:\";$D$1;$C82;F$6;F$7;$A82;$B82;$D$2;#REF!;#REF!)": 6386,_x000D_
    "=RIK_AC(\"INF04__;INF06@E=1,S=83,G=0,T=0,P=0:@R=A,S=9,V={0}:R=B,S=95,V={1}:R=C,S=94,V={2}:R=D,S=98,V={3}:R=E,S=100,V={4}:R=F,S=21,V={5}:R=G,S=23,V={6}:\";$D$1;$A169;$D$2;#REF!;#REF!;F$149;F$5)": 6387,_x000D_
    "=RIK_AC(\"INF04__;INF02@E=1,S=1022,G=0,T=0,P=0,C=/{0}:@R=A,S=1257,V={1}:R=B,S=1010,V={2}:R=C,S=1092,V={3}:R=D,S=1044,V={4}:R=E,S=1080,V={5}:R=F,S=1171,V={6}:R=G,S=1137,V={7}:R=H,S=1005,V={8}:R=I,S=1007,V={9}:\";F$78;$D$1;$C$80;F$6;F$7;$A80;$B80;$D$2;#REF!;#REF!)": 6388,_x000D_
    "=RIK_AC(\"INF04__;INF02@E=1,S=1022,G=0,T=0,P=0,C=/{0}:@R=A,S=1257,V={1}:R=B,S=1010,V={2}:R=C,S=1092,V={3}:R=D,S=1044,V={4}:R=E,S=1080,V={5}:R=F,S=1171,V={6}:R=G,S=1137,V={7}:R=H,S=1005,V={8}:R=I,S=1007,V={9}:\";G$93;$D$1;$C$95;G$6;G$7;$A95;$B95;$D$2;#REF!;#REF!)": 6389,_x000D_
    "=RIK_AC(\"INF04__;INF02@E=1,S=1022,G=0,T=0,P=0:@R=A,S=1257,V={0}:R=C,S=1010,V={1}:R=D,S=1092,V={2}:R=E,S=1044,V={3}:R=F,S=1080,V={4}:R=G,S=1171,V={5}:R=H,S=1137,V={6}:R=I,S=1005,V={7}:R=J,S=1007,V={8}:\";$D$1;$C97;F$6;F$7;$A97;$B97;$D$2;#REF!;#REF!)": 6390,_x000D_
    "=RIK_AC(\"INF04__;INF06@E=8,S=74,G=0,T=0,P=0:@R=A,S=9,V={0}:R=B,S=95,V={1}:R=C,S=94,V={2}:R=D,S=98,V={3}:R=E,S=100,V={4}:R=F,S=21,V={5}:R=G,S=23,V={6}:\";$D$1;$A152;$D$2;#REF!;#REF!;F$149;F$5)": 6391,_x000D_
    "=RIK_AC(\"INF04__;INF04@L=Ancienneté,E=3,G=0,T=0,P=0,F=cast([1151] as numeric),Y=1:@R=A,S=1260,V={0}:R=B,S=1151,V={1}:R=C,S=1250,V={2}:R=D,S=1005,V={3}:R=E,S=1007,V={4}:R=F,S=1081,V={5}:R=G,S=1093,V={6}:R=H,S=1094,V={7}:R=I,S=1,V=\"&amp;\"1:\";$D$1;$A$43;$D$2;#REF!;#REF!;$D$3;G$36;$D$6)": 6392,_x000D_
    "=RIK_AC(\"INF04__;INF02@E=1,S=1022,G=0,T=0,P=0:@R=A,S=1257,V={0}:R=C,S=1010,V={1}:R=D,S=1092,V={2}:R=E,S=1044,V={3}:R=F,S=1080,V={4}:R=G,S=1171,V={5}:R=H,S=1137,V={6}:R=I,S=1005,V={7}:R=J,S=1007,V={8}:\";$D$1;$C97;H$6;H$7;$A97;$B97;$D$2;#REF!;#REF!)": 6393,_x000D_
    "=RIK_AC(\"INF04__;INF06@E=1,S=83,G=0,T=0,P=0:@R=A,S=9,V={0}:R=B,S=95,V={1}:R=C,S=94,V={2}:R=D,S=98,V={3}:R=E,S=100,V={4}:R=F,S=21,V={5}:R=G,S=23,V={6}:\";$D$1;$A157;$D$2;#REF!;#REF!;F$149;F$5)": 6394,_x000D_
    "=RIK_AC(\"INF04__;INF02@E=1,S=1022,G=0,T=0,P=0:@R=A,S=1257,V={0}:R=C,S=1010,V={1}:R=D,S=1092,V={2}:R=E,S=1044,V={3}:R=F,S=1080,V={4}:R=G,S=1171,V={5}:R=H,S=1137,V={6}:R=I,S=1005,V={7}:R=J,S=1007,V={8}:\";$D$1;$C68;H$6;H$7;$A68;$B68;$D$2;#REF!;#REF!)": 6395,_x000D_
    "=RIK_AC(\"INF04__;INF02@E=1,S=1022,G=0,T=0,P=0:@R=A,S=1257,V={0}:R=C,S=1010,V={1}:R=D,S=1092,V={2}:R=E,S=1044,V={3}:R=F,S=1080,V={4}:R=G,S=1171,V={5}:R=H,S=1137,V={6}:R=I,S=1005,V={7}:R=J,S=1007,V={8}:\";$D$1;$C82;I$6;I$7;$A82;$B82;$D$2;#REF!;#REF!)": 6396,_x000D_
    "=RIK_AC(\"INF04__;INF06@E=8,S=74,G=0,T=0,P=0:@R=A,S=9,V={0}:R=B,S=95,V={1}:R=C,S=94,V={2}:R=D,S=98,V={3}:R=E,S=100,V={4}:R=F,S=21,V={5}:R=G,S=23,V={6}:\";$D$1;$A164;$D$2;#REF!;#REF!;G$149;G$5)": 6397,_x000D_
    "=RIK_AC(\"INF04__;INF02@E=1,S=1022,G=0,T=0,P=0:@R=A,S=1257,V={0}:R=C,S=1010,V={1}:R=D,S=1092,V={2}:R=E,S=1044,V={3}:R=F,S=1080,V={4}:R=G,S=1171,V={5}:R=H,S=1137,V={6}:R=I,S=1005,V={7}:R=J,S=1007,V={8}:\";$D$1;$C97;I$6;I$7;$A97;$B97;$D$2;#REF!;#REF!)": 6398,_x000D_
    "=RIK_AC(\"INF04__;INF06@E=1,S=83,G=0,T=0,P=0:@R=A,S=9,V={0}:R=B,S=95,V={1}:R=C,S=94,V={2}:R=D,S=98,V={3}:R=E,S=100,V={4}:R=F,S=21,V={5}:R=G,S=23,V={6}:\";$D$1;$A169;$D$2;#REF!;#REF!;H$149;H$5)": 6399,_x000D_
    "=RIK_AC(\"INF04__;INF06@E=8,S=74,G=0,T=0,P=0:@R=A,S=9,V={0}:R=B,S=95,V={1}:R=C,S=94,V={2}:R=D,S=98,V={3}:R=E,S=100,V={4}:R=F,S=21,V={5}:R=G,S=23,V={6}:\";$D$1;$A160;$D$2;#REF!;#REF!;G$149;G$5)": 6400,_x000D_
    "=RIK_AC(\"INF04__;INF02@E=1,S=1022,G=0,T=0,P=0,C=/{0}:@R=A,S=1257,V={1}:R=B,S=1010,V={2}:R=C,S=1092,V={3}:R=D,S=1044,V={4}:R=E,S=1080,V={5}:R=F,S=1171,V={6}:R=G,S=1137,V={7}:R=H,S=1005,V={8}:R=I,S=1007,V={9}:\";K$64;$D$1;$C$66;K$6;K$7;$A66;$B66;$D$2;#REF!;#REF!)": 6401,_x000D_
    "=RIK_AC(\"INF04__;INF02@E=1,S=1022,G=0,T=0,P=0:@R=A,S=1257,V={0}:R=C,S=1010,V={1}:R=D,S=1092,V={2}:R=E,S=1044,V={3}:R=F,S=1080,V={4}:R=G,S=1171,V={5}:R=H,S=1137,V={6}:R=I,S=1005,V={7}:R=J,S=1007,V={8}:\";$D$1;$C79;J$6;J$7;$A79;$B79;$D$2;#REF!;#REF!)": 6402,_x000D_
    "=RIK_AC(\"INF04__;INF02@E=1,S=1022,G=0,T=0,P=0:@R=A,S=1257,V={0}:R=B,S=1010,V={1}:R=C,S=1092,V={2}:R=D,S=1137,V={3}:R=E,S=1005,V={4}:R=F,S=1007,V={5}:R=G,S=1016,V=NATURE D'EVENEMENTS:\";$D$1;$A231;G$6;$D$2;#REF!;#REF!)": 6403,_x000D_
    "=RIK_AC(\"INF04__;INF02@E=1,S=1022,G=0,T=0,P=0:@R=A,S=1257,V={0}:R=C,S=1010,V={1}:R=D,S=1092,V={2}:R=E,S=1044,V={3}:R=F,S=1080,V={4}:R=G,S=1171,V={5}:R=H,S=1137,V={6}:R=I,S=1005,V={7}:R=J,S=1007,V={8}:\";$D$1;$C82;H$6;H$7;$A82;$B82;$D$2;#REF!;#REF!)": 6404,_x000D_
    "=RIK_AC(\"INF04__;INF06@E=8,S=74,G=0,T=0,P=0:@R=A,S=9,V={0}:R=B,S=95,V={1}:R=C,S=94,V={2}:R=D,S=98,V={3}:R=E,S=100,V={4}:R=F,S=21,V={5}:R=G,S=23,V={6}:\";$D$1;$A156;$D$2;#REF!;#REF!;H$149;H$5)": 6405,_x000D_
    "=RIK_AC(\"INF04__;INF02@E=1,S=1022,G=0,T=0,P=0,C=/{0}:@R=A,S=1257,V={1}:R=B,S=1010,V={2}:R=C,S=1092,V={3}:R=D,S=1044,V={4}:R=E,S=1080,V={5}:R=F,S=1171,V={6}:R=G,S=1137,V={7}:R=H,S=1005,V={8}:R=I,S=1007,V={9}:\";I$64;$D$1;$C$66;I$6;I$7;$A66;$B66;$D$2;#REF!;#REF!)": 6406,_x000D_
    "=RIK_AC(\"INF04__;INF02@E=1,S=1022,G=0,T=0,P=0,C=/{0}:@R=A,S=1257,V={1}:R=B,S=1010,V={2}:R=C,S=1092,V={3}:R=D,S=1044,V={4}:R=E,S=1080,V={5}:R=F,S=1171,V={6}:R=G,S=1137,V={7}:R=H,S=1005,V={8}:R=I,S=1007,V={9}:\";I$78;$D$1;$C$80;I$6;I$7;$A80;$B80;$D$2;#REF!;#REF!)": 6407,_x000D_
    "=RIK_AC(\"INF04__;INF02@E=1,S=1022,G=0,T=0,P=0,C=/{0}:@R=A,S=1257,V={1}:R=B,S=1010,V={2}:R=C,S=1092,V={3}:R=D,S=1044,V={4}:R=E,S=1080,V={5}:R=F,S=1171,V={6}:R=G,S=1137,V={7}:R=H,S=1005,V={8}:R=I,S=1007,V={9}:\";G$81;$D$1;$C$80;G$6;G$7;$A83;$B83;$D$2;#REF!;#REF!)": 6408,_x000D_
    "=RIK_AC(\"INF04__;INF02@E=1,S=1022,G=0,T=0,P=0:@R=A,S=1257,V={0}:R=C,S=1010,V={1}:R=D,S=1092,V={2}:R=E,S=1044,V={3}:R=F,S=1080,V={4}:R=G,S=1171,V={5}:R=H,S=1137,V={6}:R=I,S=1005,V={7}:R=J,S=1007,V={8}:\";$D$1;$C68;G$6;G$7;$A68;$B68;$D$2;#REF!;#REF!)": 6409,_x000D_
    "=RIK_AC(\"INF04__;INF06@E=8,S=74,G=0,T=0,P=0:@R=A,S=9,V={0}:R=B,S=95,V={1}:R=C,S=94,V={2}:R=D,S=98,V={3}:R=E,S=100,V={4}:R=F,S=21,V={5}:R=G,S=23,V={6}:\";$D$1;$A168;$D$2;#REF!;#REF!;G$149;G$5)": 6410,_x000D_
    "=RIK_AC(\"INF04__;INF02@E=1,S=1022,G=0,T=0,P=0,C=/{0}:@R=A,S=1257,V={1}:R=B,S=1010,V={2}:R=C,S=1092,V={3}:R=D,S=1044,V={4}:R=E,S=1080,V={5}:R=F,S=1171,V={6}:R=G,S=1137,V={7}:R=H,S=1005,V={8}:R=I,S=1007,V={9}:\";K$96;$D$1;$C$95;K$6;K$7;$A98;$B98;$D$2;#REF!;#REF!)": 6411,_x000D_
    "=RIK_AC(\"INF04__;INF02@E=1,S=1022,G=0,T=0,P=0:@R=A,S=1257,V={0}:R=C,S=1010,V={1}:R=D,S=1092,V={2}:R=E,S=1044,V={3}:R=F,S=1080,V={4}:R=G,S=1171,V={5}:R=H,S=1137,V={6}:R=I,S=1005,V={7}:R=J,S=1007,V={8}:\";$D$1;$C97;G$6;G$7;$A97;$B97;$D$2;#REF!;#REF!)": 6412,_x000D_
    "=RIK_AC(\"INF04__;INF02@E=1,S=1022,G=0,T=0,P=0,C=/{0}:@R=A,S=1257,V={1}:R=B,S=1010,V={2}:R=C,S=1092,V={3}:R=D,S=1044,V={4}:R=E,S=1080,V={5}:R=F,S=1171,V={6}:R=G,S=1137,V={7}:R=H,S=1005,V={8}:R=I,S=1007,V={9}:\";F$96;$D$1;$C$95;F$6;F$7;$A98;$B98;$D$2;#REF!;#REF!)": 6413,_x000D_
    "=RIK_AC(\"INF04__;INF06@E=8,S=74,G=0,T=0,P=0:@R=A,S=9,V={0}:R=B,S=95,V={1}:R=C,S=94,V={2}:R=D,S=98,V={3}:R=E,S=100,V={4}:R=F,S=21,V={5}:R=G,S=23,V={6}:\";$D$1;$A160;$D$2;#REF!;#REF!;H$149;H$5)": 6414,_x000D_
    "=RIK_AC(\"INF04__;INF02@E=1,S=1022,G=0,T=0,P=0,C=/{0}:@R=A,S=1257,V={1}:R=B,S=1010,V={2}:R=C,S=1092,V={3}:R=D,S=1044,V={4}:R=E,S=1080,V={5}:R=F,S=1171,V={6}:R=G,S=1137,V={7}:R=H,S=1005,V={8}:R=I,S=1007,V={9}:\";G$111;$D$1;$C$110;G$6;G$7;$A113;$B113;$D$2;#REF!;#REF!)": 6415,_x000D_
    "=RIK_AC(\"INF04__;INF02@E=1,S=1022,G=0,T=0,P=0,C=/{0}:@R=A,S=1257,V={1}:R=B,S=1010,V={2}:R=C,S=1092,V={3}:R=D,S=1044,V={4}:R=E,S=1080,V={5}:R=F,S=1171,V={6}:R=G,S=1137,V={7}:R=H,S=1005,V={8}:R=I,S=1007,V={9}:\";G$96;$D$1;$C$95;G$6;G$7;$A98;$B98;$D$2;#REF!;#REF!)": 6416,_x000D_
    "=RIK_AC(\"INF04__;INF02@E=1,S=1022,G=0,T=0,P=0,C=/{0}:@R=A,S=1257,V={1}:R=B,S=1010,V={2}:R=C,S=1092,V={3}:R=D,S=1044,V={4}:R=E,S=1080,V={5}:R=F,S=1171,V={6}:R=G,S=1137,V={7}:R=H,S=1005,V={8}:R=I,S=1007,V={9}:\";I$81;$D$1;$C$80;I$6;I$7;$A83;$B83;$D$2;#REF!;#REF!)": 6417,_x000D_
    "=RIK_AC(\"INF04__;INF04@E=8,S=1014,G=0,T=0,P=0:@R=A,S=1093,V={0}:R=B,S=1094,V={1}:R=C,S=1251,V={2}:R=D,S=1080,V={3}:R=E,S=26,V=&lt;1:R=F,S=26,V={4}:R=G,S=1250,V={5}:R=H,S=1005,V={6}:R=I,S=1007,V={7}:R=J,S=1171,V={8}:\";$F$188;$D$6;G$7;$A191;$A$190;$D$2;#REF!;#REF!;$B$190)": 6418,_x000D_
    "=RIK_AC(\"INF04__;INF04@E=8,S=1014,G=0,T=0,P=0:@R=A,S=1093,V={0}:R=B,S=1094,V={1}:R=C,S=1251,V={2}:R=D,S=1080,V={3}:R=E,S=26,V=&lt;1:R=F,S=26,V={4}:R=G,S=1250,V={5}:R=H,S=1005,V={6}:R=I,S=1007,V={7}:R=J,S=1171,V={8}:\";$F$188;$D$6;G$7;$A194;$A$190;$D$2;#REF!;#REF!;$B$190)": 6419,_x000D_
    "=RIK_AC(\"INF04__;INF04@E=8,S=1014,G=0,T=0,P=0:@R=A,S=1093,V={0}:R=B,S=1094,V={1}:R=C,S=1251,V={2}:R=D,S=1080,V={3}:R=E,S=26,V=&lt;1:R=F,S=26,V={4}:R=G,S=1250,V={5}:R=H,S=1005,V={6}:R=I,S=1007,V={7}:R=J,S=1171,V={8}:\";$F$188;$D$6;F$7;$A191;$A$190;$D$2;#REF!;#REF!;$B$190)": 6420,_x000D_
    "=RIK_AC(\"INF04__;INF04@E=8,S=1014,G=0,T=0,P=0:@R=A,S=1093,V={0}:R=B,S=1094,V={1}:R=C,S=1251,V={2}:R=D,S=1080,V={3}:R=E,S=26,V=&gt;0:R=F,S=26,V={4}:R=G,S=1250,V={5}:R=H,S=1005,V={6}:R=I,S=1007,V={7}:R=J,S=1171,V={8}:\";$F$188;$D$6;G$7;$A196;$A$195;$D$2;#REF!;#REF!;$B$190)": 6421,_x000D_
    "=RIK_AC(\"INF04__;INF04@E=1,S=1,G=0,T=0,P=0:@R=A,S=1260,V={0}:R=B,S=1080,V={1}:R=D,S=1204,V={2}:R=E,S=1250,V={3}:R=F,S=1005,V={4}:R=G,S=1007,V={5}:R=H,S=1093,V={6}:R=I,S=1094,V={7}:\";$D$1;$A$121;$A$121;$D$2;#REF!;#REF!;F$119;$D$6)": 6422,_x000D_
    "=RIK_AC(\"INF04__;INF04@E=1,S=1,G=0,T=0,P=0:@R=A,S=1260,V={0}:R=B,S=1080,V={1}:R=C,S=1250,V={2}:R=D,S=1005,V={3}:R=E,S=1007,V={4}:R=F,S=1093,V={5}:R=G,S=1094,V={6}:\";$D$1;$A51;$D$2;#REF!;#REF!;F$48;$D$6)": 6423,_x000D_
    "=RIK_AC(\"INF04__;INF04@E=1,S=1,G=0,T=0,P=0:@R=A,S=1260,V={0}:R=B,S=1080,V={1}:R=C,S=1250,V={2}:R=D,S=1005,V={3}:R=E,S=1007,V={4}:R=F,S=1093,V={5}:R=G,S=1094,V={6}:\";$D$1;$A53;$D$2;#REF!;#REF!;F$48;$D$6)": 6424,_x000D_
    "=RIK_AC(\"INF04__;INF04@E=8,S=1014,G=0,T=0,P=0:@R=A,S=1093,V={0}:R=B,S=1094,V={1}:R=C,S=1251,V={2}:R=D,S=1080,V={3}:R=E,S=26,V=&gt;0:R=F,S=26,V={4}:R=G,S=1250,V={5}:R=H,S=1005,V={6}:R=I,S=1007,V={7}:R=J,S=1171,V={8}:\";$F$188;$D$6;F$7;$A197;$A$195;$D$2;#REF!;#REF!;$B$190)": 6425,_x000D_
    "=RIK_AC(\"INF04__;INF04@E=8,S=1014,G=0,T=0,P=0:@R=A,S=1093,V={0}:R=B,S=1094,V={1}:R=C,S=1251,V={2}:R=D,S=1080,V={3}:R=E,S=26,V=&gt;0:R=F,S=26,V={4}:R=G,S=1250,V={5}:R=H,S=1005,V={6}:R=I,S=1007,V={7}:R=J,S=1171,V={8}:\";$F$188;$D$6;G$7;$A198;$A$195;$D$2;#REF!;#REF!;$B$190)": 6426,_x000D_
    "=RIK_AC(\"INF04__;INF04@E=8,S=1014,G=0,T=0,P=0:@R=A,S=1093,V={0}:R=B,S=1094,V={1}:R=C,S=1251,V={2}:R=D,S=1080,V={3}:R=E,S=26,V=&gt;0:R=F,S=26,V={4}:R=G,S=1250,V={5}:R=H,S=1005,V={6}:R=I,S=1007,V={7}:R=J,S=1171,V={8}:\";$F$188;$D$6;F$7;$A198;$A$195;$D$2;#REF!;#REF!;$B$190)": 6427,_x000D_
    "=RIK_AC(\"INF04__;INF04@E=8,S=1014,G=0,T=0,P=0:@R=A,S=1093,V={0}:R=B,S=1094,V={1}:R=C,S=1251,V={2}:R=D,S=1080,V={3}:R=E,S=26,V=&lt;1:R=F,S=26,V={4}:R=G,S=1250,V={5}:R=H,S=1005,V={6}:R=I,S=1007,V={7}:R=J,S=1171,V={8}:\";$F$188;$D$6;F$7;$A193;$A$190;$D$2;#REF!;#REF!;$B$190)": 6428,_x000D_
    "=RIK_AC(\"INF04__;INF04@E=1,S=1,G=0,T=0,P=0:@R=A,S=1260,V={0}:R=C,S=1080,V={1}:R=D,S=1250,V={2}:R=E,S=1005,V={3}:R=F,S=1007,V={4}:R=F,S=1093,V={5}:R=G,S=1094,V={6}:\";$D$1;$A$143;$D$2;#REF!;#REF!;F$142;$D$6)": 6429,_x000D_
    "=RIK_AC(\"INF04__;INF04@E=1,S=1,G=0,T=0,P=0:@R=A,S=1260,V={0}:R=C,S=1080,V={1}:R=D,S=1250,V={2}:R=E,S=1005,V={3}:R=F,S=1007,V={4}:R=F,S=1093,V={5}:R=G,S=1094,V={6}:\";$D$1;$A$144;$D$2;#REF!;#REF!;F$142;$D$6)": 6430,_x000D_
    "=RIK_AC(\"INF04__;INF04@E=1,S=1,G=0,T=0,P=0:@R=A,S=1260,V={0}:R=B,S=1080,V={1}:R=C,S=1250,V={2}:R=D,S=1005,V={3}:R=E,S=1007,V={4}:R=F,S=1093,V={5}:R=G,S=1094,V={6}:\";$D$1;$A52;$D$2;#REF!;#REF!;F$48;$D$6)": 6431,_x000D_
    "=RIK_AC(\"INF04__;INF04@L=Ancienneté,E=3,G=0,T=0,P=0,F=cast([1151] as numeric),Y=1:@R=A,S=1260,V={0}:R=B,S=1151,V={1}:R=C,S=1250,V={2}:R=D,S=1005,V={3}:R=E,S=1007,V={4}:R=F,S=1081,V={5}:R=G,S=1093,V={6}:R=H,S=1094,V={7}:R=I,S=1,V=\"&amp;\"1:R=J,S=1151,V=&lt;&gt;&lt;NULL&gt;:\";$D$1;$A$43;$D$2;#REF!;#REF!;$D$3;F$36;$D$6)": 6432,_x000D_
    "=RIK_AC(\"INF04__;INF04@E=8,S=1014,G=0,T=0,P=0:@R=A,S=1093,V={0}:R=B,S=1094,V={1}:R=C,S=1251,V={2}:R=D,S=1080,V={3}:R=E,S=26,V=&lt;1:R=F,S=26,V={4}:R=G,S=1250,V={5}:R=H,S=1005,V={6}:R=I,S=1007,V={7}:R=J,S=1171,V={8}:\";$F$188;$D$6;G$7;$A192;$A$190;$D$2;#REF!;#REF!;$B$190)": 6433,_x000D_
    "=RIK_AC(\"INF04__;INF04@E=8,S=1014,G=0,T=0,P=0:@R=A,S=1093,V={0}:R=B,S=1094,V={1}:R=C,S=1251,V={2}:R=D,S=1080,V={3}:R=E,S=26,V=&lt;1:R=F,S=26,V={4}:R=G,S=1250,V={5}:R=H,S=1005,V={6}:R=I,S=1007,V={7}:R=J,S=1171,V={8}:\";$F$188;$D$6;F$7;$A192;$A$190;$D$2;#REF!;#REF!;$B$190)": 6434,_x000D_
    "=RIK_AC(\"INF04__;INF04@E=8,S=1014,G=0,T=0,P=0:@R=A,S=1093,V={0}:R=B,S=1094,V={1}:R=C,S=1251,V={2}:R=D,S=1080,V={3}:R=E,S=26,V=&lt;1:R=F,S=26,V={4}:R=G,S=1250,V={5}:R=H,S=1005,V={6}:R=I,S=1007,V={7}:R=J,S=1171,V={8}:\";$F$188;$D$6;G$7;$A193;$A$190;$D$2;#REF!;#REF!;$B$190)": 6435,_x000D_
    "=RIK_AC(\"INF04__;INF04@E=8,S=1014,G=0,T=0,P=0:@R=A,S=1093,V={0}:R=B,S=1094,V={1}:R=C,S=1251,V={2}:R=D,S=1080,V={3}:R=E,S=26,V=&gt;0:R=F,S=26,V={4}:R=G,S=1250,V={5}:R=H,S=1005,V={6}:R=I,S=1007,V={7}:R=J,S=1171,V={8}:\";$F$188;$D$6;F$7;$A199;$A$195;$D$2;#REF!;#REF!;$B$190)": 6436,_x000D_
    "=RIK_AC(\"INF04__;INF04@E=1,S=1,G=0,T=0,P=0:@R=A,S=1260,V={0}:R=B,S=1080,V={1}:R=C,S=1250,V={2}:R=D,S=1005,V={3}:R=E,S=1007,V={4}:R=F,S=1093,V={5}:R=G,S=1094,V={6}:\";$D$1;$A50;$D$2;#REF!;#REF!;F$48;$D$6)": 6437,_x000D_
    "=RIK_AC(\"INF04__;INF04@E=8,S=1014,G=0,T=0,P=0:@R=A,S=1093,V={0}:R=B,S=1094,V={1}:R=C,S=1251,V={2}:R=D,S=1080,V={3}:R=E,S=26,V=&gt;0:R=F,S=26,V={4}:R=G,S=1250,V={5}:R=H,S=1005,V={6}:R=I,S=1007,V={7}:R=J,S=1171,V={8}:\";$F$188;$D$6;F$7;$A196;$A$195;$D$2;#REF!;#REF!;$B$190)": 6438,_x000D_
    "=RIK_AC(\"INF04__;INF04@E=8,S=1014,G=0,T=0,P=0:@R=A,S=1093,V={0}:R=B,S=1094,V={1}:R=C,S=1251,V={2}:R=D,S=1080,V={3}:R=E,S=26,V=&gt;0:R=F,S=26,V={4}:R=G,S=1250,V={5}:R=H,S=1005,V={6}:R=I,S=1007,V={7}:R=J,S=1171,V={8}:\";$F$188;$D$6;G$7;$A197;$A$195;$D$2;#REF!;#REF!;$B$190)": 6439,_x000D_
    "=RIK_AC(\"INF04__;INF04@E=8,S=1014,G=0,T=0,P=0:@R=A,S=1093,V={0}:R=B,S=1094,V={1}:R=C,S=1251,V={2}:R=D,S=1080,V={3}:R=E,S=26,V=&gt;0:R=F,S=26,V={4}:R=G,S=1250,V={5}:R=H,S=1005,V={6}:R=I,S=1007,V={7}:R=J,S=1171,V={8}:\";$F$188;$D$6;G$7;$A199;$A$195;$D$2;#REF!;#REF!;$B$190)": 6440,_x000D_
    "=RIK_AC(\"INF04__;INF04@E=8,S=1014,G=0,T=0,P=0:@R=A,S=1093,V={0}:R=B,S=1094,V={1}:R=C,S=1251,V={2}:R=D,S=1080,V={3}:R=E,S=26,V=&lt;1:R=F,S=26,V={4}:R=G,S=1250,V={5}:R=H,S=1005,V={6}:R=I,S=1007,V={7}:R=J,S=1171,V={8}:\";$F$188;$D$6;F$7;$A194;$A$190;$D$2;#REF!;#REF!;$B$190)": 6441,_x000D_
    "=RIK_AC(\"INF04__;INF04@E=1,S=1,G=0,T=0,P=0:@R=A,S=1260,V={0}:R=B,S=1080,V={1}:R=C,S=1250,V={2}:R=D,S=1005,V={3}:R=E,S=1007,V={4}:R=F,S=1093,V={5}:R=G,S=1094,V={6}:\";$D$1;$A$129;$D$2;#REF!;#REF!;F$128;$D$6)": 6442,_x000D_
    "=RIK_AC(\"INF04__;INF04@E=1,S=1,G=0,T=0,P=0:@R=A,S=1260,V={0}:R=B,S=1080,V={1}:R=C,S=1250,V={2}:R=D,S=1005,V={3}:R=E,S=1007,V={4}:R=F,S=1093,V={5}:R=G,S=1094,V={6}:\";$D$1;$A49;$D$2;#REF!;#REF!;F$48;$D$6)": 6443,_x000D_
    "=RIK_AC(\"INF54__;INF03@E=1,S=6,G=0,T=0,P=0:@R=A,S=13,V={0}:R=C,S=14,V={1}:R=C,S=2,V={2}:R=D,S=3,V={3}:R=E,S=46,V={4}:\";$D$1;$D$2;$D$6;F$36;$A37)": 6444,_x000D_
    "=RIK_AC(\"INF54__;INF03@E=1,S=6,G=0,T=0,P=0:@R=A,S=13,V={0}:R=C,S=14,V={1}:R=C,S=2,V={2}:R=D,S=3,V={3}:R=E,S=46,V={4}:\";$D$1;$D$2;$D$6;G$36;$A37)": 6445,_x000D_
    "=RIK_AC(\"INF54__;INF03@E=1,S=6,G=0,T=0,P=0:@R=A,S=13,V={0}:R=C,S=14,V={1}:R=C,S=2,V={2}:R=D,S=3,V={3}:R=E,S=46,V={4}:\";$D$1;$D$2;$D$6;H$36;$A37)": 6446,_x000D_
    "=RIK_AC(\"INF54__;INF03@E=1,S=6,G=0,T=0,P=0:@R=A,S=13,V={0}:R=C,S=14,V={1}:R=C,S=2,V={2}:R=D,S=3,V={3}:R=E,S=46,V={4}:\";$D$1;$D$2;$D$6;F$36;$A38)": 6447,_x000D_
    "=RIK_AC(\"INF54__;INF03@E=1,S=6,G=0,T=0,P=0:@R=A,S=13,V={0}:R=C,S=14,V={1}:R=C,S=2,V={2}:R=D,S=3,V={3}:R=E,S=46,V={4}:\";$D$1;$D$2;$D$6;G$36;$A38)": 6448,_x000D_
    "=RIK_AC(\"INF54__;INF03@E=1,S=6,G=0,T=0,P=0:@R=A,S=13,V={0}:R=C,S=14,V={1}:R=C,S=2,V={2}:R=D,S=3,V={3}:R=E,S=46,V={4}:\";$D$1;$D$2;$D$6;H$36;$A38)": 6449,_x000D_
    "=RIK_AC(\"INF54__;INF03@E=1,S=6,G=0,T=0,P=0:@R=A,S=13,V={0}:R=C,S=14,V={1}:R=C,S=2,V={2}:R=D,S=3,V={3}:R=E,S=46,V={4}:\";$D$1;$D$2;$D$6;F$36;$A39)": 6450,_x000D_
    "=RIK_AC(\"INF54__;INF03@E=1,S=6,G=0,T=0,P=0:@R=A,S=13,V={0}:R=C,S=14,V={1}:R=C,S=2,V={2}:R=D,S=3,V={3}:R=E,S=46,V={4}:\";$D$1;$D$2;$D$6;G$36;$A39)": 6451,_x000D_
    "=RIK_AC(\"INF54__;INF03@E=1,S=6,G=0,T=0,P=0:@R=A,S=13,V={0}:R=C,S=14,V={1}:R=C,S=2,V={2}:R=D,S=3,V={3}:R=E,S=46,V={4}:\";$D$1;$D$2;$D$6;H$36;$A39)": 6452,_x000D_
    "=RIK_AC(\"INF54__;INF03@E=1,S=6,G=0,T=0,P=0:@R=A,S=13,V={0}:R=C,S=14,V={1}:R=C,S=2,V={2}:R=D,S=3,V={3}:R=E,S=46,V={4}:\";$D$1;$D$2;$D$6;F$36;$A40)": 6453,_x000D_
    "=RIK_AC(\"INF54__;INF03@E=1,S=6,G=0,T=0,P=0:@R=A,S=13,V={0}:R=C,S=14,V={1}:R=C,S=2,V={2}:R=D,S=3,V={3}:R=E,S=46,V={4}:\";$D$1;$D$2;$D$6;G$36;$A40)": 6454,_x000D_
    "=RIK_AC(\"INF54__;INF03@E=1,S=6,G=0,T=0,P=0:@R=A,S=13,V={0}:R=C,S=14,V={1}:R=C,S=2,V={2}:R=D,S=3,V={3}:R=E,S=46,V={4}:\";$D$1;$D$2;$D$6;H$36;$A40)": 6455,_x000D_
    "=RIK_AC(\"INF54__;INF03@E=1,S=6,G=0,T=0,P=0:@R=A,S=13,V={0}:R=C,S=14,V={1}:R=C,S=2,V={2}:R=D,S=3,V={3}:R=E,S=46,V={4}:\";$D$1;$D$2;$D$6;F$36;$A41)": 6456,_x000D_
    "=RIK_AC(\"INF54__;INF03@E=1,S=6,G=0,T=0,P=0:@R=A,S=13,V={0}:R=C,S=14,V={1}:R=C,S=2,V={2}:R=D,S=3,V={3}:R=E,S=46,V={4}:\";$D$1;$D$2;$D$6;G$36;$A41)": 6457,_x000D_
    "=RIK_AC(\"INF54__;INF03@E=1,S=6,G=0,T=0,P=0:@R=A,S=13,V={0}:R=C,S=14,V={1}:R=C,S=2,V={2}:R=D,S=3,V={3}:R=E,S=46,V={4}:\";$D$1;$D$2;$D$6;H$36;$A41)": 6458,_x000D_
    "=RIK_AC(\"INF54__;INF03@E=1,S=6,G=0,T=0,P=0:@R=A,S=13,V={0}:R=C,S=14,V={1}:R=C,S=2,V={2}:R=D,S=3,V={3}:R=E,S=46,V={4}:\";$D$1;$D$2;$D$6;F$36;$A42)": 6459,_x000D_
    "=RIK_AC(\"INF54__;INF03@E=1,S=6,G=0,T=0,P=0:@R=A,S=13,V={0}:R=C,S=14,V={1}:R=C,S=2,V={2}:R=D,S=3,V={3}:R=E,S=46,V={4}:\";$D$1;$D$2;$D$6;G$36;$A42)": 6460,_x000D_
    "=RIK_AC(\"INF54__;INF03@E=1,S=6,G=0,T=0,P=0:@R=A,S=13,V={0}:R=C,S=14,V={1}:R=C,S=2,V={2}:R=D,S=3,V={3}:R=E,S=46,V={4}:\";$D$1;$D$2;$D$6;H$36;$A42)": 6461,_x000D_
    "=RIK_AC(\"INF54__;INF03@E=1,S=6,G=0,T=0,P=0:@R=A,S=13,V={0}:R=C,S=14,V={1}:R=C,S=2,V={2}:R=D,S=3,V={3}:\";$D$1;$D$2;$D$6;F$48)": 6462,_x000D_
    "=RIK_AC(\"INF54__;INF03@E=1,S=6,G=0,T=0,P=0:@R=A,S=13,V={0}:R=B,S=14,V={1}:R=C,S=2,V={2}:R=D,S=3,V={3}:R=E,S=22,V={4}:\";$D$1;$D$2;$D$6;F$48;$A49)": 6463,_x000D_
    "=RIK_AC(\"INF54__;INF03@E=1,S=6,G=0,T=0,P=0:@R=A,S=13,V={0}:R=B,S=14,V={1}:R=C,S=2,V={2}:R=D,S=3,V={3}:R=E,S=22,V={4}:\";$D$1;$D$2;$D$6;G$48;$A49)": 6464,_x000D_
    "=RIK_AC(\"INF54__;INF03@E=1,S=6,G=0,T=0,P=0:@R=A,S=13,V={0}:R=B,S=14,V={1}:R=C,S=2,V={2}:R=D,S=3,V={3}:R=E,S=22,V={4}:\";$D$1;$D$2;$D$6;H$48;$A49)": 6465,_x000D_
    "=RIK_AC(\"INF54__;INF03@E=1,S=6,G=0,T=0,P=0:@R=A,S=13,V={0}:R=B,S=14,V={1}:R=C,S=2,V={2}:R=D,S=3,V={3}:R=E,S=22,V={4}:\";$D$1;$D$2;$D$6;F$48;$A50)": 6466,_x000D_
    "=RIK_AC(\"INF54__;INF03@E=1,S=6,G=0,T=0,P=0:@R=A,S=13,V={0}:R=B,S=14,V={1}:R=C,S=2,V={2}:R=D,S=3,V={3}:R=E,S=22,V={4}:\";$D$1;$D$2;$D$6;G$48;$A50)": 6467,_x000D_
    "=RIK_AC(\"INF54__;INF03@E=1,S=6,G=0,T=0,P=0:@R=A,S=13,V={0}:R=B,S=14,V={1}:R=C,S=2,V={2}:R=D,S=3,V={3}:R=E,S=22,V={4}:\";$D$1;$D$2;$D$6;H$48;$A50)": 6468,_x000D_
    "=RIK_AC(\"INF54__;INF03@E=1,S=6,G=0,T=0,P=0:@R=A,S=13,V={0}:R=B,S=14,V={1}:R=C,S=2,V={2}:R=D,S=3,V={3}:R=E,S=22,V={4}:\";$D$1;$D$2;$D$6;F$48;$A51)": 6469,_x000D_
    "=RIK_AC(\"INF54__;INF03@E=1,S=6,G=0,T=0,P=0:@R=A,S=13,V={0}:R=B,S=14,V={1}:R=C,S=2,V={2}:R=D,S=3,V={3}:R=E,S=22,V={4}:\";$D$1;$D$2;$D$6;G$48;$A51)": 6470,_x000D_
    "=RIK_AC(\"INF54__;INF03@E=1,S=6,G=0,T=0,P=0:@R=A,S=13,V={0}:R=B,S=14,V={1}:R=C,S=2,V={2}:R=D,S=3,V={3}:R=E,S=22,V={4}:\";$D$1;$D$2;$D$6;H$48;$A51)": 6471,_x000D_
    "=RIK_AC(\"INF54__;INF03@E=1,S=6,G=0,T=0,P=0:@R=A,S=13,V={0}:R=B,S=14,V={1}:R=C,S=2,V={2}:R=D,S=3,V={3}:R=E,S=22,V={4}:\";$D$1;$D$2;$D$6;F$48;$A52)": 6472,_x000D_
    "=RIK_AC(\"INF54__;INF03@E=1,S=6,G=0,T=0,P=0:@R=A,S=13,V={0}:R=B,S=14,V={1}:R=C,S=2,V={2}:R=D,S=3,V={3}:R=E,S=22,V={4}:\";$D$1;$D$2;$D$6;G$48;$A52)": 6473,_x000D_
    "=RIK_AC(\"INF54__;INF03@E=1,S=6,G=0,T=0,P=0:@R=A,S=13,V={0}:R=B,S=14,V={1}:R=C,S=2,V={2}:R=D,S=3,V={3}:R=E,S=22,V={4}:\";$D$1;$D$2;$D$6;H$48;$A52)": 6474,_x000D_
    "=RIK_AC(\"INF54__;INF03@E=1,S=6,G=0,T=0,P=0:@R=A,S=13,V={0}:R=B,S=14,V={1}:R=C,S=2,V={2}:R=D,S=3,V={3}:R=E,S=22,V={4}:\";$D$1;$D$2;$D$6;F$48;$A53)": 6475,_x000D_
    "=RIK_AC(\"INF54__;INF03@E=1,S=6,G=0,T=0,P=0:@R=A,S=13,V={0}:R=B,S=14,V={1}:R=C,S=2,V={2}:R=D,S=3,V={3}:R=E,S=22,V={4}:\";$D$1;$D$2;$D$6;G$48;$A53)": 6476,_x000D_
    "=RIK_AC(\"INF54__;INF03@E=1,S=6,G=0,T=0,P=0:@R=A,S=13,V={0}:R=B,S=14,V={1}:R=C,S=2,V={2}:R=D,S=3,V={3}:R=E,S=22,V={4}:\";$D$1;$D$2;$D$6;H$48;$A53)": 6477,_x000D_
    "=RIK_AC(\"INF54__;INF03@E=1,S=6,G=0,T=0,P=0:@R=A,S=13,V={0}:R=B,S=14,V={1}:R=C,S=2,V={2}:R=D,S=3,V={3}:R=E,S=22,V={4}:\";$D$1;$D$2;$D$5;H$47;$A52)": 6478,_x000D_
    "=RIK_AC(\"INF54__;INF03@E=1,S=6,G=0,T=0,P=0:@R=A,S=13,V={0}:R=B,S=14,V={1}:R=C,S=2,V={2}:R=D,S=3,V={3}:R=E,S=22,V={4}:\";$D$1;$D$2;$D$5;G$47;$A52)": 6479,_x000D_
    "=RIK_AC(\"INF54__;INF03@E=1,S=6,G=0,T=0,P=0:@R=A,S=13,V={0}:R=B,S=14,V={1}:R=C,S=2,V={2}:R=D,S=3,V={3}:R=E,S=22,V={4}:\";$D$1;$D$2;$D$5;F$47;$A52)": 6480,_x000D_
    "=RIK_AC(\"INF54__;INF03@E=1,S=6,G=0,T=0,P=0:@R=A,S=13,V={0}:R=B,S=14,V={1}:R=C,S=2,V={2}:R=D,S=3,V={3}:R=E,S=22,V={4}:\";$D$1;$D$2;$D$5;H$47;$A51)": 6481,_x000D_
    "=RIK_AC(\"INF54__;INF03@E=1,S=6,G=0,T=0,P=0:@R=A,S=13,V={0}:R=B,S=14,V={1}:R=C,S=2,V={2}:R=D,S=3,V={3}:R=E,S=22,V={4}:\";$D$1;$D$2;$D$5;G$47;$A51)": 6482,_x000D_
    "=RIK_AC(\"INF54__;INF03@E=1,S=6,G=0,T=0,P=0:@R=A,S=13,V={0}:R=B,S=14,V={1}:R=C,S=2,V={2}:R=D,S=3,V={3}:R=E,S=22,V={4}:\";$D$1;$D$2;$D$5;F$47;$A51)": 6483,_x000D_
    "=RIK_AC(\"INF54__;INF03@E=1,S=6,G=0,T=0,P=0:@R=A,S=13,V={0}:R=B,S=14,V={1}:R=C,S=2,V={2}:R=D,S=3,V={3}:R=E,S=22,V={4}:\";$D$1;$D$2;$D$5;H$47;$A50)": 6484,_x000D_
    "=RIK_AC(\"INF54__;INF03@E=1,S=6,G=0,T=0,P=0:@R=A,S=13,V={0}:R=B,S=14,V={1}:R=C,S=2,V={2}:R=D,S=3,V={3}:R=E,S=22,V={4}:\";$D$1;$D$2;$D$5;G$47;$A50)": 6485,_x000D_
    "=RIK_AC(\"INF54__;INF03@E=1,S=6,G=0,T=0,P=0:@R=A,S=13,V={0}:R=B,S=14,V={1}:R=C,S=2,V={2}:R=D,S=3,V={3}:R=E,S=22,V={4}:\";$D$1;$D$2;$D$5;F$47;$A50)": 6486,_x000D_
    "=RIK_AC(\"INF54__;INF03@E=1,S=6,G=0,T=0,P=0:@R=A,S=13,V={0}:R=B,S=14,V={1}:R=C,S=2,V={2}:R=D,S=3,V={3}:R=E,S=22,V={4}:\";$D$1;$D$2;$D$5;H$47;$A49)": 6487,_x000D_
    "=RIK_AC(\"INF54__;INF03@E=1,S=6,G=0,T=0,P=0:@R=A,S=13,V={0}:R=B,S=14,V={1}:R=C,S=2,V={2}:R=D,S=3,V={3}:R=E,S=22,V={4}:\";$D$1;$D$2;$D$5;G$47;$A49)": 6488,_x000D_
    "=RIK_AC(\"INF54__;INF03@E=1,S=6,G=0,T=0,P=0:@R=A,S=13,V={0}:R=B,S=14,V={1}:R=C,S=2,V={2}:R=D,S=3,V={3}:R=E,S=22,V={4}:\";$D$1;$D$2;$D$5;F$47;$A49)": 6489,_x000D_
    "=RIK_AC(\"INF54__;INF03@E=1,S=6,G=0,T=0,P=0:@R=A,S=13,V={0}:R=B,S=14,V={1}:R=C,S=2,V={2}:R=D,S=3,V={3}:R=E,S=22,V={4}:\";$D$1;$D$2;$D$5;H$47;$A48)": 6490,_x000D_
    "=RIK_AC(\"INF54__;INF03@E=1,S=6,G=0,T=0,P=0:@R=A,S=13,V={0}:R=B,S=14,V={1}:R=C,S=2,V={2}:R=D,S=3,V={3}:R=E,S=22,V={4}:\";$D$1;$D$2;$D$5;G$47;$A48)": 6491,_x000D_
    "=RIK_AC(\"INF54__;INF03@E=1,S=6,G=0,T=0,P=0:@R=A,S=13,V={0}:R=B,S=14,V={1}:R=C,S=2,V={2}:R=D,S=3,V={3}:R=E,S=22,V={4}:\";$D$1;$D$2;$D$5;F$47;$A48)": 6492,_x000D_
    "=RIK_AC(\"INF54__;INF03@E=1,S=6,G=0,T=0,P=0:@R=A,S=13,V={0}:R=C,S=14,V={1}:R=C,S=2,V={2}:R=D,S=3,V={3}:R=E,S=46,V={4}:\";$D$1;$D$2;$D$5;H$35;$A41)": 6493,_x000D_
    "=RIK_AC(\"INF54__;INF03@E=1,S=6,G=0,T=0,P=0:@R=A,S=13,V={0}:R=C,S=14,V={1}:R=C,S=2,V={2}:R=D,S=3,V={3}:R=E,S=46,V={4}:\";$D$1;$D$2;$D$5;G$35;$A41)": 6494,_x000D_
    "=RIK_AC(\"INF54__;INF03@E=1,S=6,G=0,T=0,P=0:@R=A,S=13,V={0}:R=C,S=14,V={1}:R=C,S=2,V={2}:R=D,S=3,V={3}:R=E,S=46,V={4}:\";$D$1;$D$2;$D$5;F$35;$A41)": 6495,_x000D_
    "=RIK_AC(\"INF54__;INF03@E=1,S=6,G=0,T=0,P=0:@R=A,S=13,V={0}:R=C,S=14,V={1}:R=C,S=2,V={2}:R=D,S=3,V={3}:R=E,S=46,V={4}:\";$D$1;$D$2;$D$5;H$35;$A40)": 6496,_x000D_
    "=RIK_AC(\"INF54__;INF03@E=1,S=6,G=0,T=0,P=0:@R=A,S=13,V={0}:R=C,S=14,V={1}:R=C,S=2,V={2}:R=D,S=3,V={3}:R=E,S=46,V={4}:\";$D$1;$D$2;$D$5;G$35;$A40)": 6497,_x000D_
    "=RIK_AC(\"INF54__;INF03@E=1,S=6,G=0,T=0,P=0:@R=A,S=13,V={0}:R=C,S=14,V={1}:R=C,S=2,V={2}:R=D,S=3,V={3}:R=E,S=46,V={4}:\";$D$1;$D$2;$D$5;F$35;$A40)": 6498,_x000D_
    "=RIK_AC(\"INF54__;INF03@E=1,S=6,G=0,T=0,P=0:@R=A,S=13,V={0}:R=C,S=14,V={1}:R=C,S=2,V={2}:R=D,S=3,V={3}:R=E,S=46,V={4}:\";$D$1;$D$2;$D$5;H$35;$A39)": 6499,_x000D_
    "=RIK_AC(\"INF54__;INF03@E=1,S=6,G=0,T=0,P=0:@R=A,S=13,V={0}:R=C,S=14,V={1}:R=C,S=2,V={2}:R=D,S=3,V={3}:R=E,S=46,V={4}:\";$D$1;$D$2;$D$5;G$35;$A39)": 6500,_x000D_
    "=RIK_AC(\"INF54__;INF03@E=1,S=6,G=0,T=0,P=0:@R=A,S=13,V={0}:R=C,S=14,V={1}:R=C,S=2,V={2}:R=D,S=3,V={3}:R=E,S=46,V={4}:\";$D$1;$D$2;$D$5;F$35;$A39)": 6501,_x000D_
    "=RIK_AC(\"INF54__;INF03@E=1,S=6,G=0,T=0,P=0:@R=A,S=13,V={0}:R=C,S=14,V={1}:R=C,S=2,V={2}:R=D,S=3,V={3}:R=E,S=46,V={4}:\";$D$1;$D$2;$D$5;H$35;$A38)": 6502,_x000D_
    "=RIK_AC(\"INF54__;INF03@E=1,S=6,G=0,T=0,P=0:@R=A,S=13,V={0}:R=C,S=14,V={1}:R=C,S=2,V={2}:R=D,S=3,V={3}:R=E,S=46,V={4}:\";$D$1;$D$2;$D$5;G$35;$A38)": 6503,_x000D_
    "=RIK_AC(\"INF54__;INF03@E=1,S=6,G=0,T=0,P=0:@R=A,S=13,V={0}:R=C,S=14,V={1}:R=C,S=2,V={2}:R=D,S=3,V={3}:R=E,S=46,V={4}:\";$D$1;$D$2;$D$5;F$35;$A38)": 6504,_x000D_
    "=RIK_AC(\"INF54__;INF03@E=1,S=6,G=0,T=0,P=0:@R=A,S=13,V={0}:R=C,S=14,V={1}:R=C,S=2,V={2}:R=D,S=3,V={3}:R=E,S=46,V={4}:\";$D$1;$D$2;$D$5;H$35;$A37)": 6505,_x000D_
    "=RIK_AC(\"INF54__;INF03@E=1,S=6,G=0,T=0,P=0:@R=A,S=13,V={0}:R=C,S=14,V={1}:R=C,S=2,V={2}:R=D,S=3,V={3}:R=E,S=46,V={4}:\";$D$1;$D$2;$D$5;G$35;$A37)": 6506,_x000D_
    "=RIK_AC(\"INF54__;INF03@E=1,S=6,G=0,T=0,P=0:@R=A,S=13,V={0}:R=C,S=14,V={1}:R=C,S=2,V={2}:R=D,S=3,V={3}:R=E,S=46,V={4}:\";$D$1;$D$2;$D$5;F$35;$A37)": 6507,_x000D_
    "=RIK_AC(\"INF54__;INF03@E=1,S=6,G=0,T=0,P=0:@R=A,S=13,V={0}:R=C,S=14,V={1}:R=C,S=2,V={2}:R=D,S=3,V={3}:R=E,S=46,V={4}:\";$D$1;$D$2;$D$5;H$35;$A36)": 6508,_x000D_
    "=RIK_AC(\"INF54__;INF03@E=1,S=6,G=0,T=0,P=0:@R=A,S=13,V={0}:R=C,S=14,V={1}:R=C,S=2,V={2}:R=D,S=3,V={3}:R=E,S=46,V={4}:\";$D$1;$D$2;$D$5;G$35;$A36)": 6509,_x000D_
    "=RIK_AC(\"INF54__;INF03@E=1,S=6,G=0,T=0,P=0:@R=A,S=13,V={0}:R=C,S=14,V={1}:R=C,S=2,V={2}:R=D,S=3,V={3}:R=E,S=46,V={4}:\";$D$1;$D$2;$D$5;F$35;$A36)": 6510,_x000D_
    "=RIK_AC(\"INF04__;INF04@E=1,S=7,G=0,T=0,P=0:@R=A,S=1260,V={0}:R=B,S=1080,V={1}:R=C,S=1251,V={2}:R=D,S=1250,V={3}:R=E,S=1005,V={4}:R=F,S=1007,V={5}:R=G,S=1092,V={6}:\";$D$1;$A91;J$6;$D$2;#REF!;#REF!;J$7)": 6511,_x000D_
    "=RIK_AC(\"INF04__;INF04@E=1,S=1,G=0,T=0,P=0:@R=A,S=1260,V={0}:R=B,S=1080,V={1}:R=C,S=1251,V={2}:R=D,S=1171,V={3}:R=E,S=1250,V={4}:R=F,S=1005,V={5}:R=G,S=1007,V={6}:R=H,S=1092,V={7}:\";$D$1;$A66;J$6;$B66;$D$2;#REF!;#REF!;J$7)": 6512,_x000D_
    "=RIK_AC(\"INF04__;INF04@E=1,S=6,G=0,T=0,P=0:@R=A,S=1260,V={0}:R=B,S=1080,V={1}:R=C,S=1251,V={2}:R=D,S=1250,V={3}:R=E,S=1005,V={4}:R=F,S=1007,V={5}:R=G,S=1092,V={6}:\";$D$1;$A61;J$6;$D$2;#REF!;#REF!;J$7)": 6513,_x000D_
    "=RIK_AC(\"INF04__;INF04@E=1,S=1,G=0,T=0,P=0:@R=A,S=1260,V={0}:R=B,S=1080,V={1}:R=C,S=1251,V={2}:R=D,S=1171,V={3}:R=E,S=1250,V={4}:R=F,S=1005,V={5}:R=G,S=1007,V={6}:R=H,S=1092,V={7}:\";$D$1;$A77;J$6;$B77;$D$2;#REF!;#REF!;J$7)": 6514,_x000D_
    "=RIK_AC(\"INF04__;INF04@E=1,S=1,G=0,T=0,P=0:@R=A,S=1260,V={0}:R=B,S=1080,V={1}:R=C,S=1251,V={2}:R=D,S=1250,V={3}:R=E,S=1005,V={4}:R=F,S=1007,V={5}:R=G,S=1092,V={6}:\";$D$1;$A60;J$6;$D$2;#REF!;#REF!;J$7)": 6515,_x000D_
    "=RIK_AC(\"INF04__;INF04@E=1,S=6,G=0,T=0,P=0:@R=A,S=1260,V={0}:R=B,S=1080,V={1}:R=C,S=1251,V={2}:R=D,S=1250,V={3}:R=E,S=1005,V={4}:R=F,S=1007,V={5}:R=G,S=1092,V={6}:\";$D$1;$A75;J$6;$D$2;#REF!;#REF!;J$7)": 6516,_x000D_
    "=RIK_AC(\"INF04__;INF04@E=1,S=1,G=0,T=0,P=0:@R=A,S=1260,V={0}:R=B,S=1080,V={1}:R=C,S=1251,V={2}:R=D,S=1171,V={3}:R=E,S=1250,V={4}:R=F,S=1005,V={5}:R=G,S=1007,V={6}:R=H,S=1092,V={7}:\";$D$1;$A92;J$6;$B92;$D$2;#REF!;#REF!;J$7)": 6517,_x000D_
    "=RIK_AC(\"INF04__;INF04@E=1,S=1,G=0,T=0,P=0:@R=A,S=1260,V={0}:R=B,S=1080,V={1}:R=C,S=1251,V={2}:R=D,S=1171,V={3}:R=E,S=1250,V={4}:R=F,S=1005,V={5}:R=G,S=1007,V={6}:R=H,S=1092,V={7}:\";$D$1;$A63;J$6;$B63;$D$2;#REF!;#REF!;J$7)": 6518,_x000D_
    "=RIK_AC(\"INF04__;INF04@E=1,S=1,G=0,T=0,P=0:@R=A,S=1260,V={0}:R=B,S=1080,V={1}:R=C,S=1251,V={2}:R=D,S=1171,V={3}:R=E,S=1250,V={4}:R=F,S=1005,V={5}:R=G,S=1007,V={6}:R=H,S=1092,V={7}:\";$D$1;$A80;J$6;$B80;$D$2;#REF!;#REF!;J$7)": 6519,_x000D_
    "=RIK_AC(\"INF04__;INF04@E=1,S=1,G=0,T=0,P=0:@R=A,S=1260,V={0}:R=B,S=1080,V={1}:R=C,S=1251,V={2}:R=D,S=1171,V={3}:R=E,S=1250,V={4}:R=F,S=1005,V={5}:R=G,S=1007,V={6}:R=H,S=1092,V={7}:\";$D$1;$A95;J$6;$B95;$D$2;#REF!;#REF!;J$7)": 6520,_x000D_
    "=RIK_AC(\"INF04__;INF04@E=1,S=6,G=0,T=0,P=0:@R=A,S=1260,V={0}:R=B,S=1080,V={1}:R=C,S=1251,V={2}:R=D,S=1250,V={3}:R=E,S=1005,V={4}:R=F,S=1007,V={5}:R=G,S=1092,V={6}:\";$D$1;$A90;J$6;$D$2;#REF!;#REF!;J$7)": 6521,_x000D_
    "=RIK_AC(\"INF04__;INF04@E=1,S=1,G=0,T=0,P=0:@R=A,S=1260,V={0}:R=B,S=1080,V={1}:R=C,S=1251,V={2}:R=D,S=1171,V={3}:R=E,S=1250,V={4}:R=F,S=1005,V={5}:R=G,S=1007,V={6}:R=H,S=1092,V={7}:\";$D$1;$A110;J$6;$B110;$D$2;#REF!;#REF!;J$7)": 6522,_x000D_
    "=RIK_AC(\"INF04__;INF04@E=1,S=1,G=0,T=0,P=0:@R=A,S=1260,V={0}:R=B,S=1080,V={1}:R=C,S=1251,V={2}:R=D,S=1171,V={3}:R=E,S=1250,V={4}:R=F,S=1005,V={5}:R=G,S=1007,V={6}:R=H,S=1092,V={7}:\";$D$1;$A107;J$6;$B107;$D$2;#REF!;#REF!;J$7)": 6523,_x000D_
    "=RIK_AC(\"INF04__;INF04@E=1,S=7,G=0,T=0,P=0:@R=A,S=1260,V={0}:R=B,S=1080,V={1}:R=C,S=1251,V={2}:R=D,S=1250,V={3}:R=E,S=1005,V={4}:R=F,S=1007,V={5}:R=G,S=1092,V={6}:\";$D$1;$A76;J$6;$D$2;#REF!;#REF!;J$7)": 6524,_x000D_
    "=RIK_AC(\"INF04__;INF04@E=1,S=7,G=0,T=0,P=0:@R=A,S=1260,V={0}:R=B,S=1080,V={1}:R=C,S=1251,V={2}:R=D,S=1250,V={3}:R=E,S=1005,V={4}:R=F,S=1007,V={5}:R=G,S=1092,V={6}:\";$D$1;$A106;J$6;$D$2;#REF!;#REF!;J$7)": 6525,_x000D_
    "=RIK_AC(\"INF04__;INF04@E=1,S=1,G=0,T=0,P=0:@R=A,S=1260,V={0}:R=B,S=1080,V={1}:R=C,S=1251,V={2}:R=D,S=1250,V={3}:R=E,S=1005,V={4}:R=F,S=1007,V={5}:R=G,S=1092,V={6}:\";$D$1;$A89;J$6;$D$2;#REF!;#REF!;J$7)": 6526,_x000D_
    "=RIK_AC(\"INF04__;INF04@E=1,S=1,G=0,T=0,P=0:@R=A,S=1260,V={0}:R=B,S=1080,V={1}:R=C,S=1251,V={2}:R=D,S=1250,V={3}:R=E,S=1005,V={4}:R=F,S=1007,V={5}:R=G,S=1092,V={6}:\";$D$1;$A104;J$6;$D$2;#REF!;#REF!;J$7)": 6527,_x000D_
    "=RIK_AC(\"INF04__;INF04@E=1,S=7,G=0,T=0,P=0:@R=A,S=1260,V={0}:R=B,S=1080,V={1}:R=C,S=1251,V={2}:R=D,S=1250,V={3}:R=E,S=1005,V={4}:R=F,S=1007,V={5}:R=G,S=1092,V={6}:\";$D$1;$A62;J$6;$D$2;#REF!;#REF!;J$7)": 6528,_x000D_
    "=RIK_AC(\"INF04__;INF04@E=1,S=1,G=0,T=0,P=0:@R=A,S=1260,V={0}:R=B,S=1080,V={1}:R=C,S=1251,V={2}:R=D,S=1250,V={3}:R=E,S=1005,V={4}:R=F,S=1007,V={5}:R=G,S=1092,V={6}:\";$D$1;$A74;J$6;$D$2;#REF!;#REF!;J$7)": 6529,_x000D_
    "=RIK_AC(\"INF04__;INF04@E=1,S=6,G=0,T=0,P=0:@R=A,S=1260,V={0}:R=B,S=1080,V={1}:R=C,S=1251,V={2}:R=D,S=1250,V={3}:R=E,S=1005,V={4}:R=F,S=1007,V={5}:R=G,S=1092,V={6}:\";$D$1;$A105;J$6;$D$2;#REF!;#REF!;J$7)": 6530,_x000D_
    "=RIK_AC(\"INF54__;INF03@E=1,S=6,G=0,T=0,P=0:@R=A,S=13,V={0}:R=C,S=14,V={1}:R=C,S=2,V={2}:R=D,S=3,V={3}:R=E,S=39,V={4}:\";$D$1;$D$2;$D$5;H$24;$A25)": 6531,_x000D_
    "=RIK_AC(\"INF54__;INF03@E=1,S=6,G=0,T=0,P=0:@R=A,S=13,V={0}:R=C,S=14,V={1}:R=C,S=2,V={2}:R=D,S=3,V={3}:R=E,S=39,V={4}:\";$D$1;$D$2;$D$5;H$24;$A26)": 6532,_x000D_
    "=RIK_AC(\"INF54__;INF03@E=1,S=6,G=0,T=0,P=0:@R=A,S=13,V={0}:R=C,S=14,V={1}:R=C,S=2,V={2}:R=D,S=3,V={3}:R=E,S=39,V={4}:\";$D$1;$D$2;$D$5;H$24;$A27)": 6533,_x000D_
    "=RIK_AC(\"INF54__;INF03@E=1,S=6,G=0,T=0,P=0:@R=A,S=13,V={0}:R=C,S=14,V={1}:R=C,S=2,V={2}:R=D,S=3,V={3}:R=E,S=39,V={4}:\";$D$1;$D$2;$D$5;H$24;$A28)": 6534,_x000D_
    "=RIK_AC(\"INF54__;INF03@E=1,S=6,G=0,T=0,P=0:@R=A,S=13,V={0}:R=C,S=14,V={1}:R=C,S=2,V={2}:R=D,S=3,V={3}:R=E,S=39,V={4}:\";$D$1;$D$2;$D$5;H$24;$A29)": 6535,_x000D_
    "=RIK_AC(\"INF54__;INF03@E=1,S=5,G=0,T=0,P=0:@R=A,S=13,V={0}:R=B,S=14,V={1}:R=D,S=26,V={2}:R=E,S=3,V={3}:R=F,S=2,V={4}:\";$D$1;$D$2;$A18;H$14;$D$5)": 6536,_x000D_
    "=RIK_AC(\"INF54__;INF03@E=1,S=5,G=0,T=0,P=0:@R=A,S=13,V={0}:R=B,S=14,V={1}:R=D,S=26,V={2}:R=E,S=3,V={3}:R=F,S=2,V={4}:\";$D$1;$D$2;$A17;H$14;$D$5)": 6537,_x000D_
    "=RIK_AC(\"INF54__;INF03@E=1,S=5,G=0,T=0,P=0:@R=A,S=13,V={0}:R=B,S=14,V={1}:R=D,S=26,V={2}:R=E,S=3,V={3}:R=F,S=2,V={4}:\";$D$1;$D$2;$A16;H$14;$D$5)": 6538,_x000D_
    "=RIK_AC(\"INF54__;INF03@E=1,S=5,G=0,T=0,P=0:@R=A,S=13,V={0}:R=B,S=14,V={1}:R=D,S=26,V={2}:R=E,S=3,V={3}:R=F,S=2,V={4}:\";$D$1;$D$2;$A15;H$14;$D$5)": 6539,_x000D_
    "=RIK_AC(\"INF04__;INF04@E=8,S=1014,G=0,T=0,P=0:@R=A,S=1093,V={0}:R=B,S=1094,V={1}:R=C,S=1251,V={2}:R=D,S=1080,V={3}:R=E,S=26,V=&gt;0:R=F,S=26,V={4}:R=G,S=1250,V={5}:R=H,S=1005,V={6}:R=I,S=1007,V={7}:R=J,S=1171,V={8}:\";$J$187;$D$5;K$6;$A198;$A$194;$D$2;#REF!;#REF!;$B$189)": 6540,_x000D_
    "=RIK_AC(\"INF04__;INF04@E=8,S=1014,G=0,T=0,P=0:@R=A,S=1093,V={0}:R=B,S=1094,V={1}:R=C,S=1251,V={2}:R=D,S=1080,V={3}:R=E,S=26,V=&gt;0:R=F,S=26,V={4}:R=G,S=1250,V={5}:R=H,S=1005,V={6}:R=I,S=1007,V={7}:R=J,S=1171,V={8}:\";$J$187;$D$5;J$6;$A197;$A$194;$D$2;#REF!;#REF!;$B$189)": 6541,_x000D_
    "=RIK_AC(\"INF04__;INF04@E=8,S=1014,G=0,T=0,P=0:@R=A,S=1093,V={0}:R=B,S=1094,V={1}:R=C,S=1251,V={2}:R=D,S=1080,V={3}:R=E,S=26,V=&lt;1:R=F,S=26,V={4}:R=G,S=1250,V={5}:R=H,S=1005,V={6}:R=I,S=1007,V={7}:R=J,S=1171,V={8}:\";$J$187;$D$5;K$6;$A190;$A$189;$D$2;#REF!;#REF!;$B$189)": 6542,_x000D_
    "=RIK_AC(\"INF04__;INF04@E=8,S=1014,G=0,T=0,P=0:@R=A,S=1093,V={0}:R=B,S=1094,V={1}:R=C,S=1251,V={2}:R=D,S=1080,V={3}:R=E,S=26,V=&lt;1:R=F,S=26,V={4}:R=G,S=1250,V={5}:R=H,S=1005,V={6}:R=I,S=1007,V={7}:R=J,S=1171,V={8}:\";$J$187;$D$5;J$6;$A192;$A$1</t>
  </si>
  <si>
    <t>89;$D$2;#REF!;#REF!;$B$189)": 6543,_x000D_
    "=RIK_AC(\"INF04__;INF04@E=1,S=1,G=0,T=0,P=0:@R=A,S=1260,V={0}:R=B,S=1080,V={1}:R=C,S=1251,V={2}:R=D,S=1171,V={3}:R=E,S=1250,V={4}:R=F,S=1005,V={5}:R=G,S=1007,V={6}:R=H,S=1092,V={7}:\";$D$1;$A95;H$6;$B95;$D$2;#REF!;#REF!;H$7)": 6544,_x000D_
    "=RIK_AC(\"INF04__;INF04@E=1,S=1,G=0,T=0,P=0:@R=A,S=1260,V={0}:R=B,S=1080,V={1}:R=C,S=1251,V={2}:R=D,S=1171,V={3}:R=E,S=1250,V={4}:R=F,S=1005,V={5}:R=G,S=1007,V={6}:R=H,S=1092,V={7}:\";$D$1;$A92;H$6;$B92;$D$2;#REF!;#REF!;H$7)": 6545,_x000D_
    "=RIK_AC(\"INF04__;INF04@E=1,S=1,G=0,T=0,P=0:@R=A,S=1260,V={0}:R=B,S=1080,V={1}:R=C,S=1251,V={2}:R=D,S=1250,V={3}:R=E,S=1005,V={4}:R=F,S=1007,V={5}:R=G,S=1092,V={6}:\";$D$1;$A104;H$6;$D$2;#REF!;#REF!;H$7)": 6546,_x000D_
    "=RIK_AC(\"INF04__;INF04@E=1,S=1,G=0,T=0,P=0:@R=A,S=1260,V={0}:R=B,S=1080,V={1}:R=C,S=1251,V={2}:R=D,S=1171,V={3}:R=E,S=1250,V={4}:R=F,S=1005,V={5}:R=G,S=1007,V={6}:R=H,S=1092,V={7}:\";$D$1;$A63;F$6;$B63;$D$2;#REF!;#REF!;F$7)": 6547,_x000D_
    "=RIK_AC(\"INF04__;INF04@E=1,S=1,G=0,T=0,P=0:@R=A,S=1260,V={0}:R=B,S=1080,V={1}:R=C,S=1251,V={2}:R=D,S=1250,V={3}:R=E,S=1005,V={4}:R=F,S=1007,V={5}:R=G,S=1092,V={6}:\";$D$1;$A60;H$6;$D$2;#REF!;#REF!;H$7)": 6548,_x000D_
    "=RIK_AC(\"INF04__;INF04@E=1,S=6,G=0,T=0,P=0:@R=A,S=1260,V={0}:R=B,S=1080,V={1}:R=C,S=1251,V={2}:R=D,S=1250,V={3}:R=E,S=1005,V={4}:R=F,S=1007,V={5}:R=G,S=1092,V={6}:\";$D$1;$A105;G$6;$D$2;#REF!;#REF!;G$7)": 6549,_x000D_
    "=RIK_AC(\"INF04__;INF04@E=1,S=1,G=0,T=0,P=0:@R=A,S=1260,V={0}:R=B,S=1080,V={1}:R=C,S=1251,V={2}:R=D,S=1171,V={3}:R=E,S=1250,V={4}:R=F,S=1005,V={5}:R=G,S=1007,V={6}:R=H,S=1092,V={7}:\";$D$1;$A77;K$6;$B77;$D$2;#REF!;#REF!;K$7)": 6550,_x000D_
    "=RIK_AC(\"INF04__;INF04@E=1,S=7,G=0,T=0,P=0:@R=A,S=1260,V={0}:R=B,S=1080,V={1}:R=C,S=1251,V={2}:R=D,S=1250,V={3}:R=E,S=1005,V={4}:R=F,S=1007,V={5}:R=G,S=1092,V={6}:\";$D$1;$A62;H$6;$D$2;#REF!;#REF!;H$7)": 6551,_x000D_
    "=RIK_AC(\"INF04__;INF04@E=1,S=1,G=0,T=0,P=0:@R=A,S=1260,V={0}:R=B,S=1080,V={1}:R=C,S=1251,V={2}:R=D,S=1250,V={3}:R=E,S=1005,V={4}:R=F,S=1007,V={5}:R=G,S=1092,V={6}:\";$D$1;$A89;K$6;$D$2;#REF!;#REF!;K$7)": 6552,_x000D_
    "=RIK_AC(\"INF04__;INF04@E=1,S=1,G=0,T=0,P=0:@R=A,S=1260,V={0}:R=B,S=1080,V={1}:R=C,S=1250,V={2}:R=D,S=1005,V={3}:R=E,S=1007,V={4}:R=F,S=1093,V={5}:R=G,S=1094,V={6}:\";$D$1;$A$128;$D$2;#REF!;#REF!;H$127;$D$5)": 6553,_x000D_
    "=RIK_AC(\"INF04__;INF04@E=1,S=6,G=0,T=0,P=0:@R=A,S=1260,V={0}:R=B,S=1080,V={1}:R=C,S=1251,V={2}:R=D,S=1250,V={3}:R=E,S=1005,V={4}:R=F,S=1007,V={5}:R=G,S=1092,V={6}:\";$D$1;$A61;K$6;$D$2;#REF!;#REF!;K$7)": 6554,_x000D_
    "=RIK_AC(\"INF04__;INF04@E=1,S=1,G=0,T=0,P=0:@R=A,S=1260,V={0}:R=B,S=1080,V={1}:R=C,S=1251,V={2}:R=D,S=1250,V={3}:R=E,S=1005,V={4}:R=F,S=1007,V={5}:R=G,S=1092,V={6}:\";$D$1;$A74;H$6;$D$2;#REF!;#REF!;H$7)": 6555,_x000D_
    "=RIK_AC(\"INF04__;INF04@E=1,S=1,G=0,T=0,P=0:@R=A,S=1260,V={0}:R=B,S=1080,V={1}:R=C,S=1251,V={2}:R=D,S=1171,V={3}:R=E,S=1250,V={4}:R=F,S=1005,V={5}:R=G,S=1007,V={6}:R=H,S=1092,V={7}:\";$D$1;$A110;G$6;$B110;$D$2;#REF!;#REF!;G$7)": 6556,_x000D_
    "=RIK_AC(\"INF04__;INF04@E=1,S=7,G=0,T=0,P=0:@R=A,S=1260,V={0}:R=B,S=1080,V={1}:R=C,S=1251,V={2}:R=D,S=1250,V={3}:R=E,S=1005,V={4}:R=F,S=1007,V={5}:R=G,S=1092,V={6}:\";$D$1;$A91;F$6;$D$2;#REF!;#REF!;F$7)": 6557,_x000D_
    "=RIK_AC(\"INF04__;INF04@E=8,S=1014,G=0,T=0,P=0:@R=A,S=1093,V={0}:R=B,S=1094,V={1}:R=C,S=1251,V={2}:R=D,S=1080,V={3}:R=E,S=26,V=&lt;1:R=F,S=26,V={4}:R=G,S=1250,V={5}:R=H,S=1005,V={6}:R=I,S=1007,V={7}:R=J,S=1171,V={8}:\";$J$187;$D$5;K$6;$A193;$A$189;$D$2;#REF!;#REF!;$B$189)": 6558,_x000D_
    "=RIK_AC(\"INF04__;INF04@E=8,S=1014,G=0,T=0,P=0:@R=A,S=1093,V={0}:R=B,S=1094,V={1}:R=C,S=1251,V={2}:R=D,S=1080,V={3}:R=E,S=26,V=&lt;1:R=F,S=26,V={4}:R=G,S=1250,V={5}:R=H,S=1005,V={6}:R=I,S=1007,V={7}:R=J,S=1171,V={8}:\";$J$187;$D$5;J$6;$A193;$A$189;$D$2;#REF!;#REF!;$B$189)": 6559,_x000D_
    "=RIK_AC(\"INF04__;INF04@E=8,S=1014,G=0,T=0,P=0:@R=A,S=1093,V={0}:R=B,S=1094,V={1}:R=C,S=1251,V={2}:R=D,S=1080,V={3}:R=E,S=26,V=&gt;0:R=F,S=26,V={4}:R=G,S=1250,V={5}:R=H,S=1005,V={6}:R=I,S=1007,V={7}:R=J,S=1171,V={8}:\";$J$187;$D$5;J$6;$A196;$A$194;$D$2;#REF!;#REF!;$B$189)": 6560,_x000D_
    "=RIK_AC(\"INF04__;INF04@E=8,S=1014,G=0,T=0,P=0:@R=A,S=1093,V={0}:R=B,S=1094,V={1}:R=C,S=1251,V={2}:R=D,S=1080,V={3}:R=E,S=26,V=&gt;0:R=F,S=26,V={4}:R=G,S=1250,V={5}:R=H,S=1005,V={6}:R=I,S=1007,V={7}:R=J,S=1171,V={8}:\";$J$187;$D$5;K$6;$A196;$A$194;$D$2;#REF!;#REF!;$B$189)": 6561,_x000D_
    "=RIK_AC(\"INF04__;INF04@E=1,S=6,G=0,T=0,P=0:@R=A,S=1260,V={0}:R=B,S=1080,V={1}:R=C,S=1251,V={2}:R=D,S=1250,V={3}:R=E,S=1005,V={4}:R=F,S=1007,V={5}:R=G,S=1092,V={6}:\";$D$1;$A90;H$6;$D$2;#REF!;#REF!;H$7)": 6562,_x000D_
    "=RIK_AC(\"INF04__;INF04@E=1,S=6,G=0,T=0,P=0:@R=A,S=1260,V={0}:R=B,S=1080,V={1}:R=C,S=1251,V={2}:R=D,S=1250,V={3}:R=E,S=1005,V={4}:R=F,S=1007,V={5}:R=G,S=1092,V={6}:\";$D$1;$A105;K$6;$D$2;#REF!;#REF!;K$7)": 6563,_x000D_
    "=RIK_AC(\"INF04__;INF04@E=1,S=7,G=0,T=0,P=0:@R=A,S=1260,V={0}:R=B,S=1080,V={1}:R=C,S=1251,V={2}:R=D,S=1250,V={3}:R=E,S=1005,V={4}:R=F,S=1007,V={5}:R=G,S=1092,V={6}:\";$D$1;$A62;K$6;$D$2;#REF!;#REF!;K$7)": 6564,_x000D_
    "=RIK_AC(\"INF04__;INF04@E=1,S=1,G=0,T=0,P=0:@R=A,S=1260,V={0}:R=B,S=1080,V={1}:R=C,S=1251,V={2}:R=D,S=1171,V={3}:R=E,S=1250,V={4}:R=F,S=1005,V={5}:R=G,S=1007,V={6}:R=H,S=1092,V={7}:\";$D$1;$A92;K$6;$B92;$D$2;#REF!;#REF!;K$7)": 6565,_x000D_
    "=RIK_AC(\"INF04__;INF04@E=1,S=1,G=0,T=0,P=0:@R=A,S=1260,V={0}:R=B,S=1080,V={1}:R=C,S=1251,V={2}:R=D,S=1250,V={3}:R=E,S=1005,V={4}:R=F,S=1007,V={5}:R=G,S=1092,V={6}:\";$D$1;$A89;H$6;$D$2;#REF!;#REF!;H$7)": 6566,_x000D_
    "=RIK_AC(\"INF04__;INF04@E=1,S=1,G=0,T=0,P=0:@R=A,S=1260,V={0}:R=B,S=1080,V={1}:R=C,S=1251,V={2}:R=D,S=1171,V={3}:R=E,S=1250,V={4}:R=F,S=1005,V={5}:R=G,S=1007,V={6}:R=H,S=1092,V={7}:\";$D$1;$A110;K$6;$B110;$D$2;#REF!;#REF!;K$7)": 6567,_x000D_
    "=RIK_AC(\"INF04__;INF04@E=1,S=1,G=0,T=0,P=0:@R=A,S=1260,V={0}:R=B,S=1080,V={1}:R=C,S=1251,V={2}:R=D,S=1250,V={3}:R=E,S=1005,V={4}:R=F,S=1007,V={5}:R=G,S=1092,V={6}:\";$D$1;$A60;G$6;$D$2;#REF!;#REF!;G$7)": 6568,_x000D_
    "=RIK_AC(\"INF04__;INF04@E=1,S=6,G=0,T=0,P=0:@R=A,S=1260,V={0}:R=B,S=1080,V={1}:R=C,S=1251,V={2}:R=D,S=1250,V={3}:R=E,S=1005,V={4}:R=F,S=1007,V={5}:R=G,S=1092,V={6}:\";$D$1;$A75;H$6;$D$2;#REF!;#REF!;H$7)": 6569,_x000D_
    "=RIK_AC(\"INF04__;INF04@E=1,S=1,G=0,T=0,P=0:@R=A,S=1260,V={0}:R=B,S=1080,V={1}:R=C,S=1251,V={2}:R=D,S=1250,V={3}:R=E,S=1005,V={4}:R=F,S=1007,V={5}:R=G,S=1092,V={6}:\";$D$1;$A74;K$6;$D$2;#REF!;#REF!;K$7)": 6570,_x000D_
    "=RIK_AC(\"INF04__;INF04@E=1,S=6,G=0,T=0,P=0:@R=A,S=1260,V={0}:R=B,S=1080,V={1}:R=C,S=1251,V={2}:R=D,S=1250,V={3}:R=E,S=1005,V={4}:R=F,S=1007,V={5}:R=G,S=1092,V={6}:\";$D$1;$A90;K$6;$D$2;#REF!;#REF!;K$7)": 6571,_x000D_
    "=RIK_AC(\"INF04__;INF04@E=1,S=7,G=0,T=0,P=0:@R=A,S=1260,V={0}:R=B,S=1080,V={1}:R=C,S=1251,V={2}:R=D,S=1250,V={3}:R=E,S=1005,V={4}:R=F,S=1007,V={5}:R=G,S=1092,V={6}:\";$D$1;$A91;K$6;$D$2;#REF!;#REF!;K$7)": 6572,_x000D_
    "=RIK_AC(\"INF04__;INF04@E=1,S=7,G=0,T=0,P=0:@R=A,S=1260,V={0}:R=B,S=1080,V={1}:R=C,S=1251,V={2}:R=D,S=1250,V={3}:R=E,S=1005,V={4}:R=F,S=1007,V={5}:R=G,S=1092,V={6}:\";$D$1;$A76;G$6;$D$2;#REF!;#REF!;G$7)": 6573,_x000D_
    "=RIK_AC(\"INF04__;INF04@E=1,S=1,G=0,T=0,P=0:@R=A,S=1260,V={0}:R=B,S=1080,V={1}:R=C,S=1251,V={2}:R=D,S=1250,V={3}:R=E,S=1005,V={4}:R=F,S=1007,V={5}:R=G,S=1092,V={6}:\";$D$1;$A60;K$6;$D$2;#REF!;#REF!;K$7)": 6574,_x000D_
    "=RIK_AC(\"INF04__;INF04@E=1,S=6,G=0,T=0,P=0:@R=A,S=1260,V={0}:R=B,S=1080,V={1}:R=C,S=1251,V={2}:R=D,S=1250,V={3}:R=E,S=1005,V={4}:R=F,S=1007,V={5}:R=G,S=1092,V={6}:\";$D$1;$A61;G$6;$D$2;#REF!;#REF!;G$7)": 6575,_x000D_
    "=RIK_AC(\"INF04__;INF04@E=1,S=6,G=0,T=0,P=0:@R=A,S=1260,V={0}:R=B,S=1080,V={1}:R=C,S=1251,V={2}:R=D,S=1250,V={3}:R=E,S=1005,V={4}:R=F,S=1007,V={5}:R=G,S=1092,V={6}:\";$D$1;$A61;H$6;$D$2;#REF!;#REF!;H$7)": 6576,_x000D_
    "=RIK_AC(\"INF04__;INF04@E=1,S=1,G=0,T=0,P=0:@R=A,S=1260,V={0}:R=B,S=1080,V={1}:R=C,S=1251,V={2}:R=D,S=1250,V={3}:R=E,S=1005,V={4}:R=F,S=1007,V={5}:R=G,S=1092,V={6}:\";$D$1;$A74;I$6;$D$2;#REF!;#REF!;I$7)": 6577,_x000D_
    "=RIK_AC(\"INF04__;INF04@E=1,S=1,G=0,T=0,P=0:@R=A,S=1260,V={0}:R=B,S=1080,V={1}:R=C,S=1251,V={2}:R=D,S=1171,V={3}:R=E,S=1250,V={4}:R=F,S=1005,V={5}:R=G,S=1007,V={6}:R=H,S=1092,V={7}:\";$D$1;$A110;H$6;$B110;$D$2;#REF!;#REF!;H$7)": 6578,_x000D_
    "=RIK_AC(\"INF04__;INF04@E=1,S=1,G=0,T=0,P=0:@R=A,S=1260,V={0}:R=B,S=1080,V={1}:R=C,S=1251,V={2}:R=D,S=1250,V={3}:R=E,S=1005,V={4}:R=F,S=1007,V={5}:R=G,S=1092,V={6}:\";$D$1;$A60;I$6;$D$2;#REF!;#REF!;I$7)": 6579,_x000D_
    "=RIK_AC(\"INF04__;INF04@E=1,S=1,G=0,T=0,P=0:@R=A,S=1260,V={0}:R=B,S=1080,V={1}:R=C,S=1251,V={2}:R=D,S=1171,V={3}:R=E,S=1250,V={4}:R=F,S=1005,V={5}:R=G,S=1007,V={6}:R=H,S=1092,V={7}:\";$D$1;$A63;K$6;$B63;$D$2;#REF!;#REF!;K$7)": 6580,_x000D_
    "=RIK_AC(\"INF04__;INF04@E=1,S=1,G=0,T=0,P=0:@R=A,S=1260,V={0}:R=B,S=1080,V={1}:R=C,S=1251,V={2}:R=D,S=1171,V={3}:R=E,S=1250,V={4}:R=F,S=1005,V={5}:R=G,S=1007,V={6}:R=H,S=1092,V={7}:\";$D$1;$A63;I$6;$B63;$D$2;#REF!;#REF!;I$7)": 6581,_x000D_
    "=RIK_AC(\"INF04__;INF04@E=1,S=7,G=0,T=0,P=0:@R=A,S=1260,V={0}:R=B,S=1080,V={1}:R=C,S=1251,V={2}:R=D,S=1250,V={3}:R=E,S=1005,V={4}:R=F,S=1007,V={5}:R=G,S=1092,V={6}:\";$D$1;$A76;I$6;$D$2;#REF!;#REF!;I$7)": 6582,_x000D_
    "=RIK_AC(\"INF04__;INF04@E=1,S=1,G=0,T=0,P=0:@R=A,S=1260,V={0}:R=B,S=1080,V={1}:R=C,S=1251,V={2}:R=D,S=1250,V={3}:R=E,S=1005,V={4}:R=F,S=1007,V={5}:R=G,S=1092,V={6}:\";$D$1;$A104;I$6;$D$2;#REF!;#REF!;I$7)": 6583,_x000D_
    "=RIK_AC(\"INF04__;INF04@E=1,S=7,G=0,T=0,P=0:@R=A,S=1260,V={0}:R=B,S=1080,V={1}:R=C,S=1251,V={2}:R=D,S=1250,V={3}:R=E,S=1005,V={4}:R=F,S=1007,V={5}:R=G,S=1092,V={6}:\";$D$1;$A91;I$6;$D$2;#REF!;#REF!;I$7)": 6584,_x000D_
    "=RIK_AC(\"INF04__;INF04@E=1,S=1,G=0,T=0,P=0:@R=A,S=1260,V={0}:R=B,S=1080,V={1}:R=C,S=1251,V={2}:R=D,S=1171,V={3}:R=E,S=1250,V={4}:R=F,S=1005,V={5}:R=G,S=1007,V={6}:R=H,S=1092,V={7}:\";$D$1;$A63;H$6;$B63;$D$2;#REF!;#REF!;H$7)": 6585,_x000D_
    "=RIK_AC(\"INF04__;INF04@E=1,S=1,G=0,T=0,P=0:@R=A,S=1260,V={0}:R=B,S=1080,V={1}:R=C,S=1251,V={2}:R=D,S=1250,V={3}:R=E,S=1005,V={4}:R=F,S=1007,V={5}:R=G,S=1092,V={6}:\";$D$1;$A74;F$6;$D$2;#REF!;#REF!;F$7)": 6586,_x000D_
    "=RIK_AC(\"INF04__;INF04@E=1,S=1,G=0,T=0,P=0:@R=A,S=1260,V={0}:R=B,S=1080,V={1}:R=C,S=1251,V={2}:R=D,S=1250,V={3}:R=E,S=1005,V={4}:R=F,S=1007,V={5}:R=G,S=1092,V={6}:\";$D$1;$A89;G$6;$D$2;#REF!;#REF!;G$7)": 6587,_x000D_
    "=RIK_AC(\"INF04__;INF04@E=1,S=1,G=0,T=0,P=0:@R=A,S=1260,V={0}:R=B,S=1080,V={1}:R=C,S=1251,V={2}:R=D,S=1171,V={3}:R=E,S=1250,V={4}:R=F,S=1005,V={5}:R=G,S=1007,V={6}:R=H,S=1092,V={7}:\";$D$1;$A95;K$6;$B95;$D$2;#REF!;#REF!;K$7)": 6588,_x000D_
    "=RIK_AC(\"INF04__;INF04@E=1,S=1,G=0,T=0,P=0:@R=A,S=1260,V={0}:R=B,S=1080,V={1}:R=C,S=1251,V={2}:R=D,S=1171,V={3}:R=E,S=1250,V={4}:R=F,S=1005,V={5}:R=G,S=1007,V={6}:R=H,S=1092,V={7}:\";$D$1;$A80;G$6;$B80;$D$2;#REF!;#REF!;G$7)": 6589,_x000D_
    "=RIK_AC(\"INF04__;INF04@E=1,S=1,G=0,T=0,P=0:@R=A,S=1260,V={0}:R=B,S=1080,V={1}:R=C,S=1251,V={2}:R=D,S=1171,V={3}:R=E,S=1250,V={4}:R=F,S=1005,V={5}:R=G,S=1007,V={6}:R=H,S=1092,V={7}:\";$D$1;$A80;K$6;$B80;$D$2;#REF!;#REF!;K$7)": 6590,_x000D_
    "=RIK_AC(\"INF04__;INF04@E=1,S=1,G=0,T=0,P=0:@R=A,S=1260,V={0}:R=B,S=1080,V={1}:R=C,S=1251,V={2}:R=D,S=1250,V={3}:R=E,S=1005,V={4}:R=F,S=1007,V={5}:R=G,S=1092,V={6}:\";$D$1;$A74;G$6;$D$2;#REF!;#REF!;G$7)": 6591,_x000D_
    "=RIK_AC(\"INF04__;INF04@E=1,S=7,G=0,T=0,P=0:@R=A,S=1260,V={0}:R=B,S=1080,V={1}:R=C,S=1251,V={2}:R=D,S=1250,V={3}:R=E,S=1005,V={4}:R=F,S=1007,V={5}:R=G,S=1092,V={6}:\";$D$1;$A91;H$6;$D$2;#REF!;#REF!;H$7)": 6592,_x000D_
    "=RIK_AC(\"INF04__;INF04@E=1,S=1,G=0,T=0,P=0:@R=A,S=1260,V={0}:R=B,S=1080,V={1}:R=C,S=1251,V={2}:R=D,S=1171,V={3}:R=E,S=1250,V={4}:R=F,S=1005,V={5}:R=G,S=1007,V={6}:R=H,S=1092,V={7}:\";$D$1;$A110;I$6;$B110;$D$2;#REF!;#REF!;I$7)": 6593,_x000D_
    "=RIK_AC(\"INF04__;INF04@E=1,S=1,G=0,T=0,P=0:@R=A,S=1260,V={0}:R=B,S=1080,V={1}:R=C,S=1251,V={2}:R=D,S=1250,V={3}:R=E,S=1005,V={4}:R=F,S=1007,V={5}:R=G,S=1092,V={6}:\";$D$1;$A89;F$6;$D$2;#REF!;#REF!;F$7)": 6594,_x000D_
    "=RIK_AC(\"INF04__;INF04@E=1,S=7,G=0,T=0,P=0:@R=A,S=1260,V={0}:R=B,S=1080,V={1}:R=C,S=1251,V={2}:R=D,S=1250,V={3}:R=E,S=1005,V={4}:R=F,S=1007,V={5}:R=G,S=1092,V={6}:\";$D$1;$A76;K$6;$D$2;#REF!;#REF!;K$7)": 6595,_x000D_
    "=RIK_AC(\"INF04__;INF04@E=1,S=6,G=0,T=0,P=0:@R=A,S=1260,V={0}:R=B,S=1080,V={1}:R=C,S=1251,V={2}:R=D,S=1250,V={3}:R=E,S=1005,V={4}:R=F,S=1007,V={5}:R=G,S=1092,V={6}:\";$D$1;$A75;G$6;$D$2;#REF!;#REF!;G$7)": 6596,_x000D_
    "=RIK_AC(\"INF04__;INF04@E=1,S=6,G=0,T=0,P=0:@R=A,S=1260,V={0}:R=B,S=1080,V={1}:R=C,S=1251,V={2}:R=D,S=1250,V={3}:R=E,S=1005,V={4}:R=F,S=1007,V={5}:R=G,S=1092,V={6}:\";$D$1;$A61;F$6;$D$2;#REF!;#REF!;F$7)": 6597,_x000D_
    "=RIK_AC(\"INF04__;INF04@E=1,S=1,G=0,T=0,P=0:@R=A,S=1260,V={0}:R=C,S=1080,V={1}:R=D,S=1250,V={2}:R=E,S=1005,V={3}:R=F,S=1007,V={4}:R=F,S=1093,V={5}:R=G,S=1094,V={6}:\";$D$1;$A$142;$D$2;#REF!;#REF!;H$141;$D$5)": 6598,_x000D_
    "=RIK_AC(\"INF04__;INF04@E=8,S=1014,G=0,T=0,P=0:@R=A,S=1093,V={0}:R=B,S=1094,V={1}:R=C,S=1251,V={2}:R=D,S=1080,V={3}:R=E,S=26,V=&gt;0:R=F,S=26,V={4}:R=G,S=1250,V={5}:R=H,S=1005,V={6}:R=I,S=1007,V={7}:R=J,S=1171,V={8}:\";$J$187;$D$5;K$6;$A197;$A$194;$D$2;#REF!;#REF!;$B$189)": 6599,_x000D_
    "=RIK_AC(\"INF04__;INF04@E=8,S=1014,G=0,T=0,P=0:@R=A,S=1093,V={0}:R=B,S=1094,V={1}:R=C,S=1251,V={2}:R=D,S=1080,V={3}:R=E,S=26,V=&lt;1:R=F,S=26,V={4}:R=G,S=1250,V={5}:R=H,S=1005,V={6}:R=I,S=1007,V={7}:R=J,S=1171,V={8}:\";$J$187;$D$5;J$6;$A190;$A$189;$D$2;#REF!;#REF!;$B$189)": 6600,_x000D_
    "=RIK_AC(\"INF04__;INF04@E=8,S=1014,G=0,T=0,P=0:@R=A,S=1093,V={0}:R=B,S=1094,V={1}:R=C,S=1251,V={2}:R=D,S=1080,V={3}:R=E,S=26,V=&gt;0:R=F,S=26,V={4}:R=G,S=1250,V={5}:R=H,S=1005,V={6}:R=I,S=1007,V={7}:R=J,S=1171,V={8}:\";$J$187;$D$5;J$6;$A198;$A$194;$D$2;#REF!;#REF!;$B$189)": 6601,_x000D_
    "=RIK_AC(\"INF04__;INF04@E=8,S=1014,G=0,T=0,P=0:@R=A,S=1093,V={0}:R=B,S=1094,V={1}:R=C,S=1251,V={2}:R=D,S=1080,V={3}:R=E,S=26,V=&gt;0:R=F,S=26,V={4}:R=G,S=1250,V={5}:R=H,S=1005,V={6}:R=I,S=1007,V={7}:R=J,S=1171,V={8}:\";$J$187;$D$5;J$6;$A195;$A$194;$D$2;#REF!;#REF!;$B$189)": 6602,_x000D_
    "=RIK_AC(\"INF04__;INF04@E=1,S=1,G=0,T=0,P=0:@R=A,S=1260,V={0}:R=B,S=1080,V={1}:R=C,S=1251,V={2}:R=D,S=1171,V={3}:R=E,S=1250,V={4}:R=F,S=1005,V={5}:R=G,S=1007,V={6}:R=H,S=1092,V={7}:\";$D$1;$A66;I$6;$B66;$D$2;#REF!;#REF!;I$7)": 6603,_x000D_
    "=RIK_AC(\"INF04__;INF04@E=1,S=7,G=0,T=0,P=0:@R=A,S=1260,V={0}:R=B,S=1080,V={1}:R=C,S=1251,V={2}:R=D,S=1250,V={3}:R=E,S=1005,V={4}:R=F,S=1007,V={5}:R=G,S=1092,V={6}:\";$D$1;$A76;F$6;$D$2;#REF!;#REF!;F$7)": 6604,_x000D_
    "=RIK_AC(\"INF04__;INF04@E=1,S=7,G=0,T=0,P=0:@R=A,S=1260,V={0}:R=B,S=1080,V={1}:R=C,S=1251,V={2}:R=D,S=1250,V={3}:R=E,S=1005,V={4}:R=F,S=1007,V={5}:R=G,S=1092,V={6}:\";$D$1;$A106;I$6;$D$2;#REF!;#REF!;I$7)": 6605,_x000D_
    "=RIK_AC(\"INF04__;INF04@E=1,S=1,G=0,T=0,P=0:@R=A,S=1260,V={0}:R=B,S=1080,V={1}:R=C,S=1251,V={2}:R=D,S=1250,V={3}:R=E,S=1005,V={4}:R=F,S=1007,V={5}:R=G,S=1092,V={6}:\";$D$1;$A104;K$6;$D$2;#REF!;#REF!;K$7)": 6606,_x000D_
    "=RIK_AC(\"INF04__;INF04@E=1,S=1,G=0,T=0,P=0:@R=A,S=1260,V={0}:R=B,S=1080,V={1}:R=C,S=1251,V={2}:R=D,S=1171,V={3}:R=E,S=1250,V={4}:R=F,S=1005,V={5}:R=G,S=1007,V={6}:R=H,S=1092,V={7}:\";$D$1;$A95;I$6;$B95;$D$2;#REF!;#REF!;I$7)": 6607,_x000D_
    "=RIK_AC(\"INF04__;INF04@E=1,S=6,G=0,T=0,P=0:@R=A,S=1260,V={0}:R=B,S=1080,V={1}:R=C,S=1251,V={2}:R=D,S=1250,V={3}:R=E,S=1005,V={4}:R=F,S=1007,V={5}:R=G,S=1092,V={6}:\";$D$1;$A105;F$6;$D$2;#REF!;#REF!;F$7)": 6608,_x000D_
    "=RIK_AC(\"INF04__;INF04@E=1,S=6,G=0,T=0,P=0:@R=A,S=1260,V={0}:R=B,S=1080,V={1}:R=C,S=1251,V={2}:R=D,S=1250,V={3}:R=E,S=1005,V={4}:R=F,S=1007,V={5}:R=G,S=1092,V={6}:\";$D$1;$A90;F$6;$D$2;#REF!;#REF!;F$7)": 6609,_x000D_
    "=RIK_AC(\"INF04__;INF04@E=1,S=1,G=0,T=0,P=0:@R=A,S=1260,V={0}:R=B,S=1080,V={1}:R=C,S=1251,V={2}:R=D,S=1171,V={3}:R=E,S=1250,V={4}:R=F,S=1005,V={5}:R=G,S=1007,V={6}:R=H,S=1092,V={7}:\";$D$1;$A95;G$6;$B95;$D$2;#REF!;#REF!;G$7)": 6610,_x000D_
    "=RIK_AC(\"INF04__;INF04@E=1,S=1,G=0,T=0,P=0:@R=A,S=1260,V={0}:R=B,S=1080,V={1}:R=C,S=1251,V={2}:R=D,S=1171,V={3}:R=E,S=1250,V={4}:R=F,S=1005,V={5}:R=G,S=1007,V={6}:R=H,S=1092,V={7}:\";$D$1;$A80;H$6;$B80;$D$2;#REF!;#REF!;H$7)": 6611,_x000D_
    "=RIK_AC(\"INF04__;INF04@E=1,S=7,G=0,T=0,P=0:@R=A,S=1260,V={0}:R=B,S=1080,V={1}:R=C,S=1251,V={2}:R=D,S=1250,V={3}:R=E,S=1005,V={4}:R=F,S=1007,V={5}:R=G,S=1092,V={6}:\";$D$1;$A106;H$6;$D$2;#REF!;#REF!;H$7)": 6612,_x000D_
    "=RIK_AC(\"INF04__;INF04@E=1,S=7,G=0,T=0,P=0:@R=A,S=1260,V={0}:R=B,S=1080,V={1}:R=C,S=1251,V={2}:R=D,S=1250,V={3}:R=E,S=1005,V={4}:R=F,S=1007,V={5}:R=G,S=1092,V={6}:\";$D$1;$A76;H$6;$D$2;#REF!;#REF!;H$7)": 6613,_x000D_
    "=RIK_AC(\"INF04__;INF04@E=1,S=1,G=0,T=0,P=0:@R=A,S=1260,V={0}:R=B,S=1080,V={1}:R=C,S=1251,V={2}:R=D,S=1171,V={3}:R=E,S=1250,V={4}:R=F,S=1005,V={5}:R=G,S=1007,V={6}:R=H,S=1092,V={7}:\";$D$1;$A77;H$6;$B77;$D$2;#REF!;#REF!;H$7)": 6614,_x000D_
    "=RIK_AC(\"INF04__;INF04@E=1,S=7,G=0,T=0,P=0:@R=A,S=1260,V={0}:R=B,S=1080,V={1}:R=C,S=1251,V={2}:R=D,S=1250,V={3}:R=E,S=1005,V={4}:R=F,S=1007,V={5}:R=G,S=1092,V={6}:\";$D$1;$A62;I$6;$D$2;#REF!;#REF!;I$7)": 6615,_x000D_
    "=RIK_AC(\"INF04__;INF04@E=1,S=1,G=0,T=0,P=0:@R=A,S=1260,V={0}:R=B,S=1080,V={1}:R=C,S=1251,V={2}:R=D,S=1171,V={3}:R=E,S=1250,V={4}:R=F,S=1005,V={5}:R=G,S=1007,V={6}:R=H,S=1092,V={7}:\";$D$1;$A92;G$6;$B92;$D$2;#REF!;#REF!;G$7)": 6616,_x000D_
    "=RIK_AC(\"INF04__;INF04@E=1,S=1,G=0,T=0,P=0:@R=A,S=1260,V={0}:R=B,S=1080,V={1}:R=C,S=1251,V={2}:R=D,S=1171,V={3}:R=E,S=1250,V={4}:R=F,S=1005,V={5}:R=G,S=1007,V={6}:R=H,S=1092,V={7}:\";$D$1;$A107;H$6;$B107;$D$2;#REF!;#REF!;H$7)": 6617,_x000D_
    "=RIK_AC(\"INF04__;INF04@E=1,S=7,G=0,T=0,P=0:@R=A,S=1260,V={0}:R=B,S=1080,V={1}:R=C,S=1251,V={2}:R=D,S=1250,V={3}:R=E,S=1005,V={4}:R=F,S=1007,V={5}:R=G,S=1092,V={6}:\";$D$1;$A62;F$6;$D$2;#REF!;#REF!;F$7)": 6618,_x000D_
    "=RIK_AC(\"INF04__;INF04@E=1,S=6,G=0,T=0,P=0:@R=A,S=1260,V={0}:R=B,S=1080,V={1}:R=C,S=1251,V={2}:R=D,S=1250,V={3}:R=E,S=1005,V={4}:R=F,S=1007,V={5}:R=G,S=1092,V={6}:\";$D$1;$A75;K$6;$D$2;#REF!;#REF!;K$7)": 6619,_x000D_
    "=RIK_AC(\"INF04__;INF04@E=1,S=1,G=0,T=0,P=0:@R=A,S=1260,V={0}:R=B,S=1080,V={1}:R=D,S=1204,V={2}:R=E,S=1250,V={3}:R=F,S=1005,V={4}:R=G,S=1007,V={5}:R=H,S=1093,V={6}:R=I,S=1094,V={7}:\";$D$1;$A$120;$A$120;$D$2;#REF!;#REF!;H$118;$D$5)": 6620,_x000D_
    "=RIK_AC(\"INF04__;INF04@E=8,S=1014,G=0,T=0,P=0:@R=A,S=1093,V={0}:R=B,S=1094,V={1}:R=C,S=1251,V={2}:R=D,S=1080,V={3}:R=E,S=26,V=&lt;1:R=F,S=26,V={4}:R=G,S=1250,V={5}:R=H,S=1005,V={6}:R=I,S=1007,V={7}:R=J,S=1171,V={8}:\";$J$187;$D$5;K$6;$A192;$A$189;$D$2;#REF!;#REF!;$B$189)": 6621,_x000D_
    "=RIK_AC(\"INF04__;INF04@E=8,S=1014,G=0,T=0,P=0:@R=A,S=1093,V={0}:R=B,S=1094,V={1}:R=C,S=1251,V={2}:R=D,S=1080,V={3}:R=E,S=26,V=&lt;1:R=F,S=26,V={4}:R=G,S=1250,V={5}:R=H,S=1005,V={6}:R=I,S=1007,V={7}:R=J,S=1171,V={8}:\";$J$187;$D$5;J$6;$A191;$A$189;$D$2;#REF!;#REF!;$B$189)": 6622,_x000D_
    "=RIK_AC(\"INF04__;INF04@E=8,S=1014,G=0,T=0,P=0:@R=A,S=1093,V={0}:R=B,S=1094,V={1}:R=C,S=1251,V={2}:R=D,S=1080,V={3}:R=E,S=26,V=&lt;1:R=F,S=26,V={4}:R=G,S=1250,V={5}:R=H,S=1005,V={6}:R=I,S=1007,V={7}:R=J,S=1171,V={8}:\";$J$187;$D$5;K$6;$A191;$A$189;$D$2;#REF!;#REF!;$B$189)": 6623,_x000D_
    "=RIK_AC(\"INF04__;INF04@E=8,S=1014,G=0,T=0,P=0:@R=A,S=1093,V={0}:R=B,S=1094,V={1}:R=C,S=1251,V={2}:R=D,S=1080,V={3}:R=E,S=26,V=&gt;0:R=F,S=26,V={4}:R=G,S=1250,V={5}:R=H,S=1005,V={6}:R=I,S=1007,V={7}:R=J,S=1171,V={8}:\";$J$187;$D$5;K$6;$A195;$A$194;$D$2;#REF!;#REF!;$B$189)": 6624,_x000D_
    "=RIK_AC(\"INF04__;INF04@E=1,S=1,G=0,T=0,P=0:@R=A,S=1260,V={0}:R=B,S=1080,V={1}:R=C,S=1251,V={2}:R=D,S=1171,V={3}:R=E,S=1250,V={4}:R=F,S=1005,V={5}:R=G,S=1007,V={6}:R=H,S=1092,V={7}:\";$D$1;$A80;I$6;$B80;$D$2;#REF!;#REF!;I$7)": 6625,_x000D_
    "=RIK_AC(\"INF04__;INF04@E=1,S=1,G=0,T=0,P=0:@R=A,S=1260,V={0}:R=B,S=1080,V={1}:R=C,S=1251,V={2}:R=D,S=1171,V={3}:R=E,S=1250,V={4}:R=F,S=1005,V={5}:R=G,S=1007,V={6}:R=H,S=1092,V={7}:\";$D$1;$A66;G$6;$B66;$D$2;#REF!;#REF!;G$7)": 6626,_x000D_
    "=RIK_AC(\"INF04__;INF04@E=1,S=1,G=0,T=0,P=0:@R=A,S=1260,V={0}:R=B,S=1080,V={1}:R=C,S=1251,V={2}:R=D,S=1171,V={3}:R=E,S=1250,V={4}:R=F,S=1005,V={5}:R=G,S=1007,V={6}:R=H,S=1092,V={7}:\";$D$1;$A95;F$6;$B95;$D$2;#REF!;#REF!;F$7)": 6627,_x000D_
    "=RIK_AC(\"INF04__;INF04@E=1,S=1,G=0,T=0,P=0:@R=A,S=1260,V={0}:R=B,S=1080,V={1}:R=C,S=1251,V={2}:R=D,S=1171,V={3}:R=E,S=1250,V={4}:R=F,S=1005,V={5}:R=G,S=1007,V={6}:R=H,S=1092,V={7}:\";$D$1;$A110;F$6;$B110;$D$2;#REF!;#REF!;F$7)": 6628,_x000D_
    "=RIK_AC(\"INF04__;INF04@E=1,S=6,G=0,T=0,P=0:@R=A,S=1260,V={0}:R=B,S=1080,V={1}:R=C,S=1251,V={2}:R=D,S=1250,V={3}:R=E,S=1005,V={4}:R=F,S=1007,V={5}:R=G,S=1092,V={6}:\";$D$1;$A75;I$6;$D$2;#REF!;#REF!;I$7)": 6629,_x000D_
    "=RIK_AC(\"INF04__;INF04@E=1,S=1,G=0,T=0,P=0:@R=A,S=1260,V={0}:R=B,S=1080,V={1}:R=C,S=1251,V={2}:R=D,S=1171,V={3}:R=E,S=1250,V={4}:R=F,S=1005,V={5}:R=G,S=1007,V={6}:R=H,S=1092,V={7}:\";$D$1;$A107;G$6;$B107;$D$2;#REF!;#REF!;G$7)": 6630,_x000D_
    "=RIK_AC(\"INF04__;INF04@E=1,S=6,G=0,T=0,P=0:@R=A,S=1260,V={0}:R=B,S=1080,V={1}:R=C,S=1251,V={2}:R=D,S=1250,V={3}:R=E,S=1005,V={4}:R=F,S=1007,V={5}:R=G,S=1092,V={6}:\";$D$1;$A75;F$6;$D$2;#REF!;#REF!;F$7)": 6631,_x000D_
    "=RIK_AC(\"INF04__;INF04@E=1,S=1,G=0,T=0,P=0:@R=A,S=1260,V={0}:R=B,S=1080,V={1}:R=C,S=1251,V={2}:R=D,S=1171,V={3}:R=E,S=1250,V={4}:R=F,S=1005,V={5}:R=G,S=1007,V={6}:R=H,S=1092,V={7}:\";$D$1;$A66;H$6;$B66;$D$2;#REF!;#REF!;H$7)": 6632,_x000D_
    "=RIK_AC(\"INF04__;INF04@E=1,S=1,G=0,T=0,P=0:@R=A,S=1260,V={0}:R=B,S=1080,V={1}:R=C,S=1251,V={2}:R=D,S=1171,V={3}:R=E,S=1250,V={4}:R=F,S=1005,V={5}:R=G,S=1007,V={6}:R=H,S=1092,V={7}:\";$D$1;$A92;F$6;$B92;$D$2;#REF!;#REF!;F$7)": 6633,_x000D_
    "=RIK_AC(\"INF04__;INF04@E=1,S=1,G=0,T=0,P=0:@R=A,S=1260,V={0}:R=B,S=1080,V={1}:R=C,S=1251,V={2}:R=D,S=1171,V={3}:R=E,S=1250,V={4}:R=F,S=1005,V={5}:R=G,S=1007,V={6}:R=H,S=1092,V={7}:\";$D$1;$A63;G$6;$B63;$D$2;#REF!;#REF!;G$7)": 6634,_x000D_
    "=RIK_AC(\"INF04__;INF04@E=1,S=7,G=0,T=0,P=0:@R=A,S=1260,V={0}:R=B,S=1080,V={1}:R=C,S=1251,V={2}:R=D,S=1250,V={3}:R=E,S=1005,V={4}:R=F,S=1007,V={5}:R=G,S=1092,V={6}:\";$D$1;$A106;K$6;$D$2;#REF!;#REF!;K$7)": 6635,_x000D_
    "=RIK_AC(\"INF04__;INF04@E=1,S=6,G=0,T=0,P=0:@R=A,S=1260,V={0}:R=B,S=1080,V={1}:R=C,S=1251,V={2}:R=D,S=1250,V={3}:R=E,S=1005,V={4}:R=F,S=1007,V={5}:R=G,S=1092,V={6}:\";$D$1;$A90;I$6;$D$2;#REF!;#REF!;I$7)": 6636,_x000D_
    "=RIK_AC(\"INF04__;INF04@E=1,S=1,G=0,T=0,P=0:@R=A,S=1260,V={0}:R=B,S=1080,V={1}:R=C,S=1251,V={2}:R=D,S=1171,V={3}:R=E,S=1250,V={4}:R=F,S=1005,V={5}:R=G,S=1007,V={6}:R=H,S=1092,V={7}:\";$D$1;$A80;F$6;$B80;$D$2;#REF!;#REF!;F$7)": 6637,_x000D_
    "=RIK_AC(\"INF04__;INF04@E=1,S=1,G=0,T=0,P=0:@R=A,S=1260,V={0}:R=B,S=1080,V={1}:R=C,S=1251,V={2}:R=D,S=1250,V={3}:R=E,S=1005,V={4}:R=F,S=1007,V={5}:R=G,S=1092,V={6}:\";$D$1;$A104;G$6;$D$2;#REF!;#REF!;G$7)": 6638,_x000D_
    "=RIK_AC(\"INF04__;INF04@E=1,S=1,G=0,T=0,P=0:@R=A,S=1260,V={0}:R=B,S=1080,V={1}:R=C,S=1251,V={2}:R=D,S=1250,V={3}:R=E,S=1005,V={4}:R=F,S=1007,V={5}:R=G,S=1092,V={6}:\";$D$1;$A104;F$6;$D$2;#REF!;#REF!;F$7)": 6639,_x000D_
    "=RIK_AC(\"INF04__;INF04@E=1,S=6,G=0,T=0,P=0:@R=A,S=1260,V={0}:R=B,S=1080,V={1}:R=C,S=1251,V={2}:R=D,S=1250,V={3}:R=E,S=1005,V={4}:R=F,S=1007,V={5}:R=G,S=1092,V={6}:\";$D$1;$A90;G$6;$D$2;#REF!;#REF!;G$7)": 6640,_x000D_
    "=RIK_AC(\"INF04__;INF04@E=1,S=6,G=0,T=0,P=0:@R=A,S=1260,V={0}:R=B,S=1080,V={1}:R=C,S=1251,V={2}:R=D,S=1250,V={3}:R=E,S=1005,V={4}:R=F,S=1007,V={5}:R=G,S=1092,V={6}:\";$D$1;$A61;I$6;$D$2;#REF!;#REF!;I$7)": 6641,_x000D_
    "=RIK_AC(\"INF04__;INF04@L=Age,E=3,G=0,T=0,P=0,F=cast([1253] as numeric),Y=1:@R=A,S=1260,V={0}:R=B,S=1250,V={1}:R=C,S=1005,V={2}:R=D,S=1007,V={3}:R=E,S=1081,V={4}:R=F,S=1253,V={5}:R=G,S=1093,V={6}:R=H,S=1094,V={7}:R=I,S=1,V=1:\";$D$1;$D$2;#REF!;#REF!;#REF!;$A$30;H$24;$D$5)": 6642,_x000D_
    "=RIK_AC(\"INF04__;INF04@E=1,S=1,G=0,T=0,P=0:@R=A,S=1260,V={0}:R=B,S=1080,V={1}:R=C,S=1251,V={2}:R=D,S=1250,V={3}:R=E,S=1005,V={4}:R=F,S=1007,V={5}:R=G,S=1092,V={6}:\";$D$1;$A60;F$6;$D$2;#REF!;#REF!;F$7)": 6643,_x000D_
    "=RIK_AC(\"INF04__;INF04@E=1,S=7,G=0,T=0,P=0:@R=A,S=1260,V={0}:R=B,S=1080,V={1}:R=C,S=1251,V={2}:R=D,S=1250,V={3}:R=E,S=1005,V={4}:R=F,S=1007,V={5}:R=G,S=1092,V={6}:\";$D$1;$A106;F$6;$D$2;#REF!;#REF!;F$7)": 6644,_x000D_
    "=RIK_AC(\"INF04__;INF04@E=1,S=1,G=0,T=0,P=0:@R=A,S=1260,V={0}:R=B,S=1080,V={1}:R=C,S=1251,V={2}:R=D,S=1171,V={3}:R=E,S=1250,V={4}:R=F,S=1005,V={5}:R=G,S=1007,V={6}:R=H,S=1092,V={7}:\";$D$1;$A107;K$6;$B107;$D$2;#REF!;#REF!;K$7)": 6645,_x000D_
    "=RIK_AC(\"INF04__;INF04@E=1,S=6,G=0,T=0,P=0:@R=A,S=1260,V={0}:R=B,S=1080,V={1}:R=C,S=1251,V={2}:R=D,S=1250,V={3}:R=E,S=1005,V={4}:R=F,S=1007,V={5}:R=G,S=1092,V={6}:\";$D$1;$A105;H$6;$D$2;#REF!;#REF!;H$7)": 6646,_x000D_
    "=RIK_AC(\"INF04__;INF04@L=Ancienneté,E=3,G=0,T=0,P=0,F=cast([1151] as numeric),Y=1:@R=A,S=1260,V={0}:R=B,S=1151,V={1}:R=C,S=1250,V={2}:R=D,S=1005,V={3}:R=E,S=1007,V={4}:R=F,S=1081,V={5}:R=G,S=1093,V={6}:R=H,S=1094,V={7}:R=I,S=1,V=\"&amp;\"1:\";$D$1;$A$42;$D$2;#REF!;#REF!;#REF!;H$35;$D$5)": 6647,_x000D_
    "=RIK_AC(\"INF04__;INF04@E=1,S=7,G=0,T=0,P=0:@R=A,S=1260,V={0}:R=B,S=1080,V={1}:R=C,S=1251,V={2}:R=D,S=1250,V={3}:R=E,S=1005,V={4}:R=F,S=1007,V={5}:R=G,S=1092,V={6}:\";$D$1;$A91;G$6;$D$2;#REF!;#REF!;G$7)": 6648,_x000D_
    "=RIK_AC(\"INF04__;INF04@E=1,S=6,G=0,T=0,P=0:@R=A,S=1260,V={0}:R=B,S=1080,V={1}:R=C,S=1251,V={2}:R=D,S=1250,V={3}:R=E,S=1005,V={4}:R=F,S=1007,V={5}:R=G,S=1092,V={6}:\";$D$1;$A105;I$6;$D$2;#REF!;#REF!;I$7)": 6649,_x000D_
    "=RIK_AC(\"INF04__;INF04@E=1,S=1,G=0,T=0,P=0:@R=A,S=1260,V={0}:R=B,S=1080,V={1}:R=C,S=1251,V={2}:R=D,S=1171,V={3}:R=E,S=1250,V={4}:R=F,S=1005,V={5}:R=G,S=1007,V={6}:R=H,S=1092,V={7}:\";$D$1;$A77;G$6;$B77;$D$2;#REF!;#REF!;G$7)": 6650,_x000D_
    "=RIK_AC(\"INF04__;INF04@E=1,S=7,G=0,T=0,P=0:@R=A,S=1260,V={0}:R=B,S=1080,V={1}:R=C,S=1251,V={2}:R=D,S=1250,V={3}:R=E,S=1005,V={4}:R=F,S=1007,V={5}:R=G,S=1092,V={6}:\";$D$1;$A106;G$6;$D$2;#REF!;#REF!;G$7)": 6651,_x000D_
    "=RIK_AC(\"INF04__;INF04@E=1,S=1,G=0,T=0,P=0:@R=A,S=1260,V={0}:R=B,S=1080,V={1}:R=C,S=1251,V={2}:R=D,S=1171,V={3}:R=E,S=1250,V={4}:R=F,S=1005,V={5}:R=G,S=1007,V={6}:R=H,S=1092,V={7}:\";$D$1;$A77;I$6;$B77;$D$2;#REF!;#REF!;I$7)": 6652,_x000D_
    "=RIK_AC(\"INF04__;INF04@E=1,S=1,G=0,T=0,P=0:@R=A,S=1260,V={0}:R=B,S=1080,V={1}:R=C,S=1251,V={2}:R=D,S=1171,V={3}:R=E,S=1250,V={4}:R=F,S=1005,V={5}:R=G,S=1007,V={6}:R=H,S=1092,V={7}:\";$D$1;$A77;F$6;$B77;$D$2;#REF!;#REF!;F$7)": 6653,_x000D_
    "=RIK_AC(\"INF04__;INF04@E=1,S=1,G=0,T=0,P=0:@R=A,S=1260,V={0}:R=B,S=1080,V={1}:R=C,S=1251,V={2}:R=D,S=1171,V={3}:R=E,S=1250,V={4}:R=F,S=1005,V={5}:R=G,S=1007,V={6}:R=H,S=1092,V={7}:\";$D$1;$A92;I$6;$B92;$D$2;#REF!;#REF!;I$7)": 6654,_x000D_
    "=RIK_AC(\"INF04__;INF04@E=1,S=1,G=0,T=0,P=0:@R=A,S=1260,V={0}:R=B,S=1080,V={1}:R=C,S=1251,V={2}:R=D,S=1171,V={3}:R=E,S=1250,V={4}:R=F,S=1005,V={5}:R=G,S=1007,V={6}:R=H,S=1092,V={7}:\";$D$1;$A66;F$6;$B66;$D$2;#REF!;#REF!;F$7)": 6655,_x000D_
    "=RIK_AC(\"INF04__;INF04@E=1,S=1,G=0,T=0,P=0:@R=A,S=1260,V={0}:R=B,S=1080,V={1}:R=C,S=1251,V={2}:R=D,S=1171,V={3}:R=E,S=1250,V={4}:R=F,S=1005,V={5}:R=G,S=1007,V={6}:R=H,S=1092,V={7}:\";$D$1;$A107;F$6;$B107;$D$2;#REF!;#REF!;F$7)": 6656,_x000D_
    "=RIK_AC(\"INF04__;INF04@E=1,S=7,G=0,T=0,P=0:@R=A,S=1260,V={0}:R=B,S=1080,V={1}:R=C,S=1251,V={2}:R=D,S=1250,V={3}:R=E,S=1005,V={4}:R=F,S=1007,V={5}:R=G,S=1092,V={6}:\";$D$1;$A62;G$6;$D$2;#REF!;#REF!;G$7)": 6657,_x000D_
    "=RIK_AC(\"INF04__;INF04@E=1,S=1,G=0,T=0,P=0:@R=A,S=1260,V={0}:R=B,S=1080,V={1}:R=C,S=1251,V={2}:R=D,S=1171,V={3}:R=E,S=1250,V={4}:R=F,S=1005,V={5}:R=G,S=1007,V={6}:R=H,S=1092,V={7}:\";$D$1;$A66;K$6;$B66;$D$2;#REF!;#REF!;K$7)": 6658,_x000D_
    "=RIK_AC(\"INF04__;INF04@E=1,S=1,G=0,T=0,P=0:@R=A,S=1260,V={0}:R=B,S=1080,V={1}:R=C,S=1251,V={2}:R=D,S=1250,V={3}:R=E,S=1005,V={4}:R=F,S=1007,V={5}:R=G,S=1092,V={6}:\";$D$1;$A89;I$6;$D$2;#REF!;#REF!;I$7)": 6659,_x000D_
    "=RIK_AC(\"INF04__;INF04@E=1,S=1,G=0,T=0,P=0:@R=A,S=1260,V={0}:R=B,S=1080,V={1}:R=C,S=1251,V={2}:R=D,S=1171,V={3}:R=E,S=1250,V={4}:R=F,S=1005,V={5}:R=G,S=1007,V={6}:R=H,S=1092,V={7}:\";$D$1;$A107;I$6;$B107;$D$2;#REF!;#REF!;I$7)": 6660,_x000D_
    "=RIK_AC(\"INF54__;INF03@E=1,S=5,G=0,T=0,P=0:@R=A,S=13,V={0}:R=B,S=14,V={1}:R=D,S=26,V={2}:R=E,S=3,V={3}:R=F,S=2,V={4}:\";$D$1;$D$2;$A18;G$14;$D$5)": 6661,_x000D_
    "=RIK_AC(\"INF54__;INF03@E=1,S=5,G=0,T=0,P=0:@R=A,S=13,V={0}:R=B,S=14,V={1}:R=D,S=26,V={2}:R=E,S=3,V={3}:R=F,S=2,V={4}:\";$D$1;$D$2;$A17;G$14;$D$5)": 6662,_x000D_
    "=RIK_AC(\"INF54__;INF03@E=1,S=5,G=0,T=0,P=0:@R=A,S=13,V={0}:R=B,S=14,V={1}:R=D,S=26,V={2}:R=E,S=3,V={3}:R=F,S=2,V={4}:\";$D$1;$D$2;$A16;G$14;$D$5)": 6663,_x000D_
    "=RIK_AC(\"INF54__;INF03@E=1,S=5,G=0,T=0,P=0:@R=A,S=13,V={0}:R=B,S=14,V={1}:R=D,S=26,V={2}:R=E,S=3,V={3}:R=F,S=2,V={4}:\";$D$1;$D$2;$A15;G$14;$D$5)": 6664,_x000D_
    "=RIK_AC(\"INF54__;INF03@E=1,S=6,G=0,T=0,P=0:@R=A,S=13,V={0}:R=C,S=14,V={1}:R=C,S=2,V={2}:R=D,S=3,V={3}:R=E,S=39,V={4}:\";$D$1;$D$2;$D$5;G$24;$A25)": 6665,_x000D_
    "=RIK_AC(\"INF54__;INF03@E=1,S=6,G=0,T=0,P=0:@R=A,S=13,V={0}:R=C,S=14,V={1}:R=C,S=2,V={2}:R=D,S=3,V={3}:R=E,S=39,V={4}:\";$D$1;$D$2;$D$5;G$24;$A26)": 6666,_x000D_
    "=RIK_AC(\"INF54__;INF03@E=1,S=6,G=0,T=0,P=0:@R=A,S=13,V={0}:R=C,S=14,V={1}:R=C,S=2,V={2}:R=D,S=3,V={3}:R=E,S=39,V={4}:\";$D$1;$D$2;$D$5;G$24;$A27)": 6667,_x000D_
    "=RIK_AC(\"INF54__;INF03@E=1,S=6,G=0,T=0,P=0:@R=A,S=13,V={0}:R=C,S=14,V={1}:R=C,S=2,V={2}:R=D,S=3,V={3}:R=E,S=39,V={4}:\";$D$1;$D$2;$D$5;G$24;$A28)": 6668,_x000D_
    "=RIK_AC(\"INF54__;INF03@E=1,S=6,G=0,T=0,P=0:@R=A,S=13,V={0}:R=C,S=14,V={1}:R=C,S=2,V={2}:R=D,S=3,V={3}:R=E,S=39,V={4}:\";$D$1;$D$2;$D$5;G$24;$A29)": 6669,_x000D_
    "=RIK_AC(\"INF04__;INF04@E=8,S=1014,G=0,T=0,P=0:@R=A,S=1093,V={0}:R=B,S=1094,V={1}:R=C,S=1251,V={2}:R=D,S=1080,V={3}:R=E,S=26,V=&lt;1:R=F,S=26,V={4}:R=G,S=1250,V={5}:R=H,S=1005,V={6}:R=I,S=1007,V={7}:R=J,S=1171,V={8}:\";$H$187;$D$5;I$6;$A193;$A$189;$D$2;#REF!;#REF!;$B$189)": 6670,_x000D_
    "=RIK_AC(\"INF04__;INF04@E=8,S=1014,G=0,T=0,P=0:@R=A,S=1093,V={0}:R=B,S=1094,V={1}:R=C,S=1251,V={2}:R=D,S=1080,V={3}:R=E,S=26,V=&gt;0:R=F,S=26,V={4}:R=G,S=1250,V={5}:R=H,S=1005,V={6}:R=I,S=1007,V={7}:R=J,S=1171,V={8}:\";$H$187;$D$5;I$6;$A198;$A$194;$D$2;#REF!;#REF!;$B$189)": 6671,_x000D_
    "=RIK_AC(\"INF04__;INF04@E=8,S=1014,G=0,T=0,P=0:@R=A,S=1093,V={0}:R=B,S=1094,V={1}:R=C,S=1251,V={2}:R=D,S=1080,V={3}:R=E,S=26,V=&gt;0:R=F,S=26,V={4}:R=G,S=1250,V={5}:R=H,S=1005,V={6}:R=I,S=1007,V={7}:R=J,S=1171,V={8}:\";$H$187;$D$5;H$6;$A197;$A$194;$D$2;#REF!;#REF!;$B$189)": 6672,_x000D_
    "=RIK_AC(\"INF04__;INF04@E=8,S=1014,G=0,T=0,P=0:@R=A,S=1093,V={0}:R=B,S=1094,V={1}:R=C,S=1251,V={2}:R=D,S=1080,V={3}:R=E,S=26,V=&lt;1:R=F,S=26,V={4}:R=G,S=1250,V={5}:R=H,S=1005,V={6}:R=I,S=1007,V={7}:R=J,S=1171,V={8}:\";$H$187;$D$5;H$6;$A191;$A$189;$D$2;#REF!;#REF!;$B$189)": 6673,_x000D_
    "=RIK_AC(\"INF04__;INF02@E=1,S=1022,G=0,T=0,P=0:@R=A,S=1257,V={0}:R=C,S=1010,V={1}:R=D,S=1092,V={2}:R=E,S=1044,V={3}:R=F,S=1080,V={4}:R=G,S=1171,V={5}:R=H,S=1137,V={6}:R=I,S=1005,V={7}:R=J,S=1007,V={8}:\";$D$1;$C78;G$5;G$6;$A78;$B78;$D$2;#REF!;#REF!)": 6674,_x000D_
    "=RIK_AC(\"INF04__;INF02@E=1,S=1022,G=0,T=0,P=0:@R=A,S=1257,V={0}:R=C,S=1010,V={1}:R=D,S=1092,V={2}:R=E,S=1044,V={3}:R=F,S=1080,V={4}:R=G,S=1171,V={5}:R=H,S=1137,V={6}:R=I,S=1005,V={7}:R=J,S=1007,V={8}:\";$D$1;$C78;K$5;K$6;$A78;$B78;$D$2;#REF!;#REF!)": 6675,_x000D_
    "=RIK_AC(\"INF04__;INF02@E=1,S=1022,G=0,T=0,P=0:@R=A,S=1257,V={0}:R=C,S=1010,V={1}:R=D,S=1092,V={2}:R=E,S=1044,V={3}:R=F,S=1080,V={4}:R=G,S=1171,V={5}:R=H,S=1137,V={6}:R=I,S=1005,V={7}:R=J,S=1007,V={8}:\";$D$1;$C64;K$5;K$6;$A64;$B64;$D$2;#REF!;#REF!)": 6676,_x000D_
    "=RIK_AC(\"INF04__;INF02@E=1,S=1022,G=0,T=0,P=0:@R=A,S=1257,V={0}:R=C,S=1010,V={1}:R=D,S=1092,V={2}:R=E,S=1044,V={3}:R=F,S=1080,V={4}:R=G,S=1171,V={5}:R=H,S=1137,V={6}:R=I,S=1005,V={7}:R=J,S=1007,V={8}:\";$D$1;$C67;J$5;J$6;$A67;$B67;$D$2;#REF!;#REF!)": 6677,_x000D_
    "=RIK_AC(\"INF04__;INF06@E=1,S=83,G=0,T=0,P=0:@R=A,S=9,V={0}:R=B,S=95,V={1}:R=C,S=94,V={2}:R=D,S=98,V={3}:R=E,S=100,V={4}:R=F,S=21,V={5}:R=G,S=23,V={6}:\";$D$1;$A156;$D$2;#REF!;#REF!;G$148;G$4)": 6678,_x000D_
    "=RIK_AC(\"INF04__;INF02@E=1,S=1022,G=0,T=0,P=0:@R=A,S=1257,V={0}:R=C,S=1010,V={1}:R=D,S=1092,V={2}:R=E,S=1044,V={3}:R=F,S=1080,V={4}:R=G,S=1171,V={5}:R=H,S=1137,V={6}:R=I,S=1005,V={7}:R=J,S=1007,V={8}:\";$D$1;$C64;J$5;J$6;$A64;$B64;$D$2;#REF!;#REF!)": 6679,_x000D_
    "=RIK_AC(\"INF04__;INF02@E=1,S=1022,G=0,T=0,P=0:@R=A,S=1257,V={0}:R=C,S=1010,V={1}:R=D,S=1092,V={2}:R=E,S=1044,V={3}:R=F,S=1080,V={4}:R=G,S=1171,V={5}:R=H,S=1137,V={6}:R=I,S=1005,V={7}:R=J,S=1007,V={8}:\";$D$1;$C111;F$5;F$6;$A111;$B111;$D$2;#REF!;#REF!)": 6680,_x000D_
    "=RIK_AC(\"INF04__;INF02@E=1,S=1022,G=0,T=0,P=0:@R=A,S=1257,V={0}:R=B,S=1010,V={1}:R=C,S=1092,V={2}:R=D,S=1137,V={3}:R=E,S=1005,V={4}:R=F,S=1007,V={5}:R=G,S=1016,V=NATURE D'EVENEMENTS:\";$D$1;$A232;H$5;$D$2;#REF!;#REF!)": 6681,_x000D_
    "=RIK_AC(\"INF04__;INF02@E=1,S=1022,G=0,T=0,P=0:@R=A,S=1257,V={0}:R=C,S=1010,V={1}:R=D,S=1092,V={2}:R=E,S=1044,V={3}:R=F,S=1080,V={4}:R=G,S=1171,V={5}:R=H,S=1137,V={6}:R=I,S=1005,V={7}:R=J,S=1007,V={8}:\";$D$1;$C93;K$5;K$6;$A93;$B93;$D$2;#REF!;#REF!)": 6682,_x000D_
    "=RIK_AC(\"INF04__;INF02@E=1,S=1022,G=0,T=0,P=0,C=/{0}:@R=A,S=1257,V={1}:R=B,S=1010,V={2}:R=C,S=1092,V={3}:R=D,S=1044,V={4}:R=E,S=1080,V={5}:R=F,S=1171,V={6}:R=G,S=1137,V={7}:R=H,S=1005,V={8}:R=I,S=1007,V={9}:\";I$92;$D$1;$C$94;I$5;I$6;$A94;$B94;$D$2;#REF!;#REF!)": 6683,_x000D_
    "=RIK_AC(\"INF04__;INF02@E=1,S=1022,G=0,T=0,P=0:@R=A,S=1257,V={0}:R=C,S=1010,V={1}:R=D,S=1092,V={2}:R=E,S=1044,V={3}:R=F,S=1080,V={4}:R=G,S=1171,V={5}:R=H,S=1137,V={6}:R=I,S=1005,V={7}:R=J,S=1007,V={8}:\";$D$1;$C67;I$5;I$6;$A67;$B67;$D$2;#REF!;#REF!)": 6684,_x000D_
    "=RIK_AC(\</t>
  </si>
  <si>
    <t>"INF04__;INF04@E=1,S=1,G=0,T=0,P=0:@R=A,S=1260,V={0}:R=B,S=1080,V={1}:R=C,S=1250,V={2}:R=D,S=1005,V={3}:R=E,S=1007,V={4}:R=F,S=1093,V={5}:R=G,S=1094,V={6}:\";$D$1;$A$128;$D$2;#REF!;#REF!;G$127;$D$5)": 6685,_x000D_
    "=RIK_AC(\"INF04__;INF02@E=1,S=1022,G=0,T=0,P=0:@R=A,S=1257,V={0}:R=C,S=1010,V={1}:R=D,S=1092,V={2}:R=E,S=1044,V={3}:R=F,S=1080,V={4}:R=G,S=1171,V={5}:R=H,S=1137,V={6}:R=I,S=1005,V={7}:R=J,S=1007,V={8}:\";$D$1;$C93;F$5;F$6;$A93;$B93;$D$2;#REF!;#REF!)": 6686,_x000D_
    "=RIK_AC(\"INF04__;INF02@E=1,S=1022,G=0,T=0,P=0:@R=A,S=1257,V={0}:R=B,S=1010,V={1}:R=C,S=1092,V={2}:R=D,S=1137,V={3}:R=E,S=1005,V={4}:R=F,S=1007,V={5}:R=G,S=1016,V=NATURE D'EVENEMENTS:\";$D$1;$A232;G$5;$D$2;#REF!;#REF!)": 6687,_x000D_
    "=RIK_AC(\"INF04__;INF02@E=1,S=1022,G=0,T=0,P=0,C=/{0}:@R=A,S=1257,V={1}:R=B,S=1010,V={2}:R=C,S=1092,V={3}:R=D,S=1044,V={4}:R=E,S=1080,V={5}:R=F,S=1171,V={6}:R=G,S=1137,V={7}:R=H,S=1005,V={8}:R=I,S=1007,V={9}:\";J$110;$D$1;$C$109;J$5;J$6;$A112;$B112;$D$2;#REF!;#REF!)": 6688,_x000D_
    "=RIK_AC(\"INF04__;INF02@E=1,S=1022,G=0,T=0,P=0:@R=A,S=1257,V={0}:R=C,S=1010,V={1}:R=D,S=1092,V={2}:R=E,S=1044,V={3}:R=F,S=1080,V={4}:R=G,S=1171,V={5}:R=H,S=1137,V={6}:R=I,S=1005,V={7}:R=J,S=1007,V={8}:\";$D$1;$C108;G$5;G$6;$A108;$B108;$D$2;#REF!;#REF!)": 6689,_x000D_
    "=RIK_AC(\"INF04__;INF02@E=1,S=1022,G=0,T=0,P=0:@R=A,S=1257,V={0}:R=C,S=1010,V={1}:R=D,S=1092,V={2}:R=E,S=1044,V={3}:R=F,S=1080,V={4}:R=G,S=1171,V={5}:R=H,S=1137,V={6}:R=I,S=1005,V={7}:R=J,S=1007,V={8}:\";$D$1;$C111;K$5;K$6;$A111;$B111;$D$2;#REF!;#REF!)": 6690,_x000D_
    "=RIK_AC(\"INF04__;INF02@E=1,S=1022,G=0,T=0,P=0:@R=A,S=1257,V={0}:R=C,S=1010,V={1}:R=D,S=1092,V={2}:R=E,S=1044,V={3}:R=F,S=1080,V={4}:R=G,S=1171,V={5}:R=H,S=1137,V={6}:R=I,S=1005,V={7}:R=J,S=1007,V={8}:\";$D$1;$C93;H$5;H$6;$A93;$B93;$D$2;#REF!;#REF!)": 6691,_x000D_
    "=RIK_AC(\"INF04__;INF02@E=1,S=1022,G=0,T=0,P=0,C=/{0}:@R=A,S=1257,V={1}:R=B,S=1010,V={2}:R=C,S=1092,V={3}:R=D,S=1044,V={4}:R=E,S=1080,V={5}:R=F,S=1171,V={6}:R=G,S=1137,V={7}:R=H,S=1005,V={8}:R=I,S=1007,V={9}:\";K$80;$D$1;$C$79;K$5;K$6;$A82;$B82;$D$2;#REF!;#REF!)": 6692,_x000D_
    "=RIK_AC(\"INF04__;INF02@E=1,S=1022,G=0,T=0,P=0:@R=A,S=1257,V={0}:R=C,S=1010,V={1}:R=D,S=1092,V={2}:R=E,S=1044,V={3}:R=F,S=1080,V={4}:R=G,S=1171,V={5}:R=H,S=1137,V={6}:R=I,S=1005,V={7}:R=J,S=1007,V={8}:\";$D$1;$C78;F$5;F$6;$A78;$B78;$D$2;#REF!;#REF!)": 6693,_x000D_
    "=RIK_AC(\"INF04__;INF02@E=1,S=1022,G=0,T=0,P=0:@R=A,S=1257,V={0}:R=C,S=1010,V={1}:R=D,S=1092,V={2}:R=E,S=1044,V={3}:R=F,S=1080,V={4}:R=G,S=1171,V={5}:R=H,S=1137,V={6}:R=I,S=1005,V={7}:R=J,S=1007,V={8}:\";$D$1;$C81;K$5;K$6;$A81;$B81;$D$2;#REF!;#REF!)": 6694,_x000D_
    "=RIK_AC(\"INF04__;INF02@E=1,S=1022,G=0,T=0,P=0,C=/{0}:@R=A,S=1257,V={1}:R=B,S=1010,V={2}:R=C,S=1092,V={3}:R=D,S=1044,V={4}:R=E,S=1080,V={5}:R=F,S=1171,V={6}:R=G,S=1137,V={7}:R=H,S=1005,V={8}:R=I,S=1007,V={9}:\";F$63;$D$1;$C$65;F$5;F$6;$A65;$B65;$D$2;#REF!;#REF!)": 6695,_x000D_
    "=RIK_AC(\"INF04__;INF02@E=1,S=1022,G=0,T=0,P=0,C=/{0}:@R=A,S=1257,V={1}:R=B,S=1010,V={2}:R=C,S=1092,V={3}:R=D,S=1044,V={4}:R=E,S=1080,V={5}:R=F,S=1171,V={6}:R=G,S=1137,V={7}:R=H,S=1005,V={8}:R=I,S=1007,V={9}:\";H$77;$D$1;$C$79;H$5;H$6;$A79;$B79;$D$2;#REF!;#REF!)": 6696,_x000D_
    "=RIK_AC(\"INF04__;INF04@E=1,S=1,G=0,T=0,P=0:@R=A,S=1260,V={0}:R=C,S=1080,V={1}:R=D,S=1250,V={2}:R=E,S=1005,V={3}:R=F,S=1007,V={4}:R=F,S=1093,V={5}:R=G,S=1094,V={6}:\";$D$1;$A$142;$D$2;#REF!;#REF!;G$141;$D$5)": 6697,_x000D_
    "=RIK_AC(\"INF04__;INF06@E=1,S=83,G=0,T=0,P=0:@R=A,S=9,V={0}:R=B,S=95,V={1}:R=C,S=94,V={2}:R=D,S=98,V={3}:R=E,S=100,V={4}:R=F,S=21,V={5}:R=G,S=23,V={6}:\";$D$1;$A164;$D$2;#REF!;#REF!;H$148;H$4)": 6698,_x000D_
    "=RIK_AC(\"INF04__;INF02@E=1,S=1022,G=0,T=0,P=0:@R=A,S=1257,V={0}:R=B,S=1010,V={1}:R=C,S=1092,V={2}:R=D,S=1137,V={3}:R=E,S=1005,V={4}:R=F,S=1007,V={5}:R=G,S=1016,V=NATURE D'EVENEMENTS:\";$D$1;$A230;H$5;$D$2;#REF!;#REF!)": 6699,_x000D_
    "=RIK_AC(\"INF04__;INF06@E=8,S=74,G=0,T=0,P=0:@R=A,S=9,V={0}:R=B,S=95,V={1}:R=C,S=94,V={2}:R=D,S=98,V={3}:R=E,S=100,V={4}:R=F,S=21,V={5}:R=G,S=23,V={6}:\";$D$1;$A155;$D$2;#REF!;#REF!;F$148;F$4)": 6700,_x000D_
    "=RIK_AC(\"INF04__;INF06@E=1,S=83,G=0,T=0,P=0:@R=A,S=9,V={0}:R=B,S=95,V={1}:R=C,S=94,V={2}:R=D,S=98,V={3}:R=E,S=100,V={4}:R=F,S=21,V={5}:R=G,S=23,V={6}:\";$D$1;$A160;$D$2;#REF!;#REF!;G$148;G$4)": 6701,_x000D_
    "=RIK_AC(\"INF04__;INF06@E=8,S=74,G=0,T=0,P=0:@R=A,S=9,V={0}:R=B,S=95,V={1}:R=C,S=94,V={2}:R=D,S=98,V={3}:R=E,S=100,V={4}:R=F,S=21,V={5}:R=G,S=23,V={6}:\";$D$1;$A151;$D$2;#REF!;#REF!;G$148;G$4)": 6702,_x000D_
    "=RIK_AC(\"INF04__;INF02@E=1,S=1022,G=0,T=0,P=0:@R=A,S=1257,V={0}:R=C,S=1010,V={1}:R=D,S=1092,V={2}:R=E,S=1044,V={3}:R=F,S=1080,V={4}:R=G,S=1171,V={5}:R=H,S=1137,V={6}:R=I,S=1005,V={7}:R=J,S=1007,V={8}:\";$D$1;$C93;G$5;G$6;$A93;$B93;$D$2;#REF!;#REF!)": 6703,_x000D_
    "=RIK_AC(\"INF04__;INF04@E=8,S=1014,G=0,T=0,P=0:@R=A,S=1093,V={0}:R=B,S=1094,V={1}:R=C,S=1251,V={2}:R=D,S=1080,V={3}:R=E,S=26,V=&gt;0:R=F,S=26,V={4}:R=G,S=1250,V={5}:R=H,S=1005,V={6}:R=I,S=1007,V={7}:R=J,S=1171,V={8}:\";$H$187;$D$5;I$6;$A195;$A$194;$D$2;#REF!;#REF!;$B$189)": 6704,_x000D_
    "=RIK_AC(\"INF04__;INF04@E=8,S=1014,G=0,T=0,P=0:@R=A,S=1093,V={0}:R=B,S=1094,V={1}:R=C,S=1251,V={2}:R=D,S=1080,V={3}:R=E,S=26,V=&gt;0:R=F,S=26,V={4}:R=G,S=1250,V={5}:R=H,S=1005,V={6}:R=I,S=1007,V={7}:R=J,S=1171,V={8}:\";$H$187;$D$5;I$6;$A196;$A$194;$D$2;#REF!;#REF!;$B$189)": 6705,_x000D_
    "=RIK_AC(\"INF04__;INF04@E=8,S=1014,G=0,T=0,P=0:@R=A,S=1093,V={0}:R=B,S=1094,V={1}:R=C,S=1251,V={2}:R=D,S=1080,V={3}:R=E,S=26,V=&lt;1:R=F,S=26,V={4}:R=G,S=1250,V={5}:R=H,S=1005,V={6}:R=I,S=1007,V={7}:R=J,S=1171,V={8}:\";$H$187;$D$5;I$6;$A192;$A$189;$D$2;#REF!;#REF!;$B$189)": 6706,_x000D_
    "=RIK_AC(\"INF04__;INF04@E=8,S=1014,G=0,T=0,P=0:@R=A,S=1093,V={0}:R=B,S=1094,V={1}:R=C,S=1251,V={2}:R=D,S=1080,V={3}:R=E,S=26,V=&lt;1:R=F,S=26,V={4}:R=G,S=1250,V={5}:R=H,S=1005,V={6}:R=I,S=1007,V={7}:R=J,S=1171,V={8}:\";$H$187;$D$5;I$6;$A191;$A$189;$D$2;#REF!;#REF!;$B$189)": 6707,_x000D_
    "=RIK_AC(\"INF04__;INF02@E=1,S=1022,G=0,T=0,P=0:@R=A,S=1257,V={0}:R=C,S=1010,V={1}:R=D,S=1092,V={2}:R=E,S=1044,V={3}:R=F,S=1080,V={4}:R=G,S=1171,V={5}:R=H,S=1137,V={6}:R=I,S=1005,V={7}:R=J,S=1007,V={8}:\";$D$1;$C96;J$5;J$6;$A96;$B96;$D$2;#REF!;#REF!)": 6708,_x000D_
    "=RIK_AC(\"INF04__;INF02@E=1,S=1022,G=0,T=0,P=0,C=/{0}:@R=A,S=1257,V={1}:R=B,S=1010,V={2}:R=C,S=1092,V={3}:R=D,S=1044,V={4}:R=E,S=1080,V={5}:R=F,S=1171,V={6}:R=G,S=1137,V={7}:R=H,S=1005,V={8}:R=I,S=1007,V={9}:\";K$77;$D$1;$C$79;K$5;K$6;$A79;$B79;$D$2;#REF!;#REF!)": 6709,_x000D_
    "=RIK_AC(\"INF04__;INF06@E=1,S=83,G=0,T=0,P=0:@R=A,S=9,V={0}:R=B,S=95,V={1}:R=C,S=94,V={2}:R=D,S=98,V={3}:R=E,S=100,V={4}:R=F,S=21,V={5}:R=G,S=23,V={6}:\";$D$1;$A164;$D$2;#REF!;#REF!;F$148;F$4)": 6710,_x000D_
    "=RIK_AC(\"INF04__;INF02@E=1,S=1022,G=0,T=0,P=0:@R=A,S=1257,V={0}:R=C,S=1010,V={1}:R=D,S=1092,V={2}:R=E,S=1044,V={3}:R=F,S=1080,V={4}:R=G,S=1171,V={5}:R=H,S=1137,V={6}:R=I,S=1005,V={7}:R=J,S=1007,V={8}:\";$D$1;$C81;G$5;G$6;$A81;$B81;$D$2;#REF!;#REF!)": 6711,_x000D_
    "=RIK_AC(\"INF04__;INF06@E=8,S=74,G=0,T=0,P=0:@R=A,S=9,V={0}:R=B,S=95,V={1}:R=C,S=94,V={2}:R=D,S=98,V={3}:R=E,S=100,V={4}:R=F,S=21,V={5}:R=G,S=23,V={6}:\";$D$1;$A167;$D$2;#REF!;#REF!;F$148;F$4)": 6712,_x000D_
    "=RIK_AC(\"INF04__;INF06@E=8,S=74,G=0,T=0,P=0:@R=A,S=9,V={0}:R=B,S=95,V={1}:R=C,S=94,V={2}:R=D,S=98,V={3}:R=E,S=100,V={4}:R=F,S=21,V={5}:R=G,S=23,V={6}:\";$D$1;$A155;$D$2;#REF!;#REF!;G$148;G$4)": 6713,_x000D_
    "=RIK_AC(\"INF04__;INF02@E=1,S=1022,G=0,T=0,P=0,C=/{0}:@R=A,S=1257,V={1}:R=B,S=1010,V={2}:R=C,S=1092,V={3}:R=D,S=1044,V={4}:R=E,S=1080,V={5}:R=F,S=1171,V={6}:R=G,S=1137,V={7}:R=H,S=1005,V={8}:R=I,S=1007,V={9}:\";H$95;$D$1;$C$94;H$5;H$6;$A97;$B97;$D$2;#REF!;#REF!)": 6714,_x000D_
    "=RIK_AC(\"INF04__;INF02@E=1,S=1022,G=0,T=0,P=0,C=/{0}:@R=A,S=1257,V={1}:R=B,S=1010,V={2}:R=C,S=1092,V={3}:R=D,S=1044,V={4}:R=E,S=1080,V={5}:R=F,S=1171,V={6}:R=G,S=1137,V={7}:R=H,S=1005,V={8}:R=I,S=1007,V={9}:\";G$63;$D$1;$C$65;G$5;G$6;$A65;$B65;$D$2;#REF!;#REF!)": 6715,_x000D_
    "=RIK_AC(\"INF04__;INF02@E=1,S=1022,G=0,T=0,P=0:@R=A,S=1257,V={0}:R=C,S=1010,V={1}:R=D,S=1092,V={2}:R=E,S=1044,V={3}:R=F,S=1080,V={4}:R=G,S=1171,V={5}:R=H,S=1137,V={6}:R=I,S=1005,V={7}:R=J,S=1007,V={8}:\";$D$1;$C111;G$5;G$6;$A111;$B111;$D$2;#REF!;#REF!)": 6716,_x000D_
    "=RIK_AC(\"INF04__;INF02@E=1,S=1022,G=0,T=0,P=0,C=/{0}:@R=A,S=1257,V={1}:R=B,S=1010,V={2}:R=C,S=1092,V={3}:R=D,S=1044,V={4}:R=E,S=1080,V={5}:R=F,S=1171,V={6}:R=G,S=1137,V={7}:R=H,S=1005,V={8}:R=I,S=1007,V={9}:\";I$107;$D$1;$C$109;I$5;I$6;$A109;$B109;$D$2;#REF!;#REF!)": 6717,_x000D_
    "=RIK_AC(\"INF04__;INF02@E=1,S=1022,G=0,T=0,P=0,C=/{0}:@R=A,S=1257,V={1}:R=B,S=1010,V={2}:R=C,S=1092,V={3}:R=D,S=1044,V={4}:R=E,S=1080,V={5}:R=F,S=1171,V={6}:R=G,S=1137,V={7}:R=H,S=1005,V={8}:R=I,S=1007,V={9}:\";H$107;$D$1;$C$109;H$5;H$6;$A109;$B109;$D$2;#REF!;#REF!)": 6718,_x000D_
    "=RIK_AC(\"INF04__;INF06@E=1,S=83,G=0,T=0,P=0:@R=A,S=9,V={0}:R=B,S=95,V={1}:R=C,S=94,V={2}:R=D,S=98,V={3}:R=E,S=100,V={4}:R=F,S=21,V={5}:R=G,S=23,V={6}:\";$D$1;$A152;$D$2;#REF!;#REF!;H$148;H$4)": 6719,_x000D_
    "=RIK_AC(\"INF04__;INF02@E=1,S=1022,G=0,T=0,P=0:@R=A,S=1257,V={0}:R=C,S=1010,V={1}:R=D,S=1092,V={2}:R=E,S=1044,V={3}:R=F,S=1080,V={4}:R=G,S=1171,V={5}:R=H,S=1137,V={6}:R=I,S=1005,V={7}:R=J,S=1007,V={8}:\";$D$1;$C108;H$5;H$6;$A108;$B108;$D$2;#REF!;#REF!)": 6720,_x000D_
    "=RIK_AC(\"INF04__;INF02@E=1,S=1022,G=0,T=0,P=0,C=/{0}:@R=A,S=1257,V={1}:R=B,S=1010,V={2}:R=C,S=1092,V={3}:R=D,S=1044,V={4}:R=E,S=1080,V={5}:R=F,S=1171,V={6}:R=G,S=1137,V={7}:R=H,S=1005,V={8}:R=I,S=1007,V={9}:\";J$107;$D$1;$C$109;J$5;J$6;$A109;$B109;$D$2;#REF!;#REF!)": 6721,_x000D_
    "=RIK_AC(\"INF04__;INF02@E=1,S=1022,G=0,T=0,P=0:@R=A,S=1257,V={0}:R=C,S=1010,V={1}:R=D,S=1092,V={2}:R=E,S=1044,V={3}:R=F,S=1080,V={4}:R=G,S=1171,V={5}:R=H,S=1137,V={6}:R=I,S=1005,V={7}:R=J,S=1007,V={8}:\";$D$1;$C64;F$5;F$6;$A64;$B64;$D$2;#REF!;#REF!)": 6722,_x000D_
    "=RIK_AC(\"INF04__;INF02@E=1,S=1022,G=0,T=0,P=0,C=/{0}:@R=A,S=1257,V={1}:R=B,S=1010,V={2}:R=C,S=1092,V={3}:R=D,S=1044,V={4}:R=E,S=1080,V={5}:R=F,S=1171,V={6}:R=G,S=1137,V={7}:R=H,S=1005,V={8}:R=I,S=1007,V={9}:\";F$92;$D$1;$C$94;F$5;F$6;$A94;$B94;$D$2;#REF!;#REF!)": 6723,_x000D_
    "=RIK_AC(\"INF04__;INF02@E=1,S=1022,G=0,T=0,P=0,C=/{0}:@R=A,S=1257,V={1}:R=B,S=1010,V={2}:R=C,S=1092,V={3}:R=D,S=1044,V={4}:R=E,S=1080,V={5}:R=F,S=1171,V={6}:R=G,S=1137,V={7}:R=H,S=1005,V={8}:R=I,S=1007,V={9}:\";F$66;$D$1;$C$65;F$5;F$6;$A68;$B68;$D$2;#REF!;#REF!)": 6724,_x000D_
    "=RIK_AC(\"INF04__;INF02@E=1,S=1022,G=0,T=0,P=0:@R=A,S=1257,V={0}:R=C,S=1010,V={1}:R=D,S=1092,V={2}:R=E,S=1044,V={3}:R=F,S=1080,V={4}:R=G,S=1171,V={5}:R=H,S=1137,V={6}:R=I,S=1005,V={7}:R=J,S=1007,V={8}:\";$D$1;$C108;I$5;I$6;$A108;$B108;$D$2;#REF!;#REF!)": 6725,_x000D_
    "=RIK_AC(\"INF04__;INF02@E=1,S=1022,G=0,T=0,P=0:@R=A,S=1257,V={0}:R=C,S=1010,V={1}:R=D,S=1092,V={2}:R=E,S=1044,V={3}:R=F,S=1080,V={4}:R=G,S=1171,V={5}:R=H,S=1137,V={6}:R=I,S=1005,V={7}:R=J,S=1007,V={8}:\";$D$1;$C78;I$5;I$6;$A78;$B78;$D$2;#REF!;#REF!)": 6726,_x000D_
    "=RIK_AC(\"INF04__;INF02@E=1,S=1022,G=0,T=0,P=0,C=/{0}:@R=A,S=1257,V={1}:R=B,S=1010,V={2}:R=C,S=1092,V={3}:R=D,S=1044,V={4}:R=E,S=1080,V={5}:R=F,S=1171,V={6}:R=G,S=1137,V={7}:R=H,S=1005,V={8}:R=I,S=1007,V={9}:\";G$77;$D$1;$C$79;G$5;G$6;$A79;$B79;$D$2;#REF!;#REF!)": 6727,_x000D_
    "=RIK_AC(\"INF04__;INF02@E=1,S=1022,G=0,T=0,P=0,C=/{0}:@R=A,S=1257,V={1}:R=B,S=1010,V={2}:R=C,S=1092,V={3}:R=D,S=1044,V={4}:R=E,S=1080,V={5}:R=F,S=1171,V={6}:R=G,S=1137,V={7}:R=H,S=1005,V={8}:R=I,S=1007,V={9}:\";H$66;$D$1;$C$65;H$5;H$6;$A68;$B68;$D$2;#REF!;#REF!)": 6728,_x000D_
    "=RIK_AC(\"INF04__;INF02@E=1,S=1022,G=0,T=0,P=0,C=/{0}:@R=A,S=1257,V={1}:R=B,S=1010,V={2}:R=C,S=1092,V={3}:R=D,S=1044,V={4}:R=E,S=1080,V={5}:R=F,S=1171,V={6}:R=G,S=1137,V={7}:R=H,S=1005,V={8}:R=I,S=1007,V={9}:\";F$80;$D$1;$C$79;F$5;F$6;$A82;$B82;$D$2;#REF!;#REF!)": 6729,_x000D_
    "=RIK_AC(\"INF04__;INF02@E=1,S=1022,G=0,T=0,P=0:@R=A,S=1257,V={0}:R=B,S=1010,V={1}:R=C,S=1092,V={2}:R=D,S=1137,V={3}:R=E,S=1005,V={4}:R=F,S=1007,V={5}:R=G,S=1016,V=NATURE D'EVENEMENTS:\";$D$1;$A231;H$5;$D$2;#REF!;#REF!)": 6730,_x000D_
    "=RIK_AC(\"INF04__;INF02@E=1,S=1022,G=0,T=0,P=0:@R=A,S=1257,V={0}:R=C,S=1010,V={1}:R=D,S=1092,V={2}:R=E,S=1044,V={3}:R=F,S=1080,V={4}:R=G,S=1171,V={5}:R=H,S=1137,V={6}:R=I,S=1005,V={7}:R=J,S=1007,V={8}:\";$D$1;$C93;I$5;I$6;$A93;$B93;$D$2;#REF!;#REF!)": 6731,_x000D_
    "=RIK_AC(\"INF04__;INF02@E=1,S=1022,G=0,T=0,P=0,C=/{0}:@R=A,S=1257,V={1}:R=B,S=1010,V={2}:R=C,S=1092,V={3}:R=D,S=1044,V={4}:R=E,S=1080,V={5}:R=F,S=1171,V={6}:R=G,S=1137,V={7}:R=H,S=1005,V={8}:R=I,S=1007,V={9}:\";G$107;$D$1;$C$109;G$5;G$6;$A109;$B109;$D$2;#REF!;#REF!)": 6732,_x000D_
    "=RIK_AC(\"INF04__;INF02@E=1,S=1022,G=0,T=0,P=0:@R=A,S=1257,V={0}:R=B,S=1010,V={1}:R=C,S=1092,V={2}:R=D,S=1137,V={3}:R=E,S=1005,V={4}:R=F,S=1007,V={5}:R=G,S=1016,V=NATURE D'EVENEMENTS:\";$D$1;$A231;F$5;$D$2;#REF!;#REF!)": 6733,_x000D_
    "=RIK_AC(\"INF04__;INF02@E=1,S=1022,G=0,T=0,P=0:@R=A,S=1257,V={0}:R=C,S=1010,V={1}:R=D,S=1092,V={2}:R=E,S=1044,V={3}:R=F,S=1080,V={4}:R=G,S=1171,V={5}:R=H,S=1137,V={6}:R=I,S=1005,V={7}:R=J,S=1007,V={8}:\";$D$1;$C67;F$5;F$6;$A67;$B67;$D$2;#REF!;#REF!)": 6734,_x000D_
    "=RIK_AC(\"INF04__;INF06@E=1,S=83,G=0,T=0,P=0:@R=A,S=9,V={0}:R=B,S=95,V={1}:R=C,S=94,V={2}:R=D,S=98,V={3}:R=E,S=100,V={4}:R=F,S=21,V={5}:R=G,S=23,V={6}:\";$D$1;$A152;$D$2;#REF!;#REF!;G$148;G$4)": 6735,_x000D_
    "=RIK_AC(\"INF04__;INF02@E=1,S=1022,G=0,T=0,P=0,C=/{0}:@R=A,S=1257,V={1}:R=B,S=1010,V={2}:R=C,S=1092,V={3}:R=D,S=1044,V={4}:R=E,S=1080,V={5}:R=F,S=1171,V={6}:R=G,S=1137,V={7}:R=H,S=1005,V={8}:R=I,S=1007,V={9}:\";K$66;$D$1;$C$65;K$5;K$6;$A68;$B68;$D$2;#REF!;#REF!)": 6736,_x000D_
    "=RIK_AC(\"INF04__;INF02@E=1,S=1022,G=0,T=0,P=0:@R=A,S=1257,V={0}:R=C,S=1010,V={1}:R=D,S=1092,V={2}:R=E,S=1044,V={3}:R=F,S=1080,V={4}:R=G,S=1171,V={5}:R=H,S=1137,V={6}:R=I,S=1005,V={7}:R=J,S=1007,V={8}:\";$D$1;$C108;K$5;K$6;$A108;$B108;$D$2;#REF!;#REF!)": 6737,_x000D_
    "=RIK_AC(\"INF04__;INF04@E=8,S=1014,G=0,T=0,P=0:@R=A,S=1093,V={0}:R=B,S=1094,V={1}:R=C,S=1251,V={2}:R=D,S=1080,V={3}:R=E,S=26,V=&lt;1:R=F,S=26,V={4}:R=G,S=1250,V={5}:R=H,S=1005,V={6}:R=I,S=1007,V={7}:R=J,S=1171,V={8}:\";$H$187;$D$5;I$6;$A190;$A$189;$D$2;#REF!;#REF!;$B$189)": 6738,_x000D_
    "=RIK_AC(\"INF04__;INF04@E=8,S=1014,G=0,T=0,P=0:@R=A,S=1093,V={0}:R=B,S=1094,V={1}:R=C,S=1251,V={2}:R=D,S=1080,V={3}:R=E,S=26,V=&gt;0:R=F,S=26,V={4}:R=G,S=1250,V={5}:R=H,S=1005,V={6}:R=I,S=1007,V={7}:R=J,S=1171,V={8}:\";$H$187;$D$5;I$6;$A197;$A$194;$D$2;#REF!;#REF!;$B$189)": 6739,_x000D_
    "=RIK_AC(\"INF04__;INF04@E=8,S=1014,G=0,T=0,P=0:@R=A,S=1093,V={0}:R=B,S=1094,V={1}:R=C,S=1251,V={2}:R=D,S=1080,V={3}:R=E,S=26,V=&gt;0:R=F,S=26,V={4}:R=G,S=1250,V={5}:R=H,S=1005,V={6}:R=I,S=1007,V={7}:R=J,S=1171,V={8}:\";$H$187;$D$5;H$6;$A198;$A$194;$D$2;#REF!;#REF!;$B$189)": 6740,_x000D_
    "=RIK_AC(\"INF04__;INF04@E=8,S=1014,G=0,T=0,P=0:@R=A,S=1093,V={0}:R=B,S=1094,V={1}:R=C,S=1251,V={2}:R=D,S=1080,V={3}:R=E,S=26,V=&gt;0:R=F,S=26,V={4}:R=G,S=1250,V={5}:R=H,S=1005,V={6}:R=I,S=1007,V={7}:R=J,S=1171,V={8}:\";$H$187;$D$5;H$6;$A196;$A$194;$D$2;#REF!;#REF!;$B$189)": 6741,_x000D_
    "=RIK_AC(\"INF04__;INF04@E=1,S=1,G=0,T=0,P=0:@R=A,S=1260,V={0}:R=B,S=1080,V={1}:R=D,S=1204,V={2}:R=E,S=1250,V={3}:R=F,S=1005,V={4}:R=G,S=1007,V={5}:R=H,S=1093,V={6}:R=I,S=1094,V={7}:\";$D$1;$A$120;$A$120;$D$2;#REF!;#REF!;G$118;$D$5)": 6742,_x000D_
    "=RIK_AC(\"INF04__;INF02@E=1,S=1022,G=0,T=0,P=0:@R=A,S=1257,V={0}:R=C,S=1010,V={1}:R=D,S=1092,V={2}:R=E,S=1044,V={3}:R=F,S=1080,V={4}:R=G,S=1171,V={5}:R=H,S=1137,V={6}:R=I,S=1005,V={7}:R=J,S=1007,V={8}:\";$D$1;$C108;F$5;F$6;$A108;$B108;$D$2;#REF!;#REF!)": 6743,_x000D_
    "=RIK_AC(\"INF04__;INF02@E=1,S=1022,G=0,T=0,P=0,C=/{0}:@R=A,S=1257,V={1}:R=B,S=1010,V={2}:R=C,S=1092,V={3}:R=D,S=1044,V={4}:R=E,S=1080,V={5}:R=F,S=1171,V={6}:R=G,S=1137,V={7}:R=H,S=1005,V={8}:R=I,S=1007,V={9}:\";J$66;$D$1;$C$65;J$5;J$6;$A68;$B68;$D$2;#REF!;#REF!)": 6744,_x000D_
    "=RIK_AC(\"INF04__;INF02@E=1,S=1022,G=0,T=0,P=0,C=/{0}:@R=A,S=1257,V={1}:R=B,S=1010,V={2}:R=C,S=1092,V={3}:R=D,S=1044,V={4}:R=E,S=1080,V={5}:R=F,S=1171,V={6}:R=G,S=1137,V={7}:R=H,S=1005,V={8}:R=I,S=1007,V={9}:\";J$63;$D$1;$C$65;J$5;J$6;$A65;$B65;$D$2;#REF!;#REF!)": 6745,_x000D_
    "=RIK_AC(\"INF04__;INF02@E=1,S=1022,G=0,T=0,P=0,C=/{0}:@R=A,S=1257,V={1}:R=B,S=1010,V={2}:R=C,S=1092,V={3}:R=D,S=1044,V={4}:R=E,S=1080,V={5}:R=F,S=1171,V={6}:R=G,S=1137,V={7}:R=H,S=1005,V={8}:R=I,S=1007,V={9}:\";F$107;$D$1;$C$109;F$5;F$6;$A109;$B109;$D$2;#REF!;#REF!)": 6746,_x000D_
    "=RIK_AC(\"INF04__;INF06@E=8,S=74,G=0,T=0,P=0:@R=A,S=9,V={0}:R=B,S=95,V={1}:R=C,S=94,V={2}:R=D,S=98,V={3}:R=E,S=100,V={4}:R=F,S=21,V={5}:R=G,S=23,V={6}:\";$D$1;$A163;$D$2;#REF!;#REF!;F$148;F$4)": 6747,_x000D_
    "=RIK_AC(\"INF04__;INF06@E=1,S=83,G=0,T=0,P=0:@R=A,S=9,V={0}:R=B,S=95,V={1}:R=C,S=94,V={2}:R=D,S=98,V={3}:R=E,S=100,V={4}:R=F,S=21,V={5}:R=G,S=23,V={6}:\";$D$1;$A168;$D$2;#REF!;#REF!;G$148;G$4)": 6748,_x000D_
    "=RIK_AC(\"INF04__;INF02@E=1,S=1022,G=0,T=0,P=0,C=/{0}:@R=A,S=1257,V={1}:R=B,S=1010,V={2}:R=C,S=1092,V={3}:R=D,S=1044,V={4}:R=E,S=1080,V={5}:R=F,S=1171,V={6}:R=G,S=1137,V={7}:R=H,S=1005,V={8}:R=I,S=1007,V={9}:\";I$66;$D$1;$C$65;I$5;I$6;$A68;$B68;$D$2;#REF!;#REF!)": 6749,_x000D_
    "=RIK_AC(\"INF04__;INF02@E=1,S=1022,G=0,T=0,P=0,C=/{0}:@R=A,S=1257,V={1}:R=B,S=1010,V={2}:R=C,S=1092,V={3}:R=D,S=1044,V={4}:R=E,S=1080,V={5}:R=F,S=1171,V={6}:R=G,S=1137,V={7}:R=H,S=1005,V={8}:R=I,S=1007,V={9}:\";J$92;$D$1;$C$94;J$5;J$6;$A94;$B94;$D$2;#REF!;#REF!)": 6750,_x000D_
    "=RIK_AC(\"INF04__;INF02@E=1,S=1022,G=0,T=0,P=0,C=/{0}:@R=A,S=1257,V={1}:R=B,S=1010,V={2}:R=C,S=1092,V={3}:R=D,S=1044,V={4}:R=E,S=1080,V={5}:R=F,S=1171,V={6}:R=G,S=1137,V={7}:R=H,S=1005,V={8}:R=I,S=1007,V={9}:\";K$110;$D$1;$C$109;K$5;K$6;$A112;$B112;$D$2;#REF!;#REF!)": 6751,_x000D_
    "=RIK_AC(\"INF04__;INF02@E=1,S=1022,G=0,T=0,P=0,C=/{0}:@R=A,S=1257,V={1}:R=B,S=1010,V={2}:R=C,S=1092,V={3}:R=D,S=1044,V={4}:R=E,S=1080,V={5}:R=F,S=1171,V={6}:R=G,S=1137,V={7}:R=H,S=1005,V={8}:R=I,S=1007,V={9}:\";K$92;$D$1;$C$94;K$5;K$6;$A94;$B94;$D$2;#REF!;#REF!)": 6752,_x000D_
    "=RIK_AC(\"INF04__;INF02@E=1,S=1022,G=0,T=0,P=0,C=/{0}:@R=A,S=1257,V={1}:R=B,S=1010,V={2}:R=C,S=1092,V={3}:R=D,S=1044,V={4}:R=E,S=1080,V={5}:R=F,S=1171,V={6}:R=G,S=1137,V={7}:R=H,S=1005,V={8}:R=I,S=1007,V={9}:\";H$92;$D$1;$C$94;H$5;H$6;$A94;$B94;$D$2;#REF!;#REF!)": 6753,_x000D_
    "=RIK_AC(\"INF04__;INF02@E=1,S=1022,G=0,T=0,P=0:@R=A,S=1257,V={0}:R=C,S=1010,V={1}:R=D,S=1092,V={2}:R=E,S=1044,V={3}:R=F,S=1080,V={4}:R=G,S=1171,V={5}:R=H,S=1137,V={6}:R=I,S=1005,V={7}:R=J,S=1007,V={8}:\";$D$1;$C93;J$5;J$6;$A93;$B93;$D$2;#REF!;#REF!)": 6754,_x000D_
    "=RIK_AC(\"INF04__;INF02@E=1,S=1022,G=0,T=0,P=0:@R=A,S=1257,V={0}:R=B,S=1010,V={1}:R=C,S=1092,V={2}:R=D,S=1137,V={3}:R=E,S=1005,V={4}:R=F,S=1007,V={5}:R=G,S=1016,V=NATURE D'EVENEMENTS:\";$D$1;$A230;F$5;$D$2;#REF!;#REF!)": 6755,_x000D_
    "=RIK_AC(\"INF04__;INF02@E=1,S=1022,G=0,T=0,P=0:@R=A,S=1257,V={0}:R=C,S=1010,V={1}:R=D,S=1092,V={2}:R=E,S=1044,V={3}:R=F,S=1080,V={4}:R=G,S=1171,V={5}:R=H,S=1137,V={6}:R=I,S=1005,V={7}:R=J,S=1007,V={8}:\";$D$1;$C81;J$5;J$6;$A81;$B81;$D$2;#REF!;#REF!)": 6756,_x000D_
    "=RIK_AC(\"INF04__;INF02@E=1,S=1022,G=0,T=0,P=0:@R=A,S=1257,V={0}:R=C,S=1010,V={1}:R=D,S=1092,V={2}:R=E,S=1044,V={3}:R=F,S=1080,V={4}:R=G,S=1171,V={5}:R=H,S=1137,V={6}:R=I,S=1005,V={7}:R=J,S=1007,V={8}:\";$D$1;$C111;J$5;J$6;$A111;$B111;$D$2;#REF!;#REF!)": 6757,_x000D_
    "=RIK_AC(\"INF04__;INF02@E=1,S=1022,G=0,T=0,P=0,C=/{0}:@R=A,S=1257,V={1}:R=B,S=1010,V={2}:R=C,S=1092,V={3}:R=D,S=1044,V={4}:R=E,S=1080,V={5}:R=F,S=1171,V={6}:R=G,S=1137,V={7}:R=H,S=1005,V={8}:R=I,S=1007,V={9}:\";K$107;$D$1;$C$109;K$5;K$6;$A109;$B109;$D$2;#REF!;#REF!)": 6758,_x000D_
    "=RIK_AC(\"INF04__;INF06@E=8,S=74,G=0,T=0,P=0:@R=A,S=9,V={0}:R=B,S=95,V={1}:R=C,S=94,V={2}:R=D,S=98,V={3}:R=E,S=100,V={4}:R=F,S=21,V={5}:R=G,S=23,V={6}:\";$D$1;$A151;$D$2;#REF!;#REF!;H$148;H$4)": 6759,_x000D_
    "=RIK_AC(\"INF04__;INF02@E=1,S=1022,G=0,T=0,P=0,C=/{0}:@R=A,S=1257,V={1}:R=B,S=1010,V={2}:R=C,S=1092,V={3}:R=D,S=1044,V={4}:R=E,S=1080,V={5}:R=F,S=1171,V={6}:R=G,S=1137,V={7}:R=H,S=1005,V={8}:R=I,S=1007,V={9}:\";G$66;$D$1;$C$65;G$5;G$6;$A68;$B68;$D$2;#REF!;#REF!)": 6760,_x000D_
    "=RIK_AC(\"INF04__;INF02@E=1,S=1022,G=0,T=0,P=0:@R=A,S=1257,V={0}:R=C,S=1010,V={1}:R=D,S=1092,V={2}:R=E,S=1044,V={3}:R=F,S=1080,V={4}:R=G,S=1171,V={5}:R=H,S=1137,V={6}:R=I,S=1005,V={7}:R=J,S=1007,V={8}:\";$D$1;$C67;K$5;K$6;$A67;$B67;$D$2;#REF!;#REF!)": 6761,_x000D_
    "=RIK_AC(\"INF04__;INF02@E=1,S=1022,G=0,T=0,P=0,C=/{0}:@R=A,S=1257,V={1}:R=B,S=1010,V={2}:R=C,S=1092,V={3}:R=D,S=1044,V={4}:R=E,S=1080,V={5}:R=F,S=1171,V={6}:R=G,S=1137,V={7}:R=H,S=1005,V={8}:R=I,S=1007,V={9}:\";J$80;$D$1;$C$79;J$5;J$6;$A82;$B82;$D$2;#REF!;#REF!)": 6762,_x000D_
    "=RIK_AC(\"INF04__;INF06@E=1,S=83,G=0,T=0,P=0:@R=A,S=9,V={0}:R=B,S=95,V={1}:R=C,S=94,V={2}:R=D,S=98,V={3}:R=E,S=100,V={4}:R=F,S=21,V={5}:R=G,S=23,V={6}:\";$D$1;$A160;$D$2;#REF!;#REF!;F$148;F$4)": 6763,_x000D_
    "=RIK_AC(\"INF04__;INF06@E=1,S=83,G=0,T=0,P=0:@R=A,S=9,V={0}:R=B,S=95,V={1}:R=C,S=94,V={2}:R=D,S=98,V={3}:R=E,S=100,V={4}:R=F,S=21,V={5}:R=G,S=23,V={6}:\";$D$1;$A156;$D$2;#REF!;#REF!;H$148;H$4)": 6764,_x000D_
    "=RIK_AC(\"INF04__;INF02@E=1,S=1022,G=0,T=0,P=0:@R=A,S=1257,V={0}:R=C,S=1010,V={1}:R=D,S=1092,V={2}:R=E,S=1044,V={3}:R=F,S=1080,V={4}:R=G,S=1171,V={5}:R=H,S=1137,V={6}:R=I,S=1005,V={7}:R=J,S=1007,V={8}:\";$D$1;$C96;K$5;K$6;$A96;$B96;$D$2;#REF!;#REF!)": 6765,_x000D_
    "=RIK_AC(\"INF04__;INF02@E=1,S=1022,G=0,T=0,P=0:@R=A,S=1257,V={0}:R=C,S=1010,V={1}:R=D,S=1092,V={2}:R=E,S=1044,V={3}:R=F,S=1080,V={4}:R=G,S=1171,V={5}:R=H,S=1137,V={6}:R=I,S=1005,V={7}:R=J,S=1007,V={8}:\";$D$1;$C108;J$5;J$6;$A108;$B108;$D$2;#REF!;#REF!)": 6766,_x000D_
    "=RIK_AC(\"INF04__;INF02@E=1,S=1022,G=0,T=0,P=0,C=/{0}:@R=A,S=1257,V={1}:R=B,S=1010,V={2}:R=C,S=1092,V={3}:R=D,S=1044,V={4}:R=E,S=1080,V={5}:R=F,S=1171,V={6}:R=G,S=1137,V={7}:R=H,S=1005,V={8}:R=I,S=1007,V={9}:\";H$110;$D$1;$C$109;H$5;H$6;$A112;$B112;$D$2;#REF!;#REF!)": 6767,_x000D_
    "=RIK_AC(\"INF04__;INF02@E=1,S=1022,G=0,T=0,P=0:@R=A,S=1257,V={0}:R=C,S=1010,V={1}:R=D,S=1092,V={2}:R=E,S=1044,V={3}:R=F,S=1080,V={4}:R=G,S=1171,V={5}:R=H,S=1137,V={6}:R=I,S=1005,V={7}:R=J,S=1007,V={8}:\";$D$1;$C78;H$5;H$6;$A78;$B78;$D$2;#REF!;#REF!)": 6768,_x000D_
    "=RIK_AC(\"INF04__;INF06@E=1,S=83,G=0,T=0,P=0:@R=A,S=9,V={0}:R=B,S=95,V={1}:R=C,S=94,V={2}:R=D,S=98,V={3}:R=E,S=100,V={4}:R=F,S=21,V={5}:R=G,S=23,V={6}:\";$D$1;$A152;$D$2;#REF!;#REF!;F$148;F$4)": 6769,_x000D_
    "=RIK_AC(\"INF04__;INF02@E=1,S=1022,G=0,T=0,P=0:@R=A,S=1257,V={0}:R=C,S=1010,V={1}:R=D,S=1092,V={2}:R=E,S=1044,V={3}:R=F,S=1080,V={4}:R=G,S=1171,V={5}:R=H,S=1137,V={6}:R=I,S=1005,V={7}:R=J,S=1007,V={8}:\";$D$1;$C64;I$5;I$6;$A64;$B64;$D$2;#REF!;#REF!)": 6770,_x000D_
    "=RIK_AC(\"INF04__;INF06@E=8,S=74,G=0,T=0,P=0:@R=A,S=9,V={0}:R=B,S=95,V={1}:R=C,S=94,V={2}:R=D,S=98,V={3}:R=E,S=100,V={4}:R=F,S=21,V={5}:R=G,S=23,V={6}:\";$D$1;$A167;$D$2;#REF!;#REF!;H$148;H$4)": 6771,_x000D_
    "=RIK_AC(\"INF04__;INF02@E=1,S=1022,G=0,T=0,P=0:@R=A,S=1257,V={0}:R=C,S=1010,V={1}:R=D,S=1092,V={2}:R=E,S=1044,V={3}:R=F,S=1080,V={4}:R=G,S=1171,V={5}:R=H,S=1137,V={6}:R=I,S=1005,V={7}:R=J,S=1007,V={8}:\";$D$1;$C64;G$5;G$6;$A64;$B64;$D$2;#REF!;#REF!)": 6772,_x000D_
    "=RIK_AC(\"INF04__;INF02@E=1,S=1022,G=0,T=0,P=0,C=/{0}:@R=A,S=1257,V={1}:R=B,S=1010,V={2}:R=C,S=1092,V={3}:R=D,S=1044,V={4}:R=E,S=1080,V={5}:R=F,S=1171,V={6}:R=G,S=1137,V={7}:R=H,S=1005,V={8}:R=I,S=1007,V={9}:\";J$77;$D$1;$C$79;J$5;J$6;$A79;$B79;$D$2;#REF!;#REF!)": 6773,_x000D_
    "=RIK_AC(\"INF04__;INF02@E=1,S=1022,G=0,T=0,P=0,C=/{0}:@R=A,S=1257,V={1}:R=B,S=1010,V={2}:R=C,S=1092,V={3}:R=D,S=1044,V={4}:R=E,S=1080,V={5}:R=F,S=1171,V={6}:R=G,S=1137,V={7}:R=H,S=1005,V={8}:R=I,S=1007,V={9}:\";I$95;$D$1;$C$94;I$5;I$6;$A97;$B97;$D$2;#REF!;#REF!)": 6774,_x000D_
    "=RIK_AC(\"INF04__;INF02@E=1,S=1022,G=0,T=0,P=0:@R=A,S=1257,V={0}:R=C,S=1010,V={1}:R=D,S=1092,V={2}:R=E,S=1044,V={3}:R=F,S=1080,V={4}:R=G,S=1171,V={5}:R=H,S=1137,V={6}:R=I,S=1005,V={7}:R=J,S=1007,V={8}:\";$D$1;$C111;H$5;H$6;$A111;$B111;$D$2;#REF!;#REF!)": 6775,_x000D_
    "=RIK_AC(\"INF04__;INF06@E=1,S=83,G=0,T=0,P=0:@R=A,S=9,V={0}:R=B,S=95,V={1}:R=C,S=94,V={2}:R=D,S=98,V={3}:R=E,S=100,V={4}:R=F,S=21,V={5}:R=G,S=23,V={6}:\";$D$1;$A164;$D$2;#REF!;#REF!;G$148;G$4)": 6776,_x000D_
    "=RIK_AC(\"INF04__;INF02@E=1,S=1022,G=0,T=0,P=0,C=/{0}:@R=A,S=1257,V={1}:R=B,S=1010,V={2}:R=C,S=1092,V={3}:R=D,S=1044,V={4}:R=E,S=1080,V={5}:R=F,S=1171,V={6}:R=G,S=1137,V={7}:R=H,S=1005,V={8}:R=I,S=1007,V={9}:\";H$80;$D$1;$C$79;H$5;H$6;$A82;$B82;$D$2;#REF!;#REF!)": 6777,_x000D_
    "=RIK_AC(\"INF04__;INF02@E=1,S=1022,G=0,T=0,P=0:@R=A,S=1257,V={0}:R=C,S=1010,V={1}:R=D,S=1092,V={2}:R=E,S=1044,V={3}:R=F,S=1080,V={4}:R=G,S=1171,V={5}:R=H,S=1137,V={6}:R=I,S=1005,V={7}:R=J,S=1007,V={8}:\";$D$1;$C111;I$5;I$6;$A111;$B111;$D$2;#REF!;#REF!)": 6778,_x000D_
    "=RIK_AC(\"INF04__;INF02@E=1,S=1022,G=0,T=0,P=0,C=/{0}:@R=A,S=1257,V={1}:R=B,S=1010,V={2}:R=C,S=1092,V={3}:R=D,S=1044,V={4}:R=E,S=1080,V={5}:R=F,S=1171,V={6}:R=G,S=1137,V={7}:R=H,S=1005,V={8}:R=I,S=1007,V={9}:\";F$110;$D$1;$C$109;F$5;F$6;$A112;$B112;$D$2;#REF!;#REF!)": 6779,_x000D_
    "=RIK_AC(\"INF04__;INF04@E=8,S=1014,G=0,T=0,P=0:@R=A,S=1093,V={0}:R=B,S=1094,V={1}:R=C,S=1251,V={2}:R=D,S=1080,V={3}:R=E,S=26,V=&lt;1:R=F,S=26,V={4}:R=G,S=1250,V={5}:R=H,S=1005,V={6}:R=I,S=1007,V={7}:R=J,S=1171,V={8}:\";$H$187;$D$5;H$6;$A190;$A$189;$D$2;#REF!;#REF!;$B$189)": 6780,_x000D_
    "=RIK_AC(\"INF04__;INF04@E=8,S=1014,G=0,T=0,P=0:@R=A,S=1093,V={0}:R=B,S=1094,V={1}:R=C,S=1251,V={2}:R=D,S=1080,V={3}:R=E,S=26,V=&lt;1:R=F,S=26,V={4}:R=G,S=1250,V={5}:R=H,S=1005,V={6}:R=I,S=1007,V={7}:R=J,S=1171,V={8}:\";$H$187;$D$5;H$6;$A192;$A$189;$D$2;#REF!;#REF!;$B$189)": 6781,_x000D_
    "=RIK_AC(\"INF04__;INF04@E=8,S=1014,G=0,T=0,P=0:@R=A,S=1093,V={0}:R=B,S=1094,V={1}:R=C,S=1251,V={2}:R=D,S=1080,V={3}:R=E,S=26,V=&gt;0:R=F,S=26,V={4}:R=G,S=1250,V={5}:R=H,S=1005,V={6}:R=I,S=1007,V={7}:R=J,S=1171,V={8}:\";$H$187;$D$5;H$6;$A195;$A$194;$D$2;#REF!;#REF!;$B$189)": 6782,_x000D_
    "=RIK_AC(\"INF04__;INF04@E=8,S=1014,G=0,T=0,P=0:@R=A,S=1093,V={0}:R=B,S=1094,V={1}:R=C,S=1251,V={2}:R=D,S=1080,V={3}:R=E,S=26,V=&lt;1:R=F,S=26,V={4}:R=G,S=1250,V={5}:R=H,S=1005,V={6}:R=I,S=1007,V={7}:R=J,S=1171,V={8}:\";$H$187;$D$5;H$6;$A193;$A$189;$D$2;#REF!;#REF!;$B$189)": 6783,_x000D_
    "=RIK_AC(\"INF04__;INF02@E=1,S=1022,G=0,T=0,P=0,C=/{0}:@R=A,S=1257,V={1}:R=B,S=1010,V={2}:R=C,S=1092,V={3}:R=D,S=1044,V={4}:R=E,S=1080,V={5}:R=F,S=1171,V={6}:R=G,S=1137,V={7}:R=H,S=1005,V={8}:R=I,S=1007,V={9}:\";H$63;$D$1;$C$65;H$5;H$6;$A65;$B65;$D$2;#REF!;#REF!)": 6784,_x000D_
    "=RIK_AC(\"INF04__;INF06@E=1,S=83,G=0,T=0,P=0:@R=A,S=9,V={0}:R=B,S=95,V={1}:R=C,S=94,V={2}:R=D,S=98,V={3}:R=E,S=100,V={4}:R=F,S=21,V={5}:R=G,S=23,V={6}:\";$D$1;$A160;$D$2;#REF!;#REF!;H$148;H$4)": 6785,_x000D_
    "=RIK_AC(\"INF04__;INF02@E=1,S=1022,G=0,T=0,P=0,C=/{0}:@R=A,S=1257,V={1}:R=B,S=1010,V={2}:R=C,S=1092,V={3}:R=D,S=1044,V={4}:R=E,S=1080,V={5}:R=F,S=1171,V={6}:R=G,S=1137,V={7}:R=H,S=1005,V={8}:R=I,S=1007,V={9}:\";I$110;$D$1;$C$109;I$5;I$6;$A112;$B112;$D$2;#REF!;#REF!)": 6786,_x000D_
    "=RIK_AC(\"INF04__;INF06@E=8,S=74,G=0,T=0,P=0:@R=A,S=9,V={0}:R=B,S=95,V={1}:R=C,S=94,V={2}:R=D,S=98,V={3}:R=E,S=100,V={4}:R=F,S=21,V={5}:R=G,S=23,V={6}:\";$D$1;$A159;$D$2;#REF!;#REF!;F$148;F$4)": 6787,_x000D_
    "=RIK_AC(\"INF04__;INF02@E=1,S=1022,G=0,T=0,P=0:@R=A,S=1257,V={0}:R=C,S=1010,V={1}:R=D,S=1092,V={2}:R=E,S=1044,V={3}:R=F,S=1080,V={4}:R=G,S=1171,V={5}:R=H,S=1137,V={6}:R=I,S=1005,V={7}:R=J,S=1007,V={8}:\";$D$1;$C64;H$5;H$6;$A64;$B64;$D$2;#REF!;#REF!)": 6788,_x000D_
    "=RIK_AC(\"INF04__;INF06@E=8,S=74,G=0,T=0,P=0:@R=A,S=9,V={0}:R=B,S=95,V={1}:R=C,S=94,V={2}:R=D,S=98,V={3}:R=E,S=100,V={4}:R=F,S=21,V={5}:R=G,S=23,V={6}:\";$D$1;$A163;$D$2;#REF!;#REF!;H$148;H$4)": 6789,_x000D_
    "=RIK_AC(\"INF04__;INF02@E=1,S=1022,G=0,T=0,P=0,C=/{0}:@R=A,S=1257,V={1}:R=B,S=1010,V={2}:R=C,S=1092,V={3}:R=D,S=1044,V={4}:R=E,S=1080,V={5}:R=F,S=1171,V={6}:R=G,S=1137,V={7}:R=H,S=1005,V={8}:R=I,S=1007,V={9}:\";J$95;$D$1;$C$94;J$5;J$6;$A97;$B97;$D$2;#REF!;#REF!)": 6790,_x000D_
    "=RIK_AC(\"INF04__;INF02@E=1,S=1022,G=0,T=0,P=0:@R=A,S=1257,V={0}:R=C,S=1010,V={1}:R=D,S=1092,V={2}:R=E,S=1044,V={3}:R=F,S=1080,V={4}:R=G,S=1171,V={5}:R=H,S=1137,V={6}:R=I,S=1005,V={7}:R=J,S=1007,V={8}:\";$D$1;$C81;F$5;F$6;$A81;$B81;$D$2;#REF!;#REF!)": 6791,_x000D_
    "=RIK_AC(\"INF04__;INF04@L=Age,E=3,G=0,T=0,P=0,F=cast([1253] as numeric),Y=1:@R=A,S=1260,V={0}:R=B,S=1250,V={1}:R=C,S=1005,V={2}:R=D,S=1007,V={3}:R=E,S=1081,V={4}:R=F,S=1253,V={5}:R=G,S=1093,V={6}:R=H,S=1094,V={7}:R=I,S=1,V=1:\";$D$1;$D$2;#REF!;#REF!;#REF!;$A$30;G$24;$D$5)": 6792,_x000D_
    "=RIK_AC(\"INF04__;INF06@E=1,S=83,G=0,T=0,P=0:@R=A,S=9,V={0}:R=B,S=95,V={1}:R=C,S=94,V={2}:R=D,S=98,V={3}:R=E,S=100,V={4}:R=F,S=21,V={5}:R=G,S=23,V={6}:\";$D$1;$A168;$D$2;#REF!;#REF!;F$148;F$4)": 6793,_x000D_
    "=RIK_AC(\"INF04__;INF02@E=1,S=1022,G=0,T=0,P=0,C=/{0}:@R=A,S=1257,V={1}:R=B,S=1010,V={2}:R=C,S=1092,V={3}:R=D,S=1044,V={4}:R=E,S=1080,V={5}:R=F,S=1171,V={6}:R=G,S=1137,V={7}:R=H,S=1005,V={8}:R=I,S=1007,V={9}:\";F$77;$D$1;$C$79;F$5;F$6;$A79;$B79;$D$2;#REF!;#REF!)": 6794,_x000D_
    "=RIK_AC(\"INF04__;INF02@E=1,S=1022,G=0,T=0,P=0,C=/{0}:@R=A,S=1257,V={1}:R=B,S=1010,V={2}:R=C,S=1092,V={3}:R=D,S=1044,V={4}:R=E,S=1080,V={5}:R=F,S=1171,V={6}:R=G,S=1137,V={7}:R=H,S=1005,V={8}:R=I,S=1007,V={9}:\";G$92;$D$1;$C$94;G$5;G$6;$A94;$B94;$D$2;#REF!;#REF!)": 6795,_x000D_
    "=RIK_AC(\"INF04__;INF02@E=1,S=1022,G=0,T=0,P=0:@R=A,S=1257,V={0}:R=C,S=1010,V={1}:R=D,S=1092,V={2}:R=E,S=1044,V={3}:R=F,S=1080,V={4}:R=G,S=1171,V={5}:R=H,S=1137,V={6}:R=I,S=1005,V={7}:R=J,S=1007,V={8}:\";$D$1;$C96;F$5;F$6;$A96;$B96;$D$2;#REF!;#REF!)": 6796,_x000D_
    "=RIK_AC(\"INF04__;INF02@E=1,S=1022,G=0,T=0,P=0:@R=A,S=1257,V={0}:R=B,S=1010,V={1}:R=C,S=1092,V={2}:R=D,S=1137,V={3}:R=E,S=1005,V={4}:R=F,S=1007,V={5}:R=G,S=1016,V=NATURE D'EVENEMENTS:\";$D$1;$A232;F$5;$D$2;#REF!;#REF!)": 6797,_x000D_
    "=RIK_AC(\"INF04__;INF06@E=8,S=74,G=0,T=0,P=0:@R=A,S=9,V={0}:R=B,S=95,V={1}:R=C,S=94,V={2}:R=D,S=98,V={3}:R=E,S=100,V={4}:R=F,S=21,V={5}:R=G,S=23,V={6}:\";$D$1;$A151;$D$2;#REF!;#REF!;F$148;F$4)": 6798,_x000D_
    "=RIK_AC(\"INF04__;INF04@L=Ancienneté,E=3,G=0,T=0,P=0,F=cast([1151] as numeric),Y=1:@R=A,S=1260,V={0}:R=B,S=1151,V={1}:R=C,S=1250,V={2}:R=D,S=1005,V={3}:R=E,S=1007,V={4}:R=F,S=1081,V={5}:R=G,S=1093,V={6}:R=H,S=1094,V={7}:R=I,S=1,V=\"&amp;\"1:\";$D$1;$A$42;$D$2;#REF!;#REF!;#REF!;G$35;$D$5)": 6799,_x000D_
    "=RIK_AC(\"INF04__;INF02@E=1,S=1022,G=0,T=0,P=0:@R=A,S=1257,V={0}:R=C,S=1010,V={1}:R=D,S=1092,V={2}:R=E,S=1044,V={3}:R=F,S=1080,V={4}:R=G,S=1171,V={5}:R=H,S=1137,V={6}:R=I,S=1005,V={7}:R=J,S=1007,V={8}:\";$D$1;$C96;H$5;H$6;$A96;$B96;$D$2;#REF!;#REF!)": 6800,_x000D_
    "=RIK_AC(\"INF04__;INF06@E=1,S=83,G=0,T=0,P=0:@R=A,S=9,V={0}:R=B,S=95,V={1}:R=C,S=94,V={2}:R=D,S=98,V={3}:R=E,S=100,V={4}:R=F,S=21,V={5}:R=G,S=23,V={6}:\";$D$1;$A156;$D$2;#REF!;#REF!;F$148;F$4)": 6801,_x000D_
    "=RIK_AC(\"INF04__;INF02@E=1,S=1022,G=0,T=0,P=0:@R=A,S=1257,V={0}:R=C,S=1010,V={1}:R=D,S=1092,V={2}:R=E,S=1044,V={3}:R=F,S=1080,V={4}:R=G,S=1171,V={5}:R=H,S=1137,V={6}:R=I,S=1005,V={7}:R=J,S=1007,V={8}:\";$D$1;$C67;H$5;H$6;$A67;$B67;$D$2;#REF!;#REF!)": 6802,_x000D_
    "=RIK_AC(\"INF04__;INF02@E=1,S=1022,G=0,T=0,P=0:@R=A,S=1257,V={0}:R=C,S=1010,V={1}:R=D,S=1092,V={2}:R=E,S=1044,V={3}:R=F,S=1080,V={4}:R=G,S=1171,V={5}:R=H,S=1137,V={6}:R=I,S=1005,V={7}:R=J,S=1007,V={8}:\";$D$1;$C81;I$5;I$6;$A81;$B81;$D$2;#REF!;#REF!)": 6803,_x000D_
    "=RIK_AC(\"INF04__;INF06@E=8,S=74,G=0,T=0,P=0:@R=A,S=9,V={0}:R=B,S=95,V={1}:R=C,S=94,V={2}:R=D,S=98,V={3}:R=E,S=100,V={4}:R=F,S=21,V={5}:R=G,S=23,V={6}:\";$D$1;$A163;$D$2;#REF!;#REF!;G$148;G$4)": 6804,_x000D_
    "=RIK_AC(\"INF04__;INF02@E=1,S=1022,G=0,T=0,P=0:@R=A,S=1257,V={0}:R=C,S=1010,V={1}:R=D,S=1092,V={2}:R=E,S=1044,V={3}:R=F,S=1080,V={4}:R=G,S=1171,V={5}:R=H,S=1137,V={6}:R=I,S=1005,V={7}:R=J,S=1007,V={8}:\";$D$1;$C96;I$5;I$6;$A96;$B96;$D$2;#REF!;#REF!)": 6805,_x000D_
    "=RIK_AC(\"INF04__;INF06@E=1,S=83,G=0,T=0,P=0:@R=A,S=9,V={0}:R=B,S=95,V={1}:R=C,S=94,V={2}:R=D,S=98,V={3}:R=E,S=100,V={4}:R=F,S=21,V={5}:R=G,S=23,V={6}:\";$D$1;$A168;$D$2;#REF!;#REF!;H$148;H$4)": 6806,_x000D_
    "=RIK_AC(\"INF04__;INF06@E=8,S=74,G=0,T=0,P=0:@R=A,S=9,V={0}:R=B,S=95,V={1}:R=C,S=94,V={2}:R=D,S=98,V={3}:R=E,S=100,V={4}:R=F,S=21,V={5}:R=G,S=23,V={6}:\";$D$1;$A159;$D$2;#REF!;#REF!;G$148;G$4)": 6807,_x000D_
    "=RIK_AC(\"INF04__;INF02@E=1,S=1022,G=0,T=0,P=0,C=/{0}:@R=A,S=1257,V={1}:R=B,S=1010,V={2}:R=C,S=1092,V={3}:R=D,S=1044,V={4}:R=E,S=1080,V={5}:R=F,S=1171,V={6}:R=G,S=1137,V={7}:R=H,S=1005,V={8}:R=I,S=1007,V={9}:\";K$63;$D$1;$C$65;K$5;K$6;$A65;$B65;$D$2;#REF!;#REF!)": 6808,_x000D_
    "=RIK_AC(\"INF04__;INF02@E=1,S=1022,G=0,T=0,P=0:@R=A,S=1257,V={0}:R=C,S=1010,V={1}:R=D,S=1092,V={2}:R=E,S=1044,V={3}:R=F,S=1080,V={4}:R=G,S=1171,V={5}:R=H,S=1137,V={6}:R=I,S=1005,V={7}:R=J,S=1007,V={8}:\";$D$1;$C78;J$5;J$6;$A78;$B78;$D$2;#REF!;#REF!)": 6809,_x000D_
    "=RIK_AC(\"INF04__;INF02@E=1,S=1022,G=0,T=0,P=0:@R=A,S=1257,V={0}:R=B,S=1010,V={1}:R=C,S=1092,V={2}:R=D,S=1137,V={3}:R=E,S=1005,V={4}:R=F,S=1007,V={5}:R=G,S=1016,V=NATURE D'EVENEMENTS:\";$D$1;$A230;G$5;$D$2;#REF!;#REF!)": 6810,_x000D_
    "=RIK_AC(\"INF04__;INF02@E=1,S=1022,G=0,T=0,P=0:@R=A,S=1257,V={0}:R=C,S=1010,V={1}:R=D,S=1092,V={2}:R=E,S=1044,V={3}:R=F,S=1080,V={4}:R=G,S=1171,V={5}:R=H,S=1137,V={6}:R=I,S=1005,V={7}:R=J,S=1007,V={8}:\";$D$1;$C81;H$5;H$6;$A81;$B81;$D$2;#REF!;#REF!)": 6811,_x000D_
    "=RIK_AC(\"INF04__;INF06@E=8,S=74,G=0,T=0,P=0:@R=A,S=9,V={0}:R=B,S=95,V={1}:R=C,S=94,V={2}:R=D,S=98,V={3}:R=E,S=100,V={4}:R=F,S=21,V={5}:R=G,S=23,V={6}:\";$D$1;$A155;$D</t>
  </si>
  <si>
    <t>$2;#REF!;#REF!;H$148;H$4)": 6812,_x000D_
    "=RIK_AC(\"INF04__;INF02@E=1,S=1022,G=0,T=0,P=0,C=/{0}:@R=A,S=1257,V={1}:R=B,S=1010,V={2}:R=C,S=1092,V={3}:R=D,S=1044,V={4}:R=E,S=1080,V={5}:R=F,S=1171,V={6}:R=G,S=1137,V={7}:R=H,S=1005,V={8}:R=I,S=1007,V={9}:\";I$63;$D$1;$C$65;I$5;I$6;$A65;$B65;$D$2;#REF!;#REF!)": 6813,_x000D_
    "=RIK_AC(\"INF04__;INF02@E=1,S=1022,G=0,T=0,P=0,C=/{0}:@R=A,S=1257,V={1}:R=B,S=1010,V={2}:R=C,S=1092,V={3}:R=D,S=1044,V={4}:R=E,S=1080,V={5}:R=F,S=1171,V={6}:R=G,S=1137,V={7}:R=H,S=1005,V={8}:R=I,S=1007,V={9}:\";I$77;$D$1;$C$79;I$5;I$6;$A79;$B79;$D$2;#REF!;#REF!)": 6814,_x000D_
    "=RIK_AC(\"INF04__;INF02@E=1,S=1022,G=0,T=0,P=0,C=/{0}:@R=A,S=1257,V={1}:R=B,S=1010,V={2}:R=C,S=1092,V={3}:R=D,S=1044,V={4}:R=E,S=1080,V={5}:R=F,S=1171,V={6}:R=G,S=1137,V={7}:R=H,S=1005,V={8}:R=I,S=1007,V={9}:\";G$80;$D$1;$C$79;G$5;G$6;$A82;$B82;$D$2;#REF!;#REF!)": 6815,_x000D_
    "=RIK_AC(\"INF04__;INF02@E=1,S=1022,G=0,T=0,P=0:@R=A,S=1257,V={0}:R=C,S=1010,V={1}:R=D,S=1092,V={2}:R=E,S=1044,V={3}:R=F,S=1080,V={4}:R=G,S=1171,V={5}:R=H,S=1137,V={6}:R=I,S=1005,V={7}:R=J,S=1007,V={8}:\";$D$1;$C67;G$5;G$6;$A67;$B67;$D$2;#REF!;#REF!)": 6816,_x000D_
    "=RIK_AC(\"INF04__;INF06@E=8,S=74,G=0,T=0,P=0:@R=A,S=9,V={0}:R=B,S=95,V={1}:R=C,S=94,V={2}:R=D,S=98,V={3}:R=E,S=100,V={4}:R=F,S=21,V={5}:R=G,S=23,V={6}:\";$D$1;$A167;$D$2;#REF!;#REF!;G$148;G$4)": 6817,_x000D_
    "=RIK_AC(\"INF04__;INF02@E=1,S=1022,G=0,T=0,P=0,C=/{0}:@R=A,S=1257,V={1}:R=B,S=1010,V={2}:R=C,S=1092,V={3}:R=D,S=1044,V={4}:R=E,S=1080,V={5}:R=F,S=1171,V={6}:R=G,S=1137,V={7}:R=H,S=1005,V={8}:R=I,S=1007,V={9}:\";K$95;$D$1;$C$94;K$5;K$6;$A97;$B97;$D$2;#REF!;#REF!)": 6818,_x000D_
    "=RIK_AC(\"INF04__;INF02@E=1,S=1022,G=0,T=0,P=0:@R=A,S=1257,V={0}:R=C,S=1010,V={1}:R=D,S=1092,V={2}:R=E,S=1044,V={3}:R=F,S=1080,V={4}:R=G,S=1171,V={5}:R=H,S=1137,V={6}:R=I,S=1005,V={7}:R=J,S=1007,V={8}:\";$D$1;$C96;G$5;G$6;$A96;$B96;$D$2;#REF!;#REF!)": 6819,_x000D_
    "=RIK_AC(\"INF04__;INF02@E=1,S=1022,G=0,T=0,P=0,C=/{0}:@R=A,S=1257,V={1}:R=B,S=1010,V={2}:R=C,S=1092,V={3}:R=D,S=1044,V={4}:R=E,S=1080,V={5}:R=F,S=1171,V={6}:R=G,S=1137,V={7}:R=H,S=1005,V={8}:R=I,S=1007,V={9}:\";F$95;$D$1;$C$94;F$5;F$6;$A97;$B97;$D$2;#REF!;#REF!)": 6820,_x000D_
    "=RIK_AC(\"INF04__;INF06@E=8,S=74,G=0,T=0,P=0:@R=A,S=9,V={0}:R=B,S=95,V={1}:R=C,S=94,V={2}:R=D,S=98,V={3}:R=E,S=100,V={4}:R=F,S=21,V={5}:R=G,S=23,V={6}:\";$D$1;$A159;$D$2;#REF!;#REF!;H$148;H$4)": 6821,_x000D_
    "=RIK_AC(\"INF04__;INF02@E=1,S=1022,G=0,T=0,P=0:@R=A,S=1257,V={0}:R=B,S=1010,V={1}:R=C,S=1092,V={2}:R=D,S=1137,V={3}:R=E,S=1005,V={4}:R=F,S=1007,V={5}:R=G,S=1016,V=NATURE D'EVENEMENTS:\";$D$1;$A231;G$5;$D$2;#REF!;#REF!)": 6822,_x000D_
    "=RIK_AC(\"INF04__;INF02@E=1,S=1022,G=0,T=0,P=0,C=/{0}:@R=A,S=1257,V={1}:R=B,S=1010,V={2}:R=C,S=1092,V={3}:R=D,S=1044,V={4}:R=E,S=1080,V={5}:R=F,S=1171,V={6}:R=G,S=1137,V={7}:R=H,S=1005,V={8}:R=I,S=1007,V={9}:\";G$110;$D$1;$C$109;G$5;G$6;$A112;$B112;$D$2;#REF!;#REF!)": 6823,_x000D_
    "=RIK_AC(\"INF04__;INF02@E=1,S=1022,G=0,T=0,P=0,C=/{0}:@R=A,S=1257,V={1}:R=B,S=1010,V={2}:R=C,S=1092,V={3}:R=D,S=1044,V={4}:R=E,S=1080,V={5}:R=F,S=1171,V={6}:R=G,S=1137,V={7}:R=H,S=1005,V={8}:R=I,S=1007,V={9}:\";G$95;$D$1;$C$94;G$5;G$6;$A97;$B97;$D$2;#REF!;#REF!)": 6824,_x000D_
    "=RIK_AC(\"INF04__;INF02@E=1,S=1022,G=0,T=0,P=0,C=/{0}:@R=A,S=1257,V={1}:R=B,S=1010,V={2}:R=C,S=1092,V={3}:R=D,S=1044,V={4}:R=E,S=1080,V={5}:R=F,S=1171,V={6}:R=G,S=1137,V={7}:R=H,S=1005,V={8}:R=I,S=1007,V={9}:\";I$80;$D$1;$C$79;I$5;I$6;$A82;$B82;$D$2;#REF!;#REF!)": 6825,_x000D_
    "=RIK_AC(\"INF54__;INF03@E=1,S=5,G=0,T=0,P=0:@R=A,S=13,V={0}:R=B,S=14,V={1}:R=D,S=26,V={2}:R=E,S=3,V={3}:R=F,S=2,V={4}:\";$D$1;$D$2;$A18;F$14;$D$5)": 6826,_x000D_
    "=RIK_AC(\"INF54__;INF03@E=1,S=5,G=0,T=0,P=0:@R=A,S=13,V={0}:R=B,S=14,V={1}:R=D,S=26,V={2}:R=E,S=3,V={3}:R=F,S=2,V={4}:\";$D$1;$D$2;$A17;F$14;$D$5)": 6827,_x000D_
    "=RIK_AC(\"INF54__;INF03@E=1,S=5,G=0,T=0,P=0:@R=A,S=13,V={0}:R=B,S=14,V={1}:R=D,S=26,V={2}:R=E,S=3,V={3}:R=F,S=2,V={4}:\";$D$1;$D$2;$A16;F$14;$D$5)": 6828,_x000D_
    "=RIK_AC(\"INF54__;INF03@E=1,S=5,G=0,T=0,P=0:@R=A,S=13,V={0}:R=B,S=14,V={1}:R=D,S=26,V={2}:R=E,S=3,V={3}:R=F,S=2,V={4}:\";$D$1;$D$2;$A15;F$14;$D$5)": 6829,_x000D_
    "=RIK_AC(\"INF54__;INF03@E=1,S=6,G=0,T=0,P=0:@R=A,S=13,V={0}:R=C,S=14,V={1}:R=C,S=2,V={2}:R=D,S=3,V={3}:R=E,S=39,V={4}:\";$D$1;$D$2;$D$5;F$24;$A25)": 6830,_x000D_
    "=RIK_AC(\"INF54__;INF03@E=1,S=6,G=0,T=0,P=0:@R=A,S=13,V={0}:R=C,S=14,V={1}:R=C,S=2,V={2}:R=D,S=3,V={3}:R=E,S=39,V={4}:\";$D$1;$D$2;$D$5;F$24;$A26)": 6831,_x000D_
    "=RIK_AC(\"INF54__;INF03@E=1,S=6,G=0,T=0,P=0:@R=A,S=13,V={0}:R=C,S=14,V={1}:R=C,S=2,V={2}:R=D,S=3,V={3}:R=E,S=39,V={4}:\";$D$1;$D$2;$D$5;F$24;$A27)": 6832,_x000D_
    "=RIK_AC(\"INF54__;INF03@E=1,S=6,G=0,T=0,P=0:@R=A,S=13,V={0}:R=C,S=14,V={1}:R=C,S=2,V={2}:R=D,S=3,V={3}:R=E,S=39,V={4}:\";$D$1;$D$2;$D$5;F$24;$A28)": 6833,_x000D_
    "=RIK_AC(\"INF54__;INF03@E=1,S=6,G=0,T=0,P=0:@R=A,S=13,V={0}:R=C,S=14,V={1}:R=C,S=2,V={2}:R=D,S=3,V={3}:R=E,S=39,V={4}:\";$D$1;$D$2;$D$5;F$24;$A29)": 6834,_x000D_
    "=RIK_AC(\"INF04__;INF04@E=8,S=1014,G=0,T=0,P=0:@R=A,S=1093,V={0}:R=B,S=1094,V={1}:R=C,S=1251,V={2}:R=D,S=1080,V={3}:R=E,S=26,V=&lt;1:R=F,S=26,V={4}:R=G,S=1250,V={5}:R=H,S=1005,V={6}:R=I,S=1007,V={7}:R=J,S=1171,V={8}:\";$F$187;$D$5;G$6;$A190;$A$189;$D$2;#REF!;#REF!;$B$189)": 6835,_x000D_
    "=RIK_AC(\"INF04__;INF04@E=8,S=1014,G=0,T=0,P=0:@R=A,S=1093,V={0}:R=B,S=1094,V={1}:R=C,S=1251,V={2}:R=D,S=1080,V={3}:R=E,S=26,V=&lt;1:R=F,S=26,V={4}:R=G,S=1250,V={5}:R=H,S=1005,V={6}:R=I,S=1007,V={7}:R=J,S=1171,V={8}:\";$F$187;$D$5;G$6;$A193;$A$189;$D$2;#REF!;#REF!;$B$189)": 6836,_x000D_
    "=RIK_AC(\"INF04__;INF04@E=8,S=1014,G=0,T=0,P=0:@R=A,S=1093,V={0}:R=B,S=1094,V={1}:R=C,S=1251,V={2}:R=D,S=1080,V={3}:R=E,S=26,V=&lt;1:R=F,S=26,V={4}:R=G,S=1250,V={5}:R=H,S=1005,V={6}:R=I,S=1007,V={7}:R=J,S=1171,V={8}:\";$F$187;$D$5;F$6;$A190;$A$189;$D$2;#REF!;#REF!;$B$189)": 6837,_x000D_
    "=RIK_AC(\"INF04__;INF04@E=8,S=1014,G=0,T=0,P=0:@R=A,S=1093,V={0}:R=B,S=1094,V={1}:R=C,S=1251,V={2}:R=D,S=1080,V={3}:R=E,S=26,V=&gt;0:R=F,S=26,V={4}:R=G,S=1250,V={5}:R=H,S=1005,V={6}:R=I,S=1007,V={7}:R=J,S=1171,V={8}:\";$F$187;$D$5;G$6;$A195;$A$194;$D$2;#REF!;#REF!;$B$189)": 6838,_x000D_
    "=RIK_AC(\"INF04__;INF04@E=1,S=1,G=0,T=0,P=0:@R=A,S=1260,V={0}:R=B,S=1080,V={1}:R=D,S=1204,V={2}:R=E,S=1250,V={3}:R=F,S=1005,V={4}:R=G,S=1007,V={5}:R=H,S=1093,V={6}:R=I,S=1094,V={7}:\";$D$1;$A$120;$A$120;$D$2;#REF!;#REF!;F$118;$D$5)": 6839,_x000D_
    "=RIK_AC(\"INF04__;INF04@E=8,S=1014,G=0,T=0,P=0:@R=A,S=1093,V={0}:R=B,S=1094,V={1}:R=C,S=1251,V={2}:R=D,S=1080,V={3}:R=E,S=26,V=&gt;0:R=F,S=26,V={4}:R=G,S=1250,V={5}:R=H,S=1005,V={6}:R=I,S=1007,V={7}:R=J,S=1171,V={8}:\";$F$187;$D$5;F$6;$A196;$A$194;$D$2;#REF!;#REF!;$B$189)": 6840,_x000D_
    "=RIK_AC(\"INF04__;INF04@E=8,S=1014,G=0,T=0,P=0:@R=A,S=1093,V={0}:R=B,S=1094,V={1}:R=C,S=1251,V={2}:R=D,S=1080,V={3}:R=E,S=26,V=&gt;0:R=F,S=26,V={4}:R=G,S=1250,V={5}:R=H,S=1005,V={6}:R=I,S=1007,V={7}:R=J,S=1171,V={8}:\";$F$187;$D$5;G$6;$A197;$A$194;$D$2;#REF!;#REF!;$B$189)": 6841,_x000D_
    "=RIK_AC(\"INF04__;INF04@E=8,S=1014,G=0,T=0,P=0:@R=A,S=1093,V={0}:R=B,S=1094,V={1}:R=C,S=1251,V={2}:R=D,S=1080,V={3}:R=E,S=26,V=&gt;0:R=F,S=26,V={4}:R=G,S=1250,V={5}:R=H,S=1005,V={6}:R=I,S=1007,V={7}:R=J,S=1171,V={8}:\";$F$187;$D$5;F$6;$A197;$A$194;$D$2;#REF!;#REF!;$B$189)": 6842,_x000D_
    "=RIK_AC(\"INF04__;INF04@E=8,S=1014,G=0,T=0,P=0:@R=A,S=1093,V={0}:R=B,S=1094,V={1}:R=C,S=1251,V={2}:R=D,S=1080,V={3}:R=E,S=26,V=&lt;1:R=F,S=26,V={4}:R=G,S=1250,V={5}:R=H,S=1005,V={6}:R=I,S=1007,V={7}:R=J,S=1171,V={8}:\";$F$187;$D$5;F$6;$A192;$A$189;$D$2;#REF!;#REF!;$B$189)": 6843,_x000D_
    "=RIK_AC(\"INF04__;INF04@L=Age,E=3,G=0,T=0,P=0,F=cast([1253] as numeric),Y=1:@R=A,S=1260,V={0}:R=B,S=1250,V={1}:R=C,S=1005,V={2}:R=D,S=1007,V={3}:R=E,S=1081,V={4}:R=F,S=1253,V={5}:R=G,S=1093,V={6}:R=H,S=1094,V={7}:R=I,S=1,V=1:\";$D$1;$D$2;#REF!;#REF!;#REF!;$A$30;F$24;$D$5)": 6844,_x000D_
    "=RIK_AC(\"INF04__;INF04@E=1,S=1,G=0,T=0,P=0:@R=A,S=1260,V={0}:R=C,S=1080,V={1}:R=D,S=1250,V={2}:R=E,S=1005,V={3}:R=F,S=1007,V={4}:R=F,S=1093,V={5}:R=G,S=1094,V={6}:\";$D$1;$A$142;$D$2;#REF!;#REF!;F$141;$D$5)": 6845,_x000D_
    "=RIK_AC(\"INF04__;INF04@E=1,S=1,G=0,T=0,P=0:@R=A,S=1260,V={0}:R=C,S=1080,V={1}:R=D,S=1250,V={2}:R=E,S=1005,V={3}:R=F,S=1007,V={4}:R=F,S=1093,V={5}:R=G,S=1094,V={6}:\";$D$1;$A$143;$D$2;#REF!;#REF!;F$141;$D$5)": 6846,_x000D_
    "=RIK_AC(\"INF04__;INF04@L=Ancienneté,E=3,G=0,T=0,P=0,F=cast([1151] as numeric),Y=1:@R=A,S=1260,V={0}:R=B,S=1151,V={1}:R=C,S=1250,V={2}:R=D,S=1005,V={3}:R=E,S=1007,V={4}:R=F,S=1081,V={5}:R=G,S=1093,V={6}:R=H,S=1094,V={7}:R=I,S=1,V=\"&amp;\"1:R=J,S=1151,V=&lt;&gt;&lt;NULL&gt;:\";$D$1;$A$42;$D$2;#REF!;#REF!;#REF!;F$35;$D$5)": 6847,_x000D_
    "=RIK_AC(\"INF04__;INF04@E=8,S=1014,G=0,T=0,P=0:@R=A,S=1093,V={0}:R=B,S=1094,V={1}:R=C,S=1251,V={2}:R=D,S=1080,V={3}:R=E,S=26,V=&lt;1:R=F,S=26,V={4}:R=G,S=1250,V={5}:R=H,S=1005,V={6}:R=I,S=1007,V={7}:R=J,S=1171,V={8}:\";$F$187;$D$5;G$6;$A191;$A$189;$D$2;#REF!;#REF!;$B$189)": 6848,_x000D_
    "=RIK_AC(\"INF04__;INF04@E=8,S=1014,G=0,T=0,P=0:@R=A,S=1093,V={0}:R=B,S=1094,V={1}:R=C,S=1251,V={2}:R=D,S=1080,V={3}:R=E,S=26,V=&lt;1:R=F,S=26,V={4}:R=G,S=1250,V={5}:R=H,S=1005,V={6}:R=I,S=1007,V={7}:R=J,S=1171,V={8}:\";$F$187;$D$5;F$6;$A191;$A$189;$D$2;#REF!;#REF!;$B$189)": 6849,_x000D_
    "=RIK_AC(\"INF04__;INF04@E=8,S=1014,G=0,T=0,P=0:@R=A,S=1093,V={0}:R=B,S=1094,V={1}:R=C,S=1251,V={2}:R=D,S=1080,V={3}:R=E,S=26,V=&lt;1:R=F,S=26,V={4}:R=G,S=1250,V={5}:R=H,S=1005,V={6}:R=I,S=1007,V={7}:R=J,S=1171,V={8}:\";$F$187;$D$5;G$6;$A192;$A$189;$D$2;#REF!;#REF!;$B$189)": 6850,_x000D_
    "=RIK_AC(\"INF04__;INF04@E=8,S=1014,G=0,T=0,P=0:@R=A,S=1093,V={0}:R=B,S=1094,V={1}:R=C,S=1251,V={2}:R=D,S=1080,V={3}:R=E,S=26,V=&gt;0:R=F,S=26,V={4}:R=G,S=1250,V={5}:R=H,S=1005,V={6}:R=I,S=1007,V={7}:R=J,S=1171,V={8}:\";$F$187;$D$5;F$6;$A198;$A$194;$D$2;#REF!;#REF!;$B$189)": 6851,_x000D_
    "=RIK_AC(\"INF04__;INF04@E=8,S=1014,G=0,T=0,P=0:@R=A,S=1093,V={0}:R=B,S=1094,V={1}:R=C,S=1251,V={2}:R=D,S=1080,V={3}:R=E,S=26,V=&gt;0:R=F,S=26,V={4}:R=G,S=1250,V={5}:R=H,S=1005,V={6}:R=I,S=1007,V={7}:R=J,S=1171,V={8}:\";$F$187;$D$5;F$6;$A195;$A$194;$D$2;#REF!;#REF!;$B$189)": 6852,_x000D_
    "=RIK_AC(\"INF04__;INF04@E=8,S=1014,G=0,T=0,P=0:@R=A,S=1093,V={0}:R=B,S=1094,V={1}:R=C,S=1251,V={2}:R=D,S=1080,V={3}:R=E,S=26,V=&gt;0:R=F,S=26,V={4}:R=G,S=1250,V={5}:R=H,S=1005,V={6}:R=I,S=1007,V={7}:R=J,S=1171,V={8}:\";$F$187;$D$5;G$6;$A196;$A$194;$D$2;#REF!;#REF!;$B$189)": 6853,_x000D_
    "=RIK_AC(\"INF04__;INF04@E=8,S=1014,G=0,T=0,P=0:@R=A,S=1093,V={0}:R=B,S=1094,V={1}:R=C,S=1251,V={2}:R=D,S=1080,V={3}:R=E,S=26,V=&gt;0:R=F,S=26,V={4}:R=G,S=1250,V={5}:R=H,S=1005,V={6}:R=I,S=1007,V={7}:R=J,S=1171,V={8}:\";$F$187;$D$5;G$6;$A198;$A$194;$D$2;#REF!;#REF!;$B$189)": 6854,_x000D_
    "=RIK_AC(\"INF04__;INF04@E=8,S=1014,G=0,T=0,P=0:@R=A,S=1093,V={0}:R=B,S=1094,V={1}:R=C,S=1251,V={2}:R=D,S=1080,V={3}:R=E,S=26,V=&lt;1:R=F,S=26,V={4}:R=G,S=1250,V={5}:R=H,S=1005,V={6}:R=I,S=1007,V={7}:R=J,S=1171,V={8}:\";$F$187;$D$5;F$6;$A193;$A$189;$D$2;#REF!;#REF!;$B$189)": 6855,_x000D_
    "=RIK_AC(\"INF04__;INF04@E=1,S=1,G=0,T=0,P=0:@R=A,S=1260,V={0}:R=B,S=1080,V={1}:R=C,S=1250,V={2}:R=D,S=1005,V={3}:R=E,S=1007,V={4}:R=F,S=1093,V={5}:R=G,S=1094,V={6}:\";$D$1;$A$128;$D$2;#REF!;#REF!;F$127;$D$5)": 6856,_x000D_
    "=RIK_AC(\"INF54__;INF03@E=1,S=5,G=0,T=0,P=0:@R=A,S=13,V={0}:R=C,S=14,V={1}:R=C,S=4,V={2}:R=D,S=36,V={3}:R=E,S=22,V={4}:\";$D$1;$D$2;F$7;F$6;$A60)": 6857,_x000D_
    "=RIK_AC(\"INF54__;INF03@E=1,S=5,G=0,T=0,P=0:@R=A,S=13,V={0}:R=B,S=14,V={1}:R=C,S=4,V={2}:R=D,S=36,V={3}:R=E,S=22,V={4}:\";$D$1;$D$2;F$7;F$6;$A60)": 6858,_x000D_
    "=RIK_AC(\"INF54__;INF03@E=1,S=5,G=0,T=0,P=0:@R=A,S=13,V={0}:R=B,S=14,V={1}:R=C,S=4,V={2}:R=D,S=36,V={3}:R=E,S=22,V={4}:\";$D$1;$D$2;G$7;G$6;$A60)": 6859,_x000D_
    "=RIK_AC(\"INF54__;INF03@E=1,S=5,G=0,T=0,P=0:@R=A,S=13,V={0}:R=B,S=14,V={1}:R=C,S=4,V={2}:R=D,S=36,V={3}:R=E,S=22,V={4}:\";$D$1;$D$2;H$7;H$6;$A60)": 6860,_x000D_
    "=RIK_AC(\"INF54__;INF03@E=1,S=5,G=0,T=0,P=0:@R=A,S=13,V={0}:R=B,S=14,V={1}:R=C,S=4,V={2}:R=D,S=36,V={3}:R=E,S=22,V={4}:\";$D$1;$D$2;I$7;I$6;$A60)": 6861,_x000D_
    "=RIK_AC(\"INF54__;INF03@E=1,S=5,G=0,T=0,P=0:@R=A,S=13,V={0}:R=B,S=14,V={1}:R=C,S=4,V={2}:R=D,S=36,V={3}:R=E,S=22,V={4}:\";$D$1;$D$2;J$7;J$6;$A60)": 6862,_x000D_
    "=RIK_AC(\"INF54__;INF03@E=1,S=5,G=0,T=0,P=0:@R=A,S=13,V={0}:R=B,S=14,V={1}:R=C,S=4,V={2}:R=D,S=36,V={3}:R=E,S=22,V={4}:\";$D$1;$D$2;K$7;K$6;$A60)": 6863,_x000D_
    "=RIK_AC(\"INF54__;INF03@E=1,S=5,G=0,T=0,P=0:@R=A,S=13,V={0}:R=B,S=14,V={1}:R=C,S=4,V={2}:R=D,S=36,V={3}:R=E,S=22,V={4}:\";$D$1;$D$2;F$7;F$6;$A74)": 6864,_x000D_
    "=RIK_AC(\"INF54__;INF03@E=1,S=5,G=0,T=0,P=0:@R=A,S=13,V={0}:R=B,S=14,V={1}:R=C,S=4,V={2}:R=D,S=36,V={3}:R=E,S=22,V={4}:\";$D$1;$D$2;G$7;G$6;$A74)": 6865,_x000D_
    "=RIK_AC(\"INF54__;INF03@E=1,S=5,G=0,T=0,P=0:@R=A,S=13,V={0}:R=B,S=14,V={1}:R=C,S=4,V={2}:R=D,S=36,V={3}:R=E,S=22,V={4}:\";$D$1;$D$2;H$7;H$6;$A74)": 6866,_x000D_
    "=RIK_AC(\"INF54__;INF03@E=1,S=5,G=0,T=0,P=0:@R=A,S=13,V={0}:R=B,S=14,V={1}:R=C,S=4,V={2}:R=D,S=36,V={3}:R=E,S=22,V={4}:\";$D$1;$D$2;I$7;I$6;$A74)": 6867,_x000D_
    "=RIK_AC(\"INF54__;INF03@E=1,S=5,G=0,T=0,P=0:@R=A,S=13,V={0}:R=B,S=14,V={1}:R=C,S=4,V={2}:R=D,S=36,V={3}:R=E,S=22,V={4}:\";$D$1;$D$2;J$7;J$6;$A74)": 6868,_x000D_
    "=RIK_AC(\"INF54__;INF03@E=1,S=5,G=0,T=0,P=0:@R=A,S=13,V={0}:R=B,S=14,V={1}:R=C,S=4,V={2}:R=D,S=36,V={3}:R=E,S=22,V={4}:\";$D$1;$D$2;K$7;K$6;$A74)": 6869,_x000D_
    "=RIK_AC(\"INF54__;INF03@E=1,S=5,G=0,T=0,P=0:@R=A,S=13,V={0}:R=B,S=14,V={1}:R=C,S=4,V={2}:R=D,S=36,V={3}:R=E,S=22,V={4}:\";$D$1;$D$2;F$7;F$6;$A89)": 6870,_x000D_
    "=RIK_AC(\"INF54__;INF03@E=1,S=5,G=0,T=0,P=0:@R=A,S=13,V={0}:R=B,S=14,V={1}:R=C,S=4,V={2}:R=D,S=36,V={3}:R=E,S=22,V={4}:\";$D$1;$D$2;G$7;G$6;$A89)": 6871,_x000D_
    "=RIK_AC(\"INF54__;INF03@E=1,S=5,G=0,T=0,P=0:@R=A,S=13,V={0}:R=B,S=14,V={1}:R=C,S=4,V={2}:R=D,S=36,V={3}:R=E,S=22,V={4}:\";$D$1;$D$2;H$7;H$6;$A89)": 6872,_x000D_
    "=RIK_AC(\"INF54__;INF03@E=1,S=5,G=0,T=0,P=0:@R=A,S=13,V={0}:R=B,S=14,V={1}:R=C,S=4,V={2}:R=D,S=36,V={3}:R=E,S=22,V={4}:\";$D$1;$D$2;I$7;I$6;$A89)": 6873,_x000D_
    "=RIK_AC(\"INF54__;INF03@E=1,S=5,G=0,T=0,P=0:@R=A,S=13,V={0}:R=B,S=14,V={1}:R=C,S=4,V={2}:R=D,S=36,V={3}:R=E,S=22,V={4}:\";$D$1;$D$2;J$7;J$6;$A89)": 6874,_x000D_
    "=RIK_AC(\"INF54__;INF03@E=1,S=5,G=0,T=0,P=0:@R=A,S=13,V={0}:R=B,S=14,V={1}:R=C,S=4,V={2}:R=D,S=36,V={3}:R=E,S=22,V={4}:\";$D$1;$D$2;K$7;K$6;$A89)": 6875,_x000D_
    "=RIK_AC(\"INF54__;INF03@E=1,S=5,G=0,T=0,P=0:@R=A,S=13,V={0}:R=B,S=14,V={1}:R=C,S=4,V={2}:R=D,S=36,V={3}:R=E,S=22,V={4}:\";$D$1;$D$2;F$7;F$6;$A104)": 6876,_x000D_
    "=RIK_AC(\"INF54__;INF03@E=1,S=5,G=0,T=0,P=0:@R=A,S=13,V={0}:R=B,S=14,V={1}:R=C,S=4,V={2}:R=D,S=36,V={3}:R=E,S=22,V={4}:\";$D$1;$D$2;G$7;G$6;$A104)": 6877,_x000D_
    "=RIK_AC(\"INF54__;INF03@E=1,S=5,G=0,T=0,P=0:@R=A,S=13,V={0}:R=B,S=14,V={1}:R=C,S=4,V={2}:R=D,S=36,V={3}:R=E,S=22,V={4}:\";$D$1;$D$2;H$7;H$6;$A104)": 6878,_x000D_
    "=RIK_AC(\"INF54__;INF03@E=1,S=5,G=0,T=0,P=0:@R=A,S=13,V={0}:R=B,S=14,V={1}:R=C,S=4,V={2}:R=D,S=36,V={3}:R=E,S=22,V={4}:\";$D$1;$D$2;I$7;I$6;$A104)": 6879,_x000D_
    "=RIK_AC(\"INF54__;INF03@E=1,S=5,G=0,T=0,P=0:@R=A,S=13,V={0}:R=B,S=14,V={1}:R=C,S=4,V={2}:R=D,S=36,V={3}:R=E,S=22,V={4}:\";$D$1;$D$2;J$7;J$6;$A104)": 6880,_x000D_
    "=RIK_AC(\"INF54__;INF03@E=1,S=5,G=0,T=0,P=0:@R=A,S=13,V={0}:R=B,S=14,V={1}:R=C,S=4,V={2}:R=D,S=36,V={3}:R=E,S=22,V={4}:\";$D$1;$D$2;K$7;K$6;$A104)": 6881,_x000D_
    "=RIK_AC(\"INF54__;INF03@E=1,S=5,G=0,T=0,P=0:@R=A,S=13,V={0}:R=B,S=14,V={1}:R=C,S=4,V={2}:R=D,S=36,V={3}:R=E,S=22,V={4}:\";$D$1;$D$2;F$7;F$6;$A61)": 6882,_x000D_
    "=RIK_AC(\"INF54__;INF03@E=1,S=11,G=0,T=0,P=0:@R=A,S=13,V={0}:R=B,S=14,V={1}:R=C,S=4,V={2}:R=D,S=36,V={3}:R=E,S=22,V={4}:\";$D$1;$D$2;F$7;F$6;$A61)": 6883,_x000D_
    "=RIK_AC(\"INF54__;INF03@E=1,S=11,G=0,T=0,P=0:@R=A,S=13,V={0}:R=B,S=14,V={1}:R=C,S=4,V={2}:R=D,S=36,V={3}:R=E,S=22,V={4}:\";$D$1;$D$2;G$7;G$6;$A61)": 6884,_x000D_
    "=RIK_AC(\"INF54__;INF03@E=1,S=11,G=0,T=0,P=0:@R=A,S=13,V={0}:R=B,S=14,V={1}:R=C,S=4,V={2}:R=D,S=36,V={3}:R=E,S=22,V={4}:\";$D$1;$D$2;H$7;H$6;$A61)": 6885,_x000D_
    "=RIK_AC(\"INF54__;INF03@E=1,S=11,G=0,T=0,P=0:@R=A,S=13,V={0}:R=B,S=14,V={1}:R=C,S=4,V={2}:R=D,S=36,V={3}:R=E,S=22,V={4}:\";$D$1;$D$2;I$7;I$6;$A61)": 6886,_x000D_
    "=RIK_AC(\"INF54__;INF03@E=1,S=11,G=0,T=0,P=0:@R=A,S=13,V={0}:R=B,S=14,V={1}:R=C,S=4,V={2}:R=D,S=36,V={3}:R=E,S=22,V={4}:\";$D$1;$D$2;J$7;J$6;$A61)": 6887,_x000D_
    "=RIK_AC(\"INF54__;INF03@E=1,S=11,G=0,T=0,P=0:@R=A,S=13,V={0}:R=B,S=14,V={1}:R=C,S=4,V={2}:R=D,S=36,V={3}:R=E,S=22,V={4}:\";$D$1;$D$2;K$7;K$6;$A61)": 6888,_x000D_
    "=RIK_AC(\"INF54__;INF03@E=1,S=11,G=0,T=0,P=0:@R=A,S=13,V={0}:R=B,S=14,V={1}:R=C,S=4,V={2}:R=D,S=36,V={3}:R=E,S=22,V={4}:\";$D$1;$D$2;F$7;F$6;$A75)": 6889,_x000D_
    "=RIK_AC(\"INF54__;INF03@E=1,S=11,G=0,T=0,P=0:@R=A,S=13,V={0}:R=B,S=14,V={1}:R=C,S=4,V={2}:R=D,S=36,V={3}:R=E,S=22,V={4}:\";$D$1;$D$2;G$7;G$6;$A75)": 6890,_x000D_
    "=RIK_AC(\"INF54__;INF03@E=1,S=11,G=0,T=0,P=0:@R=A,S=13,V={0}:R=B,S=14,V={1}:R=C,S=4,V={2}:R=D,S=36,V={3}:R=E,S=22,V={4}:\";$D$1;$D$2;H$7;H$6;$A75)": 6891,_x000D_
    "=RIK_AC(\"INF54__;INF03@E=1,S=11,G=0,T=0,P=0:@R=A,S=13,V={0}:R=B,S=14,V={1}:R=C,S=4,V={2}:R=D,S=36,V={3}:R=E,S=22,V={4}:\";$D$1;$D$2;I$7;I$6;$A75)": 6892,_x000D_
    "=RIK_AC(\"INF54__;INF03@E=1,S=11,G=0,T=0,P=0:@R=A,S=13,V={0}:R=B,S=14,V={1}:R=C,S=4,V={2}:R=D,S=36,V={3}:R=E,S=22,V={4}:\";$D$1;$D$2;J$7;J$6;$A75)": 6893,_x000D_
    "=RIK_AC(\"INF54__;INF03@E=1,S=11,G=0,T=0,P=0:@R=A,S=13,V={0}:R=B,S=14,V={1}:R=C,S=4,V={2}:R=D,S=36,V={3}:R=E,S=22,V={4}:\";$D$1;$D$2;K$7;K$6;$A75)": 6894,_x000D_
    "=RIK_AC(\"INF54__;INF03@E=1,S=11,G=0,T=0,P=0:@R=A,S=13,V={0}:R=B,S=14,V={1}:R=C,S=4,V={2}:R=D,S=36,V={3}:R=E,S=22,V={4}:\";$D$1;$D$2;F$7;F$6;$A90)": 6895,_x000D_
    "=RIK_AC(\"INF54__;INF03@E=1,S=11,G=0,T=0,P=0:@R=A,S=13,V={0}:R=B,S=14,V={1}:R=C,S=4,V={2}:R=D,S=36,V={3}:R=E,S=22,V={4}:\";$D$1;$D$2;G$7;G$6;$A90)": 6896,_x000D_
    "=RIK_AC(\"INF54__;INF03@E=1,S=11,G=0,T=0,P=0:@R=A,S=13,V={0}:R=B,S=14,V={1}:R=C,S=4,V={2}:R=D,S=36,V={3}:R=E,S=22,V={4}:\";$D$1;$D$2;H$7;H$6;$A90)": 6897,_x000D_
    "=RIK_AC(\"INF54__;INF03@E=1,S=11,G=0,T=0,P=0:@R=A,S=13,V={0}:R=B,S=14,V={1}:R=C,S=4,V={2}:R=D,S=36,V={3}:R=E,S=22,V={4}:\";$D$1;$D$2;I$7;I$6;$A90)": 6898,_x000D_
    "=RIK_AC(\"INF54__;INF03@E=1,S=11,G=0,T=0,P=0:@R=A,S=13,V={0}:R=B,S=14,V={1}:R=C,S=4,V={2}:R=D,S=36,V={3}:R=E,S=22,V={4}:\";$D$1;$D$2;J$7;J$6;$A90)": 6899,_x000D_
    "=RIK_AC(\"INF54__;INF03@E=1,S=11,G=0,T=0,P=0:@R=A,S=13,V={0}:R=B,S=14,V={1}:R=C,S=4,V={2}:R=D,S=36,V={3}:R=E,S=22,V={4}:\";$D$1;$D$2;K$7;K$6;$A90)": 6900,_x000D_
    "=RIK_AC(\"INF54__;INF03@E=1,S=11,G=0,T=0,P=0:@R=A,S=13,V={0}:R=B,S=14,V={1}:R=C,S=4,V={2}:R=D,S=36,V={3}:R=E,S=22,V={4}:\";$D$1;$D$2;F$7;F$6;$A105)": 6901,_x000D_
    "=RIK_AC(\"INF54__;INF03@E=1,S=11,G=0,T=0,P=0:@R=A,S=13,V={0}:R=B,S=14,V={1}:R=C,S=4,V={2}:R=D,S=36,V={3}:R=E,S=22,V={4}:\";$D$1;$D$2;G$7;G$6;$A105)": 6902,_x000D_
    "=RIK_AC(\"INF54__;INF03@E=1,S=11,G=0,T=0,P=0:@R=A,S=13,V={0}:R=B,S=14,V={1}:R=C,S=4,V={2}:R=D,S=36,V={3}:R=E,S=22,V={4}:\";$D$1;$D$2;H$7;H$6;$A105)": 6903,_x000D_
    "=RIK_AC(\"INF54__;INF03@E=1,S=11,G=0,T=0,P=0:@R=A,S=13,V={0}:R=B,S=14,V={1}:R=C,S=4,V={2}:R=D,S=36,V={3}:R=E,S=22,V={4}:\";$D$1;$D$2;I$7;I$6;$A105)": 6904,_x000D_
    "=RIK_AC(\"INF54__;INF03@E=1,S=11,G=0,T=0,P=0:@R=A,S=13,V={0}:R=B,S=14,V={1}:R=C,S=4,V={2}:R=D,S=36,V={3}:R=E,S=22,V={4}:\";$D$1;$D$2;J$7;J$6;$A105)": 6905,_x000D_
    "=RIK_AC(\"INF54__;INF03@E=1,S=11,G=0,T=0,P=0:@R=A,S=13,V={0}:R=B,S=14,V={1}:R=C,S=4,V={2}:R=D,S=36,V={3}:R=E,S=22,V={4}:\";$D$1;$D$2;K$7;K$6;$A105)": 6906,_x000D_
    "=RIK_AC(\"INF54__;INF03@E=1,S=11,G=0,T=0,P=0:@R=A,S=13,V={0}:R=B,S=14,V={1}:R=C,S=4,V={2}:R=D,S=36,V={3}:R=E,S=22,V={4}:\";$D$1;$D$2;F$7;F$6;$A62)": 6907,_x000D_
    "=RIK_AC(\"INF54__;INF03@E=1,S=12,G=0,T=0,P=0:@R=A,S=13,V={0}:R=B,S=14,V={1}:R=C,S=4,V={2}:R=D,S=36,V={3}:R=E,S=22,V={4}:\";$D$1;$D$2;F$7;F$6;$A62)": 6908,_x000D_
    "=RIK_AC(\"INF54__;INF03@E=1,S=12,G=0,T=0,P=0:@R=A,S=13,V={0}:R=B,S=14,V={1}:R=C,S=4,V={2}:R=D,S=36,V={3}:R=E,S=22,V={4}:\";$D$1;$D$2;G$7;G$6;$A62)": 6909,_x000D_
    "=RIK_AC(\"INF54__;INF03@E=1,S=12,G=0,T=0,P=0:@R=A,S=13,V={0}:R=B,S=14,V={1}:R=C,S=4,V={2}:R=D,S=36,V={3}:R=E,S=22,V={4}:\";$D$1;$D$2;H$7;H$6;$A62)": 6910,_x000D_
    "=RIK_AC(\"INF54__;INF03@E=1,S=12,G=0,T=0,P=0:@R=A,S=13,V={0}:R=B,S=14,V={1}:R=C,S=4,V={2}:R=D,S=36,V={3}:R=E,S=22,V={4}:\";$D$1;$D$2;I$7;I$6;$A62)": 6911,_x000D_
    "=RIK_AC(\"INF54__;INF03@E=1,S=12,G=0,T=0,P=0:@R=A,S=13,V={0}:R=B,S=14,V={1}:R=C,S=4,V={2}:R=D,S=36,V={3}:R=E,S=22,V={4}:\";$D$1;$D$2;J$7;J$6;$A62)": 6912,_x000D_
    "=RIK_AC(\"INF54__;INF03@E=1,S=12,G=0,T=0,P=0:@R=A,S=13,V={0}:R=B,S=14,V={1}:R=C,S=4,V={2}:R=D,S=36,V={3}:R=E,S=22,V={4}:\";$D$1;$D$2;K$7;K$6;$A62)": 6913,_x000D_
    "=RIK_AC(\"INF54__;INF03@E=1,S=12,G=0,T=0,P=0:@R=A,S=13,V={0}:R=B,S=14,V={1}:R=C,S=4,V={2}:R=D,S=36,V={3}:R=E,S=22,V={4}:\";$D$1;$D$2;F$7;F$6;$A76)": 6914,_x000D_
    "=RIK_AC(\"INF54__;INF03@E=1,S=12,G=0,T=0,P=0:@R=A,S=13,V={0}:R=B,S=14,V={1}:R=C,S=4,V={2}:R=D,S=36,V={3}:R=E,S=22,V={4}:\";$D$1;$D$2;G$7;G$6;$A76)": 6915,_x000D_
    "=RIK_AC(\"INF54__;INF03@E=1,S=12,G=0,T=0,P=0:@R=A,S=13,V={0}:R=B,S=14,V={1}:R=C,S=4,V={2}:R=D,S=36,V={3}:R=E,S=22,V={4}:\";$D$1;$D$2;H$7;H$6;$A76)": 6916,_x000D_
    "=RIK_AC(\"INF54__;INF03@E=1,S=12,G=0,T=0,P=0:@R=A,S=13,V={0}:R=B,S=14,V={1}:R=C,S=4,V={2}:R=D,S=36,V={3}:R=E,S=22,V={4}:\";$D$1;$D$2;I$7;I$6;$A76)": 6917,_x000D_
    "=RIK_AC(\"INF54__;INF03@E=1,S=12,G=0,T=0,P=0:@R=A,S=13,V={0}:R=B,S=14,V={1}:R=C,S=4,V={2}:R=D,S=36,V={3}:R=E,S=22,V={4}:\";$D$1;$D$2;J$7;J$6;$A76)": 6918,_x000D_
    "=RIK_AC(\"INF54__;INF03@E=1,S=12,G=0,T=0,P=0:@R=A,S=13,V={0}:R=B,S=14,V={1}:R=C,S=4,V={2}:R=D,S=36,V={3}:R=E,S=22,V={4}:\";$D$1;$D$2;K$7;K$6;$A76)": 6919,_x000D_
    "=RIK_AC(\"INF54__;INF03@E=1,S=12,G=0,T=0,P=0:@R=A,S=13,V={0}:R=B,S=14,V={1}:R=C,S=4,V={2}:R=D,S=36,V={3}:R=E,S=22,V={4}:\";$D$1;$D$2;F$7;F$6;$A91)": 6920,_x000D_
    "=RIK_AC(\"INF54__;INF03@E=1,S=12,G=0,T=0,P=0:@R=A,S=13,V={0}:R=B,S=14,V={1}:R=C,S=4,V={2}:R=D,S=36,V={3}:R=E,S=22,V={4}:\";$D$1;$D$2;G$7;G$6;$A91)": 6921,_x000D_
    "=RIK_AC(\"INF54__;INF03@E=1,S=12,G=0,T=0,P=0:@R=A,S=13,V={0}:R=B,S=14,V={1}:R=C,S=4,V={2}:R=D,S=36,V={3}:R=E,S=22,V={4}:\";$D$1;$D$2;H$7;H$6;$A91)": 6922,_x000D_
    "=RIK_AC(\"INF54__;INF03@E=1,S=12,G=0,T=0,P=0:@R=A,S=13,V={0}:R=B,S=14,V={1}:R=C,S=4,V={2}:R=D,S=36,V={3}:R=E,S=22,V={4}:\";$D$1;$D$2;I$7;I$6;$A91)": 6923,_x000D_
    "=RIK_AC(\"INF54__;INF03@E=1,S=12,G=0,T=0,P=0:@R=A,S=13,V={0}:R=B,S=14,V={1}:R=C,S=4,V={2}:R=D,S=36,V={3}:R=E,S=22,V={4}:\";$D$1;$D$2;J$7;J$6;$A91)": 6924,_x000D_
    "=RIK_AC(\"INF54__;INF03@E=1,S=12,G=0,T=0,P=0:@R=A,S=13,V={0}:R=B,S=14,V={1}:R=C,S=4,V={2}:R=D,S=36,V={3}:R=E,S=22,V={4}:\";$D$1;$D$2;K$7;K$6;$A91)": 6925,_x000D_
    "=RIK_AC(\"INF54__;INF03@E=1,S=12,G=0,T=0,P=0:@R=A,S=13,V={0}:R=B,S=14,V={1}:R=C,S=4,V={2}:R=D,S=36,V={3}:R=E,S=22,V={4}:\";$D$1;$D$2;F$7;F$6;$A106)": 6926,_x000D_
    "=RIK_AC(\"INF54__;INF03@E=1,S=12,G=0,T=0,P=0:@R=A,S=13,V={0}:R=B,S=14,V={1}:R=C,S=4,V={2}:R=D,S=36,V={3}:R=E,S=22,V={4}:\";$D$1;$D$2;G$7;G$6;$A106)": 6927,_x000D_
    "=RIK_AC(\"INF54__;INF03@E=1,S=12,G=0,T=0,P=0:@R=A,S=13,V={0}:R=B,S=14,V={1}:R=C,S=4,V={2}:R=D,S=36,V={3}:R=E,S=22,V={4}:\";$D$1;$D$2;H$7;H$6;$A106)": 6928,_x000D_
    "=RIK_AC(\"INF54__;INF03@E=1,S=12,G=0,T=0,P=0:@R=A,S=13,V={0}:R=B,S=14,V={1}:R=C,S=4,V={2}:R=D,S=36,V={3}:R=E,S=22,V={4}:\";$D$1;$D$2;I$7;I$6;$A106)": 6929,_x000D_
    "=RIK_AC(\"INF54__;INF03@E=1,S=12,G=0,T=0,P=0:@R=A,S=13,V={0}:R=B,S=14,V={1}:R=C,S=4,V={2}:R=D,S=36,V={3}:R=E,S=22,V={4}:\";$D$1;$D$2;J$7;J$6;$A106)": 6930,_x000D_
    "=RIK_AC(\"INF54__;INF03@E=1,S=12,G=0,T=0,P=0:@R=A,S=13,V={0}:R=B,S=14,V={1}:R=C,S=4,V={2}:R=D,S=36,V={3}:R=E,S=22,V={4}:\";$D$1;$D$2;K$7;K$6;$A106)": 6931,_x000D_
    "=RIK_AC(\"INF54__;INF03@E=1,S=12,G=0,T=0,P=0:@R=A,S=13,V={0}:R=B,S=14,V={1}:R=C,S=4,V={2}:R=D,S=36,V={3}:R=E,S=22,V={4}:\";$D$1;$D$2;F$7;F$6;$A63)": 6932,_x000D_
    "=RIK_AC(\"INF54__;INF03@E=1,S=5,G=0,T=0,P=0:@R=A,S=13,V={0}:R=B,S=14,V={1}:R=C,S=4,V={2}:R=D,S=36,V={3}:R=E,S=22,V={4}:R=F,S=29,V={5}:\";$D$1;$D$2;F$7;F$6;$A63;$B63)": 6933,_x000D_
    "=RIK_AC(\"INF54__;INF03@E=1,S=5,G=0,T=0,P=0:@R=A,S=13,V={0}:R=B,S=14,V={1}:R=C,S=4,V={2}:R=D,S=36,V={3}:R=E,S=22,V={4}:R=F,S=29,V={5}:\";$D$1;$D$2;G$7;G$6;$A63;$B63)": 6934,_x000D_
    "=RIK_AC(\"INF54__;INF03@E=1,S=5,G=0,T=0,P=0:@R=A,S=13,V={0}:R=B,S=14,V={1}:R=C,S=4,V={2}:R=D,S=36,V={3}:R=E,S=22,V={4}:R=F,S=29,V={5}:\";$D$1;$D$2;H$7;H$6;$A63;$B63)": 6935,_x000D_
    "=RIK_AC(\"INF54__;INF03@E=1,S=5,G=0,T=0,P=0:@R=A,S=13,V={0}:R=B,S=14,V={1}:R=C,S=4,V={2}:R=D,S=36,V={3}:R=E,S=22,V={4}:R=F,S=29,V={5}:\";$D$1;$D$2;I$7;I$6;$A63;$B63)": 6936,_x000D_
    "=RIK_AC(\"INF54__;INF03@E=1,S=5,G=0,T=0,P=0:@R=A,S=13,V={0}:R=B,S=14,V={1}:R=C,S=4,V={2}:R=D,S=36,V={3}:R=E,S=22,V={4}:R=F,S=29,V={5}:\";$D$1;$D$2;J$7;J$6;$A63;$B63)": 6937,_x000D_
    "=RIK_AC(\"INF54__;INF03@E=1,S=5,G=0,T=0,P=0:@R=A,S=13,V={0}:R=B,S=14,V={1}:R=C,S=4,V={2}:R=D,S=36,V={3}:R=E,S=22,V={4}:R=F,S=29,V={5}:\";$D$1;$D$2;K$7;K$6;$A63;$B63)": 6938,_x000D_
    "=RIK_AC(\"INF54__;INF03@E=1,S=5,G=0,T=0,P=0:@R=A,S=13,V={0}:R=B,S=14,V={1}:R=C,S=4,V={2}:R=D,S=36,V={3}:R=E,S=22,V={4}:R=F,S=29,V={5}:\";$D$1;$D$2;F$7;F$6;$A77;$B77)": 6939,_x000D_
    "=RIK_AC(\"INF54__;INF03@E=1,S=5,G=0,T=0,P=0:@R=A,S=13,V={0}:R=B,S=14,V={1}:R=C,S=4,V={2}:R=D,S=36,V={3}:R=E,S=22,V={4}:R=F,S=29,V={5}:\";$D$1;$D$2;G$7;G$6;$A77;$B77)": 6940,_x000D_
    "=RIK_AC(\"INF54__;INF03@E=1,S=5,G=0,T=0,P=0:@R=A,S=13,V={0}:R=B,S=14,V={1}:R=C,S=4,V={2}:R=D,S=36,V={3}:R=E,S=22,V={4}:R=F,S=29,V={5}:\";$D$1;$D$2;H$7;H$6;$A77;$B77)": 6941,_x000D_
    "=RIK_AC(\"INF54__;INF03@E=1,S=5,G=0,T=0,P=0:@R=A,S=13,V={0}:R=B,S=14,V={1}:R=C,S=4,V={2}:R=D,S=36,V={3}:R=E,S=22,V={4}:R=F,S=29,V={5}:\";$D$1;$D$2;I$7;I$6;$A77;$B77)": 6942,_x000D_
    "=RIK_AC(\"INF54__;INF03@E=1,S=5,G=0,T=0,P=0:@R=A,S=13,V={0}:R=B,S=14,V={1}:R=C,S=4,V={2}:R=D,S=36,V={3}:R=E,S=22,V={4}:R=F,S=29,V={5}:\";$D$1;$D$2;J$7;J$6;$A77;$B77)": 6943,_x000D_
    "=RIK_AC(\"INF54__;INF03@E=1,S=5,G=0,T=0,P=0:@R=A,S=13,V={0}:R=B,S=14,V={1}:R=C,S=4,V={2}:R=D,S=36,V={3}:R=E,S=22,V={4}:R=F,S=29,V={5}:\";$D$1;$D$2;K$7;K$6;$A77;$B77)": 6944,_x000D_
    "=RIK_AC(\"INF54__;INF03@E=1,S=5,G=0,T=0,P=0:@R=A,S=13,V={0}:R=B,S=14,V={1}:R=C,S=4,V={2}:R=D,S=36,V={3}:R=E,S=22,V={4}:R=F,S=29,V={5}:\";$D$1;$D$2;F$7;F$6;$A92;$B92)": 6945,_x000D_
    "=RIK_AC(\"INF54__;INF03@E=1,S=5,G=0,T=0,P=0:@R=A,S=13,V={0}:R=B,S=14,V={1}:R=C,S=4,V={2}:R=D,S=36,V={3}:R=E,S=22,V={4}:R=F,S=29,V={5}:\";$D$1;$D$2;G$7;G$6;$A92;$B92)": 6946,_x000D_
    "=RIK_AC(\"INF54__;INF03@E=1,S=5,G=0,T=0,P=0:@R=A,S=13,V={0}:R=B,S=14,V={1}:R=C,S=4,V={2}:R=D,S=36,V={3}:R=E,S=22,V={4}:R=F,S=29,V={5}:\";$D$1;$D$2;H$7;H$6;$A92;$B92)": 6947,_x000D_
    "=RIK_AC(\"INF54__;INF03@E=1,S=5,G=0,T=0,P=0:@R=A,S=13,V={0}:R=B,S=14,V={1}:R=C,S=4,V={2}:R=D,S=36,V={3}:R=E,S=22,V={4}:R=F,S=29,V={5}:\";$D$1;$D$2;I$7;I$6;$A92;$B92)": 6948,_x000D_
    "=RIK_AC(\"INF54__;INF03@E=1,S=5,G=0,T=0,P=0:@R=A,S=13,V={0}:R=B,S=14,V={1}:R=C,S=4,V={2}:R=D,S=36,V={3}:R=E,S=22,V={4}:R=F,S=29,V={5}:\";$D$1;$D$2;J$7;J$6;$A92;$B92)": 6949,_x000D_
    "=RIK_AC(\"INF54__;INF03@E=1,S=5,G=0,T=0,P=0:@R=A,S=13,V={0}:R=B,S=14,V={1}:R=C,S=4,V={2}:R=D,S=36,V={3}:R=E,S=22,V={4}:R=F,S=29,V={5}:\";$D$1;$D$2;K$7;K$6;$A92;$B92)": 6950,_x000D_
    "=RIK_AC(\"INF54__;INF03@E=1,S=5,G=0,T=0,P=0:@R=A,S=13,V={0}:R=B,S=14,V={1}:R=C,S=4,V={2}:R=D,S=36,V={3}:R=E,S=22,V={4}:R=F,S=29,V={5}:\";$D$1;$D$2;F$7;F$6;$A107;$B107)": 6951,_x000D_
    "=RIK_AC(\"INF54__;INF03@E=1,S=5,G=0,T=0,P=0:@R=A,S=13,V={0}:R=B,S=14,V={1}:R=C,S=4,V={2}:R=D,S=36,V={3}:R=E,S=22,V={4}:R=F,S=29,V={5}:\";$D$1;$D$2;G$7;G$6;$A107;$B107)": 6952,_x000D_
    "=RIK_AC(\"INF54__;INF03@E=1,S=5,G=0,T=0,P=0:@R=A,S=13,V={0}:R=B,S=14,V={1}:R=C,S=4,V={2}:R=D,S=36,V={3}:R=E,S=22,V={4}:R=F,S=29,V={5}:\";$D$1;$D$2;H$7;H$6;$A107;$B107)": 6953,_x000D_
    "=RIK_AC(\"INF54__;INF03@E=1,S=5,G=0,T=0,P=0:@R=A,S=13,V={0}:R=B,S=14,V={1}:R=C,S=4,V={2}:R=D,S=36,V={3}:R=E,S=22,V={4}:R=F,S=29,V={5}:\";$D$1;$D$2;I$7;I$6;$A107;$B107)": 6954,_x000D_
    "=RIK_AC(\"INF54__;INF03@E=1,S=5,G=0,T=0,P=0:@R=A,S=13,V={0}:R=B,S=14,V={1}:R=C,S=4,V={2}:R=D,S=36,V={3}:R=E,S=22,V={4}:R=F,S=29,V={5}:\";$D$1;$D$2;J$7;J$6;$A107;$B107)": 6955,_x000D_
    "=RIK_AC(\"INF54__;INF03@E=1,S=5,G=0,T=0,P=0:@R=A,S=13,V={0}:R=B,S=14,V={1}:R=C,S=4,V={2}:R=D,S=36,V={3}:R=E,S=22,V={4}:R=F,S=29,V={5}:\";$D$1;$D$2;K$7;K$6;$A107;$B107)": 6956,_x000D_
    "=RIK_AC(\"INF54__;INF02@E=1,S=8,G=0,T=0,P=0:@R=A,S=1,V={0}:R=B,S=2,V={1}:R=C,S=13,V={2}:R=D,S=1|8,V={3}:R=E,S=1|18,V={4}:R=F,S=1|25,V={5}:R=G,S=1|22,V={6}:\";$D$1;$D$2;F$5;F$6;$A64;$B64;$C64)": 6957,_x000D_
    "=RIK_AC(\"INF54__;INF02@E=1,S=8,G=0,T=0,P=0:@R=A,S=1,V={0}:R=B,S=2,V={1}:R=C,S=13,V={2}:R=D,S=1|8,V={3}:R=E,S=1|18,V={4}:R=F,S=1|25,V={5}:R=G,S=5,V={6}:R=H,S=4,V=Rémunération:\";$D$1;$D$2;F$5;F$6;$A64;$B64;$C64)": 6958,_x000D_
    "=RIK_AC(\"INF54__;INF02@E=1,S=8,G=0,T=0,P=0:@R=A,S=1,V={0}:R=B,S=2,V={1}:R=C,S=13,V={2}:R=D,S=1|8,V={3}:R=E,S=1|18,V={4}:R=F,S=1|25,V={5}:R=G,S=5,V={6}:R=H,S=4,V=Rémunération:\";$D$1;$D$2;G$5;G$6;$A64;$B64;$C64)": 6959,_x000D_
    "=RIK_AC(\"INF54__;INF02@E=1,S=8,G=0,T=0,P=0:@R=A,S=1,V={0}:R=B,S=2,V={1}:R=C,S=13,V={2}:R=D,S=1|8,V={3}:R=E,S=1|18,V={4}:R=F,S=1|25,V={5}:R=G,S=5,V={6}:R=H,S=4,V=Rémunération:\";$D$1;$D$2;H$5;H$6;$A64;$B64;$C64)": 6960,_x000D_
    "=RIK_AC(\"INF54__;INF02@E=1,S=8,G=0,T=0,P=0:@R=A,S=1,V={0}:R=B,S=2,V={1}:R=C,S=13,V={2}:R=D,S=1|8,V={3}:R=E,S=1|18,V={4}:R=F,S=1|25,V={5}:R=G,S=5,V={6}:R=H,S=4,V=Rémunération:\";$D$1;$D$2;I$5;I$6;$A64;$B64;$C64)": 6961,_x000D_
    "=RIK_AC(\"INF54__;INF02@E=1,S=8,G=0,T=0,P=0:@R=A,S=1,V={0}:R=B,S=2,V={1}:R=C,S=13,V={2}:R=D,S=1|8,V={3}:R=E,S=1|18,V={4}:R=F,S=1|25,V={5}:R=G,S=5,V={6}:R=H,S=4,V=Rémunération:\";$D$1;$D$2;J$5;J$6;$A64;$B64;$C64)": 6962,_x000D_
    "=RIK_AC(\"INF54__;INF02@E=1,S=8,G=0,T=0,P=0:@R=A,S=1,V={0}:R=B,S=2,V={1}:R=C,S=13,V={2}:R=D,S=1|8,V={3}:R=E,S=1|18,V={4}:R=F,S=1|25,V={5}:R=G,S=5,V={6}:R=H,S=4,V=Rémunération:\";$D$1;$D$2;K$5;K$6;$A64;$B64;$C64)": 6963,_x000D_
    "=RIK_AC(\"INF54__;INF02@E=1,S=8,G=0,T=0,P=0:@R=A,S=1,V={0}:R=B,S=2,V={1}:R=C,S=13,V={2}:R=D,S=1|8,V={3}:R=E,S=1|18,V={4}:R=F,S=1|25,V={5}:R=G,S=5,V={6}:R=H,S=4,V=Rémunération:\";$D$1;$D$2;F$5;F$6;$A78;$B78;$C78)": 6964,_x000D_
    "=RIK_AC(\"INF54__;INF02@E=1,S=8,G=0,T=0,P=0:@R=A,S=1,V={0}:R=B,S=2,V={1}:R=C,S=13,V={2}:R=D,S=1|8,V={3}:R=E,S=1|18,V={4}:R=F,S=1|25,V={5}:R=G,S=5,V={6}:R=H,S=4,V=Rémunération:\";$D$1;$D$2;G$5;G$6;$A78;$B78;$C78)": 6965,_x000D_
    "=RIK_AC(\"INF54__;INF02@E=1,S=8,G=0,T=0,P=0:@R=A,S=1,V={0}:R=B,S=2,V={1}:R=C,S=13,V={2}:R=D,S=1|8,V={3}:R=E,S=1|18,V={4}:R=F,S=1|25,V={5}:R=G,S=5,V={6}:R=H,S=4,V=Rémunération:\";$D$1;$D$2;H$5;H$6;$A78;$B78;$C78)": 6966,_x000D_
    "=RIK_AC(\"INF54__;INF02@E=1,S=8,G=0,T=0,P=0:@R=A,S=1,V={0}:R=B,S=2,V={1}:R=C,S=13,V={2}:R=D,S=1|8,V={3}:R=E,S=1|18,V={4}:R=F,S=1|25,V={5}:R=G,S=5,V={6}:R=H,S=4,V=Rémunération:\";$D$1;$D$2;I$5;I$6;$A78;$B78;$C78)": 6967,_x000D_
    "=RIK_AC(\"INF54__;INF02@E=1,S=8,G=0,T=0,P=0:@R=A,S=1,V={0}:R=B,S=2,V={1}:R=C,S=13,V={2}:R=D,S=1|8,V={3}:R=E,S=1|18,V={4}:R=F,S=1|25,V={5}:R=G,S=5,V={6}:R=H,S=4,V=Rémunération:\";$D$1;$D$2;J$5;J$6;$A78;$B78;$C78)": 6968,_x000D_
    "=RIK_AC(\"INF54__;INF02@E=1,S=8,G=0,T=0,P=0:@R=A,S=1,V={0}:R=B,S=2,V={1}:R=C,S=13,V={2}:R=D,S=1|8,V={3}:R=E,S=1|18,V={4}:R=F,S=1|25,V={5}:R=G,S=5,V={6}:R=H,S=4,V=Rémunération:\";$D$1;$D$2;K$5;K$6;$A78;$B78;$C78)": 6969,_x000D_
    "=RIK_AC(\"INF54__;INF02@E=1,S=8,G=0,T=0,P=0:@R=A,S=1,V={0}:R=B,S=2,V={1}:R=C,S=13,V={2}:R=D,S=1|8,V={3}:R=E,S=1|18,V={4}:R=F,S=1|25,V={5}:R=G,S=5,V={6}:R=H,S=4,V=Rémunération:\";$D$1;$D$2;F$5;F$6;$A93;$B93;$C93)": 6970,_x000D_
    "=RIK_AC(\"INF54__;INF02@E=1,S=8,G=0,T=0,P=0:@R=A,S=1,V={0}:R=B,S=2,V={1}:R=C,S=13,V={2}:R=D,S=1|8,V={3}:R=E,S=1|18,V={4}:R=F,S=1|25,V={5}:R=G,S=5,V={6}:R=H,S=4,V=Rémunération:\";$D$1;$D$2;G$5;G$6;$A93;$B93;$C93)": 6971,_x000D_
    "=RIK_AC(\"INF54__;INF02@E=1,S=8,G=0,T=0,P=0:@R=A,S=1,V={0}:R=B,S=2,V={1}:R=C,S=13,V={2}:R=D,S=1|8,V={3}:R=E,S=1|18,V={4}:R=F,S=1|25,V={5}:R=G,S=5,V={6}:R=H,S=4,V=Rémunération:\";$D$1;$D$2;H$5;H$6;$A93;$B93;$C93)": 6972,_x000D_
    "=RIK_AC(\"INF54__;INF02@E=1,S=8,G=0,T=0,P=0:@R=A,S=1,V={0}:R=B,S=2,V={1}:R=C,S=13,V={2}:R=D,S=1|8,V={3}:R=E,S=1|18,V={4}:R=F,S=1|25,V={5}:R=G,S=5,V={6}:R=H,S=4,V=Rémunération:\";$D$1;$D$2;I$5;I$6;$A93;$B93;$C93)": 6973,_x000D_
    "=RIK_AC(\"INF54__;INF02@E=1,S=8,G=0,T=0,P=0:@R=A,S=1,V={0}:R=B,S=2,V={1}:R=C,S=13,V={2}:R=D,S=1|8,V={3}:R=E,S=1|18,V={4}:R=F,S=1|25,V={5}:R=G,S=5,V={6}:R=H,S=4,V=Rémunération:\";$D$1;$D$2;J$5;J$6;$A93;$B93;$C93)": 6974,_x000D_
    "=RIK_AC(\"INF54__;INF02@E=1,S=8,G=0,T=0,P=0:@R=A,S=1,V={0}:R=B,S=2,V={1}:R=C,S=13,V={2}:R=D,S=1|8,V={3}:R=E,S=1|18,V={4}:R=F,S=1|25,V={5}:R=G,S=5,V={6}:R=H,S=4,V=Rémunération:\";$D$1;$D$2;K$5;K$6;$A93;$B93;$C93)": 6975,_x000D_
    "=RIK_AC(\"INF54__;INF02@E=1,S=8,G=0,T=0,P=0:@R=A,S=1,V={0}:R=B,S=2,V={1}:R=C,S=13,V={2}:R=D,S=1|8,V={3}:R=E,S=1|18,V={4}:R=F,S=1|25,V={5}:R=G,S=5,V={6}:R=H,S=4,V=Rémunération:\";$D$1;$D$2;F$5;F$6;$A108;$B108;$C108)": 6976,_x000D_
    "=RIK_AC(\"INF54__;INF02@E=1,S=8,G=0,T=0,P=0:@R=A,S=1,V={0}:R=B,S=2,V={1}:R=C,S=13,V={2}:R=D,S=1|8,V={3}:R=E,S=1|18,V={4}:R=F,S=1|25,V={5}:R=G,S=5,V={6}:R=H,S=4,V=Rémunération:\";$D$1;$D$2;G$5;G$6;$A108;$B108;$C108)": 6977,_x000D_
    "=RIK_AC(\"INF54__;INF02@E=1,S=8,G=0,T=0,P=0:@R=A,S=1,V={0}:R=B,S=2,V={1}:R=C,S=13,V={2}:R=D,S=1|8,V={3}:R=E,S=1|18,V={4}:R=F,S=1|25,V={5}:R=G,S=5,V={6}:R=H,S=4,V=Rémunération:\";$D$1;$D$2;H$5;H$6;$A108;$B108;$C108)": 6978,_x000D_
    "=RIK_AC(\"INF54__;INF02@E=1,S=8,G=0,T=0,P=0:@R=A,S=1,V={0}:R=B,S=2,V={1}:R=C,S=13,V={2}:R=D,S=1|8,V={3}:R=E,S=1|18,V={4}:R=F,S=1|25,V={5}:R=G,S=5,V={6}:R=H,S=4,V=Rémunération:\";$D$1;$D$2;I$5;I$6;$A108;$B108;$C108)": 6979,_x000D_
    "=RIK_AC(\"INF54__;INF02@E=1,S=8,G=0,T=0,P=0:@R=A,S=1,V={0}:R=B,S=2,V=</t>
  </si>
  <si>
    <t>{1}:R=C,S=13,V={2}:R=D,S=1|8,V={3}:R=E,S=1|18,V={4}:R=F,S=1|25,V={5}:R=G,S=5,V={6}:R=H,S=4,V=Rémunération:\";$D$1;$D$2;J$5;J$6;$A108;$B108;$C108)": 6980,_x000D_
    "=RIK_AC(\"INF54__;INF02@E=1,S=8,G=0,T=0,P=0:@R=A,S=1,V={0}:R=B,S=2,V={1}:R=C,S=13,V={2}:R=D,S=1|8,V={3}:R=E,S=1|18,V={4}:R=F,S=1|25,V={5}:R=G,S=5,V={6}:R=H,S=4,V=Rémunération:\";$D$1;$D$2;K$5;K$6;$A108;$B108;$C108)": 6981,_x000D_
    "=RIK_AC(\"INF54__;INF02@E=1,S=8,G=0,T=0,P=0:@R=A,S=1,V={0}:R=B,S=2,V={1}:R=C,S=13,V={2}:R=D,S=1|8,V={3}:R=E,S=1|18,V={4}:R=F,S=1|25,V={5}:R=G,S=5,V={6}:R=H,S=4,V=Rémunération:\";$D$1;$D$2;F$5;F$6;$A65;$B65;$C65)": 6982,_x000D_
    "=RIK_AC(\"INF54__;INF02@E=1,S=7,G=0,T=0,P=0:@R=A,S=1,V={0}:R=B,S=2,V={1}:R=C,S=13,V={2}:R=D,S=1|8,V={3}:R=E,S=1|18,V={4}:R=F,S=1|25,V={5}:R=G,S=5,V={6}:R=H,S=4,V=Rémunération:\";$D$1;$D$2;F$5;F$6;$A65;$B65;$C65)": 6983,_x000D_
    "=RIK_AC(\"INF54__;INF02@E=3,S=7,G=0,T=0,P=0:@R=A,S=1,V={0}:R=B,S=2,V={1}:R=C,S=13,V={2}:R=D,S=1|8,V={3}:R=E,S=1|18,V={4}:R=F,S=1|25,V={5}:R=G,S=5,V={6}:R=H,S=4,V=Rémunération:\";$D$1;$D$2;F$5;F$6;$A65;$B65;$C65)": 6984,_x000D_
    "=RIK_AC(\"INF54__;INF02@E=3,S=7,G=0,T=0,P=0:@R=A,S=1,V={0}:R=B,S=2,V={1}:R=C,S=13,V={2}:R=D,S=1|8,V={3}:R=E,S=1|18,V={4}:R=F,S=1|25,V={5}:R=G,S=5,V={6}:R=H,S=4,V=Rémunération:\";$D$1;$D$2;G$5;G$6;$A65;$B65;$C65)": 6985,_x000D_
    "=RIK_AC(\"INF54__;INF02@E=3,S=7,G=0,T=0,P=0:@R=A,S=1,V={0}:R=B,S=2,V={1}:R=C,S=13,V={2}:R=D,S=1|8,V={3}:R=E,S=1|18,V={4}:R=F,S=1|25,V={5}:R=G,S=5,V={6}:R=H,S=4,V=Rémunération:\";$D$1;$D$2;H$5;H$6;$A65;$B65;$C65)": 6986,_x000D_
    "=RIK_AC(\"INF54__;INF02@E=3,S=7,G=0,T=0,P=0:@R=A,S=1,V={0}:R=B,S=2,V={1}:R=C,S=13,V={2}:R=D,S=1|8,V={3}:R=E,S=1|18,V={4}:R=F,S=1|25,V={5}:R=G,S=5,V={6}:R=H,S=4,V=Rémunération:\";$D$1;$D$2;I$5;I$6;$A65;$B65;$C65)": 6987,_x000D_
    "=RIK_AC(\"INF54__;INF02@E=3,S=7,G=0,T=0,P=0:@R=A,S=1,V={0}:R=B,S=2,V={1}:R=C,S=13,V={2}:R=D,S=1|8,V={3}:R=E,S=1|18,V={4}:R=F,S=1|25,V={5}:R=G,S=5,V={6}:R=H,S=4,V=Rémunération:\";$D$1;$D$2;J$5;J$6;$A65;$B65;$C65)": 6988,_x000D_
    "=RIK_AC(\"INF54__;INF02@E=3,S=7,G=0,T=0,P=0:@R=A,S=1,V={0}:R=B,S=2,V={1}:R=C,S=13,V={2}:R=D,S=1|8,V={3}:R=E,S=1|18,V={4}:R=F,S=1|25,V={5}:R=G,S=5,V={6}:R=H,S=4,V=Rémunération:\";$D$1;$D$2;K$5;K$6;$A65;$B65;$C65)": 6989,_x000D_
    "=RIK_AC(\"INF54__;INF02@E=3,S=7,G=0,T=0,P=0:@R=A,S=1,V={0}:R=B,S=2,V={1}:R=C,S=13,V={2}:R=D,S=1|8,V={3}:R=E,S=1|18,V={4}:R=F,S=1|25,V={5}:R=G,S=5,V={6}:R=H,S=4,V=Rémunération:\";$D$1;$D$2;F$5;F$6;$A79;$B79;$C79)": 6990,_x000D_
    "=RIK_AC(\"INF54__;INF02@E=3,S=7,G=0,T=0,P=0:@R=A,S=1,V={0}:R=B,S=2,V={1}:R=C,S=13,V={2}:R=D,S=1|8,V={3}:R=E,S=1|18,V={4}:R=F,S=1|25,V={5}:R=G,S=5,V={6}:R=H,S=4,V=Rémunération:\";$D$1;$D$2;G$5;G$6;$A79;$B79;$C79)": 6991,_x000D_
    "=RIK_AC(\"INF54__;INF02@E=3,S=7,G=0,T=0,P=0:@R=A,S=1,V={0}:R=B,S=2,V={1}:R=C,S=13,V={2}:R=D,S=1|8,V={3}:R=E,S=1|18,V={4}:R=F,S=1|25,V={5}:R=G,S=5,V={6}:R=H,S=4,V=Rémunération:\";$D$1;$D$2;H$5;H$6;$A79;$B79;$C79)": 6992,_x000D_
    "=RIK_AC(\"INF54__;INF02@E=3,S=7,G=0,T=0,P=0:@R=A,S=1,V={0}:R=B,S=2,V={1}:R=C,S=13,V={2}:R=D,S=1|8,V={3}:R=E,S=1|18,V={4}:R=F,S=1|25,V={5}:R=G,S=5,V={6}:R=H,S=4,V=Rémunération:\";$D$1;$D$2;I$5;I$6;$A79;$B79;$C79)": 6993,_x000D_
    "=RIK_AC(\"INF54__;INF02@E=3,S=7,G=0,T=0,P=0:@R=A,S=1,V={0}:R=B,S=2,V={1}:R=C,S=13,V={2}:R=D,S=1|8,V={3}:R=E,S=1|18,V={4}:R=F,S=1|25,V={5}:R=G,S=5,V={6}:R=H,S=4,V=Rémunération:\";$D$1;$D$2;J$5;J$6;$A79;$B79;$C79)": 6994,_x000D_
    "=RIK_AC(\"INF54__;INF02@E=3,S=7,G=0,T=0,P=0:@R=A,S=1,V={0}:R=B,S=2,V={1}:R=C,S=13,V={2}:R=D,S=1|8,V={3}:R=E,S=1|18,V={4}:R=F,S=1|25,V={5}:R=G,S=5,V={6}:R=H,S=4,V=Rémunération:\";$D$1;$D$2;K$5;K$6;$A79;$B79;$C79)": 6995,_x000D_
    "=RIK_AC(\"INF54__;INF02@E=3,S=7,G=0,T=0,P=0:@R=A,S=1,V={0}:R=B,S=2,V={1}:R=C,S=13,V={2}:R=D,S=1|8,V={3}:R=E,S=1|18,V={4}:R=F,S=1|25,V={5}:R=G,S=5,V={6}:R=H,S=4,V=Rémunération:\";$D$1;$D$2;F$5;F$6;$A94;$B94;$C94)": 6996,_x000D_
    "=RIK_AC(\"INF54__;INF02@E=3,S=7,G=0,T=0,P=0:@R=A,S=1,V={0}:R=B,S=2,V={1}:R=C,S=13,V={2}:R=D,S=1|8,V={3}:R=E,S=1|18,V={4}:R=F,S=1|25,V={5}:R=G,S=5,V={6}:R=H,S=4,V=Rémunération:\";$D$1;$D$2;G$5;G$6;$A94;$B94;$C94)": 6997,_x000D_
    "=RIK_AC(\"INF54__;INF02@E=3,S=7,G=0,T=0,P=0:@R=A,S=1,V={0}:R=B,S=2,V={1}:R=C,S=13,V={2}:R=D,S=1|8,V={3}:R=E,S=1|18,V={4}:R=F,S=1|25,V={5}:R=G,S=5,V={6}:R=H,S=4,V=Rémunération:\";$D$1;$D$2;H$5;H$6;$A94;$B94;$C94)": 6998,_x000D_
    "=RIK_AC(\"INF54__;INF02@E=3,S=7,G=0,T=0,P=0:@R=A,S=1,V={0}:R=B,S=2,V={1}:R=C,S=13,V={2}:R=D,S=1|8,V={3}:R=E,S=1|18,V={4}:R=F,S=1|25,V={5}:R=G,S=5,V={6}:R=H,S=4,V=Rémunération:\";$D$1;$D$2;I$5;I$6;$A94;$B94;$C94)": 6999,_x000D_
    "=RIK_AC(\"INF54__;INF02@E=3,S=7,G=0,T=0,P=0:@R=A,S=1,V={0}:R=B,S=2,V={1}:R=C,S=13,V={2}:R=D,S=1|8,V={3}:R=E,S=1|18,V={4}:R=F,S=1|25,V={5}:R=G,S=5,V={6}:R=H,S=4,V=Rémunération:\";$D$1;$D$2;J$5;J$6;$A94;$B94;$C94)": 7000,_x000D_
    "=RIK_AC(\"INF54__;INF02@E=3,S=7,G=0,T=0,P=0:@R=A,S=1,V={0}:R=B,S=2,V={1}:R=C,S=13,V={2}:R=D,S=1|8,V={3}:R=E,S=1|18,V={4}:R=F,S=1|25,V={5}:R=G,S=5,V={6}:R=H,S=4,V=Rémunération:\";$D$1;$D$2;K$5;K$6;$A94;$B94;$C94)": 7001,_x000D_
    "=RIK_AC(\"INF54__;INF02@E=3,S=7,G=0,T=0,P=0:@R=A,S=1,V={0}:R=B,S=2,V={1}:R=C,S=13,V={2}:R=D,S=1|8,V={3}:R=E,S=1|18,V={4}:R=F,S=1|25,V={5}:R=G,S=5,V={6}:R=H,S=4,V=Rémunération:\";$D$1;$D$2;F$5;F$6;$A109;$B109;$C109)": 7002,_x000D_
    "=RIK_AC(\"INF54__;INF02@E=3,S=7,G=0,T=0,P=0:@R=A,S=1,V={0}:R=B,S=2,V={1}:R=C,S=13,V={2}:R=D,S=1|8,V={3}:R=E,S=1|18,V={4}:R=F,S=1|25,V={5}:R=G,S=5,V={6}:R=H,S=4,V=Rémunération:\";$D$1;$D$2;G$5;G$6;$A109;$B109;$C109)": 7003,_x000D_
    "=RIK_AC(\"INF54__;INF02@E=3,S=7,G=0,T=0,P=0:@R=A,S=1,V={0}:R=B,S=2,V={1}:R=C,S=13,V={2}:R=D,S=1|8,V={3}:R=E,S=1|18,V={4}:R=F,S=1|25,V={5}:R=G,S=5,V={6}:R=H,S=4,V=Rémunération:\";$D$1;$D$2;H$5;H$6;$A109;$B109;$C109)": 7004,_x000D_
    "=RIK_AC(\"INF54__;INF02@E=3,S=7,G=0,T=0,P=0:@R=A,S=1,V={0}:R=B,S=2,V={1}:R=C,S=13,V={2}:R=D,S=1|8,V={3}:R=E,S=1|18,V={4}:R=F,S=1|25,V={5}:R=G,S=5,V={6}:R=H,S=4,V=Rémunération:\";$D$1;$D$2;I$5;I$6;$A109;$B109;$C109)": 7005,_x000D_
    "=RIK_AC(\"INF54__;INF02@E=3,S=7,G=0,T=0,P=0:@R=A,S=1,V={0}:R=B,S=2,V={1}:R=C,S=13,V={2}:R=D,S=1|8,V={3}:R=E,S=1|18,V={4}:R=F,S=1|25,V={5}:R=G,S=5,V={6}:R=H,S=4,V=Rémunération:\";$D$1;$D$2;J$5;J$6;$A109;$B109;$C109)": 7006,_x000D_
    "=RIK_AC(\"INF54__;INF02@E=3,S=7,G=0,T=0,P=0:@R=A,S=1,V={0}:R=B,S=2,V={1}:R=C,S=13,V={2}:R=D,S=1|8,V={3}:R=E,S=1|18,V={4}:R=F,S=1|25,V={5}:R=G,S=5,V={6}:R=H,S=4,V=Rémunération:\";$D$1;$D$2;K$5;K$6;$A109;$B109;$C109)": 7007,_x000D_
    "=RIK_AC(\"INF54__;INF03@E=1,S=5,G=0,T=0,P=0:@R=A,S=13,V={0}:R=B,S=14,V={1}:R=C,S=4,V={2}:R=D,S=36,V={3}:R=E,S=22,V={4}:R=F,S=29,V={5}:\";$D$1;$D$2;F$7;F$6;$A66;$B66)": 7008,_x000D_
    "=RIK_AC(\"INF54__;INF03@E=1,S=5,G=0,T=0,P=0:@R=A,S=13,V={0}:R=B,S=14,V={1}:R=C,S=4,V={2}:R=D,S=36,V={3}:R=E,S=22,V={4}:R=F,S=29,V={5}:\";$D$1;$D$2;G$7;G$6;$A66;$B66)": 7009,_x000D_
    "=RIK_AC(\"INF54__;INF03@E=1,S=5,G=0,T=0,P=0:@R=A,S=13,V={0}:R=B,S=14,V={1}:R=C,S=4,V={2}:R=D,S=36,V={3}:R=E,S=22,V={4}:R=F,S=29,V={5}:\";$D$1;$D$2;H$7;H$6;$A66;$B66)": 7010,_x000D_
    "=RIK_AC(\"INF54__;INF03@E=1,S=5,G=0,T=0,P=0:@R=A,S=13,V={0}:R=B,S=14,V={1}:R=C,S=4,V={2}:R=D,S=36,V={3}:R=E,S=22,V={4}:R=F,S=29,V={5}:\";$D$1;$D$2;I$7;I$6;$A66;$B66)": 7011,_x000D_
    "=RIK_AC(\"INF54__;INF03@E=1,S=5,G=0,T=0,P=0:@R=A,S=13,V={0}:R=B,S=14,V={1}:R=C,S=4,V={2}:R=D,S=36,V={3}:R=E,S=22,V={4}:R=F,S=29,V={5}:\";$D$1;$D$2;J$7;J$6;$A66;$B66)": 7012,_x000D_
    "=RIK_AC(\"INF54__;INF03@E=1,S=5,G=0,T=0,P=0:@R=A,S=13,V={0}:R=B,S=14,V={1}:R=C,S=4,V={2}:R=D,S=36,V={3}:R=E,S=22,V={4}:R=F,S=29,V={5}:\";$D$1;$D$2;K$7;K$6;$A66;$B66)": 7013,_x000D_
    "=RIK_AC(\"INF54__;INF03@E=1,S=5,G=0,T=0,P=0:@R=A,S=13,V={0}:R=B,S=14,V={1}:R=C,S=4,V={2}:R=D,S=36,V={3}:R=E,S=22,V={4}:R=F,S=29,V={5}:\";$D$1;$D$2;F$7;F$6;$A80;$B80)": 7014,_x000D_
    "=RIK_AC(\"INF54__;INF03@E=1,S=5,G=0,T=0,P=0:@R=A,S=13,V={0}:R=B,S=14,V={1}:R=C,S=4,V={2}:R=D,S=36,V={3}:R=E,S=22,V={4}:R=F,S=29,V={5}:\";$D$1;$D$2;G$7;G$6;$A80;$B80)": 7015,_x000D_
    "=RIK_AC(\"INF54__;INF03@E=1,S=5,G=0,T=0,P=0:@R=A,S=13,V={0}:R=B,S=14,V={1}:R=C,S=4,V={2}:R=D,S=36,V={3}:R=E,S=22,V={4}:R=F,S=29,V={5}:\";$D$1;$D$2;H$7;H$6;$A80;$B80)": 7016,_x000D_
    "=RIK_AC(\"INF54__;INF03@E=1,S=5,G=0,T=0,P=0:@R=A,S=13,V={0}:R=B,S=14,V={1}:R=C,S=4,V={2}:R=D,S=36,V={3}:R=E,S=22,V={4}:R=F,S=29,V={5}:\";$D$1;$D$2;I$7;I$6;$A80;$B80)": 7017,_x000D_
    "=RIK_AC(\"INF54__;INF03@E=1,S=5,G=0,T=0,P=0:@R=A,S=13,V={0}:R=B,S=14,V={1}:R=C,S=4,V={2}:R=D,S=36,V={3}:R=E,S=22,V={4}:R=F,S=29,V={5}:\";$D$1;$D$2;J$7;J$6;$A80;$B80)": 7018,_x000D_
    "=RIK_AC(\"INF54__;INF03@E=1,S=5,G=0,T=0,P=0:@R=A,S=13,V={0}:R=B,S=14,V={1}:R=C,S=4,V={2}:R=D,S=36,V={3}:R=E,S=22,V={4}:R=F,S=29,V={5}:\";$D$1;$D$2;K$7;K$6;$A80;$B80)": 7019,_x000D_
    "=RIK_AC(\"INF54__;INF03@E=1,S=5,G=0,T=0,P=0:@R=A,S=13,V={0}:R=B,S=14,V={1}:R=C,S=4,V={2}:R=D,S=36,V={3}:R=E,S=22,V={4}:R=F,S=29,V={5}:\";$D$1;$D$2;F$7;F$6;$A95;$B95)": 7020,_x000D_
    "=RIK_AC(\"INF54__;INF03@E=1,S=5,G=0,T=0,P=0:@R=A,S=13,V={0}:R=B,S=14,V={1}:R=C,S=4,V={2}:R=D,S=36,V={3}:R=E,S=22,V={4}:R=F,S=29,V={5}:\";$D$1;$D$2;G$7;G$6;$A95;$B95)": 7021,_x000D_
    "=RIK_AC(\"INF54__;INF03@E=1,S=5,G=0,T=0,P=0:@R=A,S=13,V={0}:R=B,S=14,V={1}:R=C,S=4,V={2}:R=D,S=36,V={3}:R=E,S=22,V={4}:R=F,S=29,V={5}:\";$D$1;$D$2;H$7;H$6;$A95;$B95)": 7022,_x000D_
    "=RIK_AC(\"INF54__;INF03@E=1,S=5,G=0,T=0,P=0:@R=A,S=13,V={0}:R=B,S=14,V={1}:R=C,S=4,V={2}:R=D,S=36,V={3}:R=E,S=22,V={4}:R=F,S=29,V={5}:\";$D$1;$D$2;I$7;I$6;$A95;$B95)": 7023,_x000D_
    "=RIK_AC(\"INF54__;INF03@E=1,S=5,G=0,T=0,P=0:@R=A,S=13,V={0}:R=B,S=14,V={1}:R=C,S=4,V={2}:R=D,S=36,V={3}:R=E,S=22,V={4}:R=F,S=29,V={5}:\";$D$1;$D$2;J$7;J$6;$A95;$B95)": 7024,_x000D_
    "=RIK_AC(\"INF54__;INF03@E=1,S=5,G=0,T=0,P=0:@R=A,S=13,V={0}:R=B,S=14,V={1}:R=C,S=4,V={2}:R=D,S=36,V={3}:R=E,S=22,V={4}:R=F,S=29,V={5}:\";$D$1;$D$2;K$7;K$6;$A95;$B95)": 7025,_x000D_
    "=RIK_AC(\"INF54__;INF03@E=1,S=5,G=0,T=0,P=0:@R=A,S=13,V={0}:R=B,S=14,V={1}:R=C,S=4,V={2}:R=D,S=36,V={3}:R=E,S=22,V={4}:R=F,S=29,V={5}:\";$D$1;$D$2;F$7;F$6;$A110;$B110)": 7026,_x000D_
    "=RIK_AC(\"INF54__;INF03@E=1,S=5,G=0,T=0,P=0:@R=A,S=13,V={0}:R=B,S=14,V={1}:R=C,S=4,V={2}:R=D,S=36,V={3}:R=E,S=22,V={4}:R=F,S=29,V={5}:\";$D$1;$D$2;G$7;G$6;$A110;$B110)": 7027,_x000D_
    "=RIK_AC(\"INF54__;INF03@E=1,S=5,G=0,T=0,P=0:@R=A,S=13,V={0}:R=B,S=14,V={1}:R=C,S=4,V={2}:R=D,S=36,V={3}:R=E,S=22,V={4}:R=F,S=29,V={5}:\";$D$1;$D$2;H$7;H$6;$A110;$B110)": 7028,_x000D_
    "=RIK_AC(\"INF54__;INF03@E=1,S=5,G=0,T=0,P=0:@R=A,S=13,V={0}:R=B,S=14,V={1}:R=C,S=4,V={2}:R=D,S=36,V={3}:R=E,S=22,V={4}:R=F,S=29,V={5}:\";$D$1;$D$2;I$7;I$6;$A110;$B110)": 7029,_x000D_
    "=RIK_AC(\"INF54__;INF03@E=1,S=5,G=0,T=0,P=0:@R=A,S=13,V={0}:R=B,S=14,V={1}:R=C,S=4,V={2}:R=D,S=36,V={3}:R=E,S=22,V={4}:R=F,S=29,V={5}:\";$D$1;$D$2;J$7;J$6;$A110;$B110)": 7030,_x000D_
    "=RIK_AC(\"INF54__;INF03@E=1,S=5,G=0,T=0,P=0:@R=A,S=13,V={0}:R=B,S=14,V={1}:R=C,S=4,V={2}:R=D,S=36,V={3}:R=E,S=22,V={4}:R=F,S=29,V={5}:\";$D$1;$D$2;K$7;K$6;$A110;$B110)": 7031,_x000D_
    "=RIK_AC(\"INF54__;INF02@E=1,S=8,G=0,T=0,P=0:@R=A,S=1,V={0}:R=B,S=2,V={1}:R=C,S=13,V={2}:R=D,S=1|8,V={3}:R=E,S=1|18,V={4}:R=F,S=1|25,V={5}:R=G,S=5,V={6}:R=H,S=4,V=Rémunération:\";$D$1;$D$2;F$5;F$6;$A67;$B67;$C67)": 7032,_x000D_
    "=RIK_AC(\"INF54__;INF02@E=1,S=8,G=0,T=0,P=0:@R=A,S=1,V={0}:R=B,S=2,V={1}:R=C,S=13,V={2}:R=D,S=1|8,V={3}:R=E,S=1|18,V={4}:R=F,S=1|25,V={5}:R=G,S=5,V={6}:R=H,S=4,V=Rémunération:\";$D$1;$D$2;G$5;G$6;$A67;$B67;$C67)": 7033,_x000D_
    "=RIK_AC(\"INF54__;INF02@E=1,S=8,G=0,T=0,P=0:@R=A,S=1,V={0}:R=B,S=2,V={1}:R=C,S=13,V={2}:R=D,S=1|8,V={3}:R=E,S=1|18,V={4}:R=F,S=1|25,V={5}:R=G,S=5,V={6}:R=H,S=4,V=Rémunération:\";$D$1;$D$2;H$5;H$6;$A67;$B67;$C67)": 7034,_x000D_
    "=RIK_AC(\"INF54__;INF02@E=1,S=8,G=0,T=0,P=0:@R=A,S=1,V={0}:R=B,S=2,V={1}:R=C,S=13,V={2}:R=D,S=1|8,V={3}:R=E,S=1|18,V={4}:R=F,S=1|25,V={5}:R=G,S=5,V={6}:R=H,S=4,V=Rémunération:\";$D$1;$D$2;I$5;I$6;$A67;$B67;$C67)": 7035,_x000D_
    "=RIK_AC(\"INF54__;INF02@E=1,S=8,G=0,T=0,P=0:@R=A,S=1,V={0}:R=B,S=2,V={1}:R=C,S=13,V={2}:R=D,S=1|8,V={3}:R=E,S=1|18,V={4}:R=F,S=1|25,V={5}:R=G,S=5,V={6}:R=H,S=4,V=Rémunération:\";$D$1;$D$2;J$5;J$6;$A67;$B67;$C67)": 7036,_x000D_
    "=RIK_AC(\"INF54__;INF02@E=1,S=8,G=0,T=0,P=0:@R=A,S=1,V={0}:R=B,S=2,V={1}:R=C,S=13,V={2}:R=D,S=1|8,V={3}:R=E,S=1|18,V={4}:R=F,S=1|25,V={5}:R=G,S=5,V={6}:R=H,S=4,V=Rémunération:\";$D$1;$D$2;K$5;K$6;$A67;$B67;$C67)": 7037,_x000D_
    "=RIK_AC(\"INF54__;INF02@E=1,S=8,G=0,T=0,P=0:@R=A,S=1,V={0}:R=B,S=2,V={1}:R=C,S=13,V={2}:R=D,S=1|8,V={3}:R=E,S=1|18,V={4}:R=F,S=1|25,V={5}:R=G,S=5,V={6}:R=H,S=4,V=Rémunération:\";$D$1;$D$2;F$5;F$6;$A81;$B81;$C81)": 7038,_x000D_
    "=RIK_AC(\"INF54__;INF02@E=1,S=8,G=0,T=0,P=0:@R=A,S=1,V={0}:R=B,S=2,V={1}:R=C,S=13,V={2}:R=D,S=1|8,V={3}:R=E,S=1|18,V={4}:R=F,S=1|25,V={5}:R=G,S=5,V={6}:R=H,S=4,V=Rémunération:\";$D$1;$D$2;G$5;G$6;$A81;$B81;$C81)": 7039,_x000D_
    "=RIK_AC(\"INF54__;INF02@E=1,S=8,G=0,T=0,P=0:@R=A,S=1,V={0}:R=B,S=2,V={1}:R=C,S=13,V={2}:R=D,S=1|8,V={3}:R=E,S=1|18,V={4}:R=F,S=1|25,V={5}:R=G,S=5,V={6}:R=H,S=4,V=Rémunération:\";$D$1;$D$2;H$5;H$6;$A81;$B81;$C81)": 7040,_x000D_
    "=RIK_AC(\"INF54__;INF02@E=1,S=8,G=0,T=0,P=0:@R=A,S=1,V={0}:R=B,S=2,V={1}:R=C,S=13,V={2}:R=D,S=1|8,V={3}:R=E,S=1|18,V={4}:R=F,S=1|25,V={5}:R=G,S=5,V={6}:R=H,S=4,V=Rémunération:\";$D$1;$D$2;I$5;I$6;$A81;$B81;$C81)": 7041,_x000D_
    "=RIK_AC(\"INF54__;INF02@E=1,S=8,G=0,T=0,P=0:@R=A,S=1,V={0}:R=B,S=2,V={1}:R=C,S=13,V={2}:R=D,S=1|8,V={3}:R=E,S=1|18,V={4}:R=F,S=1|25,V={5}:R=G,S=5,V={6}:R=H,S=4,V=Rémunération:\";$D$1;$D$2;J$5;J$6;$A81;$B81;$C81)": 7042,_x000D_
    "=RIK_AC(\"INF54__;INF02@E=1,S=8,G=0,T=0,P=0:@R=A,S=1,V={0}:R=B,S=2,V={1}:R=C,S=13,V={2}:R=D,S=1|8,V={3}:R=E,S=1|18,V={4}:R=F,S=1|25,V={5}:R=G,S=5,V={6}:R=H,S=4,V=Rémunération:\";$D$1;$D$2;K$5;K$6;$A81;$B81;$C81)": 7043,_x000D_
    "=RIK_AC(\"INF54__;INF02@E=1,S=8,G=0,T=0,P=0:@R=A,S=1,V={0}:R=B,S=2,V={1}:R=C,S=13,V={2}:R=D,S=1|8,V={3}:R=E,S=1|18,V={4}:R=F,S=1|25,V={5}:R=G,S=5,V={6}:R=H,S=4,V=Rémunération:\";$D$1;$D$2;F$5;F$6;$A96;$B96;$C96)": 7044,_x000D_
    "=RIK_AC(\"INF54__;INF02@E=1,S=8,G=0,T=0,P=0:@R=A,S=1,V={0}:R=B,S=2,V={1}:R=C,S=13,V={2}:R=D,S=1|8,V={3}:R=E,S=1|18,V={4}:R=F,S=1|25,V={5}:R=G,S=5,V={6}:R=H,S=4,V=Rémunération:\";$D$1;$D$2;G$5;G$6;$A96;$B96;$C96)": 7045,_x000D_
    "=RIK_AC(\"INF54__;INF02@E=1,S=8,G=0,T=0,P=0:@R=A,S=1,V={0}:R=B,S=2,V={1}:R=C,S=13,V={2}:R=D,S=1|8,V={3}:R=E,S=1|18,V={4}:R=F,S=1|25,V={5}:R=G,S=5,V={6}:R=H,S=4,V=Rémunération:\";$D$1;$D$2;H$5;H$6;$A96;$B96;$C96)": 7046,_x000D_
    "=RIK_AC(\"INF54__;INF02@E=1,S=8,G=0,T=0,P=0:@R=A,S=1,V={0}:R=B,S=2,V={1}:R=C,S=13,V={2}:R=D,S=1|8,V={3}:R=E,S=1|18,V={4}:R=F,S=1|25,V={5}:R=G,S=5,V={6}:R=H,S=4,V=Rémunération:\";$D$1;$D$2;I$5;I$6;$A96;$B96;$C96)": 7047,_x000D_
    "=RIK_AC(\"INF54__;INF02@E=1,S=8,G=0,T=0,P=0:@R=A,S=1,V={0}:R=B,S=2,V={1}:R=C,S=13,V={2}:R=D,S=1|8,V={3}:R=E,S=1|18,V={4}:R=F,S=1|25,V={5}:R=G,S=5,V={6}:R=H,S=4,V=Rémunération:\";$D$1;$D$2;J$5;J$6;$A96;$B96;$C96)": 7048,_x000D_
    "=RIK_AC(\"INF54__;INF02@E=1,S=8,G=0,T=0,P=0:@R=A,S=1,V={0}:R=B,S=2,V={1}:R=C,S=13,V={2}:R=D,S=1|8,V={3}:R=E,S=1|18,V={4}:R=F,S=1|25,V={5}:R=G,S=5,V={6}:R=H,S=4,V=Rémunération:\";$D$1;$D$2;K$5;K$6;$A96;$B96;$C96)": 7049,_x000D_
    "=RIK_AC(\"INF54__;INF02@E=1,S=8,G=0,T=0,P=0:@R=A,S=1,V={0}:R=B,S=2,V={1}:R=C,S=13,V={2}:R=D,S=1|8,V={3}:R=E,S=1|18,V={4}:R=F,S=1|25,V={5}:R=G,S=5,V={6}:R=H,S=4,V=Rémunération:\";$D$1;$D$2;F$5;F$6;$A111;$B111;$C111)": 7050,_x000D_
    "=RIK_AC(\"INF54__;INF02@E=1,S=8,G=0,T=0,P=0:@R=A,S=1,V={0}:R=B,S=2,V={1}:R=C,S=13,V={2}:R=D,S=1|8,V={3}:R=E,S=1|18,V={4}:R=F,S=1|25,V={5}:R=G,S=5,V={6}:R=H,S=4,V=Rémunération:\";$D$1;$D$2;G$5;G$6;$A111;$B111;$C111)": 7051,_x000D_
    "=RIK_AC(\"INF54__;INF02@E=1,S=8,G=0,T=0,P=0:@R=A,S=1,V={0}:R=B,S=2,V={1}:R=C,S=13,V={2}:R=D,S=1|8,V={3}:R=E,S=1|18,V={4}:R=F,S=1|25,V={5}:R=G,S=5,V={6}:R=H,S=4,V=Rémunération:\";$D$1;$D$2;H$5;H$6;$A111;$B111;$C111)": 7052,_x000D_
    "=RIK_AC(\"INF54__;INF02@E=1,S=8,G=0,T=0,P=0:@R=A,S=1,V={0}:R=B,S=2,V={1}:R=C,S=13,V={2}:R=D,S=1|8,V={3}:R=E,S=1|18,V={4}:R=F,S=1|25,V={5}:R=G,S=5,V={6}:R=H,S=4,V=Rémunération:\";$D$1;$D$2;I$5;I$6;$A111;$B111;$C111)": 7053,_x000D_
    "=RIK_AC(\"INF54__;INF02@E=1,S=8,G=0,T=0,P=0:@R=A,S=1,V={0}:R=B,S=2,V={1}:R=C,S=13,V={2}:R=D,S=1|8,V={3}:R=E,S=1|18,V={4}:R=F,S=1|25,V={5}:R=G,S=5,V={6}:R=H,S=4,V=Rémunération:\";$D$1;$D$2;J$5;J$6;$A111;$B111;$C111)": 7054,_x000D_
    "=RIK_AC(\"INF54__;INF02@E=1,S=8,G=0,T=0,P=0:@R=A,S=1,V={0}:R=B,S=2,V={1}:R=C,S=13,V={2}:R=D,S=1|8,V={3}:R=E,S=1|18,V={4}:R=F,S=1|25,V={5}:R=G,S=5,V={6}:R=H,S=4,V=Rémunération:\";$D$1;$D$2;K$5;K$6;$A111;$B111;$C111)": 7055,_x000D_
    "=RIK_AC(\"INF54__;INF02@E=3,S=7,G=0,T=0,P=0:@R=A,S=1,V={0}:R=B,S=2,V={1}:R=C,S=13,V={2}:R=D,S=1|8,V={3}:R=E,S=1|18,V={4}:R=F,S=1|25,V={5}:R=G,S=5,V={6}:R=H,S=4,V=Rémunération:\";$D$1;$D$2;F$5;F$6;$A68;$B68;$C68)": 7056,_x000D_
    "=RIK_AC(\"INF54__;INF02@E=3,S=7,G=0,T=0,P=0:@R=A,S=1,V={0}:R=B,S=2,V={1}:R=C,S=13,V={2}:R=D,S=1|8,V={3}:R=E,S=1|18,V={4}:R=F,S=1|25,V={5}:R=G,S=5,V={6}:R=H,S=4,V=Rémunération:\";$D$1;$D$2;G$5;G$6;$A68;$B68;$C68)": 7057,_x000D_
    "=RIK_AC(\"INF54__;INF02@E=3,S=7,G=0,T=0,P=0:@R=A,S=1,V={0}:R=B,S=2,V={1}:R=C,S=13,V={2}:R=D,S=1|8,V={3}:R=E,S=1|18,V={4}:R=F,S=1|25,V={5}:R=G,S=5,V={6}:R=H,S=4,V=Rémunération:\";$D$1;$D$2;H$5;H$6;$A68;$B68;$C68)": 7058,_x000D_
    "=RIK_AC(\"INF54__;INF02@E=3,S=7,G=0,T=0,P=0:@R=A,S=1,V={0}:R=B,S=2,V={1}:R=C,S=13,V={2}:R=D,S=1|8,V={3}:R=E,S=1|18,V={4}:R=F,S=1|25,V={5}:R=G,S=5,V={6}:R=H,S=4,V=Rémunération:\";$D$1;$D$2;I$5;I$6;$A68;$B68;$C68)": 7059,_x000D_
    "=RIK_AC(\"INF54__;INF02@E=3,S=7,G=0,T=0,P=0:@R=A,S=1,V={0}:R=B,S=2,V={1}:R=C,S=13,V={2}:R=D,S=1|8,V={3}:R=E,S=1|18,V={4}:R=F,S=1|25,V={5}:R=G,S=5,V={6}:R=H,S=4,V=Rémunération:\";$D$1;$D$2;J$5;J$6;$A68;$B68;$C68)": 7060,_x000D_
    "=RIK_AC(\"INF54__;INF02@E=3,S=7,G=0,T=0,P=0:@R=A,S=1,V={0}:R=B,S=2,V={1}:R=C,S=13,V={2}:R=D,S=1|8,V={3}:R=E,S=1|18,V={4}:R=F,S=1|25,V={5}:R=G,S=5,V={6}:R=H,S=4,V=Rémunération:\";$D$1;$D$2;K$5;K$6;$A68;$B68;$C68)": 7061,_x000D_
    "=RIK_AC(\"INF54__;INF02@E=3,S=7,G=0,T=0,P=0:@R=A,S=1,V={0}:R=B,S=2,V={1}:R=C,S=13,V={2}:R=D,S=1|8,V={3}:R=E,S=1|18,V={4}:R=F,S=1|25,V={5}:R=G,S=5,V={6}:R=H,S=4,V=Rémunération:\";$D$1;$D$2;F$5;F$6;$A82;$B82;$C82)": 7062,_x000D_
    "=RIK_AC(\"INF54__;INF02@E=3,S=7,G=0,T=0,P=0:@R=A,S=1,V={0}:R=B,S=2,V={1}:R=C,S=13,V={2}:R=D,S=1|8,V={3}:R=E,S=1|18,V={4}:R=F,S=1|25,V={5}:R=G,S=5,V={6}:R=H,S=4,V=Rémunération:\";$D$1;$D$2;G$5;G$6;$A82;$B82;$C82)": 7063,_x000D_
    "=RIK_AC(\"INF54__;INF02@E=3,S=7,G=0,T=0,P=0:@R=A,S=1,V={0}:R=B,S=2,V={1}:R=C,S=13,V={2}:R=D,S=1|8,V={3}:R=E,S=1|18,V={4}:R=F,S=1|25,V={5}:R=G,S=5,V={6}:R=H,S=4,V=Rémunération:\";$D$1;$D$2;H$5;H$6;$A82;$B82;$C82)": 7064,_x000D_
    "=RIK_AC(\"INF54__;INF02@E=3,S=7,G=0,T=0,P=0:@R=A,S=1,V={0}:R=B,S=2,V={1}:R=C,S=13,V={2}:R=D,S=1|8,V={3}:R=E,S=1|18,V={4}:R=F,S=1|25,V={5}:R=G,S=5,V={6}:R=H,S=4,V=Rémunération:\";$D$1;$D$2;I$5;I$6;$A82;$B82;$C82)": 7065,_x000D_
    "=RIK_AC(\"INF54__;INF02@E=3,S=7,G=0,T=0,P=0:@R=A,S=1,V={0}:R=B,S=2,V={1}:R=C,S=13,V={2}:R=D,S=1|8,V={3}:R=E,S=1|18,V={4}:R=F,S=1|25,V={5}:R=G,S=5,V={6}:R=H,S=4,V=Rémunération:\";$D$1;$D$2;J$5;J$6;$A82;$B82;$C82)": 7066,_x000D_
    "=RIK_AC(\"INF54__;INF02@E=3,S=7,G=0,T=0,P=0:@R=A,S=1,V={0}:R=B,S=2,V={1}:R=C,S=13,V={2}:R=D,S=1|8,V={3}:R=E,S=1|18,V={4}:R=F,S=1|25,V={5}:R=G,S=5,V={6}:R=H,S=4,V=Rémunération:\";$D$1;$D$2;K$5;K$6;$A82;$B82;$C82)": 7067,_x000D_
    "=RIK_AC(\"INF54__;INF02@E=3,S=7,G=0,T=0,P=0:@R=A,S=1,V={0}:R=B,S=2,V={1}:R=C,S=13,V={2}:R=D,S=1|8,V={3}:R=E,S=1|18,V={4}:R=F,S=1|25,V={5}:R=G,S=5,V={6}:R=H,S=4,V=Rémunération:\";$D$1;$D$2;F$5;F$6;$A97;$B97;$C97)": 7068,_x000D_
    "=RIK_AC(\"INF54__;INF02@E=3,S=7,G=0,T=0,P=0:@R=A,S=1,V={0}:R=B,S=2,V={1}:R=C,S=13,V={2}:R=D,S=1|8,V={3}:R=E,S=1|18,V={4}:R=F,S=1|25,V={5}:R=G,S=5,V={6}:R=H,S=4,V=Rémunération:\";$D$1;$D$2;G$5;G$6;$A97;$B97;$C97)": 7069,_x000D_
    "=RIK_AC(\"INF54__;INF02@E=3,S=7,G=0,T=0,P=0:@R=A,S=1,V={0}:R=B,S=2,V={1}:R=C,S=13,V={2}:R=D,S=1|8,V={3}:R=E,S=1|18,V={4}:R=F,S=1|25,V={5}:R=G,S=5,V={6}:R=H,S=4,V=Rémunération:\";$D$1;$D$2;H$5;H$6;$A97;$B97;$C97)": 7070,_x000D_
    "=RIK_AC(\"INF54__;INF02@E=3,S=7,G=0,T=0,P=0:@R=A,S=1,V={0}:R=B,S=2,V={1}:R=C,S=13,V={2}:R=D,S=1|8,V={3}:R=E,S=1|18,V={4}:R=F,S=1|25,V={5}:R=G,S=5,V={6}:R=H,S=4,V=Rémunération:\";$D$1;$D$2;I$5;I$6;$A97;$B97;$C97)": 7071,_x000D_
    "=RIK_AC(\"INF54__;INF02@E=3,S=7,G=0,T=0,P=0:@R=A,S=1,V={0}:R=B,S=2,V={1}:R=C,S=13,V={2}:R=D,S=1|8,V={3}:R=E,S=1|18,V={4}:R=F,S=1|25,V={5}:R=G,S=5,V={6}:R=H,S=4,V=Rémunération:\";$D$1;$D$2;J$5;J$6;$A97;$B97;$C97)": 7072,_x000D_
    "=RIK_AC(\"INF54__;INF02@E=3,S=7,G=0,T=0,P=0:@R=A,S=1,V={0}:R=B,S=2,V={1}:R=C,S=13,V={2}:R=D,S=1|8,V={3}:R=E,S=1|18,V={4}:R=F,S=1|25,V={5}:R=G,S=5,V={6}:R=H,S=4,V=Rémunération:\";$D$1;$D$2;K$5;K$6;$A97;$B97;$C97)": 7073,_x000D_
    "=RIK_AC(\"INF54__;INF02@E=3,S=7,G=0,T=0,P=0:@R=A,S=1,V={0}:R=B,S=2,V={1}:R=C,S=13,V={2}:R=D,S=1|8,V={3}:R=E,S=1|18,V={4}:R=F,S=1|25,V={5}:R=G,S=5,V={6}:R=H,S=4,V=Rémunération:\";$D$1;$D$2;F$5;F$6;$A112;$B112;$C112)": 7074,_x000D_
    "=RIK_AC(\"INF54__;INF02@E=3,S=7,G=0,T=0,P=0:@R=A,S=1,V={0}:R=B,S=2,V={1}:R=C,S=13,V={2}:R=D,S=1|8,V={3}:R=E,S=1|18,V={4}:R=F,S=1|25,V={5}:R=G,S=5,V={6}:R=H,S=4,V=Rémunération:\";$D$1;$D$2;G$5;G$6;$A112;$B112;$C112)": 7075,_x000D_
    "=RIK_AC(\"INF54__;INF02@E=3,S=7,G=0,T=0,P=0:@R=A,S=1,V={0}:R=B,S=2,V={1}:R=C,S=13,V={2}:R=D,S=1|8,V={3}:R=E,S=1|18,V={4}:R=F,S=1|25,V={5}:R=G,S=5,V={6}:R=H,S=4,V=Rémunération:\";$D$1;$D$2;H$5;H$6;$A112;$B112;$C112)": 7076,_x000D_
    "=RIK_AC(\"INF54__;INF02@E=3,S=7,G=0,T=0,P=0:@R=A,S=1,V={0}:R=B,S=2,V={1}:R=C,S=13,V={2}:R=D,S=1|8,V={3}:R=E,S=1|18,V={4}:R=F,S=1|25,V={5}:R=G,S=5,V={6}:R=H,S=4,V=Rémunération:\";$D$1;$D$2;I$5;I$6;$A112;$B112;$C112)": 7077,_x000D_
    "=RIK_AC(\"INF54__;INF02@E=3,S=7,G=0,T=0,P=0:@R=A,S=1,V={0}:R=B,S=2,V={1}:R=C,S=13,V={2}:R=D,S=1|8,V={3}:R=E,S=1|18,V={4}:R=F,S=1|25,V={5}:R=G,S=5,V={6}:R=H,S=4,V=Rémunération:\";$D$1;$D$2;J$5;J$6;$A112;$B112;$C112)": 7078,_x000D_
    "=RIK_AC(\"INF54__;INF02@E=3,S=7,G=0,T=0,P=0:@R=A,S=1,V={0}:R=B,S=2,V={1}:R=C,S=13,V={2}:R=D,S=1|8,V={3}:R=E,S=1|18,V={4}:R=F,S=1|25,V={5}:R=G,S=5,V={6}:R=H,S=4,V=Rémunération:\";$D$1;$D$2;K$5;K$6;$A112;$B112;$C112)": 7079,_x000D_
    "=RIK_AC(\"INF54__;INF03@E=1,S=5,G=0,T=0,P=0:@R=A,S=13,V={0}:R=C,S=14,V={1}:R=C,S=2,V={2}:R=D,S=3,V={3}:R=E,S=51,V=Oui:\";$D$1;$D$2;$D$5;F$118)": 7080,_x000D_
    "=RIK_AC(\"INF54__;INF03@E=1,S=5,G=0,T=0,P=0:@R=A,S=13,V={0}:R=B,S=14,V={1}:R=C,S=2,V={2}:R=D,S=3,V={3}:R=E,S=51,V=Oui:\";$D$1;$D$2;$D$5;F$118)": 7081,_x000D_
    "=RIK_AC(\"INF54__;INF03@E=1,S=5,G=0,T=0,P=0:@R=A,S=13,V={0}:R=B,S=14,V={1}:R=C,S=2,V={2}:R=D,S=3,V={3}:R=F,S=53,V={4}:\";$D$1;$D$2;$D$5;F$118;$A120)": 7082,_x000D_
    "=RIK_AC(\"INF54__;INF03@E=1,S=5,G=0,T=0,P=0:@R=A,S=13,V={0}:R=B,S=14,V={1}:R=C,S=2,V={2}:R=D,S=3,V={3}:\";$D$1;$D$2;$D$5;F$118)": 7083,_x000D_
    "=RIK_AC(\"INF54__;INF03@E=1,S=6,G=0,T=0,P=0:@R=A,S=13,V={0}:R=B,S=14,V={1}:R=C,S=2,V={2}:R=D,S=3,V={3}:\";$D$1;$D$2;$D$5;F$118)": 7084,_x000D_
    "=RIK_AC(\"INF54__;INF03@E=1,S=5,G=0,T=0,P=0:@R=A,S=13,V={0}:R=C,S=14,V={1}:R=C,S=2,V={2}:R=D,S=3,V={3}:\";$D$1;$D$2;$D$5;F$118)": 7085,_x000D_
    "=RIK_AC(\"INF54__;INF03@E=1,S=5,G=0,T=0,P=0:@R=A,S=13,V={0}:R=B,S=14,V={1}:R=C,S=2,V={2}:R=D,S=3,V={3}:R=E,S=51,V=Oui:\";$D$1;$D$2;$D$5;G$118)": 7086,_x000D_
    "=RIK_AC(\"INF54__;INF03@E=1,S=5,G=0,T=0,P=0:@R=A,S=13,V={0}:R=B,S=14,V={1}:R=C,S=2,V={2}:R=D,S=3,V={3}:R=E,S=51,V=Oui:\";$D$1;$D$2;$D$5;H$118)": 7087,_x000D_
    "=RIK_AC(\"INF54__;INF03@E=1,S=5,G=0,T=0,P=0:@R=A,S=13,V={0}:R=C,S=14,V={1}:R=C,S=2,V={2}:R=D,S=3,V={3}:R=E,S=26,V={4}:\";$D$1;$D$2;$D$5;F$127;$A128)": 7088,_x000D_
    "=RIK_AC(\"INF54__;INF03@E=1,S=5,G=0,T=0,P=0:@R=A,S=13,V={0}:R=C,S=14,V={1}:R=C,S=2,V={2}:R=D,S=3,V={3}:R=E,S=26,V={4}:\";$D$1;$D$2;$D$5;G$127;$A128)": 7089,_x000D_
    "=RIK_AC(\"INF54__;INF03@E=1,S=5,G=0,T=0,P=0:@R=A,S=13,V={0}:R=C,S=14,V={1}:R=C,S=2,V={2}:R=D,S=3,V={3}:R=E,S=26,V={4}:\";$D$1;$D$2;$D$5;H$127;$A128)": 7090,_x000D_
    "=RIK_AC(\"INF54__;INF02@E=1,S=8,G=0,T=0,P=0:@R=A,S=1,V={0}:R=B,S=2,V={1}:R=C,S=4,V=Arrêt (jours ouvrables):R=D,S=11,V={2}:R=E,S=12,V={3}:R=F,S=5,V={4}:\";$D$1;$D$2;$D$5;F$229;$A230)": 7091,_x000D_
    "=RIK_AC(\"INF54__;INF02@E=1,S=8,G=0,T=0,P=0:@R=A,S=1,V={0}:R=B,S=2,V={1}:R=C,S=4,V=Arrêt (jours ouvrables):R=F,S=5,V={2}:R=E,S=13,V={3}:\";$D$1;$D$2;$A230;F$227)": 7092,_x000D_
    "=RIK_AC(\"INF54__;INF02@E=1,S=8,G=0,T=0,P=0:@R=A,S=1,V={0}:R=B,S=2,V={1}:R=C,S=4,V=Arrêt (jours ouvrables):R=F,S=5,V={2}:R=E,S=13,V={3}:\";$D$1;$D$2;$A230;G$227)": 7093,_x000D_
    "=RIK_AC(\"INF54__;INF02@E=1,S=8,G=0,T=0,P=0:@R=A,S=1,V={0}:R=B,S=2,V={1}:R=C,S=4,V=Arrêt (jours ouvrables):R=F,S=5,V={2}:R=E,S=13,V={3}:\";$D$1;$D$2;$A230;H$227)": 7094,_x000D_
    "=RIK_AC(\"INF54__;INF02@E=1,S=8,G=0,T=0,P=0:@R=A,S=1,V={0}:R=B,S=2,V={1}:R=C,S=4,V=Arrêt (jours ouvrables):R=F,S=5,V={2}:R=E,S=13,V={3}:\";$D$1;$D$2;$A231;F$227)": 7095,_x000D_
    "=RIK_AC(\"INF54__;INF02@E=1,S=8,G=0,T=0,P=0:@R=A,S=1,V={0}:R=B,S=2,V={1}:R=C,S=4,V=Arrêt (jours ouvrables):R=D,S=5,V={2}:R=E,S=13,V={3}:\";$D$1;$D$2;$A231;F$227)": 7096,_x000D_
    "=RIK_AC(\"INF54__;INF02@E=1,S=8,G=0,T=0,P=0:@R=A,S=1,V={0}:R=B,S=2,V={1}:R=C,S=4,V=Arrêt (jours ouvrables):R=D,S=5,V={2}:R=E,S=13,V={3}:\";$D$1;$D$2;$A231;G$227)": 7097,_x000D_
    "=RIK_AC(\"INF54__;INF02@E=1,S=8,G=0,T=0,P=0:@R=A,S=1,V={0}:R=B,S=2,V={1}:R=C,S=4,V=Arrêt (jours ouvrables):R=D,S=5,V={2}:R=E,S=13,V={3}:\";$D$1;$D$2;$A231;H$227)": 7098,_x000D_
    "=RIK_AC(\"INF54__;INF03@L=Age,E=3,G=0,T=0,P=0,F=[38],Y=1:@R=A,S=13,V={0}:R=C,S=14,V={1}:R=C,S=2,V={2}:R=D,S=3,V={3}:\";$D$1;$D$2;$D$5;F$24)": 7099,_x000D_
    "=RIK_AC(\"INF54__;INF03@L=Age,E=3,G=0,T=0,P=0,F=[38],Y=1:@R=A,S=13,V={0}:R=C,S=14,V={1}:R=C,S=2,V={2}:R=D,S=3,V={3}:\";$D$1;$D$2;$D$5;G$24)": 7100,_x000D_
    "=RIK_AC(\"INF54__;INF03@L=Age,E=3,G=0,T=0,P=0,F=[38],Y=1:@R=A,S=13,V={0}:R=C,S=14,V={1}:R=C,S=2,V={2}:R=D,S=3,V={3}:\";$D$1;$D$2;$D$5;H$24)": 7101,_x000D_
    "=RIK_AC(\"INF54__;INF03@E=1,S=5,G=0,T=0,P=0:@R=A,S=13,V={0}:R=B,S=14,V={1}:R=C,S=4,V={2}:R=D,S=36,V={3}:R=E,S=22,V={4}:R=F,S=29,V={5}:\";$D$1;$D$2;H$7;H$6;$A79;$B79)": 7102,_x000D_
    "=RIK_AC(\"INF54__;INF03@E=1,S=12,G=0,T=0,P=0:@R=A,S=13,V={0}:R=B,S=14,V={1}:R=C,S=4,V={2}:R=D,S=36,V={3}:R=E,S=22,V={4}:\";$D$1;$D$2;H$7;H$6;$A90)": 7103,_x000D_
    "=RIK_AC(\"INF54__;INF03@E=1,S=11,G=0,T=0,P=0:@R=A,S=13,V={0}:R=B,S=14,V={1}:R=C,S=4,V={2}:R=D,S=36,V={3}:R=E,S=22,V={4}:\";$D$1;$D$2;H$7;H$6;$A104)": 7104,_x000D_
    "=RIK_AC(\"INF54__;INF03@E=1,S=5,G=0,T=0,P=0:@R=A,S=13,V={0}:R=B,S=14,V={1}:R=C,S=4,V={2}:R=D,S=36,V={3}:R=E,S=22,V={4}:R=F,S=29,V={5}:\";$D$1;$D$2;H$7;H$6;$A62;$B62)": 7105,_x000D_
    "=RIK_AC(\"INF54__;INF03@E=1,S=5,G=0,T=0,P=0:@R=A,S=13,V={0}:R=B,S=14,V={1}:R=C,S=4,V={2}:R=D,S=36,V={3}:R=E,S=22,V={4}:\";$D$1;$D$2;H$7;H$6;$A73)": 7106,_x000D_
    "=RIK_AC(\"INF54__;INF03@E=1,S=5,G=0,T=0,P=0:@R=A,S=13,V={0}:R=B,S=14,V={1}:R=C,S=4,V={2}:R=D,S=36,V={3}:R=E,S=22,V={4}:R=F,S=29,V={5}:\";$D$1;$D$2;H$7;H$6;$A76;$B76)": 7107,_x000D_
    "=RIK_AC(\"INF54__;INF03@E=1,S=5,G=0,T=0,P=0:@R=A,S=13,V={0}:R=B,S=14,V={1}:R=C,S=4,V={2}:R=D,S=36,V={3}:R=E,S=22,V={4}:R=F,S=29,V={5}:\";$D$1;$D$2;H$7;H$6;$A94;$B94)": 7108,_x000D_
    "=RIK_AC(\"INF54__;INF03@E=1,S=12,G=0,T=0,P=0:@R=A,S=13,V={0}:R=B,S=14,V={1}:R=C,S=4,V={2}:R=D,S=36,V={3}:R=E,S=22,V={4}:\";$D$1;$D$2;H$7;H$6;$A105)": 7109,_x000D_
    "=RIK_AC(\"INF54__;INF03@E=1,S=11,G=0,T=0,P=0:@R=A,S=13,V={0}:R=B,S=14,V={1}:R=C,S=4,V={2}:R=D,S=36,V={3}:R=E,S=22,V={4}:\";$D$1;$D$2;H$7;H$6;$A74)": 7110,_x000D_
    "=RIK_AC(\"INF54__;INF03@E=1,S=5,G=0,T=0,P=0:@R=A,S=13,V={0}:R=B,S=14,V={1}:R=C,S=4,V={2}:R=D,S=36,V={3}:R=E,S=22,V={4}:\";$D$1;$D$2;H$7;H$6;$A88)": 7111,_x000D_
    "=RIK_AC(\"INF54__;INF03@E=1,S=5,G=0,T=0,P=0:@R=A,S=13,V={0}:R=B,S=14,V={1}:R=C,S=4,V={2}:R=D,S=36,V={3}:R=E,S=22,V={4}:R=F,S=29,V={5}:\";$D$1;$D$2;H$7;H$6;$A91;$B91)": 7112,_x000D_
    "=RIK_AC(\"INF54__;INF03@E=1,S=5,G=0,T=0,P=0:@R=A,S=13,V={0}:R=B,S=14,V={1}:R=C,S=4,V={2}:R=D,S=36,V={3}:R=E,S=22,V={4}:R=F,S=29,V={5}:\";$D$1;$D$2;H$7;H$6;$A109;$B109)": 7113,_x000D_
    "=RIK_AC(\"INF54__;INF03@E=1,S=5,G=0,T=0,P=0:@R=A,S=13,V={0}:R=B,S=14,V={1}:R=C,S=4,V={2}:R=D,S=36,V={3}:R=E,S=22,V={4}:R=F,S=29,V={5}:\";$D$1;$D$2;H$7;H$6;$A65;$B65)": 7114,_x000D_
    "=RIK_AC(\"INF54__;INF03@E=1,S=12,G=0,T=0,P=0:@R=A,S=13,V={0}:R=B,S=14,V={1}:R=C,S=4,V={2}:R=D,S=36,V={3}:R=E,S=22,V={4}:\";$D$1;$D$2;H$7;H$6;$A75)": 7115,_x000D_
    "=RIK_AC(\"INF54__;INF03@E=1,S=11,G=0,T=0,P=0:@R=A,S=13,V={0}:R=B,S=14,V={1}:R=C,S=4,V={2}:R=D,S=36,V={3}:R=E,S=22,V={4}:\";$D$1;$D$2;H$7;H$6;$A89)": 7116,_x000D_
    "=RIK_AC(\"INF54__;INF03@E=1,S=5,G=0,T=0,P=0:@R=A,S=13,V={0}:R=B,S=14,V={1}:R=C,S=4,V={2}:R=D,S=36,V={3}:R=E,S=22,V={4}:\";$D$1;$D$2;H$7;H$6;$A103)": 7117,_x000D_
    "=RIK_AC(\"INF54__;INF03@E=1,S=5,G=0,T=0,P=0:@R=A,S=13,V={0}:R=B,S=14,V={1}:R=C,S=4,V={2}:R=D,S=36,V={3}:R=E,S=22,V={4}:R=F,S=29,V={5}:\";$D$1;$D$2;H$7;H$6;$A106;$B106)": 7118,_x000D_
    "=RIK_AC(\"INF54__;INF03@E=1,S=11,G=0,T=0,P=0:@R=A,S=13,V={0}:R=B,S=14,V={1}:R=C,S=4,V={2}:R=D,S=36,V={3}:R=E,S=22,V={4}:\";$D$1;$D$2;H$7;H$6;$A60)": 7119,_x000D_
    "=RIK_AC(\"INF54__;INF03@E=1,S=5,G=0,T=0,P=0:@R=A,S=13,V={0}:R=B,S=14,V={1}:R=C,S=4,V={2}:R=D,S=36,V={3}:R=E,S=22,V={4}:\";$D$1;$D$2;H$7;H$6;$A59)": 7120,_x000D_
    "=RIK_AC(\"INF54__;INF03@E=1,S=12,G=0,T=0,P=0:@R=A,S=13,V={0}:R=B,S=14,V={1}:R=C,S=4,V={2}:R=D,S=36,V={3}:R=E,S=22,V={4}:\";$D$1;$D$2;H$7;H$6;$A61)": 7121,_x000D_
    "=RIK_AC(\"INF54__;INF03@E=1,S=5,G=0,T=0,P=0:@R=A,S=13,V={0}:R=B,S=14,V={1}:R=C,S=4,V={2}:R=D,S=36,V={3}:R=E,S=22,V={4}:R=F,S=29,V={5}:\";$D$1;$D$2;J$7;J$6;$A79;$B79)": 7122,_x000D_
    "=RIK_AC(\"INF54__;INF03@E=1,S=12,G=0,T=0,P=0:@R=A,S=13,V={0}:R=B,S=14,V={1}:R=C,S=4,V={2}:R=D,S=36,V={3}:R=E,S=22,V={4}:\";$D$1;$D$2;J$7;J$6;$A90)": 7123,_x000D_
    "=RIK_AC(\"INF54__;INF03@E=1,S=11,G=0,T=0,P=0:@R=A,S=13,V={0}:R=B,S=14,V={1}:R=C,S=4,V={2}:R=D,S=36,V={3}:R=E,S=22,V={4}:\";$D$1;$D$2;J$7;J$6;$A104)": 7124,_x000D_
    "=RIK_AC(\"INF54__;INF03@E=1,S=5,G=0,T=0,P=0:@R=A,S=13,V={0}:R=B,S=14,V={1}:R=C,S=4,V={2}:R=D,S=36,V={3}:R=E,S=22,V={4}:R=F,S=29,V={5}:\";$D$1;$D$2;J$7;J$6;$A62;$B62)": 7125,_x000D_
    "=RIK_AC(\"INF54__;INF03@E=1,S=5,G=0,T=0,P=0:@R=A,S=13,V={0}:R=B,S=14,V={1}:R=C,S=4,V={2}:R=D,S=36,V={3}:R=E,S=22,V={4}:\";$D$1;$D$2;J$7;J$6;$A73)": 7126,_x000D_
    "=RIK_AC(\"INF54__;INF03@E=1,S=5,G=0,T=0,P=0:@R=A,S=13,V={0}:R=B,S=14,V={1}:R=C,S=4,V={2}:R=D,S=36,V={3}:R=E,S=22,V={4}:R=F,S=29,V={5}:\";$D$1;$D$2;J$7;J$6;$A76;$B76)": 7127,_x000D_
    "=RIK_AC(\"INF54__;INF03@E=1,S=5,G=0,T=0,P=0:@R=A,S=13,V={0}:R=B,S=14,V={1}:R=C,S=4,V={2}:R=D,S=36,V={3}:R=E,S=22,V={4}:R=F,S=29,V={5}:\";$D$1;$D$2;J$7;J$6;$A94;$B94)": 7128,_x000D_
    "=RIK_AC(\"INF54__;INF03@E=1,S=12,G=0,T=0,P=0:@R=A,S=13,V={0}:R=B,S=14,V={1}:R=C,S=4,V={2}:R=D,S=36,V={3}:R=E,S=22,V={4}:\";$D$1;$D$2;J$7;J$6;$A105)": 7129,_x000D_
    "=RIK_AC(\"INF54__;INF03@E=1,S=11,G=0,T=0,P=0:@R=A,S=13,V={0}:R=B,S=14,V={1}:R=C,S=4,V={2}:R=D,S=36,V={3}:R=E,S=22,V={4}:\";$D$1;$D$2;J$7;J$6;$A74)": 7130,_x000D_
    "=RIK_AC(\"INF54__;INF03@E=1,S=5,G=0,T=0,P=0:@R=A,S=13,V={0}:R=B,S=14,V={1}:R=C,S=4,V={2}:R=D,S=36,V={3}:R=E,S=22,V={4}:\";$D$1;$D$2;J$7;J$6;$A88)": 7131,_x000D_
    "=RIK_AC(\"INF54__;INF03@E=1,S=5,G=0,T=0,P=0:@R=A,S=13,V={0}:R=B,S=14,V={1}:R=C,S=4,V={2}:R=D,S=36,V={3}:R=E,S=22,V={4}:R=F,S=29,V={5}:\";$D$1;$D$2;J$7;J$6;$A91;$B91)": 7132,_x000D_
    "=RIK_AC(\"INF54__;INF03@E=1,S=5,G=0,T=0,P=0:@R=A,S=13,V={0}:R=B,S=14,V={1}:R=C,S=4,V={2}:R=D,S=36,V={3}:R=E,S=22,V={4}:R=F,S=29,V={5}:\";$D$1;$D$2;J$7;J$6;$A109;$B109)": 7133,_x000D_
    "=RIK_AC(\"INF54__;INF03@E=1,S=5,G=0,T=0,P=0:@R=A,S=13,V={0}:R=B,S=14,V={1}:R=C,S=4,V={2}:R=D,S=36,V={3}:R=E,S=22,V={4}:R=F,S=29,V={5}:\";$D$1;$D$2;J$7;J$6;$A65;$B65)": 7134,_x000D_
    "=RIK_AC(\"INF54__;INF03@E=1,S=12,G=0,T=0,P=0:@R=A,S=13,V={0}:R=B,S=14,V={1}:R=C,S=4,V={2}:R=D,S=36,V={3}:R=E,S=22,V={4}:\";$D$1;$D$2;J$7;J$6;$A75)": 7135,_x000D_
    "=RIK_AC(\"INF54__;INF03@E=1,S=11,G=0,T=0,P=0:@R=A,S=13,V={0}:R=B,S=14,V={1}:R=C,S=4,V={2}:R=D,S=36,V={3}:R=E,S=22,V={4}:\";$D$1;$D$2;J$7;J$6;$A89)": 7136,_x000D_
    "=RIK_AC(\"INF54__;INF03@E=1,S=5,G=0,T=0,P=0:@R=A,S=13,V={0}:R=B,S=14,V={1}:R=C,S=4,V={2}:R=D,S=36,V={3}:R=E,S=22,V={4}:\";$D$1;$D$2;J$7;J$6;$A103)": 7137,_x000D_
    "=RIK_AC(\"INF54__;INF03@E=1,S=5,G=0,T=0,P=0:@R=A,S=13,V={0}:R=B,S=14,V={1}:R=C,S=4,V={2}:R=D,S=36,V={3}:R=E,S=22,V={4}:R=F,S=29,V={5}:\";$D$1;$D$2;J$7;J$6;$A106;$B106)": 7138,_x000D_
    "=RIK_AC(\"INF54__;INF03@E=1,S=5,G=0,T=0,P=0:@R=A,S=13,V={0}:R=B,S=14,V={1}:R=C,S=4,V={2}:R=D,S=36,V={3}:R=E,S=22,V={4}:\";$D$1;$D$2;J$7;J$6;$A59)": 7139,_x000D_
    "=RIK_AC(\"INF54__;INF03@E=1,S=11,G=0,T=0,P=0:@R=A,S=13,V={0}:R=B,S=14,V={1}:R=C,S=4,V={2}:R=D,S=36,V={3}:R=E,S=22,V={4}:\";$D$1;$D$2;J$7;J$6;$A60)": 7140,_x000D_
    "=RIK_AC(\"INF54__;INF03@E=1,S=12,G=0,T=0,P=0:@R=A,S=13,V={0}:R=B,S=14,V={1}:R=C,S=4,V={2}:R=D,S=36,V={3}:R=E,S=22,V={4}:\";$D$1;$D$2;J$7;J$6;$A61)": 7141,_x000D_
    "=RIK_AC(\"INF54__;INF03@E=1,S=5,G=0,T=0,P=0:@R=A,S=13,V={0}:R=C,S=14,V={1}:R=C,S=2,V={2}:R=D,S=3,V={3}:R=E,S=26,V={4}:\";$D$1;$D$2;$D$5;H$126;$A127)": 7142,_x000D_
    "=RIK_AC(\"INF54__;INF03@E=1,S=6,G=0,T=0,P=0:@R=A,S=13,V={0}:R=B,S=14,V={1}:R=C,S=2,V={2}:R=D,S=3,V={3}:R=E,S=22,V={4}:\";$D$1;$D$2;$D$5;H$46;$A48)": 7143,_x000D_
    "=RIK_AC(\"INF04__;INF04@E=8,S=1014,G=0,T=0,P=0:@R=A,S=1093,V={0}:R=B,S=1094,V={1}:R=C,S=1251,V={2}:R=D,S=1080,V={3}:R=E,S=26,V=&gt;0:R=F,S=26,V={4}:R=G,S=1250,V={5}:R=H,S=1005,V={6}:R=I,S=1007,V={7}:R=J,S=1171,V={8}:\";$J$186;$D$5;K$6;$A197;$A$193;$D$2;#REF!;#REF!;$B$188)": 7144,_x000D_
    "=RIK_AC(\"INF04__;INF04@E=8,S=1014,G=0,T=0,P=0:@R=A,S=1093,V={0}:R=B,S=1094,V={1}:R=C,S=1251,V={2}:R=D,S=1080,V={3}:R=E,S=26,V=&gt;0:R=F,S=26,V={4}:R=G,S=1250,V={5}:R=H,S=1005,V={6}:R=I,S=1007,V={7}:R=J,S=1171,V={8}:\";$J$186;$D$5;K$6;$A195;$A$193;$D$2;#REF!;#REF!;$B$188)": 7145,_x000D_
    "=RIK_AC(\"INF04__;INF04@E=8,S=</t>
  </si>
  <si>
    <t>1014,G=0,T=0,P=0:@R=A,S=1093,V={0}:R=B,S=1094,V={1}:R=C,S=1251,V={2}:R=D,S=1080,V={3}:R=E,S=26,V=&gt;0:R=F,S=26,V={4}:R=G,S=1250,V={5}:R=H,S=1005,V={6}:R=I,S=1007,V={7}:R=J,S=1171,V={8}:\";$J$186;$D$5;K$6;$A196;$A$193;$D$2;#REF!;#REF!;$B$188)": 7146,_x000D_
    "=RIK_AC(\"INF04__;INF04@E=1,S=1,G=0,T=0,P=0:@R=A,S=1260,V={0}:R=C,S=1080,V={1}:R=D,S=1250,V={2}:R=E,S=1005,V={3}:R=F,S=1007,V={4}:R=F,S=1093,V={5}:R=G,S=1094,V={6}:\";$D$1;$A$141;$D$2;#REF!;#REF!;H$140;$D$5)": 7147,_x000D_
    "=RIK_AC(\"INF04__;INF04@E=8,S=1014,G=0,T=0,P=0:@R=A,S=1093,V={0}:R=B,S=1094,V={1}:R=C,S=1251,V={2}:R=D,S=1080,V={3}:R=E,S=26,V=&lt;1:R=F,S=26,V={4}:R=G,S=1250,V={5}:R=H,S=1005,V={6}:R=I,S=1007,V={7}:R=J,S=1171,V={8}:\";$J$186;$D$5;K$6;$A190;$A$188;$D$2;#REF!;#REF!;$B$188)": 7148,_x000D_
    "=RIK_AC(\"INF54__;INF03@E=1,S=5,G=0,T=0,P=0:@R=A,S=13,V={0}:R=B,S=14,V={1}:R=C,S=4,V={2}:R=D,S=36,V={3}:R=E,S=22,V={4}:R=F,S=29,V={5}:\";$D$1;$D$2;F$7;F$6;$A79;$B79)": 7149,_x000D_
    "=RIK_AC(\"INF54__;INF03@E=1,S=12,G=0,T=0,P=0:@R=A,S=13,V={0}:R=B,S=14,V={1}:R=C,S=4,V={2}:R=D,S=36,V={3}:R=E,S=22,V={4}:\";$D$1;$D$2;F$7;F$6;$A90)": 7150,_x000D_
    "=RIK_AC(\"INF54__;INF03@E=1,S=11,G=0,T=0,P=0:@R=A,S=13,V={0}:R=B,S=14,V={1}:R=C,S=4,V={2}:R=D,S=36,V={3}:R=E,S=22,V={4}:\";$D$1;$D$2;F$7;F$6;$A104)": 7151,_x000D_
    "=RIK_AC(\"INF54__;INF03@E=1,S=5,G=0,T=0,P=0:@R=A,S=13,V={0}:R=B,S=14,V={1}:R=C,S=4,V={2}:R=D,S=36,V={3}:R=E,S=22,V={4}:R=F,S=29,V={5}:\";$D$1;$D$2;F$7;F$6;$A62;$B62)": 7152,_x000D_
    "=RIK_AC(\"INF54__;INF03@E=1,S=5,G=0,T=0,P=0:@R=A,S=13,V={0}:R=B,S=14,V={1}:R=C,S=4,V={2}:R=D,S=36,V={3}:R=E,S=22,V={4}:\";$D$1;$D$2;F$7;F$6;$A73)": 7153,_x000D_
    "=RIK_AC(\"INF54__;INF03@E=1,S=5,G=0,T=0,P=0:@R=A,S=13,V={0}:R=B,S=14,V={1}:R=C,S=4,V={2}:R=D,S=36,V={3}:R=E,S=22,V={4}:R=F,S=29,V={5}:\";$D$1;$D$2;F$7;F$6;$A76;$B76)": 7154,_x000D_
    "=RIK_AC(\"INF54__;INF03@E=1,S=5,G=0,T=0,P=0:@R=A,S=13,V={0}:R=B,S=14,V={1}:R=C,S=4,V={2}:R=D,S=36,V={3}:R=E,S=22,V={4}:R=F,S=29,V={5}:\";$D$1;$D$2;F$7;F$6;$A94;$B94)": 7155,_x000D_
    "=RIK_AC(\"INF54__;INF03@E=1,S=12,G=0,T=0,P=0:@R=A,S=13,V={0}:R=B,S=14,V={1}:R=C,S=4,V={2}:R=D,S=36,V={3}:R=E,S=22,V={4}:\";$D$1;$D$2;F$7;F$6;$A105)": 7156,_x000D_
    "=RIK_AC(\"INF54__;INF03@E=1,S=11,G=0,T=0,P=0:@R=A,S=13,V={0}:R=B,S=14,V={1}:R=C,S=4,V={2}:R=D,S=36,V={3}:R=E,S=22,V={4}:\";$D$1;$D$2;F$7;F$6;$A74)": 7157,_x000D_
    "=RIK_AC(\"INF54__;INF03@E=1,S=5,G=0,T=0,P=0:@R=A,S=13,V={0}:R=B,S=14,V={1}:R=C,S=4,V={2}:R=D,S=36,V={3}:R=E,S=22,V={4}:\";$D$1;$D$2;F$7;F$6;$A88)": 7158,_x000D_
    "=RIK_AC(\"INF54__;INF03@E=1,S=5,G=0,T=0,P=0:@R=A,S=13,V={0}:R=B,S=14,V={1}:R=C,S=4,V={2}:R=D,S=36,V={3}:R=E,S=22,V={4}:R=F,S=29,V={5}:\";$D$1;$D$2;F$7;F$6;$A91;$B91)": 7159,_x000D_
    "=RIK_AC(\"INF54__;INF03@E=1,S=5,G=0,T=0,P=0:@R=A,S=13,V={0}:R=B,S=14,V={1}:R=C,S=4,V={2}:R=D,S=36,V={3}:R=E,S=22,V={4}:R=F,S=29,V={5}:\";$D$1;$D$2;F$7;F$6;$A109;$B109)": 7160,_x000D_
    "=RIK_AC(\"INF54__;INF03@E=1,S=5,G=0,T=0,P=0:@R=A,S=13,V={0}:R=B,S=14,V={1}:R=C,S=4,V={2}:R=D,S=36,V={3}:R=E,S=22,V={4}:R=F,S=29,V={5}:\";$D$1;$D$2;F$7;F$6;$A65;$B65)": 7161,_x000D_
    "=RIK_AC(\"INF54__;INF03@E=1,S=12,G=0,T=0,P=0:@R=A,S=13,V={0}:R=B,S=14,V={1}:R=C,S=4,V={2}:R=D,S=36,V={3}:R=E,S=22,V={4}:\";$D$1;$D$2;F$7;F$6;$A75)": 7162,_x000D_
    "=RIK_AC(\"INF54__;INF03@E=1,S=11,G=0,T=0,P=0:@R=A,S=13,V={0}:R=B,S=14,V={1}:R=C,S=4,V={2}:R=D,S=36,V={3}:R=E,S=22,V={4}:\";$D$1;$D$2;F$7;F$6;$A89)": 7163,_x000D_
    "=RIK_AC(\"INF54__;INF03@E=1,S=5,G=0,T=0,P=0:@R=A,S=13,V={0}:R=B,S=14,V={1}:R=C,S=4,V={2}:R=D,S=36,V={3}:R=E,S=22,V={4}:\";$D$1;$D$2;F$7;F$6;$A103)": 7164,_x000D_
    "=RIK_AC(\"INF54__;INF03@E=1,S=5,G=0,T=0,P=0:@R=A,S=13,V={0}:R=B,S=14,V={1}:R=C,S=4,V={2}:R=D,S=36,V={3}:R=E,S=22,V={4}:R=F,S=29,V={5}:\";$D$1;$D$2;F$7;F$6;$A106;$B106)": 7165,_x000D_
    "=RIK_AC(\"INF54__;INF03@E=1,S=5,G=0,T=0,P=0:@R=A,S=13,V={0}:R=B,S=14,V={1}:R=C,S=4,V={2}:R=D,S=36,V={3}:R=E,S=22,V={4}:\";$D$1;$D$2;F$7;F$6;$A59)": 7166,_x000D_
    "=RIK_AC(\"INF54__;INF03@E=1,S=11,G=0,T=0,P=0:@R=A,S=13,V={0}:R=B,S=14,V={1}:R=C,S=4,V={2}:R=D,S=36,V={3}:R=E,S=22,V={4}:\";$D$1;$D$2;F$7;F$6;$A60)": 7167,_x000D_
    "=RIK_AC(\"INF54__;INF03@E=1,S=12,G=0,T=0,P=0:@R=A,S=13,V={0}:R=B,S=14,V={1}:R=C,S=4,V={2}:R=D,S=36,V={3}:R=E,S=22,V={4}:\";$D$1;$D$2;F$7;F$6;$A61)": 7168,_x000D_
    "=RIK_AC(\"INF54__;INF03@E=1,S=5,G=0,T=0,P=0:@R=A,S=13,V={0}:R=B,S=14,V={1}:R=C,S=4,V={2}:R=D,S=36,V={3}:R=E,S=22,V={4}:R=F,S=29,V={5}:\";$D$1;$D$2;I$7;I$6;$A79;$B79)": 7169,_x000D_
    "=RIK_AC(\"INF54__;INF03@E=1,S=12,G=0,T=0,P=0:@R=A,S=13,V={0}:R=B,S=14,V={1}:R=C,S=4,V={2}:R=D,S=36,V={3}:R=E,S=22,V={4}:\";$D$1;$D$2;I$7;I$6;$A90)": 7170,_x000D_
    "=RIK_AC(\"INF54__;INF03@E=1,S=11,G=0,T=0,P=0:@R=A,S=13,V={0}:R=B,S=14,V={1}:R=C,S=4,V={2}:R=D,S=36,V={3}:R=E,S=22,V={4}:\";$D$1;$D$2;I$7;I$6;$A104)": 7171,_x000D_
    "=RIK_AC(\"INF54__;INF03@E=1,S=5,G=0,T=0,P=0:@R=A,S=13,V={0}:R=B,S=14,V={1}:R=C,S=4,V={2}:R=D,S=36,V={3}:R=E,S=22,V={4}:R=F,S=29,V={5}:\";$D$1;$D$2;I$7;I$6;$A62;$B62)": 7172,_x000D_
    "=RIK_AC(\"INF54__;INF03@E=1,S=5,G=0,T=0,P=0:@R=A,S=13,V={0}:R=B,S=14,V={1}:R=C,S=4,V={2}:R=D,S=36,V={3}:R=E,S=22,V={4}:\";$D$1;$D$2;I$7;I$6;$A73)": 7173,_x000D_
    "=RIK_AC(\"INF54__;INF03@E=1,S=5,G=0,T=0,P=0:@R=A,S=13,V={0}:R=B,S=14,V={1}:R=C,S=4,V={2}:R=D,S=36,V={3}:R=E,S=22,V={4}:R=F,S=29,V={5}:\";$D$1;$D$2;I$7;I$6;$A76;$B76)": 7174,_x000D_
    "=RIK_AC(\"INF54__;INF03@E=1,S=5,G=0,T=0,P=0:@R=A,S=13,V={0}:R=B,S=14,V={1}:R=C,S=4,V={2}:R=D,S=36,V={3}:R=E,S=22,V={4}:R=F,S=29,V={5}:\";$D$1;$D$2;I$7;I$6;$A94;$B94)": 7175,_x000D_
    "=RIK_AC(\"INF54__;INF03@E=1,S=12,G=0,T=0,P=0:@R=A,S=13,V={0}:R=B,S=14,V={1}:R=C,S=4,V={2}:R=D,S=36,V={3}:R=E,S=22,V={4}:\";$D$1;$D$2;I$7;I$6;$A105)": 7176,_x000D_
    "=RIK_AC(\"INF54__;INF03@E=1,S=11,G=0,T=0,P=0:@R=A,S=13,V={0}:R=B,S=14,V={1}:R=C,S=4,V={2}:R=D,S=36,V={3}:R=E,S=22,V={4}:\";$D$1;$D$2;I$7;I$6;$A74)": 7177,_x000D_
    "=RIK_AC(\"INF54__;INF03@E=1,S=5,G=0,T=0,P=0:@R=A,S=13,V={0}:R=B,S=14,V={1}:R=C,S=4,V={2}:R=D,S=36,V={3}:R=E,S=22,V={4}:\";$D$1;$D$2;I$7;I$6;$A88)": 7178,_x000D_
    "=RIK_AC(\"INF54__;INF03@E=1,S=5,G=0,T=0,P=0:@R=A,S=13,V={0}:R=B,S=14,V={1}:R=C,S=4,V={2}:R=D,S=36,V={3}:R=E,S=22,V={4}:R=F,S=29,V={5}:\";$D$1;$D$2;I$7;I$6;$A91;$B91)": 7179,_x000D_
    "=RIK_AC(\"INF54__;INF03@E=1,S=5,G=0,T=0,P=0:@R=A,S=13,V={0}:R=B,S=14,V={1}:R=C,S=4,V={2}:R=D,S=36,V={3}:R=E,S=22,V={4}:R=F,S=29,V={5}:\";$D$1;$D$2;I$7;I$6;$A109;$B109)": 7180,_x000D_
    "=RIK_AC(\"INF54__;INF03@E=1,S=5,G=0,T=0,P=0:@R=A,S=13,V={0}:R=B,S=14,V={1}:R=C,S=4,V={2}:R=D,S=36,V={3}:R=E,S=22,V={4}:R=F,S=29,V={5}:\";$D$1;$D$2;I$7;I$6;$A65;$B65)": 7181,_x000D_
    "=RIK_AC(\"INF54__;INF03@E=1,S=12,G=0,T=0,P=0:@R=A,S=13,V={0}:R=B,S=14,V={1}:R=C,S=4,V={2}:R=D,S=36,V={3}:R=E,S=22,V={4}:\";$D$1;$D$2;I$7;I$6;$A75)": 7182,_x000D_
    "=RIK_AC(\"INF54__;INF03@E=1,S=11,G=0,T=0,P=0:@R=A,S=13,V={0}:R=B,S=14,V={1}:R=C,S=4,V={2}:R=D,S=36,V={3}:R=E,S=22,V={4}:\";$D$1;$D$2;I$7;I$6;$A89)": 7183,_x000D_
    "=RIK_AC(\"INF54__;INF03@E=1,S=5,G=0,T=0,P=0:@R=A,S=13,V={0}:R=B,S=14,V={1}:R=C,S=4,V={2}:R=D,S=36,V={3}:R=E,S=22,V={4}:\";$D$1;$D$2;I$7;I$6;$A103)": 7184,_x000D_
    "=RIK_AC(\"INF54__;INF03@E=1,S=5,G=0,T=0,P=0:@R=A,S=13,V={0}:R=B,S=14,V={1}:R=C,S=4,V={2}:R=D,S=36,V={3}:R=E,S=22,V={4}:R=F,S=29,V={5}:\";$D$1;$D$2;I$7;I$6;$A106;$B106)": 7185,_x000D_
    "=RIK_AC(\"INF54__;INF03@E=1,S=11,G=0,T=0,P=0:@R=A,S=13,V={0}:R=B,S=14,V={1}:R=C,S=4,V={2}:R=D,S=36,V={3}:R=E,S=22,V={4}:\";$D$1;$D$2;I$7;I$6;$A60)": 7186,_x000D_
    "=RIK_AC(\"INF54__;INF03@E=1,S=12,G=0,T=0,P=0:@R=A,S=13,V={0}:R=B,S=14,V={1}:R=C,S=4,V={2}:R=D,S=36,V={3}:R=E,S=22,V={4}:\";$D$1;$D$2;I$7;I$6;$A61)": 7187,_x000D_
    "=RIK_AC(\"INF54__;INF03@E=1,S=5,G=0,T=0,P=0:@R=A,S=13,V={0}:R=B,S=14,V={1}:R=C,S=4,V={2}:R=D,S=36,V={3}:R=E,S=22,V={4}:\";$D$1;$D$2;I$7;I$6;$A59)": 7188,_x000D_
    "=RIK_AC(\"INF54__;INF03@E=1,S=5,G=0,T=0,P=0:@R=A,S=13,V={0}:R=B,S=14,V={1}:R=C,S=4,V={2}:R=D,S=36,V={3}:R=E,S=22,V={4}:R=F,S=29,V={5}:\";$D$1;$D$2;G$7;G$6;$A79;$B79)": 7189,_x000D_
    "=RIK_AC(\"INF54__;INF03@E=1,S=12,G=0,T=0,P=0:@R=A,S=13,V={0}:R=B,S=14,V={1}:R=C,S=4,V={2}:R=D,S=36,V={3}:R=E,S=22,V={4}:\";$D$1;$D$2;G$7;G$6;$A90)": 7190,_x000D_
    "=RIK_AC(\"INF54__;INF03@E=1,S=11,G=0,T=0,P=0:@R=A,S=13,V={0}:R=B,S=14,V={1}:R=C,S=4,V={2}:R=D,S=36,V={3}:R=E,S=22,V={4}:\";$D$1;$D$2;G$7;G$6;$A104)": 7191,_x000D_
    "=RIK_AC(\"INF54__;INF03@E=1,S=5,G=0,T=0,P=0:@R=A,S=13,V={0}:R=B,S=14,V={1}:R=C,S=4,V={2}:R=D,S=36,V={3}:R=E,S=22,V={4}:R=F,S=29,V={5}:\";$D$1;$D$2;G$7;G$6;$A62;$B62)": 7192,_x000D_
    "=RIK_AC(\"INF54__;INF03@E=1,S=5,G=0,T=0,P=0:@R=A,S=13,V={0}:R=B,S=14,V={1}:R=C,S=4,V={2}:R=D,S=36,V={3}:R=E,S=22,V={4}:\";$D$1;$D$2;G$7;G$6;$A73)": 7193,_x000D_
    "=RIK_AC(\"INF54__;INF03@E=1,S=5,G=0,T=0,P=0:@R=A,S=13,V={0}:R=B,S=14,V={1}:R=C,S=4,V={2}:R=D,S=36,V={3}:R=E,S=22,V={4}:R=F,S=29,V={5}:\";$D$1;$D$2;G$7;G$6;$A76;$B76)": 7194,_x000D_
    "=RIK_AC(\"INF54__;INF03@E=1,S=5,G=0,T=0,P=0:@R=A,S=13,V={0}:R=B,S=14,V={1}:R=C,S=4,V={2}:R=D,S=36,V={3}:R=E,S=22,V={4}:R=F,S=29,V={5}:\";$D$1;$D$2;G$7;G$6;$A94;$B94)": 7195,_x000D_
    "=RIK_AC(\"INF54__;INF03@E=1,S=12,G=0,T=0,P=0:@R=A,S=13,V={0}:R=B,S=14,V={1}:R=C,S=4,V={2}:R=D,S=36,V={3}:R=E,S=22,V={4}:\";$D$1;$D$2;G$7;G$6;$A105)": 7196,_x000D_
    "=RIK_AC(\"INF54__;INF03@E=1,S=11,G=0,T=0,P=0:@R=A,S=13,V={0}:R=B,S=14,V={1}:R=C,S=4,V={2}:R=D,S=36,V={3}:R=E,S=22,V={4}:\";$D$1;$D$2;G$7;G$6;$A74)": 7197,_x000D_
    "=RIK_AC(\"INF54__;INF03@E=1,S=5,G=0,T=0,P=0:@R=A,S=13,V={0}:R=B,S=14,V={1}:R=C,S=4,V={2}:R=D,S=36,V={3}:R=E,S=22,V={4}:\";$D$1;$D$2;G$7;G$6;$A88)": 7198,_x000D_
    "=RIK_AC(\"INF54__;INF03@E=1,S=5,G=0,T=0,P=0:@R=A,S=13,V={0}:R=B,S=14,V={1}:R=C,S=4,V={2}:R=D,S=36,V={3}:R=E,S=22,V={4}:R=F,S=29,V={5}:\";$D$1;$D$2;G$7;G$6;$A91;$B91)": 7199,_x000D_
    "=RIK_AC(\"INF54__;INF03@E=1,S=5,G=0,T=0,P=0:@R=A,S=13,V={0}:R=B,S=14,V={1}:R=C,S=4,V={2}:R=D,S=36,V={3}:R=E,S=22,V={4}:R=F,S=29,V={5}:\";$D$1;$D$2;G$7;G$6;$A109;$B109)": 7200,_x000D_
    "=RIK_AC(\"INF54__;INF03@E=1,S=5,G=0,T=0,P=0:@R=A,S=13,V={0}:R=B,S=14,V={1}:R=C,S=4,V={2}:R=D,S=36,V={3}:R=E,S=22,V={4}:R=F,S=29,V={5}:\";$D$1;$D$2;G$7;G$6;$A65;$B65)": 7201,_x000D_
    "=RIK_AC(\"INF54__;INF03@E=1,S=12,G=0,T=0,P=0:@R=A,S=13,V={0}:R=B,S=14,V={1}:R=C,S=4,V={2}:R=D,S=36,V={3}:R=E,S=22,V={4}:\";$D$1;$D$2;G$7;G$6;$A75)": 7202,_x000D_
    "=RIK_AC(\"INF54__;INF03@E=1,S=11,G=0,T=0,P=0:@R=A,S=13,V={0}:R=B,S=14,V={1}:R=C,S=4,V={2}:R=D,S=36,V={3}:R=E,S=22,V={4}:\";$D$1;$D$2;G$7;G$6;$A89)": 7203,_x000D_
    "=RIK_AC(\"INF54__;INF03@E=1,S=5,G=0,T=0,P=0:@R=A,S=13,V={0}:R=B,S=14,V={1}:R=C,S=4,V={2}:R=D,S=36,V={3}:R=E,S=22,V={4}:\";$D$1;$D$2;G$7;G$6;$A103)": 7204,_x000D_
    "=RIK_AC(\"INF54__;INF03@E=1,S=5,G=0,T=0,P=0:@R=A,S=13,V={0}:R=B,S=14,V={1}:R=C,S=4,V={2}:R=D,S=36,V={3}:R=E,S=22,V={4}:R=F,S=29,V={5}:\";$D$1;$D$2;G$7;G$6;$A106;$B106)": 7205,_x000D_
    "=RIK_AC(\"INF54__;INF03@E=1,S=5,G=0,T=0,P=0:@R=A,S=13,V={0}:R=B,S=14,V={1}:R=C,S=4,V={2}:R=D,S=36,V={3}:R=E,S=22,V={4}:\";$D$1;$D$2;G$7;G$6;$A59)": 7206,_x000D_
    "=RIK_AC(\"INF54__;INF03@E=1,S=11,G=0,T=0,P=0:@R=A,S=13,V={0}:R=B,S=14,V={1}:R=C,S=4,V={2}:R=D,S=36,V={3}:R=E,S=22,V={4}:\";$D$1;$D$2;G$7;G$6;$A60)": 7207,_x000D_
    "=RIK_AC(\"INF54__;INF03@E=1,S=12,G=0,T=0,P=0:@R=A,S=13,V={0}:R=B,S=14,V={1}:R=C,S=4,V={2}:R=D,S=36,V={3}:R=E,S=22,V={4}:\";$D$1;$D$2;G$7;G$6;$A61)": 7208,_x000D_
    "=RIK_AC(\"INF54__;INF03@E=1,S=6,G=0,T=0,P=0:@R=A,S=13,V={0}:R=B,S=14,V={1}:R=C,S=2,V={2}:R=D,S=3,V={3}:R=E,S=22,V={4}:\";$D$1;$D$2;$D$5;H$46;$A51)": 7209,_x000D_
    "=RIK_AC(\"INF54__;INF03@E=1,S=6,G=0,T=0,P=0:@R=A,S=13,V={0}:R=B,S=14,V={1}:R=C,S=2,V={2}:R=D,S=3,V={3}:R=E,S=22,V={4}:\";$D$1;$D$2;$D$5;H$46;$A50)": 7210,_x000D_
    "=RIK_AC(\"INF04__;INF04@E=8,S=1014,G=0,T=0,P=0:@R=A,S=1093,V={0}:R=B,S=1094,V={1}:R=C,S=1251,V={2}:R=D,S=1080,V={3}:R=E,S=26,V=&lt;1:R=F,S=26,V={4}:R=G,S=1250,V={5}:R=H,S=1005,V={6}:R=I,S=1007,V={7}:R=J,S=1171,V={8}:\";$J$186;$D$5;K$6;$A189;$A$188;$D$2;#REF!;#REF!;$B$188)": 7211,_x000D_
    "=RIK_AC(\"INF04__;INF04@E=8,S=1014,G=0,T=0,P=0:@R=A,S=1093,V={0}:R=B,S=1094,V={1}:R=C,S=1251,V={2}:R=D,S=1080,V={3}:R=E,S=26,V=&lt;1:R=F,S=26,V={4}:R=G,S=1250,V={5}:R=H,S=1005,V={6}:R=I,S=1007,V={7}:R=J,S=1171,V={8}:\";$J$186;$D$5;J$6;$A192;$A$188;$D$2;#REF!;#REF!;$B$188)": 7212,_x000D_
    "=RIK_AC(\"INF04__;INF04@E=8,S=1014,G=0,T=0,P=0:@R=A,S=1093,V={0}:R=B,S=1094,V={1}:R=C,S=1251,V={2}:R=D,S=1080,V={3}:R=E,S=26,V=&gt;0:R=F,S=26,V={4}:R=G,S=1250,V={5}:R=H,S=1005,V={6}:R=I,S=1007,V={7}:R=J,S=1171,V={8}:\";$J$186;$D$5;J$6;$A197;$A$193;$D$2;#REF!;#REF!;$B$188)": 7213,_x000D_
    "=RIK_AC(\"INF04__;INF04@E=8,S=1014,G=0,T=0,P=0:@R=A,S=1093,V={0}:R=B,S=1094,V={1}:R=C,S=1251,V={2}:R=D,S=1080,V={3}:R=E,S=26,V=&lt;1:R=F,S=26,V={4}:R=G,S=1250,V={5}:R=H,S=1005,V={6}:R=I,S=1007,V={7}:R=J,S=1171,V={8}:\";$J$186;$D$5;K$6;$A191;$A$188;$D$2;#REF!;#REF!;$B$188)": 7214,_x000D_
    "=RIK_AC(\"INF04__;INF04@E=8,S=1014,G=0,T=0,P=0:@R=A,S=1093,V={0}:R=B,S=1094,V={1}:R=C,S=1251,V={2}:R=D,S=1080,V={3}:R=E,S=26,V=&gt;0:R=F,S=26,V={4}:R=G,S=1250,V={5}:R=H,S=1005,V={6}:R=I,S=1007,V={7}:R=J,S=1171,V={8}:\";$J$186;$D$5;J$6;$A194;$A$193;$D$2;#REF!;#REF!;$B$188)": 7215,_x000D_
    "=RIK_AC(\"INF04__;INF04@E=8,S=1014,G=0,T=0,P=0:@R=A,S=1093,V={0}:R=B,S=1094,V={1}:R=C,S=1251,V={2}:R=D,S=1080,V={3}:R=E,S=26,V=&lt;1:R=F,S=26,V={4}:R=G,S=1250,V={5}:R=H,S=1005,V={6}:R=I,S=1007,V={7}:R=J,S=1171,V={8}:\";$J$186;$D$5;J$6;$A190;$A$188;$D$2;#REF!;#REF!;$B$188)": 7216,_x000D_
    "=RIK_AC(\"INF04__;INF04@E=8,S=1014,G=0,T=0,P=0:@R=A,S=1093,V={0}:R=B,S=1094,V={1}:R=C,S=1251,V={2}:R=D,S=1080,V={3}:R=E,S=26,V=&lt;1:R=F,S=26,V={4}:R=G,S=1250,V={5}:R=H,S=1005,V={6}:R=I,S=1007,V={7}:R=J,S=1171,V={8}:\";$J$186;$D$5;K$6;$A192;$A$188;$D$2;#REF!;#REF!;$B$188)": 7217,_x000D_
    "=RIK_AC(\"INF04__;INF04@E=8,S=1014,G=0,T=0,P=0:@R=A,S=1093,V={0}:R=B,S=1094,V={1}:R=C,S=1251,V={2}:R=D,S=1080,V={3}:R=E,S=26,V=&lt;1:R=F,S=26,V={4}:R=G,S=1250,V={5}:R=H,S=1005,V={6}:R=I,S=1007,V={7}:R=J,S=1171,V={8}:\";$J$186;$D$5;J$6;$A189;$A$188;$D$2;#REF!;#REF!;$B$188)": 7218,_x000D_
    "=RIK_AC(\"INF04__;INF04@E=8,S=1014,G=0,T=0,P=0:@R=A,S=1093,V={0}:R=B,S=1094,V={1}:R=C,S=1251,V={2}:R=D,S=1080,V={3}:R=E,S=26,V=&gt;0:R=F,S=26,V={4}:R=G,S=1250,V={5}:R=H,S=1005,V={6}:R=I,S=1007,V={7}:R=J,S=1171,V={8}:\";$J$186;$D$5;K$6;$A194;$A$193;$D$2;#REF!;#REF!;$B$188)": 7219,_x000D_
    "=RIK_AC(\"INF54__;INF03@E=1,S=5,G=0,T=0,P=0:@R=A,S=13,V={0}:R=B,S=14,V={1}:R=C,S=4,V={2}:R=D,S=36,V={3}:R=E,S=22,V={4}:R=F,S=29,V={5}:\";$D$1;$D$2;K$7;K$6;$A79;$B79)": 7220,_x000D_
    "=RIK_AC(\"INF54__;INF03@E=1,S=12,G=0,T=0,P=0:@R=A,S=13,V={0}:R=B,S=14,V={1}:R=C,S=4,V={2}:R=D,S=36,V={3}:R=E,S=22,V={4}:\";$D$1;$D$2;K$7;K$6;$A90)": 7221,_x000D_
    "=RIK_AC(\"INF54__;INF03@E=1,S=11,G=0,T=0,P=0:@R=A,S=13,V={0}:R=B,S=14,V={1}:R=C,S=4,V={2}:R=D,S=36,V={3}:R=E,S=22,V={4}:\";$D$1;$D$2;K$7;K$6;$A104)": 7222,_x000D_
    "=RIK_AC(\"INF54__;INF03@E=1,S=5,G=0,T=0,P=0:@R=A,S=13,V={0}:R=B,S=14,V={1}:R=C,S=4,V={2}:R=D,S=36,V={3}:R=E,S=22,V={4}:R=F,S=29,V={5}:\";$D$1;$D$2;K$7;K$6;$A62;$B62)": 7223,_x000D_
    "=RIK_AC(\"INF54__;INF03@E=1,S=5,G=0,T=0,P=0:@R=A,S=13,V={0}:R=B,S=14,V={1}:R=C,S=4,V={2}:R=D,S=36,V={3}:R=E,S=22,V={4}:\";$D$1;$D$2;K$7;K$6;$A73)": 7224,_x000D_
    "=RIK_AC(\"INF54__;INF03@E=1,S=5,G=0,T=0,P=0:@R=A,S=13,V={0}:R=B,S=14,V={1}:R=C,S=4,V={2}:R=D,S=36,V={3}:R=E,S=22,V={4}:R=F,S=29,V={5}:\";$D$1;$D$2;K$7;K$6;$A76;$B76)": 7225,_x000D_
    "=RIK_AC(\"INF54__;INF03@E=1,S=5,G=0,T=0,P=0:@R=A,S=13,V={0}:R=B,S=14,V={1}:R=C,S=4,V={2}:R=D,S=36,V={3}:R=E,S=22,V={4}:R=F,S=29,V={5}:\";$D$1;$D$2;K$7;K$6;$A94;$B94)": 7226,_x000D_
    "=RIK_AC(\"INF54__;INF03@E=1,S=12,G=0,T=0,P=0:@R=A,S=13,V={0}:R=B,S=14,V={1}:R=C,S=4,V={2}:R=D,S=36,V={3}:R=E,S=22,V={4}:\";$D$1;$D$2;K$7;K$6;$A105)": 7227,_x000D_
    "=RIK_AC(\"INF54__;INF03@E=1,S=11,G=0,T=0,P=0:@R=A,S=13,V={0}:R=B,S=14,V={1}:R=C,S=4,V={2}:R=D,S=36,V={3}:R=E,S=22,V={4}:\";$D$1;$D$2;K$7;K$6;$A74)": 7228,_x000D_
    "=RIK_AC(\"INF54__;INF03@E=1,S=5,G=0,T=0,P=0:@R=A,S=13,V={0}:R=B,S=14,V={1}:R=C,S=4,V={2}:R=D,S=36,V={3}:R=E,S=22,V={4}:\";$D$1;$D$2;K$7;K$6;$A88)": 7229,_x000D_
    "=RIK_AC(\"INF54__;INF03@E=1,S=5,G=0,T=0,P=0:@R=A,S=13,V={0}:R=B,S=14,V={1}:R=C,S=4,V={2}:R=D,S=36,V={3}:R=E,S=22,V={4}:R=F,S=29,V={5}:\";$D$1;$D$2;K$7;K$6;$A91;$B91)": 7230,_x000D_
    "=RIK_AC(\"INF54__;INF03@E=1,S=5,G=0,T=0,P=0:@R=A,S=13,V={0}:R=B,S=14,V={1}:R=C,S=4,V={2}:R=D,S=36,V={3}:R=E,S=22,V={4}:R=F,S=29,V={5}:\";$D$1;$D$2;K$7;K$6;$A109;$B109)": 7231,_x000D_
    "=RIK_AC(\"INF54__;INF03@E=1,S=5,G=0,T=0,P=0:@R=A,S=13,V={0}:R=B,S=14,V={1}:R=C,S=4,V={2}:R=D,S=36,V={3}:R=E,S=22,V={4}:R=F,S=29,V={5}:\";$D$1;$D$2;K$7;K$6;$A65;$B65)": 7232,_x000D_
    "=RIK_AC(\"INF54__;INF03@E=1,S=12,G=0,T=0,P=0:@R=A,S=13,V={0}:R=B,S=14,V={1}:R=C,S=4,V={2}:R=D,S=36,V={3}:R=E,S=22,V={4}:\";$D$1;$D$2;K$7;K$6;$A75)": 7233,_x000D_
    "=RIK_AC(\"INF54__;INF03@E=1,S=11,G=0,T=0,P=0:@R=A,S=13,V={0}:R=B,S=14,V={1}:R=C,S=4,V={2}:R=D,S=36,V={3}:R=E,S=22,V={4}:\";$D$1;$D$2;K$7;K$6;$A89)": 7234,_x000D_
    "=RIK_AC(\"INF54__;INF03@E=1,S=5,G=0,T=0,P=0:@R=A,S=13,V={0}:R=B,S=14,V={1}:R=C,S=4,V={2}:R=D,S=36,V={3}:R=E,S=22,V={4}:\";$D$1;$D$2;K$7;K$6;$A103)": 7235,_x000D_
    "=RIK_AC(\"INF54__;INF03@E=1,S=5,G=0,T=0,P=0:@R=A,S=13,V={0}:R=B,S=14,V={1}:R=C,S=4,V={2}:R=D,S=36,V={3}:R=E,S=22,V={4}:R=F,S=29,V={5}:\";$D$1;$D$2;K$7;K$6;$A106;$B106)": 7236,_x000D_
    "=RIK_AC(\"INF54__;INF03@E=1,S=5,G=0,T=0,P=0:@R=A,S=13,V={0}:R=B,S=14,V={1}:R=C,S=4,V={2}:R=D,S=36,V={3}:R=E,S=22,V={4}:\";$D$1;$D$2;K$7;K$6;$A59)": 7237,_x000D_
    "=RIK_AC(\"INF54__;INF03@E=1,S=11,G=0,T=0,P=0:@R=A,S=13,V={0}:R=B,S=14,V={1}:R=C,S=4,V={2}:R=D,S=36,V={3}:R=E,S=22,V={4}:\";$D$1;$D$2;K$7;K$6;$A60)": 7238,_x000D_
    "=RIK_AC(\"INF54__;INF03@E=1,S=12,G=0,T=0,P=0:@R=A,S=13,V={0}:R=B,S=14,V={1}:R=C,S=4,V={2}:R=D,S=36,V={3}:R=E,S=22,V={4}:\";$D$1;$D$2;K$7;K$6;$A61)": 7239,_x000D_
    "=RIK_AC(\"INF54__;INF03@E=1,S=6,G=0,T=0,P=0:@R=A,S=13,V={0}:R=B,S=14,V={1}:R=C,S=2,V={2}:R=D,S=3,V={3}:R=E,S=22,V={4}:\";$D$1;$D$2;$D$5;H$46;$A47)": 7240,_x000D_
    "=RIK_AC(\"INF04__;INF04@E=8,S=1014,G=0,T=0,P=0:@R=A,S=1093,V={0}:R=B,S=1094,V={1}:R=C,S=1251,V={2}:R=D,S=1080,V={3}:R=E,S=26,V=&lt;1:R=F,S=26,V={4}:R=G,S=1250,V={5}:R=H,S=1005,V={6}:R=I,S=1007,V={7}:R=J,S=1171,V={8}:\";$J$186;$D$5;J$6;$A191;$A$188;$D$2;#REF!;#REF!;$B$188)": 7241,_x000D_
    "=RIK_AC(\"INF04__;INF04@E=8,S=1014,G=0,T=0,P=0:@R=A,S=1093,V={0}:R=B,S=1094,V={1}:R=C,S=1251,V={2}:R=D,S=1080,V={3}:R=E,S=26,V=&gt;0:R=F,S=26,V={4}:R=G,S=1250,V={5}:R=H,S=1005,V={6}:R=I,S=1007,V={7}:R=J,S=1171,V={8}:\";$J$186;$D$5;J$6;$A195;$A$193;$D$2;#REF!;#REF!;$B$188)": 7242,_x000D_
    "=RIK_AC(\"INF54__;INF03@E=1,S=5,G=0,T=0,P=0:@R=A,S=13,V={0}:R=B,S=14,V={1}:R=C,S=2,V={2}:R=D,S=3,V={3}:R=E,S=51,V=Oui:\";$D$1;$D$2;$D$5;H$117)": 7243,_x000D_
    "=RIK_AC(\"INF54__;INF03@E=1,S=6,G=0,T=0,P=0:@R=A,S=13,V={0}:R=B,S=14,V={1}:R=C,S=2,V={2}:R=D,S=3,V={3}:R=E,S=22,V={4}:\";$D$1;$D$2;$D$5;H$46;$A49)": 7244,_x000D_
    "=RIK_AC(\"INF04__;INF04@E=8,S=1014,G=0,T=0,P=0:@R=A,S=1093,V={0}:R=B,S=1094,V={1}:R=C,S=1251,V={2}:R=D,S=1080,V={3}:R=E,S=26,V=&gt;0:R=F,S=26,V={4}:R=G,S=1250,V={5}:R=H,S=1005,V={6}:R=I,S=1007,V={7}:R=J,S=1171,V={8}:\";$J$186;$D$5;J$6;$A196;$A$193;$D$2;#REF!;#REF!;$B$188)": 7245,_x000D_
    "=RIK_AC(\"INF54__;INF02@E=1,S=8,G=0,T=0,P=0:@R=A,S=1,V={0}:R=B,S=2,V={1}:R=C,S=13,V={2}:R=D,S=1|8,V={3}:R=E,S=1|18,V={4}:R=F,S=1|25,V={5}:R=G,S=5,V={6}:R=H,S=4,V=Rémunération:\";$D$1;$D$2;I$5;I$6;$A77;$B77;$C77)": 7246,_x000D_
    "=RIK_AC(\"INF54__;INF02@E=1,S=8,G=0,T=0,P=0:@R=A,S=1,V={0}:R=B,S=2,V={1}:R=C,S=13,V={2}:R=D,S=1|8,V={3}:R=E,S=1|18,V={4}:R=F,S=1|25,V={5}:R=G,S=5,V={6}:R=H,S=4,V=Rémunération:\";$D$1;$D$2;I$5;I$6;$A95;$B95;$C95)": 7247,_x000D_
    "=RIK_AC(\"INF54__;INF02@E=3,S=7,G=0,T=0,P=0:@R=A,S=1,V={0}:R=B,S=2,V={1}:R=C,S=13,V={2}:R=D,S=1|8,V={3}:R=E,S=1|18,V={4}:R=F,S=1|25,V={5}:R=G,S=5,V={6}:R=H,S=4,V=Rémunération:\";$D$1;$D$2;I$5;I$6;$A108;$B108;$C108)": 7248,_x000D_
    "=RIK_AC(\"INF54__;INF02@E=3,S=7,G=0,T=0,P=0:@R=A,S=1,V={0}:R=B,S=2,V={1}:R=C,S=13,V={2}:R=D,S=1|8,V={3}:R=E,S=1|18,V={4}:R=F,S=1|25,V={5}:R=G,S=5,V={6}:R=H,S=4,V=Rémunération:\";$D$1;$D$2;I$5;I$6;$A81;$B81;$C81)": 7249,_x000D_
    "=RIK_AC(\"INF54__;INF02@E=1,S=8,G=0,T=0,P=0:@R=A,S=1,V={0}:R=B,S=2,V={1}:R=C,S=13,V={2}:R=D,S=1|8,V={3}:R=E,S=1|18,V={4}:R=F,S=1|25,V={5}:R=G,S=5,V={6}:R=H,S=4,V=Rémunération:\";$D$1;$D$2;I$5;I$6;$A92;$B92;$C92)": 7250,_x000D_
    "=RIK_AC(\"INF54__;INF02@E=1,S=8,G=0,T=0,P=0:@R=A,S=1,V={0}:R=B,S=2,V={1}:R=C,S=13,V={2}:R=D,S=1|8,V={3}:R=E,S=1|18,V={4}:R=F,S=1|25,V={5}:R=G,S=5,V={6}:R=H,S=4,V=Rémunération:\";$D$1;$D$2;I$5;I$6;$A110;$B110;$C110)": 7251,_x000D_
    "=RIK_AC(\"INF54__;INF02@E=3,S=7,G=0,T=0,P=0:@R=A,S=1,V={0}:R=B,S=2,V={1}:R=C,S=13,V={2}:R=D,S=1|8,V={3}:R=E,S=1|18,V={4}:R=F,S=1|25,V={5}:R=G,S=5,V={6}:R=H,S=4,V=Rémunération:\";$D$1;$D$2;I$5;I$6;$A64;$B64;$C64)": 7252,_x000D_
    "=RIK_AC(\"INF54__;INF02@E=1,S=8,G=0,T=0,P=0:@R=A,S=1,V={0}:R=B,S=2,V={1}:R=C,S=13,V={2}:R=D,S=1|8,V={3}:R=E,S=1|18,V={4}:R=F,S=1|25,V={5}:R=G,S=5,V={6}:R=H,S=4,V=Rémunération:\";$D$1;$D$2;I$5;I$6;$A66;$B66;$C66)": 7253,_x000D_
    "=RIK_AC(\"INF54__;INF02@E=3,S=7,G=0,T=0,P=0:@R=A,S=1,V={0}:R=B,S=2,V={1}:R=C,S=13,V={2}:R=D,S=1|8,V={3}:R=E,S=1|18,V={4}:R=F,S=1|25,V={5}:R=G,S=5,V={6}:R=H,S=4,V=Rémunération:\";$D$1;$D$2;I$5;I$6;$A96;$B96;$C96)": 7254,_x000D_
    "=RIK_AC(\"INF54__;INF02@E=1,S=8,G=0,T=0,P=0:@R=A,S=1,V={0}:R=B,S=2,V={1}:R=C,S=13,V={2}:R=D,S=1|8,V={3}:R=E,S=1|18,V={4}:R=F,S=1|25,V={5}:R=G,S=5,V={6}:R=H,S=4,V=Rémunération:\";$D$1;$D$2;I$5;I$6;$A107;$B107;$C107)": 7255,_x000D_
    "=RIK_AC(\"INF54__;INF02@E=3,S=7,G=0,T=0,P=0:@R=A,S=1,V={0}:R=B,S=2,V={1}:R=C,S=13,V={2}:R=D,S=1|8,V={3}:R=E,S=1|18,V={4}:R=F,S=1|25,V={5}:R=G,S=5,V={6}:R=H,S=4,V=Rémunération:\";$D$1;$D$2;I$5;I$6;$A78;$B78;$C78)": 7256,_x000D_
    "=RIK_AC(\"INF54__;INF02@E=3,S=7,G=0,T=0,P=0:@R=A,S=1,V={0}:R=B,S=2,V={1}:R=C,S=13,V={2}:R=D,S=1|8,V={3}:R=E,S=1|18,V={4}:R=F,S=1|25,V={5}:R=G,S=5,V={6}:R=H,S=4,V=Rémunération:\";$D$1;$D$2;I$5;I$6;$A67;$B67;$C67)": 7257,_x000D_
    "=RIK_AC(\"INF54__;INF02@E=1,S=8,G=0,T=0,P=0:@R=A,S=1,V={0}:R=B,S=2,V={1}:R=C,S=13,V={2}:R=D,S=1|8,V={3}:R=E,S=1|18,V={4}:R=F,S=1|25,V={5}:R=G,S=5,V={6}:R=H,S=4,V=Rémunération:\";$D$1;$D$2;I$5;I$6;$A63;$B63;$C63)": 7258,_x000D_
    "=RIK_AC(\"INF54__;INF02@E=1,S=8,G=0,T=0,P=0:@R=A,S=1,V={0}:R=B,S=2,V={1}:R=C,S=13,V={2}:R=D,S=1|8,V={3}:R=E,S=1|18,V={4}:R=F,S=1|25,V={5}:R=G,S=5,V={6}:R=H,S=4,V=Rémunération:\";$D$1;$D$2;I$5;I$6;$A80;$B80;$C80)": 7259,_x000D_
    "=RIK_AC(\"INF54__;INF02@E=3,S=7,G=0,T=0,P=0:@R=A,S=1,V={0}:R=B,S=2,V={1}:R=C,S=13,V={2}:R=D,S=1|8,V={3}:R=E,S=1|18,V={4}:R=F,S=1|25,V={5}:R=G,S=5,V={6}:R=H,S=4,V=Rémunération:\";$D$1;$D$2;I$5;I$6;$A111;$B111;$C111)": 7260,_x000D_
    "=RIK_AC(\"INF54__;INF02@E=3,S=7,G=0,T=0,P=0:@R=A,S=1,V={0}:R=B,S=2,V={1}:R=C,S=13,V={2}:R=D,S=1|8,V={3}:R=E,S=1|18,V={4}:R=F,S=1|25,V={5}:R=G,S=5,V={6}:R=H,S=4,V=Rémunération:\";$D$1;$D$2;I$5;I$6;$A93;$B93;$C93)": 7261,_x000D_
    "=RIK_AC(\"INF54__;INF03@E=1,S=5,G=0,T=0,P=0:@R=A,S=13,V={0}:R=B,S=14,V={1}:R=C,S=2,V={2}:R=D,S=3,V={3}:R=E,S=51,V=Oui:\";$D$1;$D$2;$D$5;G$117)": 7262,_x000D_
    "=RIK_AC(\"INF54__;INF03@E=1,S=6,G=0,T=0,P=0:@R=A,S=13,V={0}:R=B,S=14,V={1}:R=C,S=2,V={2}:R=D,S=3,V={3}:R=E,S=22,V={4}:\";$D$1;$D$2;$D$5;G$46;$A51)": 7263,_x000D_
    "=RIK_AC(\"INF54__;INF03@E=1,S=6,G=0,T=0,P=0:@R=A,S=13,V={0}:R=B,S=14,V={1}:R=C,S=2,V={2}:R=D,S=3,V={3}:R=E,S=22,V={4}:\";$D$1;$D$2;$D$5;G$46;$A50)": 7264,_x000D_
    "=RIK_AC(\"INF04__;INF04@E=8,S=1014,G=0,T=0,P=0:@R=A,S=1093,V={0}:R=B,S=1094,V={1}:R=C,S=1251,V={2}:R=D,S=1080,V={3}:R=E,S=26,V=&lt;1:R=F,S=26,V={4}:R=G,S=1250,V={5}:R=H,S=1005,V={6}:R=I,S=1007,V={7}:R=J,S=1171,V={8}:\";$H$186;$D$5;I$6;$A192;$A$188;$D$2;#REF!;#REF!;$B$188)": 7265,_x000D_
    "=RIK_AC(\"INF04__;INF06@E=1,S=83,G=0,T=0,P=0:@R=A,S=9,V={0}:R=B,S=95,V={1}:R=C,S=94,V={2}:R=D,S=98,V={3}:R=E,S=100,V={4}:R=F,S=21,V={5}:R=G,S=23,V={6}:\";$D$1;$A155;$D$2;#REF!;#REF!;G$147;G$4)": 7266,_x000D_
    "=RIK_AC(\"INF04__;INF06@E=1,S=83,G=0,T=0,P=0:@R=A,S=9,V={0}:R=B,S=95,V={1}:R=C,S=94,V={2}:R=D,S=98,V={3}:R=E,S=100,V={4}:R=F,S=21,V={5}:R=G,S=23,V={6}:\";$D$1;$A163;$D$2;#REF!;#REF!;H$147;H$4)": 7267,_x000D_
    "=RIK_AC(\"INF04__;INF04@E=8,S=1014,G=0,T=0,P=0:@R=A,S=1093,V={0}:R=B,S=1094,V={1}:R=C,S=1251,V={2}:R=D,S=1080,V={3}:R=E,S=26,V=&gt;0:R=F,S=26,V={4}:R=G,S=1250,V={5}:R=H,S=1005,V={6}:R=I,S=1007,V={7}:R=J,S=1171,V={8}:\";$H$186;$D$5;I$6;$A194;$A$193;$D$2;#REF!;#REF!;$B$188)": 7268,_x000D_
    "=RIK_AC(\"INF04__;INF06@E=1,S=83,G=0,T=0,P=0:@R=A,S=9,V={0}:R=B,S=95,V={1}:R=C,S=94,V={2}:R=D,S=98,V={3}:R=E,S=100,V={4}:R=F,S=21,V={5}:R=G,S=23,V={6}:\";$D$1;$A163;$D$2;#REF!;#REF!;F$147;F$4)": 7269,_x000D_
    "=RIK_AC(\"INF04__;INF06@E=1,S=83,G=0,T=0,P=0:@R=A,S=9,V={0}:R=B,S=95,V={1}:R=C,S=94,V={2}:R=D,S=98,V={3}:R=E,S=100,V={4}:R=F,S=21,V={5}:R=G,S=23,V={6}:\";$D$1;$A151;$D$2;#REF!;#REF!;G$147;G$4)": 7270,_x000D_
    "=RIK_AC(\"INF04__;INF04@E=8,S=1014,G=0,T=0,P=0:@R=A,S=1093,V={0}:R=B,S=1094,V={1}:R=C,S=1251,V={2}:R=D,S=1080,V={3}:R=E,S=26,V=&gt;0:R=F,S=26,V={4}:R=G,S=1250,V={5}:R=H,S=1005,V={6}:R=I,S=1007,V={7}:R=J,S=1171,V={8}:\";$H$186;$D$5;H$6;$A195;$A$193;$D$2;#REF!;#REF!;$B$188)": 7271,_x000D_
    "=RIK_AC(\"INF04__;INF06@E=1,S=83,G=0,T=0,P=0:@R=A,S=9,V={0}:R=B,S=95,V={1}:R=C,S=94,V={2}:R=D,S=98,V={3}:R=E,S=100,V={4}:R=F,S=21,V={5}:R=G,S=23,V={6}:\";$D$1;$A159;$D$2;#REF!;#REF!;F$147;F$4)": 7272,_x000D_
    "=RIK_AC(\"INF04__;INF06@E=1,S=83,G=0,T=0,P=0:@R=A,S=9,V={0}:R=B,S=95,V={1}:R=C,S=94,V={2}:R=D,S=98,V={3}:R=E,S=100,V={4}:R=F,S=21,V={5}:R=G,S=23,V={6}:\";$D$1;$A163;$D$2;#REF!;#REF!;G$147;G$4)": 7273,_x000D_
    "=RIK_AC(\"INF04__;INF04@E=8,S=1014,G=0,T=0,P=0:@R=A,S=1093,V={0}:R=B,S=1094,V={1}:R=C,S=1251,V={2}:R=D,S=1080,V={3}:R=E,S=26,V=&lt;1:R=F,S=26,V={4}:R=G,S=1250,V={5}:R=H,S=1005,V={6}:R=I,S=1007,V={7}:R=J,S=1171,V={8}:\";$H$186;$D$5;H$6;$A192;$A$188;$D$2;#REF!;#REF!;$B$188)": 7274,_x000D_
    "=RIK_AC(\"INF04__;INF06@E=8,S=74,G=0,T=0,P=0:@R=A,S=9,V={0}:R=B,S=95,V={1}:R=C,S=94,V={2}:R=D,S=98,V={3}:R=E,S=100,V={4}:R=F,S=21,V={5}:R=G,S=23,V={6}:\";$D$1;$A150;$D$2;#REF!;#REF!;F$147;F$4)": 7275,_x000D_
    "=RIK_AC(\"INF04__;INF06@E=1,S=83,G=0,T=0,P=0:@R=A,S=9,V={0}:R=B,S=95,V={1}:R=C,S=94,V={2}:R=D,S=98,V={3}:R=E,S=100,V={4}:R=F,S=21,V={5}:R=G,S=23,V={6}:\";$D$1;$A167;$D$2;#REF!;#REF!;H$147;H$4)": 7276,_x000D_
    "=RIK_AC(\"INF04__;INF06@E=8,S=74,G=0,T=0,P=0:@R=A,S=9,V={0}:R=B,S=95,V={1}:R=C,S=94,V={2}:R=D,S=98,V={3}:R=E,S=100,V={4}:R=F,S=21,V={5}:R=G,S=23,V={6}:\";$D$1;$A158;$D$2;#REF!;#REF!;H$147;H$4)": 7277,_x000D_
    "=RIK_AC(\"INF04__;INF06@E=8,S=74,G=0,T=0,P=0:@R=A,S=9,V={0}:R=B,S=95,V={1}:R=C,S=94,V={2}:R=D,S=98,V={3}:R=E,S=100,V={4}:R=F,S=21,V={5}:R=G,S=23,V={6}:\";$D$1;$A154;$D$2;#REF!;#REF!;F$147;F$4)": 7278,_x000D_
    "=RIK_AC(\"INF04__;INF06@E=8,S=74,G=0,T=0,P=0:@R=A,S=9,V={0}:R=B,S=95,V={1}:R=C,S=94,V={2}:R=D,S=98,V={3}:R=E,S=100,V={4}:R=F,S=21,V={5}:R=G,S=23,V={6}:\";$D$1;$A166;$D$2;#REF!;#REF!;F$147;F$4)": 7279,_x000D_
    "=RIK_AC(\"INF04__;INF06@E=8,S=74,G=0,T=0,P=0:@R=A,S=9,V={0}:R=B,S=95,V={1}:R=C,S=94,V={2}:R=D,S=98,V={3}:R=E,S=100,V={4}:R=F,S=21,V={5}:R=G,S=23,V={6}:\";$D$1;$A162;$D$2;#REF!;#REF!;F$147;F$4)": 7280,_x000D_
    "=RIK_AC(\"INF04__;INF04@E=8,S=1014,G=0,T=0,P=0:@R=A,S=1093,V={0}:R=B,S=1094,V={1}:R=C,S=1251,V={2}:R=D,S=1080,V={3}:R=E,S=26,V=&lt;1:R=F,S=26,V={4}:R=G,S=1250,V={5}:R=H,S=1005,V={6}:R=I,S=1007,V={7}:R=J,S=1171,V={8}:\";$H$186;$D$5;H$6;$A189;$A$188;$D$2;#REF!;#REF!;$B$188)": 7281,_x000D_
    "=RIK_AC(\"INF04__;INF06@E=1,S=83,G=0,T=0,P=0:@R=A,S=9,V={0}:R=B,S=95,V={1}:R=C,S=94,V={2}:R=D,S=98,V={3}:R=E,S=100,V={4}:R=F,S=21,V={5}:R=G,S=23,V={6}:\";$D$1;$A167;$D$2;#REF!;#REF!;F$147;F$4)": 7282,_x000D_
    "=RIK_AC(\"INF04__;INF06@E=8,S=74,G=0,T=0,P=0:@R=A,S=9,V={0}:R=B,S=95,V={1}:R=C,S=94,V={2}:R=D,S=98,V={3}:R=E,S=100,V={4}:R=F,S=21,V={5}:R=G,S=23,V={6}:\";$D$1;$A158;$D$2;#REF!;#REF!;G$147;G$4)": 7283,_x000D_
    "=RIK_AC(\"INF04__;INF04@E=8,S=1014,G=0,T=0,P=0:@R=A,S=1093,V={0}:R=B,S=1094,V={1}:R=C,S=1251,V={2}:R=D,S=1080,V={3}:R=E,S=26,V=&lt;1:R=F,S=26,V={4}:R=G,S=1250,V={5}:R=H,S=1005,V={6}:R=I,S=1007,V={7}:R=J,S=1171,V={8}:\";$H$186;$D$5;H$6;$A190;$A$188;$D$2;#REF!;#REF!;$B$188)": 7284,_x000D_
    "=RIK_AC(\"INF04__;INF04@E=8,S=1014,G=0,T=0,P=0:@R=A,S=1093,V={0}:R=B,S=1094,V={1}:R=C,S=1251,V={2}:R=D,S=1080,V={3}:R=E,S=26,V=&lt;1:R=F,S=26,V={4}:R=G,S=1250,V={5}:R=H,S=1005,V={6}:R=I,S=1007,V={7}:R=J,S=1171,V={8}:\";$H$186;$D$5;I$6;$A190;$A$188;$D$2;#REF!;#REF!;$B$188)": 7285,_x000D_
    "=RIK_AC(\"INF04__;INF06@E=8,S=74,G=0,T=0,P=0:@R=A,S=9,V={0}:R=B,S=95,V={1}:R=C,S=94,V={2}:R=D,S=98,V={3}:R=E,S=100,V={4}:R=F,S=21,V={5}:R=G,S=23,V={6}:\";$D$1;$A150;$D$2;#REF!;#REF!;H$147;H$4)": 7286,_x000D_
    "=RIK_AC(\"INF04__;INF06@E=8,S=74,G=0,T=0,P=0:@R=A,S=9,V={0}:R=B,S=95,V={1}:R=C,S=94,V={2}:R=D,S=98,V={3}:R=E,S=100,V={4}:R=F,S=21,V={5}:R=G,S=23,V={6}:\";$D$1;$A162;$D$2;#REF!;#REF!;H$147;H$4)": 7287,_x000D_
    "=RIK_AC(\"INF04__;INF06@E=8,S=74,G=0,T=0,P=0:@R=A,S=9,V={0}:R=B,S=95,V={1}:R=C,S=94,V={2}:R=D,S=98,V={3}:R=E,S=100,V={4}:R=F,S=21,V={5}:R=G,S=23,V={6}:\";$D$1;$A162;$D$2;#REF!;#REF!;G$147;G$4)": 7288,_x000D_
    "=RIK_AC(\"INF54__;INF02@E=1,S=8,G=0,T=0,P=0:@R=A,S=1,V={0}:R=B,S=2,V={1}:R=C,S=13,V={2}:R=D,S=1|8,V={3}:R=E,S=1|18,V={4}:R=F,S=1|25,V={5}:R=G,S=5,V={6}:R=H,S=4,V=Rémunération:\";$D$1;$D$2;H$5;H$6;$A77;$B77;$C77)": 7289,_x000D_
    "=RIK_AC(\"INF54__;INF02@E=1,S=8,G=0,T=0,P=0:@R=A,S=1,V={0}:R=B,S=2,V={1}:R=C,S=13,V={2}:R=D,S=1|8,V={3}:R=E,S=1|18,V={4}:R=F,S=1|25,V={5}:R=G,S=5,V={6}:R=H,S=4,V=Rémunération:\";$D$1;$D$2;H$5;H$6;$A95;$B95;$C95)": 7290,_x000D_
    "=RIK_AC(\"INF54__;INF02@E=3,S=7,G=0,T=0,P=0:@R=A,S=1,V={0}:R=B,S=2,V={1}:R=C,S=13,V={2}:R=D,S=1|8,V={3}:R=E,S=1|18,V={4}:R=F,S=1|25,V={5}:R=G,S=5,V={6}:R=H,S=4,V=Rémunération:\";$D$1;$D$2;H$5;H$6;$A108;$B108;$C108)": 7291,_x000D_
    "=RIK_AC(\"INF54__;INF02@E=3,S=7,G=0,T=0,P=0:@R=A,S=1,V={0}:R=B,S=2,V={1}:R=C,S=13,V={2}:R=D,S=1|8,V={3}:R=E,S=1|18,V={4}:R=F,S=1|25,V={5}:R=G,S=5,V={6}:R=H,S=4,V=Rémunération:\";$D$1;$D$2;H$5;H$6;$A81;$B81;$C81)": 7292,_x000D_
    "=RIK_AC(\"INF54__;INF02@E=1,S=8,G=0,T=0,P=0:@R=A,S=1,V={0}:R=B,S=2,V={1}:R=C,S=13,V={2}:R=D,S=1|8,V={3}:R=E,S=1|18,V={4}:R=F,S=1|25,V={5}:R=G,S=5,V={6}:R=H,S=4,V=Rémunération:\";$D$1;$D$2;H$5;H$6;$A92;$B92;$C92)": 7293,_x000D_
    "=RIK_AC(\"INF54__;INF02@E=1,S=8,G=0,T=0,P=0:@R=A,S=1,V={0}:R=B,S=2,V={1}:R=C,S=13,V={2}:R=D,S=1|8,V={3}:R=E,S=1|18,V={4}:R=F,S=1|25,V={5}:R=G,S=5,V={6}:R=H,S=4,V=Rémunération:\";$D$1;$D$2;H$5;H$6;$A110;$B110;$C110)": 7294,_x000D_
    "=RIK_AC(\"INF54__;INF02@E=3,S=7,G=0,T=0,P=0:@R=A,S=1,V={0}:R=B,S=2,V={1}:R=C,S=13,V={2}:R=D,S=1|8,V={3}:R=E,S=1|18,V={4}:R=F,S=1|25,V={5}:R=G,S=5,V={6}:R=H,S=4,V=Rémunération:\";$D$1;$D$2;H$5;H$6;$A64;$B64;$C64)": 7295,_x000D_
    "=RIK_AC(\"INF54__;INF02@E=1,S=8,G=0,T=0,P=0:@R=A,S=1,V={0}:R=B,S=2,V={1}:R=C,S=13,V={2}:R=D,S=1|8,V={3}:R=E,S=1|18,V={4}:R=F,S=1|25,V={5}:R=G,S=5,V={6}:R=H,S=4,V=Rémunération:\";$D$1;$D$2;H$5;H$6;$A66;$B66;$C66)": 7296,_x000D_
    "=RIK_AC(\"INF54__;INF02@E=3,S=7,G=0,T=0,P=0:@R=A,S=1,V={0}:R=B,S=2,V={1}:R=C,S=13,V={2}:R=D,S=1|8,V={3}:R=E,S=1|18,V={4}:R=F,S=1|25,V={5}:R=G,S=5,V={6}:R=H,S=4,V=Rémunération:\";$D$1;$D$2;H$5;H$6;$A96;$B96;$C96)": 7297,_x000D_
    "=RIK_AC(\"INF54__;INF02@E=1,S=8,G=0,T=0,P=0:@R=A,S=1,V={0}:R=B,S=2,V={1}:R=C,S=13,V={2}:R=D,S=1|8,V={3}:R=E,S=1|18,V={4}:R=F,S=1|25,V={5}:R=G,S=5,V={6}:R=H,S=4,V=Rémunération:\";$D$1;$D$2;H$5;H$6;$A107;$B107;$C107)": 7298,_x000D_
    "=RIK_AC(\"INF54__;INF02@E=3,S=7,G=0,T=0,P=0:@R=A,S=1,V={0}:R=B,S=2,V={1}:R=C,S=13,V={2}:R=D,S=1|8,V={3}:R=E,S=1|18,V={4}:R=F,S=1|25,V={5}:R=G,S=5,V={6}:R=H,S=4,V=Rémunération:\";$D$1;$D$2;H$5;H$6;$A78;$B78;$C78)": 7299,_x000D_
    "=RIK_AC(\"INF54__;INF02@E=3,S=7,G=0,T=0,P=0:@R=A,S=1,V={0}:R=B,S=2,V={1}:R=C,S=13,V={2}:R=D,S=1|8,V={3}:R=E,S=1|18,V={4}:R=F,S=1|25,V={5}:R=G,S=5,V={6}:R=H,S=4,V=Rémunération:\";$D$1;$D$2;H$5;H$6;$A67;$B67;$C67)": 7300,_x000D_
    "=RIK_AC(\"INF54__;INF02@E=1,S=8,G=0,T=0,P=0:@R=A,S=1,V={0}:R=B,S=2,V={1}:R=C,S=13,V={2}:R=D,S=1|8,V={3}:R=E,S=1|18,V={4}:R=F,S=1|25,V={5}:R=G,S=5,V={6}:R=H,S=4,V=Rémunération:\";$D$1;$D$2;H$5;H$6;$A63;$B63;$C63)": 7301,_x000D_
    "=RIK_AC(\"INF54__;INF02@E=1,S=8,G=0,T=0,P=0:@R=A,S=1,V={0}:R=B,S=2,V={1}:R=C,S=13,V={2}:R=D,S=1|8,V={3}:R=E,S=1|18,V={4}:R=F,S=1|25,V={5}:R=G,S=5,V={6}:R=H,S=4,V=Rémunération:\";$D$1;$D$2;H$5;H$6;$A80;$B80;$C80)": 7302,_x000D_
    "=RIK_AC(\"INF54__;INF02@E=3,S=7,G=0,T=0,P=0:@R=A,S=1,V={0}:R=B,S=2,V={1}:R=C,S=13,V={2}:R=D,S=1|8,V={3}:R=E,S=1|18,V={4}:R=F,S=1|25,V={5}:R=G,S=5,V={6}:R=H,S=4,V=Rémunération:\";$D$1;$D$2;H$5;H$6;$A111;$B111;$C111)": 7303,_x000D_
    "=RIK_AC(\"INF54__;INF02@E=3,S=7,G=0,T=0,P=0:@R=A,S=1,V={0}:R=B,S=2,V={1}:R=C,S=13,V={2}:R=D,S=1|8,V={3}:R=E,S=1|18,V={4}:R=F,S=1|25,V={5}:R=G,S=5,V={6}:R=H,S=4,V=Rémunération:\";$D$1;$D$2;H$5;H$6;$A93;$B93;$C93)": 7304,_x000D_
    "=RIK_AC(\"INF54__;INF02@E=1,S=8,G=0,T=0,P=0:@R=A,S=1,V={0}:R=B,S=2,V={1}:R=C,S=13,V={2}:R=D,S=1|8,V={3}:R=E,S=1|18,V={4}:R=F,S=1|25,V={5}:R=G,S=5,V={6}:R=H,S=4,V=Rémunération:\";$D$1;$D$2;F$5;F$6;$A77;$B77;$C77)": 7305,_x000D_
    "=RIK_AC(\"INF54__;INF02@E=1,S=8,G=0,T=0,P=0:@R=A,S=1,V={0}:R=B,S=2,V={1}:R=C,S=13,V={2}:R=D,S=1|8,V={3}:R=E,S=1|18,V={4}:R=F,S=1|25,V={5}:R=G,S=5,V={6}:R=H,S=4,V=Rémunération:\";$D$1;$D$2;F$5;F$6;$A95;$B95;$C95)": 7306,_x000D_
    "=RIK_AC(\"INF54__;INF02@E=3,S=7,G=0,T=0,P=0:@R=A,S=1,V={0}:R=B,S=2,V={1}:R=C,S=13,V={2}:R=D,S=1|8,V={3}:R=E,S=1|18,V={4}:R=F,S=1|25,V={5}:R=G,S=5,V={6}:R=H,S=4,V=Rémunération:\";$D$1;$D$2;F$5;F$6;$A108;$B108;$C108)": 7307,_x000D_
    "=RIK_AC(\"INF54__;INF02@E=3,S=7,G=0,T=0,P=0:@R=A,S=1,V={0}:R=B,S=2,V={1}:R=C,S=13,V={2}:R=D,S=1|8,V={3}:R=E,S=1|18,V={4}:R=F,S=1|25,V={5}:R=G,S=5,V={6}:R=H,S=4,V=Rémunération:\";$D$1;$D$2;F$5;F$6;$A81;$B81;$C81)": 7308,_x000D_
    "=RIK_AC(\"INF54__;INF02@E=1,S=8,G=0,T=0,P=0:@R=A,S=1,V={0}:R=B,S=2,V={1}:R=C,S=13,V={2}:R=D,S=1|8,V={3}:R=E,S=1|18,V={4}:R=F,S=1|25,V={5}:R=G,S=5,V={</t>
  </si>
  <si>
    <t>6}:R=H,S=4,V=Rémunération:\";$D$1;$D$2;F$5;F$6;$A92;$B92;$C92)": 7309,_x000D_
    "=RIK_AC(\"INF54__;INF02@E=1,S=8,G=0,T=0,P=0:@R=A,S=1,V={0}:R=B,S=2,V={1}:R=C,S=13,V={2}:R=D,S=1|8,V={3}:R=E,S=1|18,V={4}:R=F,S=1|25,V={5}:R=G,S=5,V={6}:R=H,S=4,V=Rémunération:\";$D$1;$D$2;F$5;F$6;$A110;$B110;$C110)": 7310,_x000D_
    "=RIK_AC(\"INF54__;INF02@E=3,S=7,G=0,T=0,P=0:@R=A,S=1,V={0}:R=B,S=2,V={1}:R=C,S=13,V={2}:R=D,S=1|8,V={3}:R=E,S=1|18,V={4}:R=F,S=1|25,V={5}:R=G,S=5,V={6}:R=H,S=4,V=Rémunération:\";$D$1;$D$2;F$5;F$6;$A64;$B64;$C64)": 7311,_x000D_
    "=RIK_AC(\"INF54__;INF02@E=1,S=8,G=0,T=0,P=0:@R=A,S=1,V={0}:R=B,S=2,V={1}:R=C,S=13,V={2}:R=D,S=1|8,V={3}:R=E,S=1|18,V={4}:R=F,S=1|25,V={5}:R=G,S=5,V={6}:R=H,S=4,V=Rémunération:\";$D$1;$D$2;F$5;F$6;$A66;$B66;$C66)": 7312,_x000D_
    "=RIK_AC(\"INF54__;INF02@E=3,S=7,G=0,T=0,P=0:@R=A,S=1,V={0}:R=B,S=2,V={1}:R=C,S=13,V={2}:R=D,S=1|8,V={3}:R=E,S=1|18,V={4}:R=F,S=1|25,V={5}:R=G,S=5,V={6}:R=H,S=4,V=Rémunération:\";$D$1;$D$2;F$5;F$6;$A96;$B96;$C96)": 7313,_x000D_
    "=RIK_AC(\"INF54__;INF02@E=1,S=8,G=0,T=0,P=0:@R=A,S=1,V={0}:R=B,S=2,V={1}:R=C,S=13,V={2}:R=D,S=1|8,V={3}:R=E,S=1|18,V={4}:R=F,S=1|25,V={5}:R=G,S=5,V={6}:R=H,S=4,V=Rémunération:\";$D$1;$D$2;F$5;F$6;$A107;$B107;$C107)": 7314,_x000D_
    "=RIK_AC(\"INF54__;INF02@E=3,S=7,G=0,T=0,P=0:@R=A,S=1,V={0}:R=B,S=2,V={1}:R=C,S=13,V={2}:R=D,S=1|8,V={3}:R=E,S=1|18,V={4}:R=F,S=1|25,V={5}:R=G,S=5,V={6}:R=H,S=4,V=Rémunération:\";$D$1;$D$2;F$5;F$6;$A78;$B78;$C78)": 7315,_x000D_
    "=RIK_AC(\"INF54__;INF02@E=3,S=7,G=0,T=0,P=0:@R=A,S=1,V={0}:R=B,S=2,V={1}:R=C,S=13,V={2}:R=D,S=1|8,V={3}:R=E,S=1|18,V={4}:R=F,S=1|25,V={5}:R=G,S=5,V={6}:R=H,S=4,V=Rémunération:\";$D$1;$D$2;F$5;F$6;$A67;$B67;$C67)": 7316,_x000D_
    "=RIK_AC(\"INF54__;INF02@E=1,S=8,G=0,T=0,P=0:@R=A,S=1,V={0}:R=B,S=2,V={1}:R=C,S=13,V={2}:R=D,S=1|8,V={3}:R=E,S=1|18,V={4}:R=F,S=1|25,V={5}:R=G,S=5,V={6}:R=H,S=4,V=Rémunération:\";$D$1;$D$2;F$5;F$6;$A63;$B63;$C63)": 7317,_x000D_
    "=RIK_AC(\"INF54__;INF02@E=1,S=8,G=0,T=0,P=0:@R=A,S=1,V={0}:R=B,S=2,V={1}:R=C,S=13,V={2}:R=D,S=1|8,V={3}:R=E,S=1|18,V={4}:R=F,S=1|25,V={5}:R=G,S=5,V={6}:R=H,S=4,V=Rémunération:\";$D$1;$D$2;F$5;F$6;$A80;$B80;$C80)": 7318,_x000D_
    "=RIK_AC(\"INF54__;INF02@E=3,S=7,G=0,T=0,P=0:@R=A,S=1,V={0}:R=B,S=2,V={1}:R=C,S=13,V={2}:R=D,S=1|8,V={3}:R=E,S=1|18,V={4}:R=F,S=1|25,V={5}:R=G,S=5,V={6}:R=H,S=4,V=Rémunération:\";$D$1;$D$2;F$5;F$6;$A111;$B111;$C111)": 7319,_x000D_
    "=RIK_AC(\"INF54__;INF02@E=3,S=7,G=0,T=0,P=0:@R=A,S=1,V={0}:R=B,S=2,V={1}:R=C,S=13,V={2}:R=D,S=1|8,V={3}:R=E,S=1|18,V={4}:R=F,S=1|25,V={5}:R=G,S=5,V={6}:R=H,S=4,V=Rémunération:\";$D$1;$D$2;F$5;F$6;$A93;$B93;$C93)": 7320,_x000D_
    "=RIK_AC(\"INF54__;INF03@E=1,S=6,G=0,T=0,P=0:@R=A,S=13,V={0}:R=B,S=14,V={1}:R=C,S=2,V={2}:R=D,S=3,V={3}:R=E,S=22,V={4}:\";$D$1;$D$2;$D$5;G$46;$A47)": 7321,_x000D_
    "=RIK_AC(\"INF04__;INF04@E=8,S=1014,G=0,T=0,P=0:@R=A,S=1093,V={0}:R=B,S=1094,V={1}:R=C,S=1251,V={2}:R=D,S=1080,V={3}:R=E,S=26,V=&gt;0:R=F,S=26,V={4}:R=G,S=1250,V={5}:R=H,S=1005,V={6}:R=I,S=1007,V={7}:R=J,S=1171,V={8}:\";$H$186;$D$5;I$6;$A197;$A$193;$D$2;#REF!;#REF!;$B$188)": 7322,_x000D_
    "=RIK_AC(\"INF04__;INF04@E=8,S=1014,G=0,T=0,P=0:@R=A,S=1093,V={0}:R=B,S=1094,V={1}:R=C,S=1251,V={2}:R=D,S=1080,V={3}:R=E,S=26,V=&gt;0:R=F,S=26,V={4}:R=G,S=1250,V={5}:R=H,S=1005,V={6}:R=I,S=1007,V={7}:R=J,S=1171,V={8}:\";$H$186;$D$5;I$6;$A195;$A$193;$D$2;#REF!;#REF!;$B$188)": 7323,_x000D_
    "=RIK_AC(\"INF04__;INF04@E=8,S=1014,G=0,T=0,P=0:@R=A,S=1093,V={0}:R=B,S=1094,V={1}:R=C,S=1251,V={2}:R=D,S=1080,V={3}:R=E,S=26,V=&lt;1:R=F,S=26,V={4}:R=G,S=1250,V={5}:R=H,S=1005,V={6}:R=I,S=1007,V={7}:R=J,S=1171,V={8}:\";$H$186;$D$5;I$6;$A189;$A$188;$D$2;#REF!;#REF!;$B$188)": 7324,_x000D_
    "=RIK_AC(\"INF04__;INF06@E=1,S=83,G=0,T=0,P=0:@R=A,S=9,V={0}:R=B,S=95,V={1}:R=C,S=94,V={2}:R=D,S=98,V={3}:R=E,S=100,V={4}:R=F,S=21,V={5}:R=G,S=23,V={6}:\";$D$1;$A155;$D$2;#REF!;#REF!;H$147;H$4)": 7325,_x000D_
    "=RIK_AC(\"INF04__;INF06@E=1,S=83,G=0,T=0,P=0:@R=A,S=9,V={0}:R=B,S=95,V={1}:R=C,S=94,V={2}:R=D,S=98,V={3}:R=E,S=100,V={4}:R=F,S=21,V={5}:R=G,S=23,V={6}:\";$D$1;$A159;$D$2;#REF!;#REF!;H$147;H$4)": 7326,_x000D_
    "=RIK_AC(\"INF04__;INF04@E=1,S=1,G=0,T=0,P=0:@R=A,S=1260,V={0}:R=C,S=1080,V={1}:R=D,S=1250,V={2}:R=E,S=1005,V={3}:R=F,S=1007,V={4}:R=F,S=1093,V={5}:R=G,S=1094,V={6}:\";$D$1;$A$141;$D$2;#REF!;#REF!;G$140;$D$5)": 7327,_x000D_
    "=RIK_AC(\"INF04__;INF06@E=1,S=83,G=0,T=0,P=0:@R=A,S=9,V={0}:R=B,S=95,V={1}:R=C,S=94,V={2}:R=D,S=98,V={3}:R=E,S=100,V={4}:R=F,S=21,V={5}:R=G,S=23,V={6}:\";$D$1;$A151;$D$2;#REF!;#REF!;H$147;H$4)": 7328,_x000D_
    "=RIK_AC(\"INF04__;INF06@E=8,S=74,G=0,T=0,P=0:@R=A,S=9,V={0}:R=B,S=95,V={1}:R=C,S=94,V={2}:R=D,S=98,V={3}:R=E,S=100,V={4}:R=F,S=21,V={5}:R=G,S=23,V={6}:\";$D$1;$A166;$D$2;#REF!;#REF!;H$147;H$4)": 7329,_x000D_
    "=RIK_AC(\"INF04__;INF04@E=8,S=1014,G=0,T=0,P=0:@R=A,S=1093,V={0}:R=B,S=1094,V={1}:R=C,S=1251,V={2}:R=D,S=1080,V={3}:R=E,S=26,V=&gt;0:R=F,S=26,V={4}:R=G,S=1250,V={5}:R=H,S=1005,V={6}:R=I,S=1007,V={7}:R=J,S=1171,V={8}:\";$H$186;$D$5;H$6;$A194;$A$193;$D$2;#REF!;#REF!;$B$188)": 7330,_x000D_
    "=RIK_AC(\"INF04__;INF06@E=8,S=74,G=0,T=0,P=0:@R=A,S=9,V={0}:R=B,S=95,V={1}:R=C,S=94,V={2}:R=D,S=98,V={3}:R=E,S=100,V={4}:R=F,S=21,V={5}:R=G,S=23,V={6}:\";$D$1;$A166;$D$2;#REF!;#REF!;G$147;G$4)": 7331,_x000D_
    "=RIK_AC(\"INF54__;INF02@E=1,S=8,G=0,T=0,P=0:@R=A,S=1,V={0}:R=B,S=2,V={1}:R=C,S=13,V={2}:R=D,S=1|8,V={3}:R=E,S=1|18,V={4}:R=F,S=1|25,V={5}:R=G,S=5,V={6}:R=H,S=4,V=Rémunération:\";$D$1;$D$2;J$5;J$6;$A77;$B77;$C77)": 7332,_x000D_
    "=RIK_AC(\"INF54__;INF02@E=1,S=8,G=0,T=0,P=0:@R=A,S=1,V={0}:R=B,S=2,V={1}:R=C,S=13,V={2}:R=D,S=1|8,V={3}:R=E,S=1|18,V={4}:R=F,S=1|25,V={5}:R=G,S=5,V={6}:R=H,S=4,V=Rémunération:\";$D$1;$D$2;J$5;J$6;$A95;$B95;$C95)": 7333,_x000D_
    "=RIK_AC(\"INF54__;INF02@E=3,S=7,G=0,T=0,P=0:@R=A,S=1,V={0}:R=B,S=2,V={1}:R=C,S=13,V={2}:R=D,S=1|8,V={3}:R=E,S=1|18,V={4}:R=F,S=1|25,V={5}:R=G,S=5,V={6}:R=H,S=4,V=Rémunération:\";$D$1;$D$2;J$5;J$6;$A108;$B108;$C108)": 7334,_x000D_
    "=RIK_AC(\"INF54__;INF02@E=3,S=7,G=0,T=0,P=0:@R=A,S=1,V={0}:R=B,S=2,V={1}:R=C,S=13,V={2}:R=D,S=1|8,V={3}:R=E,S=1|18,V={4}:R=F,S=1|25,V={5}:R=G,S=5,V={6}:R=H,S=4,V=Rémunération:\";$D$1;$D$2;J$5;J$6;$A81;$B81;$C81)": 7335,_x000D_
    "=RIK_AC(\"INF54__;INF02@E=1,S=8,G=0,T=0,P=0:@R=A,S=1,V={0}:R=B,S=2,V={1}:R=C,S=13,V={2}:R=D,S=1|8,V={3}:R=E,S=1|18,V={4}:R=F,S=1|25,V={5}:R=G,S=5,V={6}:R=H,S=4,V=Rémunération:\";$D$1;$D$2;J$5;J$6;$A92;$B92;$C92)": 7336,_x000D_
    "=RIK_AC(\"INF54__;INF02@E=1,S=8,G=0,T=0,P=0:@R=A,S=1,V={0}:R=B,S=2,V={1}:R=C,S=13,V={2}:R=D,S=1|8,V={3}:R=E,S=1|18,V={4}:R=F,S=1|25,V={5}:R=G,S=5,V={6}:R=H,S=4,V=Rémunération:\";$D$1;$D$2;J$5;J$6;$A110;$B110;$C110)": 7337,_x000D_
    "=RIK_AC(\"INF54__;INF02@E=3,S=7,G=0,T=0,P=0:@R=A,S=1,V={0}:R=B,S=2,V={1}:R=C,S=13,V={2}:R=D,S=1|8,V={3}:R=E,S=1|18,V={4}:R=F,S=1|25,V={5}:R=G,S=5,V={6}:R=H,S=4,V=Rémunération:\";$D$1;$D$2;J$5;J$6;$A64;$B64;$C64)": 7338,_x000D_
    "=RIK_AC(\"INF54__;INF02@E=1,S=8,G=0,T=0,P=0:@R=A,S=1,V={0}:R=B,S=2,V={1}:R=C,S=13,V={2}:R=D,S=1|8,V={3}:R=E,S=1|18,V={4}:R=F,S=1|25,V={5}:R=G,S=5,V={6}:R=H,S=4,V=Rémunération:\";$D$1;$D$2;J$5;J$6;$A66;$B66;$C66)": 7339,_x000D_
    "=RIK_AC(\"INF54__;INF02@E=3,S=7,G=0,T=0,P=0:@R=A,S=1,V={0}:R=B,S=2,V={1}:R=C,S=13,V={2}:R=D,S=1|8,V={3}:R=E,S=1|18,V={4}:R=F,S=1|25,V={5}:R=G,S=5,V={6}:R=H,S=4,V=Rémunération:\";$D$1;$D$2;J$5;J$6;$A96;$B96;$C96)": 7340,_x000D_
    "=RIK_AC(\"INF54__;INF02@E=1,S=8,G=0,T=0,P=0:@R=A,S=1,V={0}:R=B,S=2,V={1}:R=C,S=13,V={2}:R=D,S=1|8,V={3}:R=E,S=1|18,V={4}:R=F,S=1|25,V={5}:R=G,S=5,V={6}:R=H,S=4,V=Rémunération:\";$D$1;$D$2;J$5;J$6;$A107;$B107;$C107)": 7341,_x000D_
    "=RIK_AC(\"INF54__;INF02@E=3,S=7,G=0,T=0,P=0:@R=A,S=1,V={0}:R=B,S=2,V={1}:R=C,S=13,V={2}:R=D,S=1|8,V={3}:R=E,S=1|18,V={4}:R=F,S=1|25,V={5}:R=G,S=5,V={6}:R=H,S=4,V=Rémunération:\";$D$1;$D$2;J$5;J$6;$A78;$B78;$C78)": 7342,_x000D_
    "=RIK_AC(\"INF54__;INF02@E=3,S=7,G=0,T=0,P=0:@R=A,S=1,V={0}:R=B,S=2,V={1}:R=C,S=13,V={2}:R=D,S=1|8,V={3}:R=E,S=1|18,V={4}:R=F,S=1|25,V={5}:R=G,S=5,V={6}:R=H,S=4,V=Rémunération:\";$D$1;$D$2;J$5;J$6;$A67;$B67;$C67)": 7343,_x000D_
    "=RIK_AC(\"INF54__;INF02@E=1,S=8,G=0,T=0,P=0:@R=A,S=1,V={0}:R=B,S=2,V={1}:R=C,S=13,V={2}:R=D,S=1|8,V={3}:R=E,S=1|18,V={4}:R=F,S=1|25,V={5}:R=G,S=5,V={6}:R=H,S=4,V=Rémunération:\";$D$1;$D$2;J$5;J$6;$A63;$B63;$C63)": 7344,_x000D_
    "=RIK_AC(\"INF54__;INF02@E=1,S=8,G=0,T=0,P=0:@R=A,S=1,V={0}:R=B,S=2,V={1}:R=C,S=13,V={2}:R=D,S=1|8,V={3}:R=E,S=1|18,V={4}:R=F,S=1|25,V={5}:R=G,S=5,V={6}:R=H,S=4,V=Rémunération:\";$D$1;$D$2;J$5;J$6;$A80;$B80;$C80)": 7345,_x000D_
    "=RIK_AC(\"INF54__;INF02@E=3,S=7,G=0,T=0,P=0:@R=A,S=1,V={0}:R=B,S=2,V={1}:R=C,S=13,V={2}:R=D,S=1|8,V={3}:R=E,S=1|18,V={4}:R=F,S=1|25,V={5}:R=G,S=5,V={6}:R=H,S=4,V=Rémunération:\";$D$1;$D$2;J$5;J$6;$A111;$B111;$C111)": 7346,_x000D_
    "=RIK_AC(\"INF54__;INF02@E=3,S=7,G=0,T=0,P=0:@R=A,S=1,V={0}:R=B,S=2,V={1}:R=C,S=13,V={2}:R=D,S=1|8,V={3}:R=E,S=1|18,V={4}:R=F,S=1|25,V={5}:R=G,S=5,V={6}:R=H,S=4,V=Rémunération:\";$D$1;$D$2;J$5;J$6;$A93;$B93;$C93)": 7347,_x000D_
    "=RIK_AC(\"INF54__;INF02@E=1,S=8,G=0,T=0,P=0:@R=A,S=1,V={0}:R=B,S=2,V={1}:R=C,S=13,V={2}:R=D,S=1|8,V={3}:R=E,S=1|18,V={4}:R=F,S=1|25,V={5}:R=G,S=5,V={6}:R=H,S=4,V=Rémunération:\";$D$1;$D$2;K$5;K$6;$A77;$B77;$C77)": 7348,_x000D_
    "=RIK_AC(\"INF54__;INF02@E=1,S=8,G=0,T=0,P=0:@R=A,S=1,V={0}:R=B,S=2,V={1}:R=C,S=13,V={2}:R=D,S=1|8,V={3}:R=E,S=1|18,V={4}:R=F,S=1|25,V={5}:R=G,S=5,V={6}:R=H,S=4,V=Rémunération:\";$D$1;$D$2;K$5;K$6;$A95;$B95;$C95)": 7349,_x000D_
    "=RIK_AC(\"INF54__;INF02@E=3,S=7,G=0,T=0,P=0:@R=A,S=1,V={0}:R=B,S=2,V={1}:R=C,S=13,V={2}:R=D,S=1|8,V={3}:R=E,S=1|18,V={4}:R=F,S=1|25,V={5}:R=G,S=5,V={6}:R=H,S=4,V=Rémunération:\";$D$1;$D$2;K$5;K$6;$A108;$B108;$C108)": 7350,_x000D_
    "=RIK_AC(\"INF54__;INF02@E=3,S=7,G=0,T=0,P=0:@R=A,S=1,V={0}:R=B,S=2,V={1}:R=C,S=13,V={2}:R=D,S=1|8,V={3}:R=E,S=1|18,V={4}:R=F,S=1|25,V={5}:R=G,S=5,V={6}:R=H,S=4,V=Rémunération:\";$D$1;$D$2;K$5;K$6;$A81;$B81;$C81)": 7351,_x000D_
    "=RIK_AC(\"INF54__;INF02@E=1,S=8,G=0,T=0,P=0:@R=A,S=1,V={0}:R=B,S=2,V={1}:R=C,S=13,V={2}:R=D,S=1|8,V={3}:R=E,S=1|18,V={4}:R=F,S=1|25,V={5}:R=G,S=5,V={6}:R=H,S=4,V=Rémunération:\";$D$1;$D$2;K$5;K$6;$A92;$B92;$C92)": 7352,_x000D_
    "=RIK_AC(\"INF54__;INF02@E=1,S=8,G=0,T=0,P=0:@R=A,S=1,V={0}:R=B,S=2,V={1}:R=C,S=13,V={2}:R=D,S=1|8,V={3}:R=E,S=1|18,V={4}:R=F,S=1|25,V={5}:R=G,S=5,V={6}:R=H,S=4,V=Rémunération:\";$D$1;$D$2;K$5;K$6;$A110;$B110;$C110)": 7353,_x000D_
    "=RIK_AC(\"INF54__;INF02@E=3,S=7,G=0,T=0,P=0:@R=A,S=1,V={0}:R=B,S=2,V={1}:R=C,S=13,V={2}:R=D,S=1|8,V={3}:R=E,S=1|18,V={4}:R=F,S=1|25,V={5}:R=G,S=5,V={6}:R=H,S=4,V=Rémunération:\";$D$1;$D$2;K$5;K$6;$A64;$B64;$C64)": 7354,_x000D_
    "=RIK_AC(\"INF54__;INF02@E=1,S=8,G=0,T=0,P=0:@R=A,S=1,V={0}:R=B,S=2,V={1}:R=C,S=13,V={2}:R=D,S=1|8,V={3}:R=E,S=1|18,V={4}:R=F,S=1|25,V={5}:R=G,S=5,V={6}:R=H,S=4,V=Rémunération:\";$D$1;$D$2;K$5;K$6;$A66;$B66;$C66)": 7355,_x000D_
    "=RIK_AC(\"INF54__;INF02@E=3,S=7,G=0,T=0,P=0:@R=A,S=1,V={0}:R=B,S=2,V={1}:R=C,S=13,V={2}:R=D,S=1|8,V={3}:R=E,S=1|18,V={4}:R=F,S=1|25,V={5}:R=G,S=5,V={6}:R=H,S=4,V=Rémunération:\";$D$1;$D$2;K$5;K$6;$A96;$B96;$C96)": 7356,_x000D_
    "=RIK_AC(\"INF54__;INF02@E=1,S=8,G=0,T=0,P=0:@R=A,S=1,V={0}:R=B,S=2,V={1}:R=C,S=13,V={2}:R=D,S=1|8,V={3}:R=E,S=1|18,V={4}:R=F,S=1|25,V={5}:R=G,S=5,V={6}:R=H,S=4,V=Rémunération:\";$D$1;$D$2;K$5;K$6;$A107;$B107;$C107)": 7357,_x000D_
    "=RIK_AC(\"INF54__;INF02@E=3,S=7,G=0,T=0,P=0:@R=A,S=1,V={0}:R=B,S=2,V={1}:R=C,S=13,V={2}:R=D,S=1|8,V={3}:R=E,S=1|18,V={4}:R=F,S=1|25,V={5}:R=G,S=5,V={6}:R=H,S=4,V=Rémunération:\";$D$1;$D$2;K$5;K$6;$A78;$B78;$C78)": 7358,_x000D_
    "=RIK_AC(\"INF54__;INF02@E=3,S=7,G=0,T=0,P=0:@R=A,S=1,V={0}:R=B,S=2,V={1}:R=C,S=13,V={2}:R=D,S=1|8,V={3}:R=E,S=1|18,V={4}:R=F,S=1|25,V={5}:R=G,S=5,V={6}:R=H,S=4,V=Rémunération:\";$D$1;$D$2;K$5;K$6;$A67;$B67;$C67)": 7359,_x000D_
    "=RIK_AC(\"INF54__;INF02@E=1,S=8,G=0,T=0,P=0:@R=A,S=1,V={0}:R=B,S=2,V={1}:R=C,S=13,V={2}:R=D,S=1|8,V={3}:R=E,S=1|18,V={4}:R=F,S=1|25,V={5}:R=G,S=5,V={6}:R=H,S=4,V=Rémunération:\";$D$1;$D$2;K$5;K$6;$A63;$B63;$C63)": 7360,_x000D_
    "=RIK_AC(\"INF54__;INF02@E=1,S=8,G=0,T=0,P=0:@R=A,S=1,V={0}:R=B,S=2,V={1}:R=C,S=13,V={2}:R=D,S=1|8,V={3}:R=E,S=1|18,V={4}:R=F,S=1|25,V={5}:R=G,S=5,V={6}:R=H,S=4,V=Rémunération:\";$D$1;$D$2;K$5;K$6;$A80;$B80;$C80)": 7361,_x000D_
    "=RIK_AC(\"INF54__;INF02@E=3,S=7,G=0,T=0,P=0:@R=A,S=1,V={0}:R=B,S=2,V={1}:R=C,S=13,V={2}:R=D,S=1|8,V={3}:R=E,S=1|18,V={4}:R=F,S=1|25,V={5}:R=G,S=5,V={6}:R=H,S=4,V=Rémunération:\";$D$1;$D$2;K$5;K$6;$A111;$B111;$C111)": 7362,_x000D_
    "=RIK_AC(\"INF54__;INF02@E=3,S=7,G=0,T=0,P=0:@R=A,S=1,V={0}:R=B,S=2,V={1}:R=C,S=13,V={2}:R=D,S=1|8,V={3}:R=E,S=1|18,V={4}:R=F,S=1|25,V={5}:R=G,S=5,V={6}:R=H,S=4,V=Rémunération:\";$D$1;$D$2;K$5;K$6;$A93;$B93;$C93)": 7363,_x000D_
    "=RIK_AC(\"INF54__;INF03@E=1,S=6,G=0,T=0,P=0:@R=A,S=13,V={0}:R=B,S=14,V={1}:R=C,S=2,V={2}:R=D,S=3,V={3}:R=E,S=22,V={4}:\";$D$1;$D$2;$D$5;G$46;$A48)": 7364,_x000D_
    "=RIK_AC(\"INF04__;INF04@E=8,S=1014,G=0,T=0,P=0:@R=A,S=1093,V={0}:R=B,S=1094,V={1}:R=C,S=1251,V={2}:R=D,S=1080,V={3}:R=E,S=26,V=&gt;0:R=F,S=26,V={4}:R=G,S=1250,V={5}:R=H,S=1005,V={6}:R=I,S=1007,V={7}:R=J,S=1171,V={8}:\";$H$186;$D$5;H$6;$A196;$A$193;$D$2;#REF!;#REF!;$B$188)": 7365,_x000D_
    "=RIK_AC(\"INF04__;INF06@E=1,S=83,G=0,T=0,P=0:@R=A,S=9,V={0}:R=B,S=95,V={1}:R=C,S=94,V={2}:R=D,S=98,V={3}:R=E,S=100,V={4}:R=F,S=21,V={5}:R=G,S=23,V={6}:\";$D$1;$A159;$D$2;#REF!;#REF!;G$147;G$4)": 7366,_x000D_
    "=RIK_AC(\"INF04__;INF04@E=8,S=1014,G=0,T=0,P=0:@R=A,S=1093,V={0}:R=B,S=1094,V={1}:R=C,S=1251,V={2}:R=D,S=1080,V={3}:R=E,S=26,V=&lt;1:R=F,S=26,V={4}:R=G,S=1250,V={5}:R=H,S=1005,V={6}:R=I,S=1007,V={7}:R=J,S=1171,V={8}:\";$H$186;$D$5;I$6;$A191;$A$188;$D$2;#REF!;#REF!;$B$188)": 7367,_x000D_
    "=RIK_AC(\"INF04__;INF06@E=8,S=74,G=0,T=0,P=0:@R=A,S=9,V={0}:R=B,S=95,V={1}:R=C,S=94,V={2}:R=D,S=98,V={3}:R=E,S=100,V={4}:R=F,S=21,V={5}:R=G,S=23,V={6}:\";$D$1;$A154;$D$2;#REF!;#REF!;G$147;G$4)": 7368,_x000D_
    "=RIK_AC(\"INF04__;INF04@E=8,S=1014,G=0,T=0,P=0:@R=A,S=1093,V={0}:R=B,S=1094,V={1}:R=C,S=1251,V={2}:R=D,S=1080,V={3}:R=E,S=26,V=&gt;0:R=F,S=26,V={4}:R=G,S=1250,V={5}:R=H,S=1005,V={6}:R=I,S=1007,V={7}:R=J,S=1171,V={8}:\";$H$186;$D$5;I$6;$A196;$A$193;$D$2;#REF!;#REF!;$B$188)": 7369,_x000D_
    "=RIK_AC(\"INF04__;INF06@E=1,S=83,G=0,T=0,P=0:@R=A,S=9,V={0}:R=B,S=95,V={1}:R=C,S=94,V={2}:R=D,S=98,V={3}:R=E,S=100,V={4}:R=F,S=21,V={5}:R=G,S=23,V={6}:\";$D$1;$A167;$D$2;#REF!;#REF!;G$147;G$4)": 7370,_x000D_
    "=RIK_AC(\"INF04__;INF06@E=1,S=83,G=0,T=0,P=0:@R=A,S=9,V={0}:R=B,S=95,V={1}:R=C,S=94,V={2}:R=D,S=98,V={3}:R=E,S=100,V={4}:R=F,S=21,V={5}:R=G,S=23,V={6}:\";$D$1;$A151;$D$2;#REF!;#REF!;F$147;F$4)": 7371,_x000D_
    "=RIK_AC(\"INF04__;INF04@E=8,S=1014,G=0,T=0,P=0:@R=A,S=1093,V={0}:R=B,S=1094,V={1}:R=C,S=1251,V={2}:R=D,S=1080,V={3}:R=E,S=26,V=&lt;1:R=F,S=26,V={4}:R=G,S=1250,V={5}:R=H,S=1005,V={6}:R=I,S=1007,V={7}:R=J,S=1171,V={8}:\";$H$186;$D$5;H$6;$A191;$A$188;$D$2;#REF!;#REF!;$B$188)": 7372,_x000D_
    "=RIK_AC(\"INF04__;INF06@E=8,S=74,G=0,T=0,P=0:@R=A,S=9,V={0}:R=B,S=95,V={1}:R=C,S=94,V={2}:R=D,S=98,V={3}:R=E,S=100,V={4}:R=F,S=21,V={5}:R=G,S=23,V={6}:\";$D$1;$A158;$D$2;#REF!;#REF!;F$147;F$4)": 7373,_x000D_
    "=RIK_AC(\"INF04__;INF06@E=1,S=83,G=0,T=0,P=0:@R=A,S=9,V={0}:R=B,S=95,V={1}:R=C,S=94,V={2}:R=D,S=98,V={3}:R=E,S=100,V={4}:R=F,S=21,V={5}:R=G,S=23,V={6}:\";$D$1;$A155;$D$2;#REF!;#REF!;F$147;F$4)": 7374,_x000D_
    "=RIK_AC(\"INF04__;INF06@E=8,S=74,G=0,T=0,P=0:@R=A,S=9,V={0}:R=B,S=95,V={1}:R=C,S=94,V={2}:R=D,S=98,V={3}:R=E,S=100,V={4}:R=F,S=21,V={5}:R=G,S=23,V={6}:\";$D$1;$A154;$D$2;#REF!;#REF!;H$147;H$4)": 7375,_x000D_
    "=RIK_AC(\"INF54__;INF03@E=1,S=5,G=0,T=0,P=0:@R=A,S=13,V={0}:R=C,S=14,V={1}:R=C,S=2,V={2}:R=D,S=3,V={3}:R=E,S=26,V={4}:\";$D$1;$D$2;$D$5;G$126;$A127)": 7376,_x000D_
    "=RIK_AC(\"INF54__;INF03@E=1,S=6,G=0,T=0,P=0:@R=A,S=13,V={0}:R=B,S=14,V={1}:R=C,S=2,V={2}:R=D,S=3,V={3}:R=E,S=22,V={4}:\";$D$1;$D$2;$D$5;G$46;$A49)": 7377,_x000D_
    "=RIK_AC(\"INF04__;INF06@E=8,S=74,G=0,T=0,P=0:@R=A,S=9,V={0}:R=B,S=95,V={1}:R=C,S=94,V={2}:R=D,S=98,V={3}:R=E,S=100,V={4}:R=F,S=21,V={5}:R=G,S=23,V={6}:\";$D$1;$A150;$D$2;#REF!;#REF!;G$147;G$4)": 7378,_x000D_
    "=RIK_AC(\"INF04__;INF04@E=8,S=1014,G=0,T=0,P=0:@R=A,S=1093,V={0}:R=B,S=1094,V={1}:R=C,S=1251,V={2}:R=D,S=1080,V={3}:R=E,S=26,V=&gt;0:R=F,S=26,V={4}:R=G,S=1250,V={5}:R=H,S=1005,V={6}:R=I,S=1007,V={7}:R=J,S=1171,V={8}:\";$H$186;$D$5;H$6;$A197;$A$193;$D$2;#REF!;#REF!;$B$188)": 7379,_x000D_
    "=RIK_AC(\"INF54__;INF02@E=1,S=8,G=0,T=0,P=0:@R=A,S=1,V={0}:R=B,S=2,V={1}:R=C,S=13,V={2}:R=D,S=1|8,V={3}:R=E,S=1|18,V={4}:R=F,S=1|25,V={5}:R=G,S=5,V={6}:R=H,S=4,V=Rémunération:\";$D$1;$D$2;G$5;G$6;$A77;$B77;$C77)": 7380,_x000D_
    "=RIK_AC(\"INF54__;INF02@E=1,S=8,G=0,T=0,P=0:@R=A,S=1,V={0}:R=B,S=2,V={1}:R=C,S=13,V={2}:R=D,S=1|8,V={3}:R=E,S=1|18,V={4}:R=F,S=1|25,V={5}:R=G,S=5,V={6}:R=H,S=4,V=Rémunération:\";$D$1;$D$2;G$5;G$6;$A95;$B95;$C95)": 7381,_x000D_
    "=RIK_AC(\"INF54__;INF02@E=3,S=7,G=0,T=0,P=0:@R=A,S=1,V={0}:R=B,S=2,V={1}:R=C,S=13,V={2}:R=D,S=1|8,V={3}:R=E,S=1|18,V={4}:R=F,S=1|25,V={5}:R=G,S=5,V={6}:R=H,S=4,V=Rémunération:\";$D$1;$D$2;G$5;G$6;$A108;$B108;$C108)": 7382,_x000D_
    "=RIK_AC(\"INF54__;INF02@E=3,S=7,G=0,T=0,P=0:@R=A,S=1,V={0}:R=B,S=2,V={1}:R=C,S=13,V={2}:R=D,S=1|8,V={3}:R=E,S=1|18,V={4}:R=F,S=1|25,V={5}:R=G,S=5,V={6}:R=H,S=4,V=Rémunération:\";$D$1;$D$2;G$5;G$6;$A81;$B81;$C81)": 7383,_x000D_
    "=RIK_AC(\"INF54__;INF02@E=1,S=8,G=0,T=0,P=0:@R=A,S=1,V={0}:R=B,S=2,V={1}:R=C,S=13,V={2}:R=D,S=1|8,V={3}:R=E,S=1|18,V={4}:R=F,S=1|25,V={5}:R=G,S=5,V={6}:R=H,S=4,V=Rémunération:\";$D$1;$D$2;G$5;G$6;$A92;$B92;$C92)": 7384,_x000D_
    "=RIK_AC(\"INF54__;INF02@E=1,S=8,G=0,T=0,P=0:@R=A,S=1,V={0}:R=B,S=2,V={1}:R=C,S=13,V={2}:R=D,S=1|8,V={3}:R=E,S=1|18,V={4}:R=F,S=1|25,V={5}:R=G,S=5,V={6}:R=H,S=4,V=Rémunération:\";$D$1;$D$2;G$5;G$6;$A110;$B110;$C110)": 7385,_x000D_
    "=RIK_AC(\"INF54__;INF02@E=3,S=7,G=0,T=0,P=0:@R=A,S=1,V={0}:R=B,S=2,V={1}:R=C,S=13,V={2}:R=D,S=1|8,V={3}:R=E,S=1|18,V={4}:R=F,S=1|25,V={5}:R=G,S=5,V={6}:R=H,S=4,V=Rémunération:\";$D$1;$D$2;G$5;G$6;$A64;$B64;$C64)": 7386,_x000D_
    "=RIK_AC(\"INF54__;INF02@E=1,S=8,G=0,T=0,P=0:@R=A,S=1,V={0}:R=B,S=2,V={1}:R=C,S=13,V={2}:R=D,S=1|8,V={3}:R=E,S=1|18,V={4}:R=F,S=1|25,V={5}:R=G,S=5,V={6}:R=H,S=4,V=Rémunération:\";$D$1;$D$2;G$5;G$6;$A66;$B66;$C66)": 7387,_x000D_
    "=RIK_AC(\"INF54__;INF02@E=3,S=7,G=0,T=0,P=0:@R=A,S=1,V={0}:R=B,S=2,V={1}:R=C,S=13,V={2}:R=D,S=1|8,V={3}:R=E,S=1|18,V={4}:R=F,S=1|25,V={5}:R=G,S=5,V={6}:R=H,S=4,V=Rémunération:\";$D$1;$D$2;G$5;G$6;$A96;$B96;$C96)": 7388,_x000D_
    "=RIK_AC(\"INF54__;INF02@E=1,S=8,G=0,T=0,P=0:@R=A,S=1,V={0}:R=B,S=2,V={1}:R=C,S=13,V={2}:R=D,S=1|8,V={3}:R=E,S=1|18,V={4}:R=F,S=1|25,V={5}:R=G,S=5,V={6}:R=H,S=4,V=Rémunération:\";$D$1;$D$2;G$5;G$6;$A107;$B107;$C107)": 7389,_x000D_
    "=RIK_AC(\"INF54__;INF02@E=3,S=7,G=0,T=0,P=0:@R=A,S=1,V={0}:R=B,S=2,V={1}:R=C,S=13,V={2}:R=D,S=1|8,V={3}:R=E,S=1|18,V={4}:R=F,S=1|25,V={5}:R=G,S=5,V={6}:R=H,S=4,V=Rémunération:\";$D$1;$D$2;G$5;G$6;$A78;$B78;$C78)": 7390,_x000D_
    "=RIK_AC(\"INF54__;INF02@E=3,S=7,G=0,T=0,P=0:@R=A,S=1,V={0}:R=B,S=2,V={1}:R=C,S=13,V={2}:R=D,S=1|8,V={3}:R=E,S=1|18,V={4}:R=F,S=1|25,V={5}:R=G,S=5,V={6}:R=H,S=4,V=Rémunération:\";$D$1;$D$2;G$5;G$6;$A67;$B67;$C67)": 7391,_x000D_
    "=RIK_AC(\"INF54__;INF02@E=1,S=8,G=0,T=0,P=0:@R=A,S=1,V={0}:R=B,S=2,V={1}:R=C,S=13,V={2}:R=D,S=1|8,V={3}:R=E,S=1|18,V={4}:R=F,S=1|25,V={5}:R=G,S=5,V={6}:R=H,S=4,V=Rémunération:\";$D$1;$D$2;G$5;G$6;$A63;$B63;$C63)": 7392,_x000D_
    "=RIK_AC(\"INF54__;INF02@E=1,S=8,G=0,T=0,P=0:@R=A,S=1,V={0}:R=B,S=2,V={1}:R=C,S=13,V={2}:R=D,S=1|8,V={3}:R=E,S=1|18,V={4}:R=F,S=1|25,V={5}:R=G,S=5,V={6}:R=H,S=4,V=Rémunération:\";$D$1;$D$2;G$5;G$6;$A80;$B80;$C80)": 7393,_x000D_
    "=RIK_AC(\"INF54__;INF02@E=3,S=7,G=0,T=0,P=0:@R=A,S=1,V={0}:R=B,S=2,V={1}:R=C,S=13,V={2}:R=D,S=1|8,V={3}:R=E,S=1|18,V={4}:R=F,S=1|25,V={5}:R=G,S=5,V={6}:R=H,S=4,V=Rémunération:\";$D$1;$D$2;G$5;G$6;$A111;$B111;$C111)": 7394,_x000D_
    "=RIK_AC(\"INF54__;INF02@E=3,S=7,G=0,T=0,P=0:@R=A,S=1,V={0}:R=B,S=2,V={1}:R=C,S=13,V={2}:R=D,S=1|8,V={3}:R=E,S=1|18,V={4}:R=F,S=1|25,V={5}:R=G,S=5,V={6}:R=H,S=4,V=Rémunération:\";$D$1;$D$2;G$5;G$6;$A93;$B93;$C93)": 7395,_x000D_
    "=RIK_AC(\"INF54__;INF02@E=1,S=8,G=0,T=0,P=0:@R=A,S=1,V={0}:R=B,S=2,V={1}:R=C,S=4,V=Arrêt (jours ouvrables):R=F,S=5,V={2}:R=E,S=13,V={3}:\";$D$1;$D$2;$A229;H$226)": 7396,_x000D_
    "=RIK_AC(\"INF54__;INF02@E=1,S=8,G=0,T=0,P=0:@R=A,S=1,V={0}:R=B,S=2,V={1}:R=C,S=4,V=Arrêt (jours ouvrables):R=D,S=5,V={2}:R=E,S=13,V={3}:\";$D$1;$D$2;$A230;H$226)": 7397,_x000D_
    "=RIK_AC(\"INF54__;INF03@E=1,S=5,G=0,T=0,P=0:@R=A,S=13,V={0}:R=B,S=14,V={1}:R=C,S=2,V={2}:R=D,S=3,V={3}:R=E,S=51,V=Oui:\";$D$1;$D$2;$D$5;F$117)": 7398,_x000D_
    "=RIK_AC(\"INF54__;INF03@E=1,S=5,G=0,T=0,P=0:@R=A,S=13,V={0}:R=C,S=14,V={1}:R=C,S=2,V={2}:R=D,S=3,V={3}:R=E,S=26,V={4}:\";$D$1;$D$2;$D$5;F$126;$A127)": 7399,_x000D_
    "=RIK_AC(\"INF54__;INF03@E=1,S=6,G=0,T=0,P=0:@R=A,S=13,V={0}:R=B,S=14,V={1}:R=C,S=2,V={2}:R=D,S=3,V={3}:R=E,S=22,V={4}:\";$D$1;$D$2;$D$5;F$46;$A47)": 7400,_x000D_
    "=RIK_AC(\"INF04__;INF04@E=8,S=1014,G=0,T=0,P=0:@R=A,S=1093,V={0}:R=B,S=1094,V={1}:R=C,S=1251,V={2}:R=D,S=1080,V={3}:R=E,S=26,V=&gt;0:R=F,S=26,V={4}:R=G,S=1250,V={5}:R=H,S=1005,V={6}:R=I,S=1007,V={7}:R=J,S=1171,V={8}:\";$F$186;$D$5;G$6;$A194;$A$193;$D$2;#REF!;#REF!;$B$188)": 7401,_x000D_
    "=RIK_AC(\"INF04__;INF04@E=8,S=1014,G=0,T=0,P=0:@R=A,S=1093,V={0}:R=B,S=1094,V={1}:R=C,S=1251,V={2}:R=D,S=1080,V={3}:R=E,S=26,V=&lt;1:R=F,S=26,V={4}:R=G,S=1250,V={5}:R=H,S=1005,V={6}:R=I,S=1007,V={7}:R=J,S=1171,V={8}:\";$F$186;$D$5;F$6;$A191;$A$188;$D$2;#REF!;#REF!;$B$188)": 7402,_x000D_
    "=RIK_AC(\"INF04__;INF04@E=8,S=1014,G=0,T=0,P=0:@R=A,S=1093,V={0}:R=B,S=1094,V={1}:R=C,S=1251,V={2}:R=D,S=1080,V={3}:R=E,S=26,V=&lt;1:R=F,S=26,V={4}:R=G,S=1250,V={5}:R=H,S=1005,V={6}:R=I,S=1007,V={7}:R=J,S=1171,V={8}:\";$F$186;$D$5;F$6;$A192;$A$188;$D$2;#REF!;#REF!;$B$188)": 7403,_x000D_
    "=RIK_AC(\"INF54__;INF02@E=1,S=8,G=0,T=0,P=0:@R=A,S=1,V={0}:R=B,S=2,V={1}:R=C,S=4,V=Arrêt (jours ouvrables):R=D,S=5,V={2}:R=E,S=13,V={3}:\";$D$1;$D$2;$A230;F$226)": 7404,_x000D_
    "=RIK_AC(\"INF54__;INF02@E=1,S=8,G=0,T=0,P=0:@R=A,S=1,V={0}:R=B,S=2,V={1}:R=C,S=4,V=Arrêt (jours ouvrables):R=F,S=5,V={2}:R=E,S=13,V={3}:\";$D$1;$D$2;$A229;F$226)": 7405,_x000D_
    "=RIK_AC(\"INF54__;INF03@E=1,S=6,G=0,T=0,P=0:@R=A,S=13,V={0}:R=B,S=14,V={1}:R=C,S=2,V={2}:R=D,S=3,V={3}:R=E,S=22,V={4}:\";$D$1;$D$2;$D$5;F$46;$A48)": 7406,_x000D_
    "=RIK_AC(\"INF04__;INF04@E=8,S=1014,G=0,T=0,P=0:@R=A,S=1093,V={0}:R=B,S=1094,V={1}:R=C,S=1251,V={2}:R=D,S=1080,V={3}:R=E,S=26,V=&lt;1:R=F,S=26,V={4}:R=G,S=1250,V={5}:R=H,S=1005,V={6}:R=I,S=1007,V={7}:R=J,S=1171,V={8}:\";$F$186;$D$5;G$6;$A189;$A$188;$D$2;#REF!;#REF!;$B$188)": 7407,_x000D_
    "=RIK_AC(\"INF04__;INF04@E=8,S=1014,G=0,T=0,P=0:@R=A,S=1093,V={0}:R=B,S=1094,V={1}:R=C,S=1251,V={2}:R=D,S=1080,V={3}:R=E,S=26,V=&gt;0:R=F,S=26,V={4}:R=G,S=1250,V={5}:R=H,S=1005,V={6}:R=I,S=1007,V={7}:R=J,S=1171,V={8}:\";$F$186;$D$5;F$6;$A195;$A$193;$D$2;#REF!;#REF!;$B$188)": 7408,_x000D_
    "=RIK_AC(\"INF04__;INF04@E=8,S=1014,G=0,T=0,P=0:@R=A,S=1093,V={0}:R=B,S=1094,V={1}:R=C,S=1251,V={2}:R=D,S=1080,V={3}:R=E,S=26,V=&gt;0:R=F,S=26,V={4}:R=G,S=1250,V={5}:R=H,S=1005,V={6}:R=I,S=1007,V={7}:R=J,S=1171,V={8}:\";$F$186;$D$5;F$6;$A194;$A$193;$D$2;#REF!;#REF!;$B$188)": 7409,_x000D_
    "=RIK_AC(\"INF54__;INF02@E=1,S=8,G=0,T=0,P=0:@R=A,S=1,V={0}:R=B,S=2,V={1}:R=C,S=4,V=Arrêt (jours ouvrables):R=D,S=5,V={2}:R=E,S=13,V={3}:\";$D$1;$D$2;$A230;G$226)": 7410,_x000D_
    "=RIK_AC(\"INF54__;INF02@E=1,S=8,G=0,T=0,P=0:@R=A,S=1,V={0}:R=B,S=2,V={1}:R=C,S=4,V=Arrêt (jours ouvrables):R=F,S=5,V={2}:R=E,S=13,V={3}:\";$D$1;$D$2;$A229;G$226)": 7411,_x000D_
    "=RIK_AC(\"INF54__;INF03@E=1,S=6,G=0,T=0,P=0:@R=A,S=13,V={0}:R=B,S=14,V={1}:R=C,S=2,V={2}:R=D,S=3,V={3}:R=E,S=22,V={4}:\";$D$1;$D$2;$D$5;F$46;$A49)": 7412,_x000D_
    "=RIK_AC(\"INF04__;INF04@E=8,S=1014,G=0,T=0,P=0:@R=A,S=1093,V={0}:R=B,S=1094,V={1}:R=C,S=1251,V={2}:R=D,S=1080,V={3}:R=E,S=26,V=&lt;1:R=F,S=26,V={4}:R=G,S=1250,V={5}:R=H,S=1005,V={6}:R=I,S=1007,V={7}:R=J,S=1171,V={8}:\";$F$186;$D$5;G$6;$A192;$A$188;$D$2;#REF!;#REF!;$B$188)": 7413,_x000D_
    "=RIK_AC(\"INF04__;INF04@E=8,S=1014,G=0,T=0,P=0:@R=A,S=1093,V={0}:R=B,S=1094,V={1}:R=C,S=1251,V={2}:R=D,S=1080,V={3}:R=E,S=26,V=&gt;0:R=F,S=26,V={4}:R=G,S=1250,V={5}:R=H,S=1005,V={6}:R=I,S=1007,V={7}:R=J,S=1171,V={8}:\";$F$186;$D$5;G$6;$A196;$A$193;$D$2;#REF!;#REF!;$B$188)": 7414,_x000D_
    "=RIK_AC(\"INF04__;INF04@E=1,S=1,G=0,T=0,P=0:@R=A,S=1260,V={0}:R=C,S=1080,V={1}:R=D,S=1250,V={2}:R=E,S=1005,V={3}:R=F,S=1007,V={4}:R=F,S=1093,V={5}:R=G,S=1094,V={6}:\";$D$1;$A$141;$D$2;#REF!;#REF!;F$140;$D$5)": 7415,_x000D_
    "=RIK_AC(\"INF04__;INF04@E=8,S=1014,G=0,T=0,P=0:@R=A,S=1093,V={0}:R=B,S=1094,V={1}:R=C,S=1251,V={2}:R=D,S=1080,V={3}:R=E,S=26,V=&lt;1:R=F,S=26,V={4}:R=G,S=1250,V={5}:R=H,S=1005,V={6}:R=I,S=1007,V={7}:R=J,S=1171,V={8}:\";$F$186;$D$5;F$6;$A190;$A$188;$D$2;#REF!;#REF!;$B$188)": 7416,_x000D_
    "=RIK_AC(\"INF04__;INF04@E=8,S=1014,G=0,T=0,P=0:@R=A,S=1093,V={0}:R=B,S=1094,V={1}:R=C,S=1251,V={2}:R=D,S=1080,V={3}:R=E,S=26,V=&gt;0:R=F,S=26,V={4}:R=G,S=1250,V={5}:R=H,S=1005,V={6}:R=I,S=1007,V={7}:R=J,S=1171,V={8}:\";$F$186;$D$5;G$6;$A195;$A$193;$D$2;#REF!;#REF!;$B$188)": 7417,_x000D_
    "=RIK_AC(\"INF04__;INF04@E=8,S=1014,G=0,T=0,P=0:@R=A,S=1093,V={0}:R=B,S=1094,V={1}:R=C,S=1251,V={2}:R=D,S=1080,V={3}:R=E,S=26,V=&gt;0:R=F,S=26,V={4}:R=G,S=1250,V={5}:R=H,S=1005,V={6}:R=I,S=1007,V={7}:R=J,S=1171,V={8}:\";$F$186;$D$5;F$6;$A197;$A$193;$D$2;#REF!;#REF!;$B$188)": 7418,_x000D_
    "=RIK_AC(\"INF04__;INF04@E=8,S=1014,G=0,T=0,P=0:@R=A,S=1093,V={0}:R=B,S=1094,V={1}:R=C,S=1251,V={2}:R=D,S=1080,V={3}:R=E,S=26,V=&lt;1:R=F,S=26,V={4}:R=G,S=1250,V={5}:R=H,S=1005,V={6}:R=I,S=1007,V={7}:R=J,S=1171,V={8}:\";$F$186;$D$5;G$6;$A190;$A$188;$D$2;#REF!;#REF!;$B$188)": 7419,_x000D_
    "=RIK_AC(\"INF54__;INF03@E=1,S=6,G=0,T=0,P=0:@R=A,S=13,V={0}:R=B,S=14,V={1}:R=C,S=2,V={2}:R=D,S=3,V={3}:R=E,S=22,V={4}:\";$D$1;$D$2;$D$5;F$46;$A51)": 7420,_x000D_
    "=RIK_AC(\"INF54__;INF03@E=1,S=6,G=0,T=0,P=0:@R=A,S=13,V={0}:R=B,S=14,V={1}:R=C,S=2,V={2}:R=D,S=3,V={3}:R=E,S=22,V={4}:\";$D$1;$D$2;$D$5;F$46;$A50)": 7421,_x000D_
    "=RIK_AC(\"INF04__;INF04@E=8,S=1014,G=0,T=0,P=0:@R=A,S=1093,V={0}:R=B,S=1094,V={1}:R=C,S=1251,V={2}:R=D,S=1080,V={3}:R=E,S=26,V=&lt;1:R=F,S=26,V={4}:R=G,S=1250,V={5}:R=H,S=1005,V={6}:R=I,S=1007,V={7}:R=J,S=1171,V={8}:\";$F$186;$D$5;F$6;$A189;$A$188;$D$2;#REF!;#REF!;$B$188)": 7422,_x000D_
    "=RIK_AC(\"INF04__;INF04@E=8,S=1014,G=0,T=0,P=0:@R=A,S=1093,V={0}:R=B,S=1094,V={1}:R=C,S=1251,V={2}:R=D,S=1080,V={3}:R=E,S=26,V=&gt;0:R=F,S=26,V={4}:R=G,S=1250,V={5}:R=H,S=1005,V={6}:R=I,S=1007,V={7}:R=J,S=1171,V={8}:\";$F$186;$D$5;F$6;$A196;$A$193;$D$2;#REF!;#REF!;$B$188)": 7423,_x000D_
    "=RIK_AC(\"INF04__;INF04@E=1,S=1,G=0,T=0,P=0:@R=A,S=1260,V={0}:R=C,S=1080,V={1}:R=D,S=1250,V={2}:R=E,S=1005,V={3}:R=F,S=1007,V={4}:R=F,S=1093,V={5}:R=G,S=1094,V={6}:\";$D$1;$A$142;$D$2;#REF!;#REF!;F$140;$D$5)": 7424,_x000D_
    "=RIK_AC(\"INF04__;INF04@E=8,S=1014,G=0,T=0,P=0:@R=A,S=1093,V={0}:R=B,S=1094,V={1}:R=C,S=1251,V={2}:R=D,S=1080,V={3}:R=E,S=26,V=&lt;1:R=F,S=26,V={4}:R=G,S=1250,V={5}:R=H,S=1005,V={6}:R=I,S=1007,V={7}:R=J,S=1171,V={8}:\";$F$186;$D$5;G$6;$A191;$A$188;$D$2;#REF!;#REF!;$B$188)": 7425,_x000D_
    "=RIK_AC(\"INF04__;INF04@E=8,S=1014,G=0,T=0,P=0:@R=A,S=1093,V={0}:R=B,S=1094,V={1}:R=C,S=1251,V={2}:R=D,S=1080,V={3}:R=E,S=26,V=&gt;0:R=F,S=26,V={4}:R=G,S=1250,V={5}:R=H,S=1005,V={6}:R=I,S=1007,V={7}:R=J,S=1171,V={8}:\";$F$186;$D$5;G$6;$A197;$A$193;$D$2;#REF!;#REF!;$B$188)": 7426,_x000D_
    "=RIK_AC(\"INF04__;INF04@E=8,S=1014,G=0,T=0,P=0:@R=A,S=1093,V={0}:R=B,S=1094,V={1}:R=C,S=1251,V={2}:R=D,S=1080,V={3}:R=E,S=26,V=&gt;0:R=F,S=26,V={4}:R=G,S=1250,V={5}:R=H,S=1005,V={6}:R=I,S=1007,V={7}:R=J,S=1171,V={8}:\";$J$148;$D$5;K$6;$A159;$A$155;$D$2;#REF!;#REF!;$B$150)": 7427,_x000D_
    "=RIK_AC(\"INF04__;INF04@E=8,S=1014,G=0,T=0,P=0:@R=A,S=1093,V={0}:R=B,S=1094,V={1}:R=C,S=1251,V={2}:R=D,S=1080,V={3}:R=E,S=26,V=&gt;0:R=F,S=26,V={4}:R=G,S=1250,V={5}:R=H,S=1005,V={6}:R=I,S=1007,V={7}:R=J,S=1171,V={8}:\";$J$148;$D$5;K$6;$A157;$A$155;$D$2;#REF!;#REF!;$B$150)": 7428,_x000D_
    "=RIK_AC(\"INF04__;INF04@E=8,S=1014,G=0,T=0,P=0:@R=A,S=1093,V={0}:R=B,S=1094,V={1}:R=C,S=1251,V={2}:R=D,S=1080,V={3}:R=E,S=26,V=&gt;0:R=F,S=26,V={4}:R=G,S=1250,V={5}:R=H,S=1005,V={6}:R=I,S=1007,V={7}:R=J,S=1171,V={8}:\";$J$148;$D$5;K$6;$A158;$A$155;$D$2;#REF!;#REF!;$B$150)": 7429,_x000D_
    "=RIK_AC(\"INF04__;INF04@E=8,S=1014,G=0,T=0,P=0:@R=A,S=1093,V={0}:R=B,S=1094,V={1}:R=C,S=1251,V={2}:R=D,S=1080,V={3}:R=E,S=26,V=&lt;1:R=F,S=26,V={4}:R=G,S=1250,V={5}:R=H,S=1005,V={6}:R=I,S=1007,V={7}:R=J,S=1171,V={8}:\";$J$148;$D$5;K$6;$A152;$A$150;$D$2;#REF!;#REF!;$B$150)": 7430,_x000D_
    "=RIK_AC(\"INF04__;INF04@E=8,S=1014,G=0,T=0,P=0:@R=A,S=1093,V={0}:R=B,S=1094,V={1}:R=C,S=1251,V={2}:R=D,S=1080,V={3}:R=E,S=26,V=&lt;1:R=F,S=26,V={4}:R=G,S=1250,V={5}:R=H,S=1005,V={6}:R=I,S=1007,V={7}:R=J,S=1171,V={8}:\";$J$148;$D$5;K$6;$A151;$A$150;$D$2;#REF!;#REF!;$B$150)": 7431,_x000D_
    "=RIK_AC(\"INF04__;INF04@E=8,S=1014,G=0,T=0,P=0:@R=A,S=1093,V={0}:R=B,S=1094,V={1}:R=C,S=1251,V={2}:R=D,S=1080,V={3}:R=E,S=26,V=&lt;1:R=F,S=26,V={4}:R=G,S=1250,V={5}:R=H,S=1005,V={6}:R=I,S=1007,V={7}:R=J,S=1171,V={8}:\";$J$148;$D$5;J$6;$A154;$A$150;$D$2;#REF!;#REF!;$B$150)": 7432,_x000D_
    "=RIK_AC(\"INF04__;INF04@E=8,S=1014,G=0,T=0,P=0:@R=A,S=1093,V={0}:R=B,S=1094,V={1}:R=C,S=1251,V={2}:R=D,S=1080,V={3}:R=E,S=26,V=&gt;0:R=F,S=26,V={4}:R=G,S=1250,V={5}:R=H,S=1005,V={6}:R=I,S=1007,V={7}:R=J,S=1171,V={8}:\";$J$148;$D$5;J$6;$A159;$A$155;$D$2;#REF!;#REF!;$B$150)": 7433,_x000D_
    "=RIK_AC(\"INF04__;INF04@E=8,S=1014,G=0,T=0,P=0:@R=A,S=1093,V={0}:R=B,S=1094,V={1}:R=C,S=1251,V={2}:R=D,S=1080,V={3}:R=E,S=26,V=&lt;1:R=F,S=26,V={4}:R=G,S=1250,V={5}:R=H,S=1005,V={6}:R=I,S=1007,V={7}:R=J,S=1171,V={8}:\";$J$148;$D$5;K$6;$A153;$A$150;$D$2;#REF!;#REF!;$B$150)": 7434,_x000D_
    "=RIK_AC(\"INF04__;INF04@E=8,S=1014,G=0,T=0,P=0:@R=A,S=1093,V={0}:R=B,S=1094,V={1}:R=C,S=1251,V={2}:R=D,S=1080,V={3}:R=E,S=26,V=&gt;0:R=F,S=26,V={4}:R=G,S=1250,V={5}:R=H,S=1005,V={6}:R=I,S=1007,V={7}:R=J,S=1171,V={8}:\";$J$148;$D$5;J$6;$A156;$A$155;$D$2;#REF!;#REF!;$B$150)": 7435,_x000D_
    "=RIK_AC(\"INF04__;INF04@E=8,S=1014,G=0,T=0,P=0:@R=A,S=1093,V={0}:R=B,S=1094,V={1}:R=C,S=1251,V={2}:R=D,S=1080,V={3}:R=E,S=26,V=&lt;1:R=F,S=26,V={4}:R=G,S=1250,V={5}:R=H,S=1005,V={6}:R=I,S=1007,V={7}:R=J,S=1171,V={8}:\";$J$148;$D$5;J$6;$A152;$A$150;$D$2;#REF!;#REF!;$B$150)": 7436,_x000D_
    "=RIK_AC(\"INF04__;INF04@E=8,S=1014,G=0,T=0,P=0:@R=A,S=1093,V={0}:R=B,S=1094,V={1}:R=C,S=1251,V={2}:R=D,S=1080,V={3}:R=E,S=26,V=&lt;1:R=F,S=26,V={4}:R=G,S=1250,V={5}:R=H,S=1005,V={6}:R=I,S=1007,V={7}:R=J,S=1171,V={8}:\";$J$148;$D$5;K$6;$A154;$A$150;$D$2;#REF!;#REF!;$B$150)": 7437,_x000D_
    "=RIK_AC(\"INF04__;INF04@E=8,S=1014,G=0,T=0,P=0:@R=A,S=1093,V={0}:R=B,S=1094,V={1}:R=C,S=1251,V={2}:R=D,S=1080,V={3}:R=E,S=26,V=&lt;1:R=F,S=26,V={4}:R=G,S=1250,V={5}:R=H,S=1005,V={6}:R=I,S=1007,V={7}:R=J,S=1171,V={8}:\";$J$148;$D$5;J$6;$A151;$A$150;$D$2;#REF!;#REF!;$B$150)": 7438,_x000D_
    "=RIK_AC(\"INF04__;INF04@E=8,S=1014,G=0,T=0,P=0:@R=A,S=1093,V={0}:R=B,S=1094,V={1}:R=C,S=1251,V={2}:R=D,S=1080,V={3}:R=E,S=26,V=&gt;0:R=F,S=26,V={4}:R=G,S=1250,V={5}:R=H,S=1005,V={6}:R=I,S=1007,V={7}:R=J,S=1171,V={8}:\";$J$148;$D$5;K$6;$A156;$A$155;$D$2;#REF!;#REF!;$B$150)": 7439,_x000D_
    "=RIK_AC(\"INF04__;INF04@E=8,S=1014,G=0,T=0,P=0:@R=A,S=1093,V={0}:R=B,S=1094,V={1}:R=C,S=1251,V={2}:R=D,S=1080,V={3}:R=E,S=26,V=&lt;1:R=F,S=26,V={4}:R=G,S=1250,V={5}:R=H,S=1005,V={6}:R=I,S=1007,V={7}:R=J,S=1171,V={8}:\";$J$148;$D$5;J$6;$A153;$A$150;$D$2;#REF!;#REF!;$B$150)": 7440,_x000D_
    "=RIK_AC(\"INF04__;INF04@E=8,S=1014,G=0,T=0,P=0:@R=A,S=1093,V={0}:R=B,S=1094,V={1}:R=C,S=1251,V={2}:R=D,S=1080,V={3}:R=E,S=26,V=&gt;0:R=F,S=26,V={4}:R=G,S=1250,V={5}:R=H,S=1005,V={6}:R=I,S=1007,V={7}:R=J,S=1171,V={8}:\";$J$148;$D$5;J$6;$A157;$A$155;$D$2;#REF!;#REF!;$B$150)": 7441,_x000D_
    "=RIK_AC(\"INF04__;INF04@E=8,S=1014,G=0,T=0,P=0:@R=A,S=1093,V={0}:R=B,S=1094,V={1}:R=C,S=1251,V={2}:R=D,S=1080,V={3}:R=E,S=26,V=&gt;0:R=F,S=26,V={4}:R=G,S=1250,V={5}:R=H,S=1005,V={6}:R=I,S=1007,V={7}:R=J,S=1171,V={8}:\";$J$148;$D$5;J$6;$A158;$A$155;$D$2;#REF!;#REF!;$B$150)": 7442,_x000D_
    "=RIK_AC(\"INF04__;INF04@E=8,S=1014,G=0,T=0,P=0:@R=A,S=1093,V={0}:R=B,S=1094,V={1}:R=C,S=1251,V={2}:R=D,S=1080,V={3}:R=E,S=26,V=&lt;1:R=F,S=26,V={4}:R=G,S=1250,V={5}:R=H,S=1005,V={6}:R=I,S=1007,V={7}:R=J,S=1171,V={8}:\";$H$148;$D$5;I$6;$A154;$A$150;$D$2;#REF!;#REF!;$B$150)": 7443,_x000D_
    "=RIK_AC(\"INF04__;INF04@E=8,S=1014,G=0,T=0,P=0:@R=A,S=1093,V={0}:R=B,S=1094,V={1}:R=C,S=1251,V={2}:R=D,S=1080,V={3}:R=E,S=26,V=&gt;0:R=F,S=26,V={4}:R=G,S=1250,V={5}:R=H,S=1005,V={6}:R=I,S=1007,V={7}:R=J,S=1171,V={8}:\";$H$148;$D$5;I$6;$A156;$A$155;$D$2;#REF!;#REF!;$B$150)": 7444,_x000D_
    "=RIK_AC(\"INF04__;INF04@E=8,S=1014,G=0,T=0,P=0:@R=A,S=1093,V={0}:R=B,S=1094,V={1}:R=C,S=1251,V={2}:R=D,S=1080,V={3}:R=E,S=26,V=&gt;0:R=F,S=26,V={4}:R=G,S=1250,V={5}:R=H,S=1005,V={6}:R=I,S=1007,V={7}:R=J,S=1171,V={8}:\";$H$148;$D$5;H$6;$A157;$A$155;$D$2;#REF!;#REF!;$B$150)": 7445,_x000D_
    "=RIK_AC(\"INF04__;INF04@E=8,S=1014,G=0,T=0,P=0:@R=A,S=1093,V={0}:R=B,S=1094,V={1}:R=C,S=1251,V={2}:R=D,S=1080,V={3}:R=E,S=26,V=&lt;1:R=F,S=26,V={4}:R=G,S=1250,V={5}:R=H,S=1005,V={6}:R=I,S=1007,V={7}:R=J,S=1171,V={8}:\";$H$148;$D$5;H$6;$A154;$A$150;$D$2;#REF!;#REF!;$B$150)": 7446,_x000D_
    "=RIK_AC(\"INF04__;INF04@E=8,S=1014,G=0,T=0,P=0:@R=A,S=1093,V={0}:R=B,S=1094,V={1}:R=C,S=1251,V={2}:R=D,S=1080,V={3}:R=E,S=26,V=&lt;1:R=F,S=26,V={4}:R=G,S=1250,V={5}:R=H,S=1005,V={6}:R=I,S=1007,V={7}:R=J,S=1171,V={8}:\";$H$148;$D$5;H$6;$A151;$A$150;$D$2;#REF!;#REF!;$B$150)": 7447,_x000D_
    "=RIK_AC(\"INF04__;INF04@E=8,S=1014,G=0,T=0,P=0:@R=A,S=1093,V={0</t>
  </si>
  <si>
    <t>}:R=B,S=1094,V={1}:R=C,S=1251,V={2}:R=D,S=1080,V={3}:R=E,S=26,V=&lt;1:R=F,S=26,V={4}:R=G,S=1250,V={5}:R=H,S=1005,V={6}:R=I,S=1007,V={7}:R=J,S=1171,V={8}:\";$H$148;$D$5;H$6;$A152;$A$150;$D$2;#REF!;#REF!;$B$150)": 7448,_x000D_
    "=RIK_AC(\"INF04__;INF04@E=8,S=1014,G=0,T=0,P=0:@R=A,S=1093,V={0}:R=B,S=1094,V={1}:R=C,S=1251,V={2}:R=D,S=1080,V={3}:R=E,S=26,V=&lt;1:R=F,S=26,V={4}:R=G,S=1250,V={5}:R=H,S=1005,V={6}:R=I,S=1007,V={7}:R=J,S=1171,V={8}:\";$H$148;$D$5;I$6;$A152;$A$150;$D$2;#REF!;#REF!;$B$150)": 7449,_x000D_
    "=RIK_AC(\"INF04__;INF04@E=8,S=1014,G=0,T=0,P=0:@R=A,S=1093,V={0}:R=B,S=1094,V={1}:R=C,S=1251,V={2}:R=D,S=1080,V={3}:R=E,S=26,V=&gt;0:R=F,S=26,V={4}:R=G,S=1250,V={5}:R=H,S=1005,V={6}:R=I,S=1007,V={7}:R=J,S=1171,V={8}:\";$H$148;$D$5;I$6;$A159;$A$155;$D$2;#REF!;#REF!;$B$150)": 7450,_x000D_
    "=RIK_AC(\"INF04__;INF02@E=1,S=1022,G=0,T=0,P=0:@R=A,S=1257,V={0}:R=B,S=1010,V={1}:R=C,S=1092,V={2}:R=D,S=1137,V={3}:R=E,S=1005,V={4}:R=F,S=1007,V={5}:R=G,S=1016,V=NATURE D'EVENEMENTS:\";$D$1;$A193;H$5;$D$2;#REF!;#REF!)": 7451,_x000D_
    "=RIK_AC(\"INF04__;INF04@E=8,S=1014,G=0,T=0,P=0:@R=A,S=1093,V={0}:R=B,S=1094,V={1}:R=C,S=1251,V={2}:R=D,S=1080,V={3}:R=E,S=26,V=&gt;0:R=F,S=26,V={4}:R=G,S=1250,V={5}:R=H,S=1005,V={6}:R=I,S=1007,V={7}:R=J,S=1171,V={8}:\";$H$148;$D$5;I$6;$A157;$A$155;$D$2;#REF!;#REF!;$B$150)": 7452,_x000D_
    "=RIK_AC(\"INF04__;INF04@E=8,S=1014,G=0,T=0,P=0:@R=A,S=1093,V={0}:R=B,S=1094,V={1}:R=C,S=1251,V={2}:R=D,S=1080,V={3}:R=E,S=26,V=&lt;1:R=F,S=26,V={4}:R=G,S=1250,V={5}:R=H,S=1005,V={6}:R=I,S=1007,V={7}:R=J,S=1171,V={8}:\";$H$148;$D$5;I$6;$A151;$A$150;$D$2;#REF!;#REF!;$B$150)": 7453,_x000D_
    "=RIK_AC(\"INF04__;INF04@E=8,S=1014,G=0,T=0,P=0:@R=A,S=1093,V={0}:R=B,S=1094,V={1}:R=C,S=1251,V={2}:R=D,S=1080,V={3}:R=E,S=26,V=&gt;0:R=F,S=26,V={4}:R=G,S=1250,V={5}:R=H,S=1005,V={6}:R=I,S=1007,V={7}:R=J,S=1171,V={8}:\";$H$148;$D$5;H$6;$A156;$A$155;$D$2;#REF!;#REF!;$B$150)": 7454,_x000D_
    "=RIK_AC(\"INF04__;INF04@E=8,S=1014,G=0,T=0,P=0:@R=A,S=1093,V={0}:R=B,S=1094,V={1}:R=C,S=1251,V={2}:R=D,S=1080,V={3}:R=E,S=26,V=&gt;0:R=F,S=26,V={4}:R=G,S=1250,V={5}:R=H,S=1005,V={6}:R=I,S=1007,V={7}:R=J,S=1171,V={8}:\";$H$148;$D$5;H$6;$A158;$A$155;$D$2;#REF!;#REF!;$B$150)": 7455,_x000D_
    "=RIK_AC(\"INF04__;INF02@E=1,S=1022,G=0,T=0,P=0:@R=A,S=1257,V={0}:R=B,S=1010,V={1}:R=C,S=1092,V={2}:R=D,S=1137,V={3}:R=E,S=1005,V={4}:R=F,S=1007,V={5}:R=G,S=1016,V=NATURE D'EVENEMENTS:\";$D$1;$A193;G$5;$D$2;#REF!;#REF!)": 7456,_x000D_
    "=RIK_AC(\"INF04__;INF04@E=8,S=1014,G=0,T=0,P=0:@R=A,S=1093,V={0}:R=B,S=1094,V={1}:R=C,S=1251,V={2}:R=D,S=1080,V={3}:R=E,S=26,V=&lt;1:R=F,S=26,V={4}:R=G,S=1250,V={5}:R=H,S=1005,V={6}:R=I,S=1007,V={7}:R=J,S=1171,V={8}:\";$H$148;$D$5;I$6;$A153;$A$150;$D$2;#REF!;#REF!;$B$150)": 7457,_x000D_
    "=RIK_AC(\"INF04__;INF04@E=8,S=1014,G=0,T=0,P=0:@R=A,S=1093,V={0}:R=B,S=1094,V={1}:R=C,S=1251,V={2}:R=D,S=1080,V={3}:R=E,S=26,V=&gt;0:R=F,S=26,V={4}:R=G,S=1250,V={5}:R=H,S=1005,V={6}:R=I,S=1007,V={7}:R=J,S=1171,V={8}:\";$H$148;$D$5;I$6;$A158;$A$155;$D$2;#REF!;#REF!;$B$150)": 7458,_x000D_
    "=RIK_AC(\"INF04__;INF04@E=8,S=1014,G=0,T=0,P=0:@R=A,S=1093,V={0}:R=B,S=1094,V={1}:R=C,S=1251,V={2}:R=D,S=1080,V={3}:R=E,S=26,V=&lt;1:R=F,S=26,V={4}:R=G,S=1250,V={5}:R=H,S=1005,V={6}:R=I,S=1007,V={7}:R=J,S=1171,V={8}:\";$H$148;$D$5;H$6;$A153;$A$150;$D$2;#REF!;#REF!;$B$150)": 7459,_x000D_
    "=RIK_AC(\"INF04__;INF04@E=8,S=1014,G=0,T=0,P=0:@R=A,S=1093,V={0}:R=B,S=1094,V={1}:R=C,S=1251,V={2}:R=D,S=1080,V={3}:R=E,S=26,V=&gt;0:R=F,S=26,V={4}:R=G,S=1250,V={5}:R=H,S=1005,V={6}:R=I,S=1007,V={7}:R=J,S=1171,V={8}:\";$H$148;$D$5;H$6;$A159;$A$155;$D$2;#REF!;#REF!;$B$150)": 7460,_x000D_
    "=RIK_AC(\"INF04__;INF02@E=1,S=1022,G=0,T=0,P=0:@R=A,S=1257,V={0}:R=B,S=1010,V={1}:R=C,S=1092,V={2}:R=D,S=1137,V={3}:R=E,S=1005,V={4}:R=F,S=1007,V={5}:R=G,S=1016,V=NATURE D'EVENEMENTS:\";$D$1;$A193;F$5;$D$2;#REF!;#REF!)": 7461,_x000D_
    "=RIK_AC(\"INF54__;INF02@E=1,S=8,G=0,T=0,P=0:@R=A,S=1,V={0}:R=B,S=2,V={1}:R=C,S=4,V=Arrêt (jours ouvrables):R=F,S=5,V={2}:R=E,S=13,V={3}:\";$D$1;$D$2;$A191;H$188)": 7462,_x000D_
    "=RIK_AC(\"INF54__;INF02@E=1,S=8,G=0,T=0,P=0:@R=A,S=1,V={0}:R=B,S=2,V={1}:R=C,S=4,V=Arrêt (jours ouvrables):R=D,S=5,V={2}:R=E,S=13,V={3}:\";$D$1;$D$2;$A192;H$188)": 7463,_x000D_
    "=RIK_AC(\"INF04__;INF04@E=8,S=1014,G=0,T=0,P=0:@R=A,S=1093,V={0}:R=B,S=1094,V={1}:R=C,S=1251,V={2}:R=D,S=1080,V={3}:R=E,S=26,V=&gt;0:R=F,S=26,V={4}:R=G,S=1250,V={5}:R=H,S=1005,V={6}:R=I,S=1007,V={7}:R=J,S=1171,V={8}:\";$F$148;$D$5;G$6;$A156;$A$155;$D$2;#REF!;#REF!;$B$150)": 7464,_x000D_
    "=RIK_AC(\"INF04__;INF04@E=8,S=1014,G=0,T=0,P=0:@R=A,S=1093,V={0}:R=B,S=1094,V={1}:R=C,S=1251,V={2}:R=D,S=1080,V={3}:R=E,S=26,V=&lt;1:R=F,S=26,V={4}:R=G,S=1250,V={5}:R=H,S=1005,V={6}:R=I,S=1007,V={7}:R=J,S=1171,V={8}:\";$F$148;$D$5;F$6;$A153;$A$150;$D$2;#REF!;#REF!;$B$150)": 7465,_x000D_
    "=RIK_AC(\"INF04__;INF04@E=8,S=1014,G=0,T=0,P=0:@R=A,S=1093,V={0}:R=B,S=1094,V={1}:R=C,S=1251,V={2}:R=D,S=1080,V={3}:R=E,S=26,V=&lt;1:R=F,S=26,V={4}:R=G,S=1250,V={5}:R=H,S=1005,V={6}:R=I,S=1007,V={7}:R=J,S=1171,V={8}:\";$F$148;$D$5;F$6;$A154;$A$150;$D$2;#REF!;#REF!;$B$150)": 7466,_x000D_
    "=RIK_AC(\"INF54__;INF02@E=1,S=8,G=0,T=0,P=0:@R=A,S=1,V={0}:R=B,S=2,V={1}:R=C,S=4,V=Arrêt (jours ouvrables):R=D,S=5,V={2}:R=E,S=13,V={3}:\";$D$1;$D$2;$A192;F$188)": 7467,_x000D_
    "=RIK_AC(\"INF54__;INF02@E=1,S=8,G=0,T=0,P=0:@R=A,S=1,V={0}:R=B,S=2,V={1}:R=C,S=4,V=Arrêt (jours ouvrables):R=F,S=5,V={2}:R=E,S=13,V={3}:\";$D$1;$D$2;$A191;F$188)": 7468,_x000D_
    "=RIK_AC(\"INF04__;INF04@E=8,S=1014,G=0,T=0,P=0:@R=A,S=1093,V={0}:R=B,S=1094,V={1}:R=C,S=1251,V={2}:R=D,S=1080,V={3}:R=E,S=26,V=&lt;1:R=F,S=26,V={4}:R=G,S=1250,V={5}:R=H,S=1005,V={6}:R=I,S=1007,V={7}:R=J,S=1171,V={8}:\";$F$148;$D$5;G$6;$A151;$A$150;$D$2;#REF!;#REF!;$B$150)": 7469,_x000D_
    "=RIK_AC(\"INF04__;INF04@E=8,S=1014,G=0,T=0,P=0:@R=A,S=1093,V={0}:R=B,S=1094,V={1}:R=C,S=1251,V={2}:R=D,S=1080,V={3}:R=E,S=26,V=&gt;0:R=F,S=26,V={4}:R=G,S=1250,V={5}:R=H,S=1005,V={6}:R=I,S=1007,V={7}:R=J,S=1171,V={8}:\";$F$148;$D$5;F$6;$A157;$A$155;$D$2;#REF!;#REF!;$B$150)": 7470,_x000D_
    "=RIK_AC(\"INF04__;INF04@E=8,S=1014,G=0,T=0,P=0:@R=A,S=1093,V={0}:R=B,S=1094,V={1}:R=C,S=1251,V={2}:R=D,S=1080,V={3}:R=E,S=26,V=&gt;0:R=F,S=26,V={4}:R=G,S=1250,V={5}:R=H,S=1005,V={6}:R=I,S=1007,V={7}:R=J,S=1171,V={8}:\";$F$148;$D$5;F$6;$A156;$A$155;$D$2;#REF!;#REF!;$B$150)": 7471,_x000D_
    "=RIK_AC(\"INF54__;INF02@E=1,S=8,G=0,T=0,P=0:@R=A,S=1,V={0}:R=B,S=2,V={1}:R=C,S=4,V=Arrêt (jours ouvrables):R=D,S=5,V={2}:R=E,S=13,V={3}:\";$D$1;$D$2;$A192;G$188)": 7472,_x000D_
    "=RIK_AC(\"INF54__;INF02@E=1,S=8,G=0,T=0,P=0:@R=A,S=1,V={0}:R=B,S=2,V={1}:R=C,S=4,V=Arrêt (jours ouvrables):R=F,S=5,V={2}:R=E,S=13,V={3}:\";$D$1;$D$2;$A191;G$188)": 7473,_x000D_
    "=RIK_AC(\"INF04__;INF04@E=8,S=1014,G=0,T=0,P=0:@R=A,S=1093,V={0}:R=B,S=1094,V={1}:R=C,S=1251,V={2}:R=D,S=1080,V={3}:R=E,S=26,V=&lt;1:R=F,S=26,V={4}:R=G,S=1250,V={5}:R=H,S=1005,V={6}:R=I,S=1007,V={7}:R=J,S=1171,V={8}:\";$F$148;$D$5;G$6;$A154;$A$150;$D$2;#REF!;#REF!;$B$150)": 7474,_x000D_
    "=RIK_AC(\"INF04__;INF04@E=8,S=1014,G=0,T=0,P=0:@R=A,S=1093,V={0}:R=B,S=1094,V={1}:R=C,S=1251,V={2}:R=D,S=1080,V={3}:R=E,S=26,V=&gt;0:R=F,S=26,V={4}:R=G,S=1250,V={5}:R=H,S=1005,V={6}:R=I,S=1007,V={7}:R=J,S=1171,V={8}:\";$F$148;$D$5;G$6;$A158;$A$155;$D$2;#REF!;#REF!;$B$150)": 7475,_x000D_
    "=RIK_AC(\"INF04__;INF04@E=8,S=1014,G=0,T=0,P=0:@R=A,S=1093,V={0}:R=B,S=1094,V={1}:R=C,S=1251,V={2}:R=D,S=1080,V={3}:R=E,S=26,V=&lt;1:R=F,S=26,V={4}:R=G,S=1250,V={5}:R=H,S=1005,V={6}:R=I,S=1007,V={7}:R=J,S=1171,V={8}:\";$F$148;$D$5;F$6;$A152;$A$150;$D$2;#REF!;#REF!;$B$150)": 7476,_x000D_
    "=RIK_AC(\"INF04__;INF04@E=8,S=1014,G=0,T=0,P=0:@R=A,S=1093,V={0}:R=B,S=1094,V={1}:R=C,S=1251,V={2}:R=D,S=1080,V={3}:R=E,S=26,V=&gt;0:R=F,S=26,V={4}:R=G,S=1250,V={5}:R=H,S=1005,V={6}:R=I,S=1007,V={7}:R=J,S=1171,V={8}:\";$F$148;$D$5;G$6;$A157;$A$155;$D$2;#REF!;#REF!;$B$150)": 7477,_x000D_
    "=RIK_AC(\"INF04__;INF04@E=8,S=1014,G=0,T=0,P=0:@R=A,S=1093,V={0}:R=B,S=1094,V={1}:R=C,S=1251,V={2}:R=D,S=1080,V={3}:R=E,S=26,V=&gt;0:R=F,S=26,V={4}:R=G,S=1250,V={5}:R=H,S=1005,V={6}:R=I,S=1007,V={7}:R=J,S=1171,V={8}:\";$F$148;$D$5;F$6;$A159;$A$155;$D$2;#REF!;#REF!;$B$150)": 7478,_x000D_
    "=RIK_AC(\"INF04__;INF04@E=8,S=1014,G=0,T=0,P=0:@R=A,S=1093,V={0}:R=B,S=1094,V={1}:R=C,S=1251,V={2}:R=D,S=1080,V={3}:R=E,S=26,V=&lt;1:R=F,S=26,V={4}:R=G,S=1250,V={5}:R=H,S=1005,V={6}:R=I,S=1007,V={7}:R=J,S=1171,V={8}:\";$F$148;$D$5;G$6;$A152;$A$150;$D$2;#REF!;#REF!;$B$150)": 7479,_x000D_
    "=RIK_AC(\"INF04__;INF04@E=8,S=1014,G=0,T=0,P=0:@R=A,S=1093,V={0}:R=B,S=1094,V={1}:R=C,S=1251,V={2}:R=D,S=1080,V={3}:R=E,S=26,V=&lt;1:R=F,S=26,V={4}:R=G,S=1250,V={5}:R=H,S=1005,V={6}:R=I,S=1007,V={7}:R=J,S=1171,V={8}:\";$F$148;$D$5;F$6;$A151;$A$150;$D$2;#REF!;#REF!;$B$150)": 7480,_x000D_
    "=RIK_AC(\"INF04__;INF04@E=8,S=1014,G=0,T=0,P=0:@R=A,S=1093,V={0}:R=B,S=1094,V={1}:R=C,S=1251,V={2}:R=D,S=1080,V={3}:R=E,S=26,V=&gt;0:R=F,S=26,V={4}:R=G,S=1250,V={5}:R=H,S=1005,V={6}:R=I,S=1007,V={7}:R=J,S=1171,V={8}:\";$F$148;$D$5;F$6;$A158;$A$155;$D$2;#REF!;#REF!;$B$150)": 7481,_x000D_
    "=RIK_AC(\"INF04__;INF04@E=8,S=1014,G=0,T=0,P=0:@R=A,S=1093,V={0}:R=B,S=1094,V={1}:R=C,S=1251,V={2}:R=D,S=1080,V={3}:R=E,S=26,V=&lt;1:R=F,S=26,V={4}:R=G,S=1250,V={5}:R=H,S=1005,V={6}:R=I,S=1007,V={7}:R=J,S=1171,V={8}:\";$F$148;$D$5;G$6;$A153;$A$150;$D$2;#REF!;#REF!;$B$150)": 7482,_x000D_
    "=RIK_AC(\"INF04__;INF04@E=8,S=1014,G=0,T=0,P=0:@R=A,S=1093,V={0}:R=B,S=1094,V={1}:R=C,S=1251,V={2}:R=D,S=1080,V={3}:R=E,S=26,V=&gt;0:R=F,S=26,V={4}:R=G,S=1250,V={5}:R=H,S=1005,V={6}:R=I,S=1007,V={7}:R=J,S=1171,V={8}:\";$F$148;$D$5;G$6;$A159;$A$155;$D$2;#REF!;#REF!;$B$150)": 7483,_x000D_
    "=RIK_AC(\"INF04__;INF02@E=1,S=1022,G=0,T=0,P=0:@R=A,S=1257,V={0}:R=B,S=1010,V={1}:R=C,S=1092,V={2}:R=D,S=1137,V={3}:R=E,S=1005,V={4}:R=F,S=1007,V={5}:R=G,S=1016,V=NATURE D'EVENEMENTS:\";$D$1;$A178;H$5;$D$2;#REF!;#REF!)": 7484,_x000D_
    "=RIK_AC(\"INF04__;INF02@E=1,S=1022,G=0,T=0,P=0:@R=A,S=1257,V={0}:R=B,S=1010,V={1}:R=C,S=1092,V={2}:R=D,S=1137,V={3}:R=E,S=1005,V={4}:R=F,S=1007,V={5}:R=G,S=1016,V=NATURE D'EVENEMENTS:\";$D$1;$A178;G$5;$D$2;#REF!;#REF!)": 7485,_x000D_
    "=RIK_AC(\"INF04__;INF02@E=1,S=1022,G=0,T=0,P=0:@R=A,S=1257,V={0}:R=B,S=1010,V={1}:R=C,S=1092,V={2}:R=D,S=1137,V={3}:R=E,S=1005,V={4}:R=F,S=1007,V={5}:R=G,S=1016,V=NATURE D'EVENEMENTS:\";$D$1;$A178;F$5;$D$2;#REF!;#REF!)": 7486,_x000D_
    "=RIK_AC(\"INF54__;INF02@E=1,S=8,G=0,T=0,P=0:@R=A,S=1,V={0}:R=B,S=2,V={1}:R=C,S=4,V=Arrêt (jours ouvrables):R=F,S=5,V={2}:R=E,S=13,V={3}:\";$D$1;$D$2;$A176;H$173)": 7487,_x000D_
    "=RIK_AC(\"INF54__;INF02@E=1,S=8,G=0,T=0,P=0:@R=A,S=1,V={0}:R=B,S=2,V={1}:R=C,S=4,V=Arrêt (jours ouvrables):R=D,S=5,V={2}:R=E,S=13,V={3}:\";$D$1;$D$2;$A177;H$173)": 7488,_x000D_
    "=RIK_AC(\"INF54__;INF02@E=1,S=8,G=0,T=0,P=0:@R=A,S=1,V={0}:R=B,S=2,V={1}:R=C,S=4,V=Arrêt (jours ouvrables):R=D,S=5,V={2}:R=E,S=13,V={3}:\";$D$1;$D$2;$A177;F$173)": 7489,_x000D_
    "=RIK_AC(\"INF54__;INF02@E=1,S=8,G=0,T=0,P=0:@R=A,S=1,V={0}:R=B,S=2,V={1}:R=C,S=4,V=Arrêt (jours ouvrables):R=F,S=5,V={2}:R=E,S=13,V={3}:\";$D$1;$D$2;$A176;F$173)": 7490,_x000D_
    "=RIK_AC(\"INF54__;INF02@E=1,S=8,G=0,T=0,P=0:@R=A,S=1,V={0}:R=B,S=2,V={1}:R=C,S=4,V=Arrêt (jours ouvrables):R=D,S=5,V={2}:R=E,S=13,V={3}:\";$D$1;$D$2;$A177;G$173)": 7491,_x000D_
    "=RIK_AC(\"INF54__;INF02@E=1,S=8,G=0,T=0,P=0:@R=A,S=1,V={0}:R=B,S=2,V={1}:R=C,S=4,V=Arrêt (jours ouvrables):R=F,S=5,V={2}:R=E,S=13,V={3}:\";$D$1;$D$2;$A176;G$173)": 7492,_x000D_
    "=RIK_AC(\"INF54__;INF03@E=1,S=6,G=0,T=0,P=0:@R=A,S=13,V={0}:R=C,S=14,V={1}:R=C,S=2,V={2}:R=D,S=3,V={3}:R=E,S=46,V={4}:\";$D$1;$D$2;$D$5;H$36;$A37)": 7493,_x000D_
    "=RIK_AC(\"INF54__;INF03@E=1,S=6,G=0,T=0,P=0:@R=A,S=13,V={0}:R=C,S=14,V={1}:R=C,S=2,V={2}:R=D,S=3,V={3}:R=E,S=39,V={4}:\";$D$1;$D$2;$D$5;H$25;$A28)": 7494,_x000D_
    "=RIK_AC(\"INF54__;INF03@E=1,S=6,G=0,T=0,P=0:@R=A,S=13,V={0}:R=C,S=14,V={1}:R=C,S=2,V={2}:R=D,S=3,V={3}:R=E,S=46,V={4}:\";$D$1;$D$2;$D$5;H$36;$A39)": 7495,_x000D_
    "=RIK_AC(\"INF54__;INF03@E=1,S=6,G=0,T=0,P=0:@R=A,S=13,V={0}:R=C,S=14,V={1}:R=C,S=2,V={2}:R=D,S=3,V={3}:R=E,S=46,V={4}:\";$D$1;$D$2;$D$5;H$36;$A41)": 7496,_x000D_
    "=RIK_AC(\"INF54__;INF03@E=1,S=6,G=0,T=0,P=0:@R=A,S=13,V={0}:R=C,S=14,V={1}:R=C,S=2,V={2}:R=D,S=3,V={3}:R=E,S=46,V={4}:\";$D$1;$D$2;$D$5;H$36;$A42)": 7497,_x000D_
    "=RIK_AC(\"INF54__;INF03@E=1,S=6,G=0,T=0,P=0:@R=A,S=13,V={0}:R=C,S=14,V={1}:R=C,S=2,V={2}:R=D,S=3,V={3}:R=E,S=46,V={4}:\";$D$1;$D$2;$D$5;H$36;$A38)": 7498,_x000D_
    "=RIK_AC(\"INF54__;INF03@E=1,S=5,G=0,T=0,P=0:@R=A,S=13,V={0}:R=B,S=14,V={1}:R=D,S=26,V={2}:R=E,S=3,V={3}:R=F,S=2,V={4}:\";$D$1;$D$2;$A18;H$15;$D$5)": 7499,_x000D_
    "=RIK_AC(\"INF54__;INF03@E=1,S=6,G=0,T=0,P=0:@R=A,S=13,V={0}:R=C,S=14,V={1}:R=C,S=2,V={2}:R=D,S=3,V={3}:R=E,S=39,V={4}:\";$D$1;$D$2;$D$5;H$25;$A30)": 7500,_x000D_
    "=RIK_AC(\"INF54__;INF03@E=1,S=6,G=0,T=0,P=0:@R=A,S=13,V={0}:R=C,S=14,V={1}:R=C,S=2,V={2}:R=D,S=3,V={3}:R=E,S=39,V={4}:\";$D$1;$D$2;$D$5;H$25;$A27)": 7501,_x000D_
    "=RIK_AC(\"INF54__;INF03@E=1,S=6,G=0,T=0,P=0:@R=A,S=13,V={0}:R=C,S=14,V={1}:R=C,S=2,V={2}:R=D,S=3,V={3}:R=E,S=46,V={4}:\";$D$1;$D$2;$D$5;H$36;$A40)": 7502,_x000D_
    "=RIK_AC(\"INF54__;INF03@E=1,S=5,G=0,T=0,P=0:@R=A,S=13,V={0}:R=B,S=14,V={1}:R=D,S=26,V={2}:R=E,S=3,V={3}:R=F,S=2,V={4}:\";$D$1;$D$2;$A16;H$15;$D$5)": 7503,_x000D_
    "=RIK_AC(\"INF54__;INF03@L=Age,E=3,G=0,T=0,P=0,F=[38],Y=1:@R=A,S=13,V={0}:R=C,S=14,V={1}:R=C,S=2,V={2}:R=D,S=3,V={3}:\";$D$1;$D$2;$D$5;H$25)": 7504,_x000D_
    "=RIK_AC(\"INF54__;INF03@E=1,S=6,G=0,T=0,P=0:@R=A,S=13,V={0}:R=C,S=14,V={1}:R=C,S=2,V={2}:R=D,S=3,V={3}:R=E,S=39,V={4}:\";$D$1;$D$2;$D$5;H$25;$A26)": 7505,_x000D_
    "=RIK_AC(\"INF54__;INF03@E=1,S=6,G=0,T=0,P=0:@R=A,S=13,V={0}:R=C,S=14,V={1}:R=C,S=2,V={2}:R=D,S=3,V={3}:R=E,S=39,V={4}:\";$D$1;$D$2;$D$5;H$25;$A29)": 7506,_x000D_
    "=RIK_AC(\"INF54__;INF03@E=1,S=5,G=0,T=0,P=0:@R=A,S=13,V={0}:R=B,S=14,V={1}:R=D,S=26,V={2}:R=E,S=3,V={3}:R=F,S=2,V={4}:\";$D$1;$D$2;$A17;H$15;$D$5)": 7507,_x000D_
    "=RIK_AC(\"INF54__;INF03@E=1,S=5,G=0,T=0,P=0:@R=A,S=13,V={0}:R=B,S=14,V={1}:R=D,S=26,V={2}:R=E,S=3,V={3}:R=F,S=2,V={4}:\";$D$1;$D$2;$A18;G$15;$D$5)": 7508,_x000D_
    "=RIK_AC(\"INF54__;INF03@E=1,S=6,G=0,T=0,P=0:@R=A,S=13,V={0}:R=C,S=14,V={1}:R=C,S=2,V={2}:R=D,S=3,V={3}:R=E,S=39,V={4}:\";$D$1;$D$2;$D$5;G$25;$A26)": 7509,_x000D_
    "=RIK_AC(\"INF54__;INF03@E=1,S=5,G=0,T=0,P=0:@R=A,S=13,V={0}:R=B,S=14,V={1}:R=D,S=26,V={2}:R=E,S=3,V={3}:R=F,S=2,V={4}:\";$D$1;$D$2;$A16;G$15;$D$5)": 7510,_x000D_
    "=RIK_AC(\"INF54__;INF03@E=1,S=6,G=0,T=0,P=0:@R=A,S=13,V={0}:R=C,S=14,V={1}:R=C,S=2,V={2}:R=D,S=3,V={3}:R=E,S=46,V={4}:\";$D$1;$D$2;$D$5;G$36;$A37)": 7511,_x000D_
    "=RIK_AC(\"INF54__;INF03@E=1,S=6,G=0,T=0,P=0:@R=A,S=13,V={0}:R=C,S=14,V={1}:R=C,S=2,V={2}:R=D,S=3,V={3}:R=E,S=39,V={4}:\";$D$1;$D$2;$D$5;G$25;$A27)": 7512,_x000D_
    "=RIK_AC(\"INF54__;INF03@E=1,S=6,G=0,T=0,P=0:@R=A,S=13,V={0}:R=C,S=14,V={1}:R=C,S=2,V={2}:R=D,S=3,V={3}:R=E,S=39,V={4}:\";$D$1;$D$2;$D$5;G$25;$A30)": 7513,_x000D_
    "=RIK_AC(\"INF54__;INF03@E=1,S=6,G=0,T=0,P=0:@R=A,S=13,V={0}:R=C,S=14,V={1}:R=C,S=2,V={2}:R=D,S=3,V={3}:R=E,S=39,V={4}:\";$D$1;$D$2;$D$5;G$25;$A28)": 7514,_x000D_
    "=RIK_AC(\"INF54__;INF03@E=1,S=6,G=0,T=0,P=0:@R=A,S=13,V={0}:R=C,S=14,V={1}:R=C,S=2,V={2}:R=D,S=3,V={3}:R=E,S=46,V={4}:\";$D$1;$D$2;$D$5;G$36;$A38)": 7515,_x000D_
    "=RIK_AC(\"INF54__;INF03@E=1,S=6,G=0,T=0,P=0:@R=A,S=13,V={0}:R=C,S=14,V={1}:R=C,S=2,V={2}:R=D,S=3,V={3}:R=E,S=46,V={4}:\";$D$1;$D$2;$D$5;G$36;$A41)": 7516,_x000D_
    "=RIK_AC(\"INF04__;INF02@E=1,S=1022,G=0,T=0,P=0:@R=A,S=1257,V={0}:R=B,S=1010,V={1}:R=C,S=1092,V={2}:R=D,S=1137,V={3}:R=E,S=1005,V={4}:R=F,S=1007,V={5}:R=G,S=1016,V=NATURE D'EVENEMENTS:\";$D$1;$A179;G$5;$D$2;#REF!;#REF!)": 7517,_x000D_
    "=RIK_AC(\"INF54__;INF03@E=1,S=6,G=0,T=0,P=0:@R=A,S=13,V={0}:R=C,S=14,V={1}:R=C,S=2,V={2}:R=D,S=3,V={3}:R=E,S=46,V={4}:\";$D$1;$D$2;$D$5;G$36;$A39)": 7518,_x000D_
    "=RIK_AC(\"INF54__;INF03@E=1,S=6,G=0,T=0,P=0:@R=A,S=13,V={0}:R=C,S=14,V={1}:R=C,S=2,V={2}:R=D,S=3,V={3}:R=E,S=46,V={4}:\";$D$1;$D$2;$D$5;G$36;$A42)": 7519,_x000D_
    "=RIK_AC(\"INF54__;INF03@E=1,S=5,G=0,T=0,P=0:@R=A,S=13,V={0}:R=B,S=14,V={1}:R=D,S=26,V={2}:R=E,S=3,V={3}:R=F,S=2,V={4}:\";$D$1;$D$2;$A17;G$15;$D$5)": 7520,_x000D_
    "=RIK_AC(\"INF54__;INF03@E=1,S=6,G=0,T=0,P=0:@R=A,S=13,V={0}:R=C,S=14,V={1}:R=C,S=2,V={2}:R=D,S=3,V={3}:R=E,S=46,V={4}:\";$D$1;$D$2;$D$5;G$36;$A40)": 7521,_x000D_
    "=RIK_AC(\"INF04__;INF02@E=1,S=1022,G=0,T=0,P=0:@R=A,S=1257,V={0}:R=B,S=1010,V={1}:R=C,S=1092,V={2}:R=D,S=1137,V={3}:R=E,S=1005,V={4}:R=F,S=1007,V={5}:R=G,S=1016,V=NATURE D'EVENEMENTS:\";$D$1;$A179;H$5;$D$2;#REF!;#REF!)": 7522,_x000D_
    "=RIK_AC(\"INF04__;INF02@E=1,S=1022,G=0,T=0,P=0:@R=A,S=1257,V={0}:R=B,S=1010,V={1}:R=C,S=1092,V={2}:R=D,S=1137,V={3}:R=E,S=1005,V={4}:R=F,S=1007,V={5}:R=G,S=1016,V=NATURE D'EVENEMENTS:\";$D$1;$A179;F$5;$D$2;#REF!;#REF!)": 7523,_x000D_
    "=RIK_AC(\"INF54__;INF03@L=Age,E=3,G=0,T=0,P=0,F=[38],Y=1:@R=A,S=13,V={0}:R=C,S=14,V={1}:R=C,S=2,V={2}:R=D,S=3,V={3}:\";$D$1;$D$2;$D$5;G$25)": 7524,_x000D_
    "=RIK_AC(\"INF54__;INF03@E=1,S=6,G=0,T=0,P=0:@R=A,S=13,V={0}:R=C,S=14,V={1}:R=C,S=2,V={2}:R=D,S=3,V={3}:R=E,S=39,V={4}:\";$D$1;$D$2;$D$5;G$25;$A29)": 7525,_x000D_
    "=RIK_AC(\"INF54__;INF02@E=1,S=8,G=0,T=0,P=0:@R=A,S=1,V={0}:R=B,S=2,V={1}:R=C,S=4,V=Arrêt (jours ouvrables):R=F,S=5,V={2}:R=E,S=13,V={3}:\";$D$1;$D$2;$A177;F$174)": 7526,_x000D_
    "=RIK_AC(\"INF54__;INF03@E=1,S=5,G=0,T=0,P=0:@R=A,S=13,V={0}:R=B,S=14,V={1}:R=D,S=26,V={2}:R=E,S=3,V={3}:R=F,S=2,V={4}:\";$D$1;$D$2;$A16;F$15;$D$5)": 7527,_x000D_
    "=RIK_AC(\"INF54__;INF03@E=1,S=6,G=0,T=0,P=0:@R=A,S=13,V={0}:R=C,S=14,V={1}:R=C,S=2,V={2}:R=D,S=3,V={3}:R=E,S=46,V={4}:\";$D$1;$D$2;$D$5;F$36;$A37)": 7528,_x000D_
    "=RIK_AC(\"INF54__;INF02@E=1,S=8,G=0,T=0,P=0:@R=A,S=1,V={0}:R=B,S=2,V={1}:R=C,S=4,V=Arrêt (jours ouvrables):R=F,S=5,V={2}:R=E,S=13,V={3}:\";$D$1;$D$2;$A177;H$174)": 7529,_x000D_
    "=RIK_AC(\"INF54__;INF03@E=1,S=6,G=0,T=0,P=0:@R=A,S=13,V={0}:R=C,S=14,V={1}:R=C,S=2,V={2}:R=D,S=3,V={3}:R=E,S=46,V={4}:\";$D$1;$D$2;$D$5;F$36;$A40)": 7530,_x000D_
    "=RIK_AC(\"INF54__;INF03@E=1,S=5,G=0,T=0,P=0:@R=A,S=13,V={0}:R=B,S=14,V={1}:R=D,S=26,V={2}:R=E,S=3,V={3}:R=F,S=2,V={4}:\";$D$1;$D$2;$A17;F$15;$D$5)": 7531,_x000D_
    "=RIK_AC(\"INF54__;INF03@E=1,S=5,G=0,T=0,P=0:@R=A,S=13,V={0}:R=B,S=14,V={1}:R=D,S=26,V={2}:R=E,S=3,V={3}:R=F,S=2,V={4}:\";$D$1;$D$2;$A18;F$15;$D$5)": 7532,_x000D_
    "=RIK_AC(\"INF54__;INF03@L=Age,E=3,G=0,T=0,P=0,F=[38],Y=1:@R=A,S=13,V={0}:R=C,S=14,V={1}:R=C,S=2,V={2}:R=D,S=3,V={3}:\";$D$1;$D$2;$D$5;F$25)": 7533,_x000D_
    "=RIK_AC(\"INF54__;INF03@E=1,S=6,G=0,T=0,P=0:@R=A,S=13,V={0}:R=C,S=14,V={1}:R=C,S=2,V={2}:R=D,S=3,V={3}:R=E,S=39,V={4}:\";$D$1;$D$2;$D$5;F$25;$A27)": 7534,_x000D_
    "=RIK_AC(\"INF54__;INF03@E=1,S=6,G=0,T=0,P=0:@R=A,S=13,V={0}:R=C,S=14,V={1}:R=C,S=2,V={2}:R=D,S=3,V={3}:R=E,S=39,V={4}:\";$D$1;$D$2;$D$5;F$25;$A30)": 7535,_x000D_
    "=RIK_AC(\"INF54__;INF02@E=1,S=8,G=0,T=0,P=0:@R=A,S=1,V={0}:R=B,S=2,V={1}:R=C,S=4,V=Arrêt (jours ouvrables):R=D,S=5,V={2}:R=E,S=13,V={3}:\";$D$1;$D$2;$A178;F$174)": 7536,_x000D_
    "=RIK_AC(\"INF54__;INF03@E=1,S=6,G=0,T=0,P=0:@R=A,S=13,V={0}:R=C,S=14,V={1}:R=C,S=2,V={2}:R=D,S=3,V={3}:R=E,S=46,V={4}:\";$D$1;$D$2;$D$5;F$36;$A38)": 7537,_x000D_
    "=RIK_AC(\"INF54__;INF03@E=1,S=6,G=0,T=0,P=0:@R=A,S=13,V={0}:R=C,S=14,V={1}:R=C,S=2,V={2}:R=D,S=3,V={3}:R=E,S=46,V={4}:\";$D$1;$D$2;$D$5;F$36;$A42)": 7538,_x000D_
    "=RIK_AC(\"INF54__;INF03@E=1,S=6,G=0,T=0,P=0:@R=A,S=13,V={0}:R=C,S=14,V={1}:R=C,S=2,V={2}:R=D,S=3,V={3}:R=E,S=46,V={4}:\";$D$1;$D$2;$D$5;F$36;$A41)": 7539,_x000D_
    "=RIK_AC(\"INF54__;INF03@E=1,S=6,G=0,T=0,P=0:@R=A,S=13,V={0}:R=C,S=14,V={1}:R=C,S=2,V={2}:R=D,S=3,V={3}:R=E,S=39,V={4}:\";$D$1;$D$2;$D$5;F$25;$A29)": 7540,_x000D_
    "=RIK_AC(\"INF54__;INF03@E=1,S=6,G=0,T=0,P=0:@R=A,S=13,V={0}:R=C,S=14,V={1}:R=C,S=2,V={2}:R=D,S=3,V={3}:R=E,S=39,V={4}:\";$D$1;$D$2;$D$5;F$25;$A28)": 7541,_x000D_
    "=RIK_AC(\"INF54__;INF03@E=1,S=6,G=0,T=0,P=0:@R=A,S=13,V={0}:R=C,S=14,V={1}:R=C,S=2,V={2}:R=D,S=3,V={3}:R=E,S=39,V={4}:\";$D$1;$D$2;$D$5;F$25;$A26)": 7542,_x000D_
    "=RIK_AC(\"INF54__;INF03@E=1,S=6,G=0,T=0,P=0:@R=A,S=13,V={0}:R=C,S=14,V={1}:R=C,S=2,V={2}:R=D,S=3,V={3}:R=E,S=46,V={4}:\";$D$1;$D$2;$D$5;F$36;$A39)": 7543,_x000D_
    "=RIK_AC(\"INF54__;INF02@E=1,S=8,G=0,T=0,P=0:@R=A,S=1,V={0}:R=B,S=2,V={1}:R=C,S=4,V=Arrêt (jours ouvrables):R=D,S=5,V={2}:R=E,S=13,V={3}:\";$D$1;$D$2;$A178;G$174)": 7544,_x000D_
    "=RIK_AC(\"INF54__;INF02@E=1,S=8,G=0,T=0,P=0:@R=A,S=1,V={0}:R=B,S=2,V={1}:R=C,S=4,V=Arrêt (jours ouvrables):R=D,S=5,V={2}:R=E,S=13,V={3}:\";$D$1;$D$2;$A178;H$174)": 7545,_x000D_
    "=RIK_AC(\"INF54__;INF02@E=1,S=8,G=0,T=0,P=0:@R=A,S=1,V={0}:R=B,S=2,V={1}:R=C,S=4,V=Arrêt (jours ouvrables):R=F,S=5,V={2}:R=E,S=13,V={3}:\";$D$1;$D$2;$A177;G$174)": 7546,_x000D_
    "=RIK_AC(\"INF54__;INF03@E=1,S=5,G=0,T=0,P=0:@R=A,S=13,V={0}:R=B,S=14,V={1}:R=D,S=26,V={2}:R=E,S=3,V={3}:R=F,S=2,V={4}:\";$D$1;$D$2;$A19;F$15;$D$5)": 7547,_x000D_
    "=RIK_AC(\"INF54__;INF03@E=1,S=5,G=0,T=0,P=0:@R=A,S=13,V={0}:R=B,S=14,V={1}:R=D,S=26,V={2}:R=E,S=3,V={3}:R=F,S=2,V={4}:\";$D$1;$D$2;$A19;H$15;$D$5)": 7548,_x000D_
    "=RIK_AC(\"INF54__;INF03@E=1,S=5,G=0,T=0,P=0:@R=A,S=13,V={0}:R=B,S=14,V={1}:R=D,S=26,V={2}:R=E,S=3,V={3}:R=F,S=2,V={4}:\";$D$1;$D$2;$A19;G$15;$D$5)": 7549,_x000D_
    "=RIK_AC(\"INF54__;INF03@E=1,S=5,G=0,T=0,P=0:@R=A,S=13,V={0}:R=B,S=14,V={1}:R=C,S=2,V={2}:R=D,S=3,V={3}:R=E,S=39,V={4}:\";$D$1;$D$2;$D$5;F$25;$A26)": 7550,_x000D_
    "=RIK_AC(\"INF54__;INF03@E=1,S=5,G=0,T=0,P=0:@R=A,S=13,V={0}:R=B,S=14,V={1}:R=C,S=2,V={2}:R=D,S=3,V={3}:R=E,S=39,V={4}:\";$D$1;$D$2;$D$5;G$25;$A26)": 7551,_x000D_
    "=RIK_AC(\"INF54__;INF03@E=1,S=5,G=0,T=0,P=0:@R=A,S=13,V={0}:R=B,S=14,V={1}:R=C,S=2,V={2}:R=D,S=3,V={3}:R=E,S=39,V={4}:\";$D$1;$D$2;$D$5;H$25;$A26)": 7552,_x000D_
    "=RIK_AC(\"INF54__;INF03@E=1,S=5,G=0,T=0,P=0:@R=A,S=13,V={0}:R=B,S=14,V={1}:R=C,S=2,V={2}:R=D,S=3,V={3}:R=E,S=39,V={4}:\";$D$1;$D$2;$D$5;F$25;$A27)": 7553,_x000D_
    "=RIK_AC(\"INF54__;INF03@E=1,S=5,G=0,T=0,P=0:@R=A,S=13,V={0}:R=B,S=14,V={1}:R=C,S=2,V={2}:R=D,S=3,V={3}:R=E,S=39,V={4}:\";$D$1;$D$2;$D$5;G$25;$A27)": 7554,_x000D_
    "=RIK_AC(\"INF54__;INF03@E=1,S=5,G=0,T=0,P=0:@R=A,S=13,V={0}:R=B,S=14,V={1}:R=C,S=2,V={2}:R=D,S=3,V={3}:R=E,S=39,V={4}:\";$D$1;$D$2;$D$5;H$25;$A27)": 7555,_x000D_
    "=RIK_AC(\"INF54__;INF03@E=1,S=5,G=0,T=0,P=0:@R=A,S=13,V={0}:R=B,S=14,V={1}:R=C,S=2,V={2}:R=D,S=3,V={3}:R=E,S=39,V={4}:\";$D$1;$D$2;$D$5;F$25;$A28)": 7556,_x000D_
    "=RIK_AC(\"INF54__;INF03@E=1,S=5,G=0,T=0,P=0:@R=A,S=13,V={0}:R=B,S=14,V={1}:R=C,S=2,V={2}:R=D,S=3,V={3}:R=E,S=39,V={4}:\";$D$1;$D$2;$D$5;G$25;$A28)": 7557,_x000D_
    "=RIK_AC(\"INF54__;INF03@E=1,S=5,G=0,T=0,P=0:@R=A,S=13,V={0}:R=B,S=14,V={1}:R=C,S=2,V={2}:R=D,S=3,V={3}:R=E,S=39,V={4}:\";$D$1;$D$2;$D$5;H$25;$A28)": 7558,_x000D_
    "=RIK_AC(\"INF54__;INF03@E=1,S=5,G=0,T=0,P=0:@R=A,S=13,V={0}:R=B,S=14,V={1}:R=C,S=2,V={2}:R=D,S=3,V={3}:R=E,S=39,V={4}:\";$D$1;$D$2;$D$5;F$25;$A29)": 7559,_x000D_
    "=RIK_AC(\"INF54__;INF03@E=1,S=5,G=0,T=0,P=0:@R=A,S=13,V={0}:R=B,S=14,V={1}:R=C,S=2,V={2}:R=D,S=3,V={3}:R=E,S=39,V={4}:\";$D$1;$D$2;$D$5;G$25;$A29)": 7560,_x000D_
    "=RIK_AC(\"INF54__;INF03@E=1,S=5,G=0,T=0,P=0:@R=A,S=13,V={0}:R=B,S=14,V={1}:R=C,S=2,V={2}:R=D,S=3,V={3}:R=E,S=39,V={4}:\";$D$1;$D$2;$D$5;H$25;$A29)": 7561,_x000D_
    "=RIK_AC(\"INF54__;INF03@E=1,S=5,G=0,T=0,P=0:@R=A,S=13,V={0}:R=B,S=14,V={1}:R=C,S=2,V={2}:R=D,S=3,V={3}:R=E,S=39,V={4}:\";$D$1;$D$2;$D$5;F$25;$A30)": 7562,_x000D_
    "=RIK_AC(\"INF54__;INF03@E=1,S=5,G=0,T=0,P=0:@R=A,S=13,V={0}:R=B,S=14,V={1}:R=C,S=2,V={2}:R=D,S=3,V={3}:R=E,S=39,V={4}:\";$D$1;$D$2;$D$5;G$25;$A30)": 7563,_x000D_
    "=RIK_AC(\"INF54__;INF03@E=1,S=5,G=0,T=0,P=0:@R=A,S=13,V={0}:R=B,S=14,V={1}:R=C,S=2,V={2}:R=D,S=3,V={3}:R=E,S=39,V={4}:\";$D$1;$D$2;$D$5;H$25;$A30)": 7564,_x000D_
    "=RIK_AC(\"INF54__;INF03@L=Age,E=3,G=0,T=0,P=0,F=[38],Y=1:@R=A,S=13,V={0}:R=B,S=14,V={1}:R=C,S=2,V={2}:R=D,S=3,V={3}:R=E,S=5,V=1:\";$D$1;$D$2;$D$5;F$25)": 7565,_x000D_
    "=RIK_AC(\"INF54__;INF03@L=Age,E=3,G=0,T=0,P=0,F=[38],Y=1:@R=A,S=13,V={0}:R=B,S=14,V={1}:R=C,S=2,V={2}:R=D,S=3,V={3}:R=E,S=5,V=1:\";$D$1;$D$2;$D$5;G$25)": 7566,_x000D_
    "=RIK_AC(\"INF54__;INF03@L=Age,E=3,G=0,T=0,P=0,F=[38],Y=1:@R=A,S=13,V={0}:R=B,S=14,V={1}:R=C,S=2,V={2}:R=D,S=3,V={3}:R=E,S=5,V=1:\";$D$1;$D$2;$D$5;H$25)": 7567,_x000D_
    "=RIK_AC(\"INF54__;INF03@E=1,S=5,G=0,T=0,P=0:@R=A,S=13,V={0}:R=B,S=14,V={1}:R=C,S=2,V={2}:R=D,S=3,V={3}:R=E,S=46,V={4}:\";$D$1;$D$2;$D$5;F$36;$A37)": 7568,_x000D_
    "=RIK_AC(\"INF54__;INF03@E=1,S=5,G=0,T=0,P=0:@R=A,S=13,V={0}:R=B,S=14,V={1}:R=C,S=2,V={2}:R=D,S=3,V={3}:R=E,S=46,V={4}:\";$D$1;$D$2;$D$5;G$36;$A37)": 7569,_x000D_
    "=RIK_AC(\"INF54__;INF03@E=1,S=5,G=0,T=0,P=0:@R=A,S=13,V={0}:R=B,S=14,V={1}:R=C,S=2,V={2}:R=D,S=3,V={3}:R=E,S=46,V={4}:\";$D$1;$D$2;$D$5;H$36;$A37)": 7570,_x000D_
    "=RIK_AC(\"INF54__;INF03@E=1,S=5,G=0,T=0,P=0:@R=A,S=13,V={0}:R=B,S=14,V={1}:R=C,S=2,V={2}:R=D,S=3,V={3}:R=E,S=46,V={4}:\";$D$1;$D$2;$D$5;F$36;$A38)": 7571,_x000D_
    "=RIK_AC(\"INF54__;INF03@E=1,S=5,G=0,T=0,P=0:@R=A,S=13,V={0}:R=B,S=14,V={1}:R=C,S=2,V={2}:R=D,S=3,V={3}:R=E,S=46,V={4}:\";$D$1;$D$2;$D$5;G$36;$A38)": 7572,_x000D_
    "=RIK_AC(\"INF54__;INF03@E=1,S=5,G=0,T=0,P=0:@R=A,S=13,V={0}:R=B,S=14,V={1}:R=C,S=2,V={2}:R=D,S=3,V={3}:R=E,S=46,V={4}:\";$D$1;$D$2;$D$5;H$36;$A38)": 7573,_x000D_
    "=RIK_AC(\"INF54__;INF03@E=1,S=5,G=0,T=0,P=0:@R=A,S=13,V={0}:R=B,S=14,V={1}:R=C,S=2,V={2}:R=D,S=3,V={3}:R=E,S=46,V={4}:\";$D$1;$D$2;$D$5;F$36;$A39)": 7574,_x000D_
    "=RIK_AC(\"INF54__;INF03@E=1,S=5,G=0,T=0,P=0:@R=A,S=13,V={0}:R=B,S=14,V={1}:R=C,S=2,V={2}:R=D,S=3,V={3}:R=E,S=46,V={4}:\";$D$1;$D$2;$D$5;G$36;$A39)": 7575,_x000D_
    "=RIK_AC(\"INF54__;INF03@E=1,S=5,G=0,T=0,P=0:@R=A,S=13,V={0}:R=B,S=14,V={1}:R=C,S=2,V={2}:R=D,S=3,V={3}:R=E,S=46,V={4}:\";$D$1;$D$2;$D$5;H$36;$A39)": 7576,_x000D_
    "=RIK_AC(\"INF54__;INF03@E=1,S=5,G=0,T=0,P=0:@R=A,S=13,V={0}:R=B,S=14,V={1}:R=C,S=2,V={2}:R=D,S=3,V={3}:R=E,S=46,V={4}:\";$D$1;$D$2;$D$5;F$36;$A40)": 7577,_x000D_
    "=RIK_AC(\"INF54__;INF03@E=1,S=5,G=0,T=0,P=0:@R=A,S=13,V={0}:R=B,S=14,V={1}:R=C,S=2,V={2}:R=D,S=3,V={3}:R=E,S=46,V={4}:\";$D$1;$D$2;$D$5;G$36;$A40)": 7578,_x000D_
    "=RIK_AC(\"INF54__;INF03@E=1,S=5,G=0,T=0,P=0:@R=A,S=13,V={0}:R=B,S=14,V={1}:R=C,S=2,V={2}:R=D,S=3,V={3}:R=E,S=46,V={4}:\";$D$1;$D$2;$D$5;H$36;$A40)": 7579,_x000D_
    "=RIK_AC(\"INF54__;INF03@E=1,S=5,G=0,T=0,P=0:@R=A,S=13,V={0}:R=B,S=14,V={1}:R=C,S=2,V={2}:R=D,S=3,V={3}:R=E,S=46,V={4}:\";$D$1;$D$2;$D$5;F$36;$A41)": 7580,_x000D_
    "=RIK_AC(\"INF54__;INF03@E=1,S=5,G=0,T=0,P=0:@R=A,S=13,V={0}:R=B,S=14,V={1}:R=C,S=2,V={2}:R=D,S=3,V={3}:R=E,S=46,V={4}:\";$D$1;$D$2;$D$5;G$36;$A41)": 7581,_x000D_
    "=RIK_AC(\"INF54__;INF03@E=1,S=5,G=0,T=0,P=0:@R=A,S=13,V={0}:R=B,S=14,V={1}:R=C,S=2,V={2}:R=D,S=3,V={3}:R=E,S=46,V={4}:\";$D$1;$D$2;$D$5;H$36;$A41)": 7582,_x000D_
    "=RIK_AC(\"INF54__;INF03@E=1,S=5,G=0,T=0,P=0:@R=A,S=13,V={0}:R=B,S=14,V={1}:R=C,S=2,V={2}:R=D,S=3,V={3}:R=E,S=46,V={4}:\";$D$1;$D$2;$D$5;F$36;$A42)": 7583,_x000D_
    "=RIK_AC(\"INF54__;INF03@E=1,S=5,G=0,T=0,P=0:@R=A,S=13,V={0}:R=B,S=14,V={1}:R=C,S=2,V={2}:R=D,S=3,V={3}:R=E,S=46,V={4}:\";$D$1;$D$2;$D$5;G$36;$A42)": 7584,_x000D_
    "=RIK_AC(\"INF54__;INF03@E=1,S=5,G=0,T=0,P=0:@R=A,S=13,V={0}:R=B,S=14,V={1}:R=C,S=2,V={2}:R=D,S=3,V={3}:R=E,S=46,V={4}:\";$D$1;$D$2;$D$5;H$36;$A42)": 7585,_x000D_
    "=RIK_AC(\"INF54__;INF03@E=1,S=5,G=0,T=0,P=0:@R=A,S=13,V={0}:R=B,S=14,V={1}:R=C,S=2,V={2}:R=D,S=3,V={3}:R=E,S=22,V={4}:\";$D$1;$D$2;$D$5;F$47;$A48)": 7586,_x000D_
    "=RIK_AC(\"INF54__;INF03@E=1,S=5,G=0,T=0,P=0:@R=A,S=13,V={0}:R=B,S=14,V={1}:R=C,S=2,V={2}:R=D,S=3,V={3}:R=E,S=22,V={4}:\";$D$1;$D$2;$D$5;G$47;$A48)": 7587,_x000D_
    "=RIK_AC(\"INF54__;INF03@E=1,S=5,G=0,T=0,P=0:@R=A,S=13,V={0}:R=B,S=14,V={1}:R=C,S=2,V={2}:R=D,S=3,V={3}:R=E,S=22,V={4}:\";$D$1;$D$2;$D$5;H$47;$A48)": 7588,_x000D_
    "=RIK_AC(\"INF54__;INF03@E=1,S=5,G=0,T=0,P=0:@R=A,S=13,V={0}:R=B,S=14,V={1}:R=C,S=2,V={2}:R=D,S=3,V={3}:R=E,S=22,V={4}:\";$D$1;$D$2;$D$5;F$47;$A49)": 7589,_x000D_
    "=RIK_AC(\"INF54__;INF03@E=1,S=5,G=0,T=0,P=0:@R=A,S=13,V={0}:R=B,S=14,V={1}:R=C,S=2,V={2}:R=D,S=3,V={3}:R=E,S=22,V={4}:\";$D$1;$D$2;$D$5;G$47;$A49)": 7590,_x000D_
    "=RIK_AC(\"INF54__;INF03@E=1,S=5,G=0,T=0,P=0:@R=A,S=13,V={0}:R=B,S=14,V={1}:R=C,S=2,V={2}:R=D,S=3,V={3}:R=E,S=22,V={4}:\";$D$1;$D$2;$D$5;H$47;$A49)": 7591,_x000D_
    "=RIK_AC(\"INF54__;INF03@E=1,S=5,G=0,T=0,P=0:@R=A,S=13,V={0}:R=B,S=14,V={1}:R=C,S=2,V={2}:R=D,S=3,V={3}:R=E,S=22,V={4}:\";$D$1;$D$2;$D$5;F$47;$A50)": 7592,_x000D_
    "=RIK_AC(\"INF54__;INF03@E=1,S=5,G=0,T=0,P=0:@R=A,S=13,V={0}:R=B,S=14,V={1}:R=C,S=2,V={2}:R=D,S=3,V={3}:R=E,S=22,V={4}:\";$D$1;$D$2;$D$5;G$47;$A50)": 7593,_x000D_
    "=RIK_AC(\"INF54__;INF03@E=1,S=5,G=0,T=0,P=0:@R=A,S=13,V={0}:R=B,S=14,V={1}:R=C,S=2,V={2}:R=D,S=3,V={3}:R=E,S=22,V={4}:\";$D$1;$D$2;$D$5;H$47;$A50)": 7594,_x000D_
    "=RIK_AC(\"INF54__;INF03@E=1,S=5,G=0,T=0,P=0:@R=A,S=13,V={0}:R=B,S=14,V={1}:R=C,S=2,V={2}:R=D,S=3,V={3}:R=E,S=22,V={4}:\";$D$1;$D$2;$D$5;F$47;$A51)": 7595,_x000D_
    "=RIK_AC(\"INF54__;INF03@E=1,S=5,G=0,T=0,P=0:@R=A,S=13,V={0}:R=B,S=14,V={1}:R=C,S=2,V={2}:R=D,S=3,V={3}:R=E,S=22,V={4}:\";$D$1;$D$2;$D$5;G$47;$A51)": 7596,_x000D_
    "=RIK_AC(\"INF54__;INF03@E=1,S=5,G=0,T=0,P=0:@R=A,S=13,V={0}:R=B,S=14,V={1}:R=C,S=2,V={2}:R=D,S=3,V={3}:R=E,S=22,V={4}:\";$D$1;$D$2;$D$5;H$47;$A51)": 7597,_x000D_
    "=RIK_AC(\"INF54__;INF03@E=1,S=5,G=0,T=0,P=0:@R=A,S=13,V={0}:R=B,S=14,V={1}:R=C,S=2,V={2}:R=D,S=3,V={3}:R=E,S=22,V={4}:\";$D$1;$D$2;$D$5;F$47;$A52)": 7598,_x000D_
    "=RIK_AC(\"INF54__;INF03@E=1,S=5,G=0,T=0,P=0:@R=A,S=13,V={0}:R=B,S=14,V={1}:R=C,S=2,V={2}:R=D,S=3,V={3}:R=E,S=22,V={4}:\";$D$1;$D$2;$D$5;G$47;$A52)": 7599,_x000D_
    "=RIK_AC(\"INF54__;INF03@E=1,S=5,G=0,T=0,P=0:@R=A,S=13,V={0}:R=B,S=14,V={1}:R=C,S=2,V={2}:R=D,S=3,V={3}:R=E,S=22,V={4}:\";$D$1;$D$2;$D$5;H$47;$A52)": 7600,_x000D_
    "=RIK_AC(\"INF54__;INF03@E=1,S=5,G=0,T=0,P=0:@R=A,S=13,V={0}:R=B,S=14,V={1}:R=C,S=26,V={2}:R=D,S=3,V={3}:R=E,S=2,V={4}:\";Accueil!$D$13;Accueil!$D$14;$A16;F$15;$D$5)": 7601,_x000D_
    "=RIK_AC(\"INF54__;INF03@E=1,S=5,G=0,T=0,P=0:@R=A,S=13,V={0}:R=B,S=14,V={1}:R=C,S=26,V={2}:R=D,S=3,V={3}:R=E,S=2,V={4}:\";Accueil!$D$13;Accueil!$D$14;$A16;G$15;$D$5)": 7602,_x000D_
    "=RIK_AC(\"INF54__;INF03@E=1,S=5,G=0,T=0,P=0:@R=A,S=13,V={0}:R=B,S=14,V={1}:R=C,S=26,V={2}:R=D,S=3,V={3}:R=E,S=2,V={4}:\";Accueil!$D$13;Accueil!$D$14;$A16;H$15;$D$5)": 7603,_x000D_
    "=RIK_AC(\"INF54__;INF03@E=1,S=5,G=0,T=0,P=0:@R=A,S=13,V={0}:R=B,S=14,V={1}:R=C,S=26,V={2}:R=D,S=3,V={3}:R=E,S=2,V={4}:\";Accueil!$D$13;Accueil!$D$14;$A17;F$15;$D$5)": 7604,_x000D_
    "=RIK_AC(\"INF54__;INF03@E=1,S=5,G=0,T=0,P=0:@R=A,S=13,V={0}:R=B,S=14,V={1}:R=C,S=26,V={2}:R=D,S=3,V={3}:R=E,S=2,V={4}:\";Accueil!$D$13;Accueil!$D$14;$A17;G$15;$D$5)": 7605,_x000D_
    "=RIK_AC(\"INF54__;INF03@E=1,S=5,G=0,T=0,P=0:@R=A,S=13,V={0}:R=B,S=14,V={1}:R=C,S=26,V={2}:R=D,S=3,V={3}:R=E,S=2,V={4}:\";Accueil!$D$13;Accueil!$D$14;$A17;H$15;$D$5)": 7606,_x000D_
    "=RIK_AC(\"INF54__;INF03@E=1,S=5,G=0,T=0,P=0:@R=A,S=13,V={0}:R=B,S=14,V={1}:R=C,S=26,V={2}:R=D,S=3,V={3}:R=E,S=2,V={4}:\";Accueil!$D$13;Accueil!$D$14;$A18;F$15;$D$5)": 7607,_x000D_
    "=RIK_AC(\"INF54__;INF03@E=1,S=5,G=0,T=0,P=0:@R=A,S=13,V={0}:R=B,S=14,V={1}:R=C,S=26,V={2}:R=D,S=3,V={3}:R=E,S=2,V={4}:\";Accueil!$D$13;Accueil!$D$14;$A18;G$15;$D$5)": 7608,_x000D_
    "=RIK_AC(\"INF54__;INF03@E=1,S=5,G=0,T=0,P=0:@R=A,S=13,V={0}:R=B,S=14,V={1}:R=C,S=26,V={2}:R=D,S=3,V={3}:R=E,S=2,V={4}:\";Accueil!$D$13;Accueil!$D$14;$A18;H$15;$D$5)": 7609,_x000D_
    "=RIK_AC(\"INF54__;INF03@E=1,S=5,G=0,T=0,P=0:@R=A,S=13,V={0}:R=B,S=14,V={1}:R=C,S=26,V={2}:R=D,S=3,V={3}:R=E,S=2,V={4}:\";Accueil!$D$13;Accueil!$D$14;$A19;F$15;$D$5)": 7610,_x000D_
    "=RIK_AC(\"INF54__;INF03@E=1,S=5,G=0,T=0,P=0:@R=A,S=13,V={0}:R=B,S=14,V={1}:R=C,S=26,V={2}:R=D,S=3,V={3}:R=E,S=2,V={4}:\";Accueil!$D$13;Accueil!$D$14;$A19;G$15;$D$5)": 7611,_x000D_
    "=RIK_AC(\"INF54__;INF03@E=1,S=5,G=0,T=0,P=0:@R=A,S=13,V={0}:R=B,S=14,V={1}:R=C,S=26,V={2}:R=D,S=3,V={3}:R=E,S=2,V={4}:\";Accueil!$D$13;Accueil!$D$14;$A19;H$15;$D$5)": 7612,_x000D_
    "=RIK_AC(\"INF54__;INF03@E=1,S=5,G=0,T=0,P=0:@R=A,S=13,V={0}:R=B,S=14,V={1}:R=C,S=2,V={2}:R=D,S=3,V={3}:R=E,S=39,V={4}:\";Accueil!$D$13;Accueil!$D$14;$D$5;F$25;$A26)": 7613,_x000D_
    "=RIK_AC(\"INF54__;INF03@E=1,S=5,G=0,T=0,P=0:@R=A,S=13,V={0}:R=B,S=14,V={1}:R=C,S=2,V={2}:R=D,S=3,V={3}:R=E,S=39,V={4}:\";Accueil!$D$13;Accueil!$D$14;$D$5;G$25;$A26)": 7614,_x000D_
    "=RIK_AC(\"INF54__;INF03@E=1,S=5,G=0,T=0,P=0:@R=A,S=13,V={0}:R=B,S=14,V={1}:R=C,S=2,V={2}:R=D,S=3,V={3}:R=E,S=39,V={4}:\";Accueil!$D$13;Accueil!$D$14;$D$5;H$25;$A26)": 7615,_x000D_
    "=RIK_AC(\"INF54__;INF03@E=1,S=5,G=0,T=0,P=0:@R=A,S=13,V={0}:R=B,S=14,V={1}:R=C,S=2,V={2}:R=D,S=3,V={3}:R=E,S=39,V={4}:\";Accueil!$D$13;Accueil!$D$14;$D$5;F$25;$A27)": 7616,_x000D_
    "=RIK_AC(\"INF54__;INF03@E=1,S=5,G=0,T=0,P=0:@R=A,S=13,V={0}:R=B,S=14,V={1}:R=C,S=2,V={2}:R=D,S=3,V={3}:R=E,S=39,V={4}:\";Accueil!$D$13;Accueil!$D$14;$D$5;G$25;$A27)": 7617,_x000D_
    "=RIK_AC(\"INF54__;INF03@E=1,S=5,G=0,T=0,P=0:@R=A,S=13,V={0}:R=B,S=14,V={1}:R=C,S=2,V={2}:R=D,S=3,V={3}:R=E,S=39,V={4}:\";Accueil!$D$13;Accueil!$D$14;$D$5;H$25;$A27)": 7618,_x000D_
    "=RIK_AC(\"INF54__;INF03@E=1,S=5,G=0,T=0,P=0:@R=A,S=13,V={0}:R=B,S=14,V={1}:R=C,S=2,V={2}:R=D,S=3,V={3}:R=E,S=39,V={4}:\";Accueil!$D$13;Accueil!$D$14;$D$5;F$25;$A28)": 7619,_x000D_
    "=RIK_AC(\"INF54__;INF03@E=1,S=5,G=0,T=0,P=0:@R=A,S=13,V={0}:R=B,S=14,V={1}:R=C,S=2,V={2}:R=D,S=3,V={3}:R=E,S=39,V={4}:\";Accueil!$D$13;Accueil!$D$14;$D$5;G$25;$A28)": 7620,_x000D_
    "=RIK_AC(\"INF54__;INF03@E=1,S=5,G=0,T=0,P=0:@R=A,S=13,V={0}:R=B,S=14,V={1}:R=C,S=2,V={2}:R=D,S=3,V={3}:R=E,S=39,V={4}:\";Accueil!$D$13;Accueil!$D$14;$D$5;H$25;$A28)": 7621,_x000D_
    "=RIK_AC(\"INF54__;INF03@E=1,S=5,G=0,T=0,P=0:@R=A,S=13,V={0}:R=B,S=14,V={1}:R=C,S=2,V={2}:R=D,S=3,V={3}:R=E,S=39,V={4}:\";Accueil!$D$13;Accueil!$D$14;$D$5;F$25;$A29)": 7622,_x000D_
    "=RIK_AC(\"INF54__;INF03@E=</t>
  </si>
  <si>
    <t>1,S=5,G=0,T=0,P=0:@R=A,S=13,V={0}:R=B,S=14,V={1}:R=C,S=2,V={2}:R=D,S=3,V={3}:R=E,S=39,V={4}:\";Accueil!$D$13;Accueil!$D$14;$D$5;G$25;$A29)": 7623,_x000D_
    "=RIK_AC(\"INF54__;INF03@E=1,S=5,G=0,T=0,P=0:@R=A,S=13,V={0}:R=B,S=14,V={1}:R=C,S=2,V={2}:R=D,S=3,V={3}:R=E,S=39,V={4}:\";Accueil!$D$13;Accueil!$D$14;$D$5;H$25;$A29)": 7624,_x000D_
    "=RIK_AC(\"INF54__;INF03@E=1,S=5,G=0,T=0,P=0:@R=A,S=13,V={0}:R=B,S=14,V={1}:R=C,S=2,V={2}:R=D,S=3,V={3}:R=E,S=39,V={4}:\";Accueil!$D$13;Accueil!$D$14;$D$5;F$25;$A30)": 7625,_x000D_
    "=RIK_AC(\"INF54__;INF03@E=1,S=5,G=0,T=0,P=0:@R=A,S=13,V={0}:R=B,S=14,V={1}:R=C,S=2,V={2}:R=D,S=3,V={3}:R=E,S=39,V={4}:\";Accueil!$D$13;Accueil!$D$14;$D$5;G$25;$A30)": 7626,_x000D_
    "=RIK_AC(\"INF54__;INF03@E=1,S=5,G=0,T=0,P=0:@R=A,S=13,V={0}:R=B,S=14,V={1}:R=C,S=2,V={2}:R=D,S=3,V={3}:R=E,S=39,V={4}:\";Accueil!$D$13;Accueil!$D$14;$D$5;H$25;$A30)": 7627,_x000D_
    "=RIK_AC(\"INF54__;INF03@L=Age,E=3,G=0,T=0,P=0,F=[38],Y=1:@R=A,S=13,V={0}:R=B,S=14,V={1}:R=C,S=2,V={2}:R=D,S=3,V={3}:R=E,S=5,V=1:\";Accueil!$D$13;Accueil!$D$14;$D$5;F$25)": 7628,_x000D_
    "=RIK_AC(\"INF54__;INF03@L=Age,E=3,G=0,T=0,P=0,F=[38],Y=1:@R=A,S=13,V={0}:R=B,S=14,V={1}:R=C,S=2,V={2}:R=D,S=3,V={3}:R=E,S=5,V=1:\";Accueil!$D$13;Accueil!$D$14;$D$5;G$25)": 7629,_x000D_
    "=RIK_AC(\"INF54__;INF03@L=Age,E=3,G=0,T=0,P=0,F=[38],Y=1:@R=A,S=13,V={0}:R=B,S=14,V={1}:R=C,S=2,V={2}:R=D,S=3,V={3}:R=E,S=5,V=1:\";Accueil!$D$13;Accueil!$D$14;$D$5;H$25)": 7630,_x000D_
    "=RIK_AC(\"INF54__;INF03@E=1,S=5,G=0,T=0,P=0:@R=A,S=13,V={0}:R=B,S=14,V={1}:R=C,S=2,V={2}:R=D,S=3,V={3}:R=E,S=46,V={4}:\";Accueil!$D$13;Accueil!$D$14;$D$5;F$36;$A37)": 7631,_x000D_
    "=RIK_AC(\"INF54__;INF03@E=1,S=5,G=0,T=0,P=0:@R=A,S=13,V={0}:R=B,S=14,V={1}:R=C,S=2,V={2}:R=D,S=3,V={3}:R=E,S=46,V={4}:\";Accueil!$D$13;Accueil!$D$14;$D$5;G$36;$A37)": 7632,_x000D_
    "=RIK_AC(\"INF54__;INF03@E=1,S=5,G=0,T=0,P=0:@R=A,S=13,V={0}:R=B,S=14,V={1}:R=C,S=2,V={2}:R=D,S=3,V={3}:R=E,S=46,V={4}:\";Accueil!$D$13;Accueil!$D$14;$D$5;H$36;$A37)": 7633,_x000D_
    "=RIK_AC(\"INF54__;INF03@E=1,S=5,G=0,T=0,P=0:@R=A,S=13,V={0}:R=B,S=14,V={1}:R=C,S=2,V={2}:R=D,S=3,V={3}:R=E,S=46,V={4}:\";Accueil!$D$13;Accueil!$D$14;$D$5;F$36;$A38)": 7634,_x000D_
    "=RIK_AC(\"INF54__;INF03@E=1,S=5,G=0,T=0,P=0:@R=A,S=13,V={0}:R=B,S=14,V={1}:R=C,S=2,V={2}:R=D,S=3,V={3}:R=E,S=46,V={4}:\";Accueil!$D$13;Accueil!$D$14;$D$5;G$36;$A38)": 7635,_x000D_
    "=RIK_AC(\"INF54__;INF03@E=1,S=5,G=0,T=0,P=0:@R=A,S=13,V={0}:R=B,S=14,V={1}:R=C,S=2,V={2}:R=D,S=3,V={3}:R=E,S=46,V={4}:\";Accueil!$D$13;Accueil!$D$14;$D$5;H$36;$A38)": 7636,_x000D_
    "=RIK_AC(\"INF54__;INF03@E=1,S=5,G=0,T=0,P=0:@R=A,S=13,V={0}:R=B,S=14,V={1}:R=C,S=2,V={2}:R=D,S=3,V={3}:R=E,S=46,V={4}:\";Accueil!$D$13;Accueil!$D$14;$D$5;F$36;$A39)": 7637,_x000D_
    "=RIK_AC(\"INF54__;INF03@E=1,S=5,G=0,T=0,P=0:@R=A,S=13,V={0}:R=B,S=14,V={1}:R=C,S=2,V={2}:R=D,S=3,V={3}:R=E,S=46,V={4}:\";Accueil!$D$13;Accueil!$D$14;$D$5;G$36;$A39)": 7638,_x000D_
    "=RIK_AC(\"INF54__;INF03@E=1,S=5,G=0,T=0,P=0:@R=A,S=13,V={0}:R=B,S=14,V={1}:R=C,S=2,V={2}:R=D,S=3,V={3}:R=E,S=46,V={4}:\";Accueil!$D$13;Accueil!$D$14;$D$5;H$36;$A39)": 7639,_x000D_
    "=RIK_AC(\"INF54__;INF03@E=1,S=5,G=0,T=0,P=0:@R=A,S=13,V={0}:R=B,S=14,V={1}:R=C,S=2,V={2}:R=D,S=3,V={3}:R=E,S=46,V={4}:\";Accueil!$D$13;Accueil!$D$14;$D$5;F$36;$A40)": 7640,_x000D_
    "=RIK_AC(\"INF54__;INF03@E=1,S=5,G=0,T=0,P=0:@R=A,S=13,V={0}:R=B,S=14,V={1}:R=C,S=2,V={2}:R=D,S=3,V={3}:R=E,S=46,V={4}:\";Accueil!$D$13;Accueil!$D$14;$D$5;G$36;$A40)": 7641,_x000D_
    "=RIK_AC(\"INF54__;INF03@E=1,S=5,G=0,T=0,P=0:@R=A,S=13,V={0}:R=B,S=14,V={1}:R=C,S=2,V={2}:R=D,S=3,V={3}:R=E,S=46,V={4}:\";Accueil!$D$13;Accueil!$D$14;$D$5;H$36;$A40)": 7642,_x000D_
    "=RIK_AC(\"INF54__;INF03@E=1,S=5,G=0,T=0,P=0:@R=A,S=13,V={0}:R=B,S=14,V={1}:R=C,S=2,V={2}:R=D,S=3,V={3}:R=E,S=46,V={4}:\";Accueil!$D$13;Accueil!$D$14;$D$5;F$36;$A41)": 7643,_x000D_
    "=RIK_AC(\"INF54__;INF03@E=1,S=5,G=0,T=0,P=0:@R=A,S=13,V={0}:R=B,S=14,V={1}:R=C,S=2,V={2}:R=D,S=3,V={3}:R=E,S=46,V={4}:\";Accueil!$D$13;Accueil!$D$14;$D$5;G$36;$A41)": 7644,_x000D_
    "=RIK_AC(\"INF54__;INF03@E=1,S=5,G=0,T=0,P=0:@R=A,S=13,V={0}:R=B,S=14,V={1}:R=C,S=2,V={2}:R=D,S=3,V={3}:R=E,S=46,V={4}:\";Accueil!$D$13;Accueil!$D$14;$D$5;H$36;$A41)": 7645,_x000D_
    "=RIK_AC(\"INF54__;INF03@E=1,S=5,G=0,T=0,P=0:@R=A,S=13,V={0}:R=B,S=14,V={1}:R=C,S=2,V={2}:R=D,S=3,V={3}:R=E,S=46,V={4}:\";Accueil!$D$13;Accueil!$D$14;$D$5;F$36;$A42)": 7646,_x000D_
    "=RIK_AC(\"INF54__;INF03@E=1,S=5,G=0,T=0,P=0:@R=A,S=13,V={0}:R=B,S=14,V={1}:R=C,S=2,V={2}:R=D,S=3,V={3}:R=E,S=46,V={4}:\";Accueil!$D$13;Accueil!$D$14;$D$5;G$36;$A42)": 7647,_x000D_
    "=RIK_AC(\"INF54__;INF03@E=1,S=5,G=0,T=0,P=0:@R=A,S=13,V={0}:R=B,S=14,V={1}:R=C,S=2,V={2}:R=D,S=3,V={3}:R=E,S=46,V={4}:\";Accueil!$D$13;Accueil!$D$14;$D$5;H$36;$A42)": 7648,_x000D_
    "=RIK_AC(\"INF54__;INF03@E=1,S=5,G=0,T=0,P=0:@R=A,S=13,V={0}:R=B,S=14,V={1}:R=C,S=2,V={2}:R=D,S=3,V={3}:R=E,S=22,V={4}:\";Accueil!$D$13;Accueil!$D$14;$D$5;F$47;$A48)": 7649,_x000D_
    "=RIK_AC(\"INF54__;INF03@E=1,S=5,G=0,T=0,P=0:@R=A,S=13,V={0}:R=B,S=14,V={1}:R=C,S=2,V={2}:R=D,S=3,V={3}:R=E,S=22,V={4}:\";Accueil!$D$13;Accueil!$D$14;$D$5;G$47;$A48)": 7650,_x000D_
    "=RIK_AC(\"INF54__;INF03@E=1,S=5,G=0,T=0,P=0:@R=A,S=13,V={0}:R=B,S=14,V={1}:R=C,S=2,V={2}:R=D,S=3,V={3}:R=E,S=22,V={4}:\";Accueil!$D$13;Accueil!$D$14;$D$5;H$47;$A48)": 7651,_x000D_
    "=RIK_AC(\"INF54__;INF03@E=1,S=5,G=0,T=0,P=0:@R=A,S=13,V={0}:R=B,S=14,V={1}:R=C,S=2,V={2}:R=D,S=3,V={3}:R=E,S=22,V={4}:\";Accueil!$D$13;Accueil!$D$14;$D$5;F$47;$A49)": 7652,_x000D_
    "=RIK_AC(\"INF54__;INF03@E=1,S=5,G=0,T=0,P=0:@R=A,S=13,V={0}:R=B,S=14,V={1}:R=C,S=2,V={2}:R=D,S=3,V={3}:R=E,S=22,V={4}:\";Accueil!$D$13;Accueil!$D$14;$D$5;G$47;$A49)": 7653,_x000D_
    "=RIK_AC(\"INF54__;INF03@E=1,S=5,G=0,T=0,P=0:@R=A,S=13,V={0}:R=B,S=14,V={1}:R=C,S=2,V={2}:R=D,S=3,V={3}:R=E,S=22,V={4}:\";Accueil!$D$13;Accueil!$D$14;$D$5;H$47;$A49)": 7654,_x000D_
    "=RIK_AC(\"INF54__;INF03@E=1,S=5,G=0,T=0,P=0:@R=A,S=13,V={0}:R=B,S=14,V={1}:R=C,S=2,V={2}:R=D,S=3,V={3}:R=E,S=22,V={4}:\";Accueil!$D$13;Accueil!$D$14;$D$5;F$47;$A50)": 7655,_x000D_
    "=RIK_AC(\"INF54__;INF03@E=1,S=5,G=0,T=0,P=0:@R=A,S=13,V={0}:R=B,S=14,V={1}:R=C,S=2,V={2}:R=D,S=3,V={3}:R=E,S=22,V={4}:\";Accueil!$D$13;Accueil!$D$14;$D$5;G$47;$A50)": 7656,_x000D_
    "=RIK_AC(\"INF54__;INF03@E=1,S=5,G=0,T=0,P=0:@R=A,S=13,V={0}:R=B,S=14,V={1}:R=C,S=2,V={2}:R=D,S=3,V={3}:R=E,S=22,V={4}:\";Accueil!$D$13;Accueil!$D$14;$D$5;H$47;$A50)": 7657,_x000D_
    "=RIK_AC(\"INF54__;INF03@E=1,S=5,G=0,T=0,P=0:@R=A,S=13,V={0}:R=B,S=14,V={1}:R=C,S=2,V={2}:R=D,S=3,V={3}:R=E,S=22,V={4}:\";Accueil!$D$13;Accueil!$D$14;$D$5;F$47;$A51)": 7658,_x000D_
    "=RIK_AC(\"INF54__;INF03@E=1,S=5,G=0,T=0,P=0:@R=A,S=13,V={0}:R=B,S=14,V={1}:R=C,S=2,V={2}:R=D,S=3,V={3}:R=E,S=22,V={4}:\";Accueil!$D$13;Accueil!$D$14;$D$5;G$47;$A51)": 7659,_x000D_
    "=RIK_AC(\"INF54__;INF03@E=1,S=5,G=0,T=0,P=0:@R=A,S=13,V={0}:R=B,S=14,V={1}:R=C,S=2,V={2}:R=D,S=3,V={3}:R=E,S=22,V={4}:\";Accueil!$D$13;Accueil!$D$14;$D$5;H$47;$A51)": 7660,_x000D_
    "=RIK_AC(\"INF54__;INF03@E=1,S=5,G=0,T=0,P=0:@R=A,S=13,V={0}:R=B,S=14,V={1}:R=C,S=2,V={2}:R=D,S=3,V={3}:R=E,S=22,V={4}:\";Accueil!$D$13;Accueil!$D$14;$D$5;F$47;$A52)": 7661,_x000D_
    "=RIK_AC(\"INF54__;INF03@E=1,S=5,G=0,T=0,P=0:@R=A,S=13,V={0}:R=B,S=14,V={1}:R=C,S=2,V={2}:R=D,S=3,V={3}:R=E,S=22,V={4}:\";Accueil!$D$13;Accueil!$D$14;$D$5;G$47;$A52)": 7662,_x000D_
    "=RIK_AC(\"INF54__;INF03@E=1,S=5,G=0,T=0,P=0:@R=A,S=13,V={0}:R=B,S=14,V={1}:R=C,S=2,V={2}:R=D,S=3,V={3}:R=E,S=22,V={4}:\";Accueil!$D$13;Accueil!$D$14;$D$5;H$47;$A52)": 7663,_x000D_
    "=RIK_AC(\"INF54__;INF03@E=1,S=5,G=0,T=0,P=0:@R=A,S=13,V={0}:R=B,S=14,V={1}:R=C,S=4,V={2}:R=D,S=36,V={3}:R=E,S=22,V={4}:\";Accueil!$D$13;Accueil!$D$14;F$7;F$6;$A60)": 7664,_x000D_
    "=RIK_AC(\"INF54__;INF03@E=1,S=5,G=0,T=0,P=0:@R=A,S=13,V={0}:R=B,S=14,V={1}:R=C,S=4,V={2}:R=D,S=36,V={3}:R=E,S=22,V={4}:\";Accueil!$D$13;Accueil!$D$14;G$7;G$6;$A60)": 7665,_x000D_
    "=RIK_AC(\"INF54__;INF03@E=1,S=5,G=0,T=0,P=0:@R=A,S=13,V={0}:R=B,S=14,V={1}:R=C,S=4,V={2}:R=D,S=36,V={3}:R=E,S=22,V={4}:\";Accueil!$D$13;Accueil!$D$14;H$7;H$6;$A60)": 7666,_x000D_
    "=RIK_AC(\"INF54__;INF03@E=1,S=5,G=0,T=0,P=0:@R=A,S=13,V={0}:R=B,S=14,V={1}:R=C,S=4,V={2}:R=D,S=36,V={3}:R=E,S=22,V={4}:\";Accueil!$D$13;Accueil!$D$14;I$7;I$6;$A60)": 7667,_x000D_
    "=RIK_AC(\"INF54__;INF03@E=1,S=5,G=0,T=0,P=0:@R=A,S=13,V={0}:R=B,S=14,V={1}:R=C,S=4,V={2}:R=D,S=36,V={3}:R=E,S=22,V={4}:\";Accueil!$D$13;Accueil!$D$14;J$7;J$6;$A60)": 7668,_x000D_
    "=RIK_AC(\"INF54__;INF03@E=1,S=5,G=0,T=0,P=0:@R=A,S=13,V={0}:R=B,S=14,V={1}:R=C,S=4,V={2}:R=D,S=36,V={3}:R=E,S=22,V={4}:\";Accueil!$D$13;Accueil!$D$14;K$7;K$6;$A60)": 7669,_x000D_
    "=RIK_AC(\"INF54__;INF03@E=1,S=11,G=0,T=0,P=0:@R=A,S=13,V={0}:R=B,S=14,V={1}:R=C,S=4,V={2}:R=D,S=36,V={3}:R=E,S=22,V={4}:\";Accueil!$D$13;Accueil!$D$14;F$7;F$6;$A61)": 7670,_x000D_
    "=RIK_AC(\"INF54__;INF03@E=1,S=11,G=0,T=0,P=0:@R=A,S=13,V={0}:R=B,S=14,V={1}:R=C,S=4,V={2}:R=D,S=36,V={3}:R=E,S=22,V={4}:\";Accueil!$D$13;Accueil!$D$14;G$7;G$6;$A61)": 7671,_x000D_
    "=RIK_AC(\"INF54__;INF03@E=1,S=11,G=0,T=0,P=0:@R=A,S=13,V={0}:R=B,S=14,V={1}:R=C,S=4,V={2}:R=D,S=36,V={3}:R=E,S=22,V={4}:\";Accueil!$D$13;Accueil!$D$14;H$7;H$6;$A61)": 7672,_x000D_
    "=RIK_AC(\"INF54__;INF03@E=1,S=11,G=0,T=0,P=0:@R=A,S=13,V={0}:R=B,S=14,V={1}:R=C,S=4,V={2}:R=D,S=36,V={3}:R=E,S=22,V={4}:\";Accueil!$D$13;Accueil!$D$14;I$7;I$6;$A61)": 7673,_x000D_
    "=RIK_AC(\"INF54__;INF03@E=1,S=11,G=0,T=0,P=0:@R=A,S=13,V={0}:R=B,S=14,V={1}:R=C,S=4,V={2}:R=D,S=36,V={3}:R=E,S=22,V={4}:\";Accueil!$D$13;Accueil!$D$14;J$7;J$6;$A61)": 7674,_x000D_
    "=RIK_AC(\"INF54__;INF03@E=1,S=11,G=0,T=0,P=0:@R=A,S=13,V={0}:R=B,S=14,V={1}:R=C,S=4,V={2}:R=D,S=36,V={3}:R=E,S=22,V={4}:\";Accueil!$D$13;Accueil!$D$14;K$7;K$6;$A61)": 7675,_x000D_
    "=RIK_AC(\"INF54__;INF03@E=1,S=12,G=0,T=0,P=0:@R=A,S=13,V={0}:R=B,S=14,V={1}:R=C,S=4,V={2}:R=D,S=36,V={3}:R=E,S=22,V={4}:\";Accueil!$D$13;Accueil!$D$14;F$7;F$6;$A62)": 7676,_x000D_
    "=RIK_AC(\"INF54__;INF03@E=1,S=12,G=0,T=0,P=0:@R=A,S=13,V={0}:R=B,S=14,V={1}:R=C,S=4,V={2}:R=D,S=36,V={3}:R=E,S=22,V={4}:\";Accueil!$D$13;Accueil!$D$14;G$7;G$6;$A62)": 7677,_x000D_
    "=RIK_AC(\"INF54__;INF03@E=1,S=12,G=0,T=0,P=0:@R=A,S=13,V={0}:R=B,S=14,V={1}:R=C,S=4,V={2}:R=D,S=36,V={3}:R=E,S=22,V={4}:\";Accueil!$D$13;Accueil!$D$14;H$7;H$6;$A62)": 7678,_x000D_
    "=RIK_AC(\"INF54__;INF03@E=1,S=12,G=0,T=0,P=0:@R=A,S=13,V={0}:R=B,S=14,V={1}:R=C,S=4,V={2}:R=D,S=36,V={3}:R=E,S=22,V={4}:\";Accueil!$D$13;Accueil!$D$14;I$7;I$6;$A62)": 7679,_x000D_
    "=RIK_AC(\"INF54__;INF03@E=1,S=12,G=0,T=0,P=0:@R=A,S=13,V={0}:R=B,S=14,V={1}:R=C,S=4,V={2}:R=D,S=36,V={3}:R=E,S=22,V={4}:\";Accueil!$D$13;Accueil!$D$14;J$7;J$6;$A62)": 7680,_x000D_
    "=RIK_AC(\"INF54__;INF03@E=1,S=12,G=0,T=0,P=0:@R=A,S=13,V={0}:R=B,S=14,V={1}:R=C,S=4,V={2}:R=D,S=36,V={3}:R=E,S=22,V={4}:\";Accueil!$D$13;Accueil!$D$14;K$7;K$6;$A62)": 7681,_x000D_
    "=RIK_AC(\"INF54__;INF03@E=1,S=5,G=0,T=0,P=0:@R=A,S=13,V={0}:R=B,S=14,V={1}:R=C,S=4,V={2}:R=D,S=36,V={3}:R=E,S=22,V={4}:R=F,S=29,V={5}:\";Accueil!$D$13;Accueil!$D$14;F$7;F$6;$A63;$B63)": 7682,_x000D_
    "=RIK_AC(\"INF54__;INF03@E=1,S=5,G=0,T=0,P=0:@R=A,S=13,V={0}:R=B,S=14,V={1}:R=C,S=4,V={2}:R=D,S=36,V={3}:R=E,S=22,V={4}:R=F,S=29,V={5}:\";Accueil!$D$13;Accueil!$D$14;G$7;G$6;$A63;$B63)": 7683,_x000D_
    "=RIK_AC(\"INF54__;INF03@E=1,S=5,G=0,T=0,P=0:@R=A,S=13,V={0}:R=B,S=14,V={1}:R=C,S=4,V={2}:R=D,S=36,V={3}:R=E,S=22,V={4}:R=F,S=29,V={5}:\";Accueil!$D$13;Accueil!$D$14;H$7;H$6;$A63;$B63)": 7684,_x000D_
    "=RIK_AC(\"INF54__;INF03@E=1,S=5,G=0,T=0,P=0:@R=A,S=13,V={0}:R=B,S=14,V={1}:R=C,S=4,V={2}:R=D,S=36,V={3}:R=E,S=22,V={4}:R=F,S=29,V={5}:\";Accueil!$D$13;Accueil!$D$14;I$7;I$6;$A63;$B63)": 7685,_x000D_
    "=RIK_AC(\"INF54__;INF03@E=1,S=5,G=0,T=0,P=0:@R=A,S=13,V={0}:R=B,S=14,V={1}:R=C,S=4,V={2}:R=D,S=36,V={3}:R=E,S=22,V={4}:R=F,S=29,V={5}:\";Accueil!$D$13;Accueil!$D$14;J$7;J$6;$A63;$B63)": 7686,_x000D_
    "=RIK_AC(\"INF54__;INF03@E=1,S=5,G=0,T=0,P=0:@R=A,S=13,V={0}:R=B,S=14,V={1}:R=C,S=4,V={2}:R=D,S=36,V={3}:R=E,S=22,V={4}:R=F,S=29,V={5}:\";Accueil!$D$13;Accueil!$D$14;K$7;K$6;$A63;$B63)": 7687,_x000D_
    "=RIK_AC(\"INF04__;INF02@E=1,S=1022,G=0,T=0,P=0:@R=A,S=1257,V={0}:R=B,S=1010,V={1}:R=C,S=1092,V={2}:R=D,S=1137,V={3}:R=E,S=1005,V={4}:R=F,S=1007,V={5}:R=G,S=1016,V=NATURE D'EVENEMENTS:\";Accueil!$D$13;$A179;H$5;$D$2;#REF!;#REF!)": 7688,_x000D_
    "=RIK_AC(\"INF54__;INF02@E=1,S=8,G=0,T=0,P=0:@R=A,S=1,V={0}:R=B,S=2,V={1}:R=C,S=4,V=Arrêt (jours ouvrables):R=F,S=5,V={2}:R=E,S=13,V={3}:\";Accueil!$D$13;$D$2;$A177;F$174)": 7689,_x000D_
    "=RIK_AC(\"INF54__;INF02@E=3,S=7,G=0,T=0,P=0:@R=A,S=1,V={0}:R=B,S=2,V={1}:R=C,S=13,V={2}:R=D,S=1|8,V={3}:R=E,S=1|18,V={4}:R=F,S=1|25,V={5}:R=G,S=5,V={6}:R=H,S=4,V=Rémunération:\";Accueil!$D$13;$D$2;J$5;J$6;$A112;$B112;$C112)": 7690,_x000D_
    "=RIK_AC(\"INF54__;INF02@E=1,S=8,G=0,T=0,P=0:@R=A,S=1,V={0}:R=B,S=2,V={1}:R=C,S=13,V={2}:R=D,S=1|8,V={3}:R=E,S=1|18,V={4}:R=F,S=1|25,V={5}:R=G,S=5,V={6}:R=H,S=4,V=Rémunération:\";Accueil!$D$13;$D$2;H$5;H$6;$A111;$B111;$C111)": 7691,_x000D_
    "=RIK_AC(\"INF54__;INF03@E=1,S=5,G=0,T=0,P=0:@R=A,S=13,V={0}:R=B,S=14,V={1}:R=C,S=4,V={2}:R=D,S=36,V={3}:R=E,S=22,V={4}:R=F,S=29,V={5}:\";Accueil!$D$13;$D$2;F$7;F$6;$A110;$B110)": 7692,_x000D_
    "=RIK_AC(\"INF54__;INF02@E=1,S=8,G=0,T=0,P=0:@R=A,S=1,V={0}:R=B,S=2,V={1}:R=C,S=13,V={2}:R=D,S=1|8,V={3}:R=E,S=1|18,V={4}:R=F,S=1|25,V={5}:R=G,S=5,V={6}:R=H,S=4,V=Rémunération:\";Accueil!$D$13;$D$2;J$5;J$6;$A108;$B108;$C108)": 7693,_x000D_
    "=RIK_AC(\"INF54__;INF03@E=1,S=5,G=0,T=0,P=0:@R=A,S=13,V={0}:R=B,S=14,V={1}:R=C,S=4,V={2}:R=D,S=36,V={3}:R=E,S=22,V={4}:R=F,S=29,V={5}:\";Accueil!$D$13;$D$2;H$7;H$6;$A107;$B107)": 7694,_x000D_
    "=RIK_AC(\"INF54__;INF03@E=1,S=12,G=0,T=0,P=0:@R=A,S=13,V={0}:R=B,S=14,V={1}:R=C,S=4,V={2}:R=D,S=36,V={3}:R=E,S=22,V={4}:\";Accueil!$D$13;$D$2;F$7;F$6;$A106)": 7695,_x000D_
    "=RIK_AC(\"INF54__;INF03@E=1,S=5,G=0,T=0,P=0:@R=A,S=13,V={0}:R=B,S=14,V={1}:R=C,S=4,V={2}:R=D,S=36,V={3}:R=E,S=22,V={4}:\";Accueil!$D$13;$D$2;J$7;J$6;$A104)": 7696,_x000D_
    "=RIK_AC(\"INF54__;INF02@E=3,S=7,G=0,T=0,P=0:@R=A,S=1,V={0}:R=B,S=2,V={1}:R=C,S=13,V={2}:R=D,S=1|8,V={3}:R=E,S=1|18,V={4}:R=F,S=1|25,V={5}:R=G,S=5,V={6}:R=H,S=4,V=Rémunération:\";Accueil!$D$13;$D$2;H$5;H$6;$A97;$B97;$C97)": 7697,_x000D_
    "=RIK_AC(\"INF54__;INF02@E=1,S=8,G=0,T=0,P=0:@R=A,S=1,V={0}:R=B,S=2,V={1}:R=C,S=13,V={2}:R=D,S=1|8,V={3}:R=E,S=1|18,V={4}:R=F,S=1|25,V={5}:R=G,S=5,V={6}:R=H,S=4,V=Rémunération:\";Accueil!$D$13;$D$2;F$5;F$6;$A96;$B96;$C96)": 7698,_x000D_
    "=RIK_AC(\"INF54__;INF02@E=3,S=7,G=0,T=0,P=0:@R=A,S=1,V={0}:R=B,S=2,V={1}:R=C,S=13,V={2}:R=D,S=1|8,V={3}:R=E,S=1|18,V={4}:R=F,S=1|25,V={5}:R=G,S=5,V={6}:R=H,S=4,V=Rémunération:\";Accueil!$D$13;$D$2;J$5;J$6;$A94;$B94;$C94)": 7699,_x000D_
    "=RIK_AC(\"INF54__;INF02@E=1,S=8,G=0,T=0,P=0:@R=A,S=1,V={0}:R=B,S=2,V={1}:R=C,S=13,V={2}:R=D,S=1|8,V={3}:R=E,S=1|18,V={4}:R=F,S=1|25,V={5}:R=G,S=5,V={6}:R=H,S=4,V=Rémunération:\";Accueil!$D$13;$D$2;H$5;H$6;$A93;$B93;$C93)": 7700,_x000D_
    "=RIK_AC(\"INF54__;INF03@E=1,S=5,G=0,T=0,P=0:@R=A,S=13,V={0}:R=B,S=14,V={1}:R=C,S=4,V={2}:R=D,S=36,V={3}:R=E,S=22,V={4}:R=F,S=29,V={5}:\";Accueil!$D$13;$D$2;F$7;F$6;$A92;$B92)": 7701,_x000D_
    "=RIK_AC(\"INF54__;INF03@E=1,S=11,G=0,T=0,P=0:@R=A,S=13,V={0}:R=B,S=14,V={1}:R=C,S=4,V={2}:R=D,S=36,V={3}:R=E,S=22,V={4}:\";Accueil!$D$13;$D$2;J$7;J$6;$A90)": 7702,_x000D_
    "=RIK_AC(\"INF54__;INF03@E=1,S=5,G=0,T=0,P=0:@R=A,S=13,V={0}:R=B,S=14,V={1}:R=C,S=4,V={2}:R=D,S=36,V={3}:R=E,S=22,V={4}:\";Accueil!$D$13;$D$2;H$7;H$6;$A89)": 7703,_x000D_
    "=RIK_AC(\"INF54__;INF02@E=3,S=7,G=0,T=0,P=0:@R=A,S=1,V={0}:R=B,S=2,V={1}:R=C,S=13,V={2}:R=D,S=1|8,V={3}:R=E,S=1|18,V={4}:R=F,S=1|25,V={5}:R=G,S=5,V={6}:R=H,S=4,V=Rémunération:\";Accueil!$D$13;$D$2;F$5;F$6;$A82;$B82;$C82)": 7704,_x000D_
    "=RIK_AC(\"INF54__;INF03@E=1,S=5,G=0,T=0,P=0:@R=A,S=13,V={0}:R=B,S=14,V={1}:R=C,S=4,V={2}:R=D,S=36,V={3}:R=E,S=22,V={4}:R=F,S=29,V={5}:\";Accueil!$D$13;$D$2;J$7;J$6;$A80;$B80)": 7705,_x000D_
    "=RIK_AC(\"INF54__;INF02@E=3,S=7,G=0,T=0,P=0:@R=A,S=1,V={0}:R=B,S=2,V={1}:R=C,S=13,V={2}:R=D,S=1|8,V={3}:R=E,S=1|18,V={4}:R=F,S=1|25,V={5}:R=G,S=5,V={6}:R=H,S=4,V=Rémunération:\";Accueil!$D$13;$D$2;H$5;H$6;$A79;$B79;$C79)": 7706,_x000D_
    "=RIK_AC(\"INF54__;INF02@E=1,S=8,G=0,T=0,P=0:@R=A,S=1,V={0}:R=B,S=2,V={1}:R=C,S=13,V={2}:R=D,S=1|8,V={3}:R=E,S=1|18,V={4}:R=F,S=1|25,V={5}:R=G,S=5,V={6}:R=H,S=4,V=Rémunération:\";Accueil!$D$13;$D$2;F$5;F$6;$A78;$B78;$C78)": 7707,_x000D_
    "=RIK_AC(\"INF54__;INF03@E=1,S=12,G=0,T=0,P=0:@R=A,S=13,V={0}:R=B,S=14,V={1}:R=C,S=4,V={2}:R=D,S=36,V={3}:R=E,S=22,V={4}:\";Accueil!$D$13;$D$2;J$7;J$6;$A76)": 7708,_x000D_
    "=RIK_AC(\"INF54__;INF03@E=1,S=11,G=0,T=0,P=0:@R=A,S=13,V={0}:R=B,S=14,V={1}:R=C,S=4,V={2}:R=D,S=36,V={3}:R=E,S=22,V={4}:\";Accueil!$D$13;$D$2;H$7;H$6;$A75)": 7709,_x000D_
    "=RIK_AC(\"INF54__;INF03@E=1,S=5,G=0,T=0,P=0:@R=A,S=13,V={0}:R=B,S=14,V={1}:R=C,S=4,V={2}:R=D,S=36,V={3}:R=E,S=22,V={4}:\";Accueil!$D$13;$D$2;F$7;F$6;$A74)": 7710,_x000D_
    "=RIK_AC(\"INF54__;INF02@E=1,S=8,G=0,T=0,P=0:@R=A,S=1,V={0}:R=B,S=2,V={1}:R=C,S=13,V={2}:R=D,S=1|8,V={3}:R=E,S=1|18,V={4}:R=F,S=1|25,V={5}:R=G,S=5,V={6}:R=H,S=4,V=Rémunération:\";Accueil!$D$13;$D$2;J$5;J$6;$A67;$B67;$C67)": 7711,_x000D_
    "=RIK_AC(\"INF54__;INF03@E=1,S=5,G=0,T=0,P=0:@R=A,S=13,V={0}:R=B,S=14,V={1}:R=C,S=4,V={2}:R=D,S=36,V={3}:R=E,S=22,V={4}:R=F,S=29,V={5}:\";Accueil!$D$13;$D$2;H$7;H$6;$A66;$B66)": 7712,_x000D_
    "=RIK_AC(\"INF54__;INF02@E=3,S=7,G=0,T=0,P=0:@R=A,S=1,V={0}:R=B,S=2,V={1}:R=C,S=13,V={2}:R=D,S=1|8,V={3}:R=E,S=1|18,V={4}:R=F,S=1|25,V={5}:R=G,S=5,V={6}:R=H,S=4,V=Rémunération:\";Accueil!$D$13;$D$2;G$5;G$6;$A97;$B97;$C97)": 7713,_x000D_
    "=RIK_AC(\"INF54__;INF02@E=3,S=7,G=0,T=0,P=0:@R=A,S=1,V={0}:R=B,S=2,V={1}:R=C,S=13,V={2}:R=D,S=1|8,V={3}:R=E,S=1|18,V={4}:R=F,S=1|25,V={5}:R=G,S=5,V={6}:R=H,S=4,V=Rémunération:\";Accueil!$D$13;$D$2;G$5;G$6;$A79;$B79;$C79)": 7714,_x000D_
    "=RIK_AC(\"INF54__;INF03@E=1,S=5,G=0,T=0,P=0:@R=A,S=13,V={0}:R=B,S=14,V={1}:R=C,S=4,V={2}:R=D,S=36,V={3}:R=E,S=22,V={4}:R=F,S=29,V={5}:\";Accueil!$D$13;$D$2;G$7;G$6;$A66;$B66)": 7715,_x000D_
    "=RIK_AC(\"INF04__;INF02@E=1,S=1022,G=0,T=0,P=0:@R=A,S=1257,V={0}:R=B,S=1010,V={1}:R=C,S=1092,V={2}:R=D,S=1137,V={3}:R=E,S=1005,V={4}:R=F,S=1007,V={5}:R=G,S=1016,V=NATURE D'EVENEMENTS:\";Accueil!$D$13;$A179;G$5;$D$2;#REF!;#REF!)": 7716,_x000D_
    "=RIK_AC(\"INF54__;INF03@E=1,S=5,G=0,T=0,P=0:@R=A,S=13,V={0}:R=C,S=14,V={1}:R=C,S=2,V={2}:R=D,S=3,V={3}:R=E,S=26,V={4}:\";Accueil!$D$13;$D$2;$D$5;H$127;$A128)": 7717,_x000D_
    "=RIK_AC(\"INF54__;INF02@E=3,S=7,G=0,T=0,P=0:@R=A,S=1,V={0}:R=B,S=2,V={1}:R=C,S=13,V={2}:R=D,S=1|8,V={3}:R=E,S=1|18,V={4}:R=F,S=1|25,V={5}:R=G,S=5,V={6}:R=H,S=4,V=Rémunération:\";Accueil!$D$13;$D$2;I$5;I$6;$A112;$B112;$C112)": 7718,_x000D_
    "=RIK_AC(\"INF54__;INF02@E=1,S=8,G=0,T=0,P=0:@R=A,S=1,V={0}:R=B,S=2,V={1}:R=C,S=13,V={2}:R=D,S=1|8,V={3}:R=E,S=1|18,V={4}:R=F,S=1|25,V={5}:R=G,S=5,V={6}:R=H,S=4,V=Rémunération:\";Accueil!$D$13;$D$2;G$5;G$6;$A111;$B111;$C111)": 7719,_x000D_
    "=RIK_AC(\"INF54__;INF02@E=3,S=7,G=0,T=0,P=0:@R=A,S=1,V={0}:R=B,S=2,V={1}:R=C,S=13,V={2}:R=D,S=1|8,V={3}:R=E,S=1|18,V={4}:R=F,S=1|25,V={5}:R=G,S=5,V={6}:R=H,S=4,V=Rémunération:\";Accueil!$D$13;$D$2;K$5;K$6;$A109;$B109;$C109)": 7720,_x000D_
    "=RIK_AC(\"INF54__;INF03@E=1,S=5,G=0,T=0,P=0:@R=A,S=13,V={0}:R=B,S=14,V={1}:R=C,S=4,V={2}:R=D,S=36,V={3}:R=E,S=22,V={4}:R=F,S=29,V={5}:\";Accueil!$D$13;$D$2;K$7;K$6;$A95;$B95)": 7721,_x000D_
    "=RIK_AC(\"INF54__;INF03@E=1,S=11,G=0,T=0,P=0:@R=A,S=13,V={0}:R=B,S=14,V={1}:R=C,S=4,V={2}:R=D,S=36,V={3}:R=E,S=22,V={4}:\";Accueil!$D$13;$D$2;I$7;I$6;$A90)": 7722,_x000D_
    "=RIK_AC(\"INF54__;INF02@E=3,S=7,G=0,T=0,P=0:@R=A,S=1,V={0}:R=B,S=2,V={1}:R=C,S=13,V={2}:R=D,S=1|8,V={3}:R=E,S=1|18,V={4}:R=F,S=1|25,V={5}:R=G,S=5,V={6}:R=H,S=4,V=Rémunération:\";Accueil!$D$13;$D$2;K$5;K$6;$A68;$B68;$C68)": 7723,_x000D_
    "=RIK_AC(\"INF04__;INF02@E=1,S=1022,G=0,T=0,P=0:@R=A,S=1257,V={0}:R=B,S=1010,V={1}:R=C,S=1092,V={2}:R=D,S=1137,V={3}:R=E,S=1005,V={4}:R=F,S=1007,V={5}:R=G,S=1016,V=NATURE D'EVENEMENTS:\";Accueil!$D$13;$A179;F$5;$D$2;#REF!;#REF!)": 7724,_x000D_
    "=RIK_AC(\"INF54__;INF03@E=1,S=5,G=0,T=0,P=0:@R=A,S=13,V={0}:R=C,S=14,V={1}:R=C,S=2,V={2}:R=D,S=3,V={3}:R=E,S=26,V={4}:\";Accueil!$D$13;$D$2;$D$5;G$127;$A128)": 7725,_x000D_
    "=RIK_AC(\"INF54__;INF02@E=3,S=7,G=0,T=0,P=0:@R=A,S=1,V={0}:R=B,S=2,V={1}:R=C,S=13,V={2}:R=D,S=1|8,V={3}:R=E,S=1|18,V={4}:R=F,S=1|25,V={5}:R=G,S=5,V={6}:R=H,S=4,V=Rémunération:\";Accueil!$D$13;$D$2;H$5;H$6;$A112;$B112;$C112)": 7726,_x000D_
    "=RIK_AC(\"INF54__;INF02@E=1,S=8,G=0,T=0,P=0:@R=A,S=1,V={0}:R=B,S=2,V={1}:R=C,S=13,V={2}:R=D,S=1|8,V={3}:R=E,S=1|18,V={4}:R=F,S=1|25,V={5}:R=G,S=5,V={6}:R=H,S=4,V=Rémunération:\";Accueil!$D$13;$D$2;F$5;F$6;$A111;$B111;$C111)": 7727,_x000D_
    "=RIK_AC(\"INF54__;INF02@E=3,S=7,G=0,T=0,P=0:@R=A,S=1,V={0}:R=B,S=2,V={1}:R=C,S=13,V={2}:R=D,S=1|8,V={3}:R=E,S=1|18,V={4}:R=F,S=1|25,V={5}:R=G,S=5,V={6}:R=H,S=4,V=Rémunération:\";Accueil!$D$13;$D$2;J$5;J$6;$A109;$B109;$C109)": 7728,_x000D_
    "=RIK_AC(\"INF54__;INF02@E=1,S=8,G=0,T=0,P=0:@R=A,S=1,V={0}:R=B,S=2,V={1}:R=C,S=13,V={2}:R=D,S=1|8,V={3}:R=E,S=1|18,V={4}:R=F,S=1|25,V={5}:R=G,S=5,V={6}:R=H,S=4,V=Rémunération:\";Accueil!$D$13;$D$2;H$5;H$6;$A108;$B108;$C108)": 7729,_x000D_
    "=RIK_AC(\"INF54__;INF03@E=1,S=5,G=0,T=0,P=0:@R=A,S=13,V={0}:R=B,S=14,V={1}:R=C,S=4,V={2}:R=D,S=36,V={3}:R=E,S=22,V={4}:R=F,S=29,V={5}:\";Accueil!$D$13;$D$2;F$7;F$6;$A107;$B107)": 7730,_x000D_
    "=RIK_AC(\"INF54__;INF03@E=1,S=11,G=0,T=0,P=0:@R=A,S=13,V={0}:R=B,S=14,V={1}:R=C,S=4,V={2}:R=D,S=36,V={3}:R=E,S=22,V={4}:\";Accueil!$D$13;$D$2;J$7;J$6;$A105)": 7731,_x000D_
    "=RIK_AC(\"INF54__;INF03@E=1,S=5,G=0,T=0,P=0:@R=A,S=13,V={0}:R=B,S=14,V={1}:R=C,S=4,V={2}:R=D,S=36,V={3}:R=E,S=22,V={4}:\";Accueil!$D$13;$D$2;H$7;H$6;$A104)": 7732,_x000D_
    "=RIK_AC(\"INF54__;INF02@E=3,S=7,G=0,T=0,P=0:@R=A,S=1,V={0}:R=B,S=2,V={1}:R=C,S=13,V={2}:R=D,S=1|8,V={3}:R=E,S=1|18,V={4}:R=F,S=1|25,V={5}:R=G,S=5,V={6}:R=H,S=4,V=Rémunération:\";Accueil!$D$13;$D$2;F$5;F$6;$A97;$B97;$C97)": 7733,_x000D_
    "=RIK_AC(\"INF54__;INF03@E=1,S=5,G=0,T=0,P=0:@R=A,S=13,V={0}:R=B,S=14,V={1}:R=C,S=4,V={2}:R=D,S=36,V={3}:R=E,S=22,V={4}:R=F,S=29,V={5}:\";Accueil!$D$13;$D$2;J$7;J$6;$A95;$B95)": 7734,_x000D_
    "=RIK_AC(\"INF54__;INF02@E=3,S=7,G=0,T=0,P=0:@R=A,S=1,V={0}:R=B,S=2,V={1}:R=C,S=13,V={2}:R=D,S=1|8,V={3}:R=E,S=1|18,V={4}:R=F,S=1|25,V={5}:R=G,S=5,V={6}:R=H,S=4,V=Rémunération:\";Accueil!$D$13;$D$2;H$5;H$6;$A94;$B94;$C94)": 7735,_x000D_
    "=RIK_AC(\"INF54__;INF02@E=1,S=8,G=0,T=0,P=0:@R=A,S=1,V={0}:R=B,S=2,V={1}:R=C,S=13,V={2}:R=D,S=1|8,V={3}:R=E,S=1|18,V={4}:R=F,S=1|25,V={5}:R=G,S=5,V={6}:R=H,S=4,V=Rémunération:\";Accueil!$D$13;$D$2;F$5;F$6;$A93;$B93;$C93)": 7736,_x000D_
    "=RIK_AC(\"INF54__;INF03@E=1,S=12,G=0,T=0,P=0:@R=A,S=13,V={0}:R=B,S=14,V={1}:R=C,S=4,V={2}:R=D,S=36,V={3}:R=E,S=22,V={4}:\";Accueil!$D$13;$D$2;J$7;J$6;$A91)": 7737,_x000D_
    "=RIK_AC(\"INF54__;INF03@E=1,S=11,G=0,T=0,P=0:@R=A,S=13,V={0}:R=B,S=14,V={1}:R=C,S=4,V={2}:R=D,S=36,V={3}:R=E,S=22,V={4}:\";Accueil!$D$13;$D$2;H$7;H$6;$A90)": 7738,_x000D_
    "=RIK_AC(\"INF54__;INF03@E=1,S=5,G=0,T=0,P=0:@R=A,S=13,V={0}:R=B,S=14,V={1}:R=C,S=4,V={2}:R=D,S=36,V={3}:R=E,S=22,V={4}:\";Accueil!$D$13;$D$2;F$7;F$6;$A89)": 7739,_x000D_
    "=RIK_AC(\"INF54__;INF02@E=1,S=8,G=0,T=0,P=0:@R=A,S=1,V={0}:R=B,S=2,V={1}:R=C,S=13,V={2}:R=D,S=1|8,V={3}:R=E,S=1|18,V={4}:R=F,S=1|25,V={5}:R=G,S=5,V={6}:R=H,S=4,V=Rémunération:\";Accueil!$D$13;$D$2;J$5;J$6;$A81;$B81;$C81)": 7740,_x000D_
    "=RIK_AC(\"INF54__;INF03@E=1,S=5,G=0,T=0,P=0:@R=A,S=13,V={0}:R=B,S=14,V={1}:R=C,S=4,V={2}:R=D,S=36,V={3}:R=E,S=22,V={4}:R=F,S=29,V={5}:\";Accueil!$D$13;$D$2;H$7;H$6;$A80;$B80)": 7741,_x000D_
    "=RIK_AC(\"INF54__;INF02@E=3,S=7,G=0,T=0,P=0:@R=A,S=1,V={0}:R=B,S=2,V={1}:R=C,S=13,V={2}:R=D,S=1|8,V={3}:R=E,S=1|18,V={4}:R=F,S=1|25,V={5}:R=G,S=5,V={6}:R=H,S=4,V=Rémunération:\";Accueil!$D$13;$D$2;F$5;F$6;$A79;$B79;$C79)": 7742,_x000D_
    "=RIK_AC(\"INF54__;INF03@E=1,S=5,G=0,T=0,P=0:@R=A,S=13,V={0}:R=B,S=14,V={1}:R=C,S=4,V={2}:R=D,S=36,V={3}:R=E,S=22,V={4}:R=F,S=29,V={5}:\";Accueil!$D$13;$D$2;J$7;J$6;$A77;$B77)": 7743,_x000D_
    "=RIK_AC(\"INF54__;INF03@E=1,S=12,G=0,T=0,P=0:@R=A,S=13,V={0}:R=B,S=14,V={1}:R=C,S=4,V={2}:R=D,S=36,V={3}:R=E,S=22,V={4}:\";Accueil!$D$13;$D$2;H$7;H$6;$A76)": 7744,_x000D_
    "=RIK_AC(\"INF54__;INF03@E=1,S=11,G=0,T=0,P=0:@R=A,S=13,V={0}:R=B,S=14,V={1}:R=C,S=4,V={2}:R=D,S=36,V={3}:R=E,S=22,V={4}:\";Accueil!$D$13;$D$2;F$7;F$6;$A75)": 7745,_x000D_
    "=RIK_AC(\"INF54__;INF02@E=3,S=7,G=0,T=0,P=0:@R=A,S=1,V={0}:R=B,S=2,V={1}:R=C,S=13,V={2}:R=D,S=1|8,V={3}:R=E,S=1|18,V={4}:R=F,S=1|25,V={5}:R=G,S=5,V={6}:R=H,S=4,V=Rémunération:\";Accueil!$D$13;$D$2;J$5;J$6;$A68;$B68;$C68)": 7746,_x000D_
    "=RIK_AC(\"INF54__;INF02@E=1,S=8,G=0,T=0,P=0:@R=A,S=1,V={0}:R=B,S=2,V={1}:R=C,S=13,V={2}:R=D,S=1|8,V={3}:R=E,S=1|18,V={4}:R=F,S=1|25,V={5}:R=G,S=5,V={6}:R=H,S=4,V=Rémunération:\";Accueil!$D$13;$D$2;H$5;H$6;$A67;$B67;$C67)": 7747,_x000D_
    "=RIK_AC(\"INF54__;INF03@E=1,S=5,G=0,T=0,P=0:@R=A,S=13,V={0}:R=B,S=14,V={1}:R=C,S=4,V={2}:R=D,S=36,V={3}:R=E,S=22,V={4}:R=F,S=29,V={5}:\";Accueil!$D$13;$D$2;F$7;F$6;$A66;$B66)": 7748,_x000D_
    "=RIK_AC(\"INF54__;INF02@E=1,S=8,G=0,T=0,P=0:@R=A,S=1,V={0}:R=B,S=2,V={1}:R=C,S=13,V={2}:R=D,S=1|8,V={3}:R=E,S=1|18,V={4}:R=F,S=1|25,V={5}:R=G,S=5,V={6}:R=H,S=4,V=Rémunération:\";Accueil!$D$13;$D$2;J$5;J$6;$A64;$B64;$C64)": 7749,_x000D_
    "=RIK_AC(\"INF54__;INF02@E=1,S=8,G=0,T=0,P=0:@R=A,S=1,V={0}:R=B,S=2,V={1}:R=C,S=13,V={2}:R=D,S=1|8,V={3}:R=E,S=1|18,V={4}:R=F,S=1|25,V={5}:R=G,S=5,V={6}:R=H,S=4,V=Rémunération:\";Accueil!$D$13;$D$2;F$5;F$6;$A108;$B108;$C108)": 7750,_x000D_
    "=RIK_AC(\"INF54__;INF02@E=1,S=8,G=0,T=0,P=0:@R=A,S=1,V={0}:R=B,S=2,V={1}:R=C,S=13,V={2}:R=D,S=1|8,V={3}:R=E,S=1|18,V={4}:R=F,S=1|25,V={5}:R=G,S=5,V={6}:R=H,S=4,V=Rémunération:\";Accueil!$D$13;$D$2;J$5;J$6;$A96;$B96;$C96)": 7751,_x000D_
    "=RIK_AC(\"INF54__;INF03@E=1,S=5,G=0,T=0,P=0:@R=A,S=13,V={0}:R=B,S=14,V={1}:R=C,S=4,V={2}:R=D,S=36,V={3}:R=E,S=22,V={4}:R=F,S=29,V={5}:\";Accueil!$D$13;$D$2;J$7;J$6;$A92;$B92)": 7752,_x000D_
    "=RIK_AC(\"INF54__;INF03@E=1,S=11,G=0,T=0,P=0:@R=A,S=13,V={0}:R=B,S=14,V={1}:R=C,S=4,V={2}:R=D,S=36,V={3}:R=E,S=22,V={4}:\";Accueil!$D$13;$D$2;F$7;F$6;$A90)": 7753,_x000D_
    "=RIK_AC(\"INF54__;INF03@E=1,S=5,G=0,T=0,P=0:@R=A,S=13,V={0}:R=B,S=14,V={1}:R=C,S=4,V={2}:R=D,S=36,V={3}:R=E,S=22,V={4}:R=F,S=29,V={5}:\";Accueil!$D$13;$D$2;F$7;F$6;$A80;$B80)": 7754,_x000D_
    "=RIK_AC(\"INF54__;INF03@E=1,S=12,G=0,T=0,P=0:@R=A,S=13,V={0}:R=B,S=14,V={1}:R=C,S=4,V={2}:R=D,S=36,V={3}:R=E,S=22,V={4}:\";Accueil!$D$13;$D$2;F$7;F$6;$A76)": 7755,_x000D_
    "=RIK_AC(\"INF54__;INF02@E=1,S=8,G=0,T=0,P=0:@R=A,S=1,V={0}:R=B,S=2,V={1}:R=C,S=13,V={2}:R=D,S=1|8,V={3}:R=E,S=1|18,V={4}:R=F,S=1|25,V={5}:R=G,S=5,V={6}:R=H,S=4,V=Rémunération:\";Accueil!$D$13;$D$2;F$5;F$6;$A67;$B67;$C67)": 7756,_x000D_
    "=RIK_AC(\"INF54__;INF02@E=1,S=8,G=0,T=0,P=0:@R=A,S=1,V={0}:R=B,S=2,V={1}:R=C,S=4,V=Arrêt (jours ouvrables):R=D,S=5,V={2}:R=E,S=13,V={3}:\";Accueil!$D$13;$D$2;$A178;F$174)": 7757,_x000D_
    "=RIK_AC(\"INF54__;INF03@E=1,S=5,G=0,T=0,P=0:@R=A,S=13,V={0}:R=B,S=14,V={1}:R=C,S=4,V={2}:R=D,S=36,V={3}:R=E,S=22,V={4}:R=F,S=29,V={5}:\";Accueil!$D$13;$D$2;I$7;I$6;$A110;$B110)": 7758,_x000D_
    "=RIK_AC(\"INF54__;INF03@E=1,S=12,G=0,T=0,P=0:@R=A,S=13,V={0}:R=B,S=14,V={1}:R=C,S=4,V={2}:R=D,S=36,V={3}:R=E,S=22,V={4}:\";Accueil!$D$13;$D$2;I$7;I$6;$A106)": 7759,_x000D_
    "=RIK_AC(\"INF54__;INF02@E=1,S=8,G=0,T=0,P=0:@R=A,S=1,V={0}:R=B,S=2,V={1}:R=C,S=13,V={2}:R=D,S=1|8,V={3}:R=E,S=1|18,V={4}:R=F,S=1|25,V={5}:R=G,S=5,V={6}:R=H,S=4,V=Rémunération:\";Accueil!$D$13;$D$2;K$5;K$6;$A93;$B93;$C93)": 7760,_x000D_
    "=RIK_AC(\"INF54__;INF03@E=1,S=12,G=0,T=0,P=0:@R=A,S=13,V={0}:R=B,S=14,V={1}:R=C,S=4,V={2}:R=D,S=36,V={3}:R=E,S=22,V={4}:\";Accueil!$D$13;$D$2;G$7;G$6;$A91)": 7761,_x000D_
    "=RIK_AC(\"INF54__;INF02@E=1,S=8,G=0,T=0,P=0:@R=A,S=1,V={0}:R=B,S=2,V={1}:R=C,S=13,V={2}:R=D,S=1|8,V={3}:R=E,S=1|18,V={4}:R=F,S=1|25,V={5}:R=G,S=5,V={6}:R=H,S=4,V=Rémunération:\";Accueil!$D$13;$D$2;G$5;G$6;$A81;$B81;$C81)": 7762,_x000D_
    "=RIK_AC(\"INF54__;INF02@E=1,S=8,G=0,T=0,P=0:@R=A,S=1,V={0}:R=B,S=2,V={1}:R=C,S=13,V={2}:R=D,S=1|8,V={3}:R=E,S=1|18,V={4}:R=F,S=1|25,V={5}:R=G,S=5,V={6}:R=H,S=4,V=Rémunération:\";Accueil!$D$13;$D$2;I$5;I$6;$A78;$B78;$C78)": 7763,_x000D_
    "=RIK_AC(\"INF54__;INF03@E=1,S=5,G=0,T=0,P=0:@R=A,S=13,V={0}:R=B,S=14,V={1}:R=C,S=4,V={2}:R=D,S=36,V={3}:R=E,S=22,V={4}:\";Accueil!$D$13;$D$2;I$7;I$6;$A74)": 7764,_x000D_
    "=RIK_AC(\"INF54__;INF02@E=3,S=7,G=0,T=0,P=0:@R=A,S=1,V={0}:R=B,S=2,V={1}:R=C,S=13,V={2}:R=D,S=1|8,V={3}:R=E,S=1|18,V={4}:R=F,S=1|25,V={5}:R=G,S=5,V={6}:R=H,S=4,V=Rémunération:\";Accueil!$D$13;$D$2;I$5;I$6;$A65;$B65;$C65)": 7765,_x000D_
    "=RIK_AC(\"INF54__;INF02@E=1,S=8,G=0,T=0,P=0:@R=A,S=1,V={0}:R=B,S=2,V={1}:R=C,S=13,V={2}:R=D,S=1|8,V={3}:R=E,S=1|18,V={4}:R=F,S=1|25,V={5}:R=G,S=5,V={6}:R=H,S=4,V=Rémunération:\";Accueil!$D$13;$D$2;K$5;K$6;$A67;$B67;$C67)": 7766,_x000D_
    "=RIK_AC(\"INF54__;INF03@E=1,S=5,G=0,T=0,P=0:@R=A,S=13,V={0}:R=B,S=14,V={1}:R=C,S=4,V={2}:R=D,S=36,V={3}:R=E,S=22,V={4}:R=F,S=29,V={5}:\";Accueil!$D$13;$D$2;G$7;G$6;$A107;$B107)": 7767,_x000D_
    "=RIK_AC(\"INF54__;INF02@E=1,S=8,G=0,T=0,P=0:@R=A,S=1,V={0}:R=B,S=2,V={1}:R=C,S=13,V={2}:R=D,S=1|8,V={3}:R=E,S=1|18,V={4}:R=F,S=1|25,V={5}:R=G,S=5,V={6}:R=H,S=4,V=Rémunération:\";Accueil!$D$13;$D$2;G$5;G$6;$A93;$B93;$C93)": 7768,_x000D_
    "=RIK_AC(\"INF54__;INF03@E=1,S=5,G=0,T=0,P=0:@R=A,S=13,V={0}:R=B,S=14,V={1}:R=C,S=4,V={2}:R=D,S=36,V={3}:R=E,S=22,V={4}:R=F,S=29,V={5}:\";Accueil!$D$13;$D$2;K$7;K$6;$A77;$B77)": 7769,_x000D_
    "=RIK_AC(\"INF54__;INF02@E=1,S=8,G=0,T=0,P=0:@R=A,S=1,V={0}:R=B,S=2,V={1}:R=C,S=4,V=Arrêt (jours ouvrables):R=D,S=5,V={2}:R=E,S=13,V={3}:\";Accueil!$D$13;$D$2;$A178;H$174)": 7770,_x000D_
    "=RIK_AC(\"INF54__;INF03@E=1,S=5,G=0,T=0,P=0:@R=A,S=13,V={0}:R=C,S=14,V={1}:R=C,S=2,V={2}:R=D,S=3,V={3}:R=E,S=26,V={4}:\";Accueil!$D$13;$D$2;$D$5;F$127;$A128)": 7771,_x000D_
    "=RIK_AC(\"INF54__;INF02@E=3,S=7,G=0,T=0,P=0:@R=A,S=1,V={0}:R=B,S=2,V={1}:R=C,S=13,V={2}:R=D,S=1|8,V={3}:R=E,S=1|18,V={4}:R=F,S=1|25,V={5}:R=G,S=5,V={6}:R=H,S=4,V=Rémunération:\";Accueil!$D$13;$D$2;G$5;G$6;$A112;$B112;$C112)": 7772,_x000D_
    "=RIK_AC(\"INF54__;INF03@E=1,S=5,G=0,T=0,P=0:@R=A,S=13,V={0}:R=B,S=14,V={1}:R=C,S=4,V={2}:R=D,S=36,V={3}:R=E,S=22,V={4}:R=F,S=29,V={5}:\";Accueil!$D$13;$D$2;K$7;K$6;$A110;$B110)": 7773,_x000D_
    "=RIK_AC(\"INF54__;INF02@E=3,S=7,G=0,T=0,P=0:@R=A,S=1,V={0}:R=B,S=2,V={1}:R=C,S=13,V={2}:R=D,S=1|8,V={3}:R=E,S=1|18,V={4}:R=F,S=1|25,V={5}:R=G,S=5,V={6}:R=H,S=4,V=Rémunération:\";Accueil!$D$13;$D$2;I$5;I$6;$A109;$B109;$C109)": 7774,_x000D_
    "=RIK_AC(\"INF54__;INF02@E=1,S=8,G=0,T=0,P=0:@R=A,S=1,V={0}:R=B,S=2,V={1}:R=C,S=13,V={2}:R=D,S=1|8,V={3}:R=E,S=1|18,V={4}:R=F,S=1|25,V={5}:R=G,S=5,V={6}:R=H,S=4,V=Rémunération:\";Accueil!$D$13;$D$2;G$5;G$6;$A108;$B108;$C108)": 7775,_x000D_
    "=RIK_AC(\"INF54__;INF03@E=1,S=12,G=0,T=0,P=0:@R=A,S=13,V={0}:R=B,S=14,V={1}:R=C,S=4,V={2}:R=D,S=36,V={3}:R=E,S=22,V={4}:\";Accueil!$D$13;$D$2;K$7;K$6;$A106)": 7776,_x000D_
    "=RIK_AC(\"INF54__;INF03@E=1,S=11,G=0,T=0,P=0:@R=A,S=13,V={0}:R=B,S=14,V={1}:R=C,S=4,V={2}:R=D,S=36,V={3}:R=E,S=22,V={4}:\";Accueil!$D$13;$D$2;I$7;I$6;$A105)": 7777,_x000D_
    "=RIK_AC(\"INF54__;INF03@E=1,S=5,G=0,T=0,P=0:@R=A,S=13,V={0}:R=B,S=14,V={1}:R=C,S=4,V={2}:R=D,S=36,V={3}:R=E,S=22,V={4}:\";Accueil!$D$13;$D$2;G$7;G$6;$A104)": 7778,_x000D_
    "=RIK_AC(\"INF54__;INF02@E=1,S=8,G=0,T=0,P=0:@R=A,S=1,V={0}:R=B,S=2,V={1}:R=C,S=13,V={2}:R=D,S=1|8,V={3}:R=E,S=1|18,V={4}:R=F,S=1|25,V={5}:R=G,S=5,V={6}:R=H,S=4,V=Rémunération:\";Accueil!$D$13;$D$2;K$5;K$6;$A96;$B96;$C96)": 7779,_x000D_
    "=RIK_AC(\"INF54__;INF03@E=1,S=5,G=0,T=0,P=0:@R=A,S=13,V={0}:R=B,S=14,V={1}:R=C,S=4,V={2}:R=D,S=36,V={3}:R=E,S=22,V={4}:R=F,S=29,V={5}:\";Accueil!$D$13;$D$2;I$7;I$6;$A95;$B95)": 7780,_x000D_
    "=RIK_AC(\"INF54__;INF02@E=3,S=7,G=0,T=0,P=0:@R=A,S=1,V={0}:R=B,S=2,V={1}:R=C,S=13,V={2}:R=D,S=1|8,V={3}:R=E,S=1|18,V={4}:R=F,S=1|25,V={5}:R=G,S=5,V={6}:R=H,S=4,V=Rémunération:\";Accueil!$D$13;$D$2;G$5;G$6;$A94;$B94;$C94)": 7781,_x000D_
    "=RIK_AC(\"INF54__;INF03@E=1,S=5,G=0,T=0,P=0:@R=A,S=13,V={0}:R=B,S=14,V={1}:R=C,S=4,V={2}:R=D,S=36,V={3}:R=E,S=22,V={4}:R=F,S=29,V={5}:\";Accueil!$D$13;$D$2;K$7;K$6;$A92;$B92)": 7782,_x000D_
    "=RIK_AC(\"INF54__;INF03@E=1,S=12,G=0,T=0,P=0:@R=A,S=13,V={0}:R=B,S=14,V={1}:R=C,S=4,V={2}:R=D,S=36,V={3}:R=E,S=22,V={4}:\";Accueil!$D$13;$D$2;I$7;I$6;$A91)": 7783,_x000D_
    "=RIK_AC(\"INF54__;INF03@E=1,S=11,G=0,T=0,P=0:@R=A,S=13,V={0}:R=B,S=14,V={1}:R=C,S=4,V={2}:R=D,S=36,V={3}:R=E,S=22,V={4}:\";Accueil!$D$13;$D$2;G$7;G$6;$A90)": 7784,_x000D_
    "=RIK_AC(\"INF54__;INF02@E=3,S=7,G=0,T=0,P=0:@R=A,S=1,V={0}:R=B,S=2,V={1}:R=C,S=13,V={2}:R=D,S=1|8,V={3}:R=E,S=1|18,V={4}:R=F,S=1|25,V={5}:R=G,S=5,V={6}:R=H,S=4,V=Rémunération:\";Accueil!$D$13;$D$2;K$5;K$6;$A82;$B82;$C82)": 7785,_x000D_
    "=RIK_AC(\"INF54__;INF02@E=1,S=8,G=0,T=0,P=0:@R=A,S=1,V={0}:R=B,S=2,V={1}:R=C,S=13,V={2}:R=D,S=1|8,V={3}:R=E,S=1|18,V={4}:R=F,S=1|25,V={5}:R=G,S=5,V={6}:R=H,S=4,V=Rémunération:\";Accueil!$D$13;$D$2;I$5;I$6;$A81;$B81;$C81)": 7786,_x000D_
    "=RIK_AC(\"INF54__;INF03@E=1,S=5,G=0,T=0,P=0:@R=A,S=13,V={0}:R=B,S=14,V={1}:R=C,S=4,V={2}:R=D,S=36,V={3}:R=E,S=22,V={4}:R=F,S=29,V={5}:\";Accueil!$D$13;$D$2;G$7;G$6;$A80;$B80)": 7787,_x000D_
    "=RIK_AC(\"INF54__;INF02@E=1,S=8,G=0,T=0,P=0:@R=A,S=1,V={0}:R=B,S=2,V={1}:R=C,S=13,V={2}:R=D,S=1|8,V={3}:R=E,S=1|18,V={4}:R=F,S=1|25,V={5}:R=G,S=5,V={6}:R=H,S=4,V=Rémunération:\";Accueil!$D$13;$D$2;K$5;K$6;$A78;$B78;$C78)": 7788,_x000D_
    "=RIK_AC(\"INF54__;INF03@E=1,S=5,G=0,T=0,P=0:@R=A,S=13,V={0}:R=B,S=14,V={1}:R=C,S=4,V={2}:R=D,S=36,V={3}:R=E,S=22,V={4}:R=F,S=29,V={5}:\";Accueil!$D$13;$D$</t>
  </si>
  <si>
    <t>2;I$7;I$6;$A77;$B77)": 7789,_x000D_
    "=RIK_AC(\"INF54__;INF03@E=1,S=12,G=0,T=0,P=0:@R=A,S=13,V={0}:R=B,S=14,V={1}:R=C,S=4,V={2}:R=D,S=36,V={3}:R=E,S=22,V={4}:\";Accueil!$D$13;$D$2;G$7;G$6;$A76)": 7790,_x000D_
    "=RIK_AC(\"INF54__;INF03@E=1,S=5,G=0,T=0,P=0:@R=A,S=13,V={0}:R=B,S=14,V={1}:R=C,S=4,V={2}:R=D,S=36,V={3}:R=E,S=22,V={4}:\";Accueil!$D$13;$D$2;K$7;K$6;$A74)": 7791,_x000D_
    "=RIK_AC(\"INF54__;INF02@E=3,S=7,G=0,T=0,P=0:@R=A,S=1,V={0}:R=B,S=2,V={1}:R=C,S=13,V={2}:R=D,S=1|8,V={3}:R=E,S=1|18,V={4}:R=F,S=1|25,V={5}:R=G,S=5,V={6}:R=H,S=4,V=Rémunération:\";Accueil!$D$13;$D$2;I$5;I$6;$A68;$B68;$C68)": 7792,_x000D_
    "=RIK_AC(\"INF54__;INF02@E=1,S=8,G=0,T=0,P=0:@R=A,S=1,V={0}:R=B,S=2,V={1}:R=C,S=13,V={2}:R=D,S=1|8,V={3}:R=E,S=1|18,V={4}:R=F,S=1|25,V={5}:R=G,S=5,V={6}:R=H,S=4,V=Rémunération:\";Accueil!$D$13;$D$2;G$5;G$6;$A67;$B67;$C67)": 7793,_x000D_
    "=RIK_AC(\"INF54__;INF02@E=3,S=7,G=0,T=0,P=0:@R=A,S=1,V={0}:R=B,S=2,V={1}:R=C,S=13,V={2}:R=D,S=1|8,V={3}:R=E,S=1|18,V={4}:R=F,S=1|25,V={5}:R=G,S=5,V={6}:R=H,S=4,V=Rémunération:\";Accueil!$D$13;$D$2;K$5;K$6;$A65;$B65;$C65)": 7794,_x000D_
    "=RIK_AC(\"INF54__;INF02@E=1,S=8,G=0,T=0,P=0:@R=A,S=1,V={0}:R=B,S=2,V={1}:R=C,S=13,V={2}:R=D,S=1|8,V={3}:R=E,S=1|18,V={4}:R=F,S=1|25,V={5}:R=G,S=5,V={6}:R=H,S=4,V=Rémunération:\";Accueil!$D$13;$D$2;I$5;I$6;$A64;$B64;$C64)": 7795,_x000D_
    "=RIK_AC(\"INF54__;INF03@E=1,S=12,G=0,T=0,P=0:@R=A,S=13,V={0}:R=B,S=14,V={1}:R=C,S=4,V={2}:R=D,S=36,V={3}:R=E,S=22,V={4}:\";Accueil!$D$13;$D$2;J$7;J$6;$A106)": 7796,_x000D_
    "=RIK_AC(\"INF54__;INF03@E=1,S=5,G=0,T=0,P=0:@R=A,S=13,V={0}:R=B,S=14,V={1}:R=C,S=4,V={2}:R=D,S=36,V={3}:R=E,S=22,V={4}:R=F,S=29,V={5}:\";Accueil!$D$13;$D$2;H$7;H$6;$A95;$B95)": 7797,_x000D_
    "=RIK_AC(\"INF54__;INF03@E=1,S=12,G=0,T=0,P=0:@R=A,S=13,V={0}:R=B,S=14,V={1}:R=C,S=4,V={2}:R=D,S=36,V={3}:R=E,S=22,V={4}:\";Accueil!$D$13;$D$2;H$7;H$6;$A91)": 7798,_x000D_
    "=RIK_AC(\"INF54__;INF02@E=1,S=8,G=0,T=0,P=0:@R=A,S=1,V={0}:R=B,S=2,V={1}:R=C,S=13,V={2}:R=D,S=1|8,V={3}:R=E,S=1|18,V={4}:R=F,S=1|25,V={5}:R=G,S=5,V={6}:R=H,S=4,V=Rémunération:\";Accueil!$D$13;$D$2;H$5;H$6;$A81;$B81;$C81)": 7799,_x000D_
    "=RIK_AC(\"INF54__;INF03@E=1,S=5,G=0,T=0,P=0:@R=A,S=13,V={0}:R=B,S=14,V={1}:R=C,S=4,V={2}:R=D,S=36,V={3}:R=E,S=22,V={4}:R=F,S=29,V={5}:\";Accueil!$D$13;$D$2;H$7;H$6;$A77;$B77)": 7800,_x000D_
    "=RIK_AC(\"INF54__;INF02@E=3,S=7,G=0,T=0,P=0:@R=A,S=1,V={0}:R=B,S=2,V={1}:R=C,S=13,V={2}:R=D,S=1|8,V={3}:R=E,S=1|18,V={4}:R=F,S=1|25,V={5}:R=G,S=5,V={6}:R=H,S=4,V=Rémunération:\";Accueil!$D$13;$D$2;H$5;H$6;$A68;$B68;$C68)": 7801,_x000D_
    "=RIK_AC(\"INF54__;INF02@E=1,S=8,G=0,T=0,P=0:@R=A,S=1,V={0}:R=B,S=2,V={1}:R=C,S=13,V={2}:R=D,S=1|8,V={3}:R=E,S=1|18,V={4}:R=F,S=1|25,V={5}:R=G,S=5,V={6}:R=H,S=4,V=Rémunération:\";Accueil!$D$13;$D$2;H$5;H$6;$A64;$B64;$C64)": 7802,_x000D_
    "=RIK_AC(\"INF54__;INF03@E=1,S=5,G=0,T=0,P=0:@R=A,S=13,V={0}:R=B,S=14,V={1}:R=C,S=2,V={2}:R=D,S=3,V={3}:R=E,S=51,V=Oui:\";Accueil!$D$13;$D$2;$D$5;G$118)": 7803,_x000D_
    "=RIK_AC(\"INF54__;INF02@E=3,S=7,G=0,T=0,P=0:@R=A,S=1,V={0}:R=B,S=2,V={1}:R=C,S=13,V={2}:R=D,S=1|8,V={3}:R=E,S=1|18,V={4}:R=F,S=1|25,V={5}:R=G,S=5,V={6}:R=H,S=4,V=Rémunération:\";Accueil!$D$13;$D$2;G$5;G$6;$A109;$B109;$C109)": 7804,_x000D_
    "=RIK_AC(\"INF54__;INF03@E=1,S=11,G=0,T=0,P=0:@R=A,S=13,V={0}:R=B,S=14,V={1}:R=C,S=4,V={2}:R=D,S=36,V={3}:R=E,S=22,V={4}:\";Accueil!$D$13;$D$2;G$7;G$6;$A105)": 7805,_x000D_
    "=RIK_AC(\"INF54__;INF03@E=1,S=5,G=0,T=0,P=0:@R=A,S=13,V={0}:R=B,S=14,V={1}:R=C,S=4,V={2}:R=D,S=36,V={3}:R=E,S=22,V={4}:R=F,S=29,V={5}:\";Accueil!$D$13;$D$2;G$7;G$6;$A95;$B95)": 7806,_x000D_
    "=RIK_AC(\"INF54__;INF03@E=1,S=5,G=0,T=0,P=0:@R=A,S=13,V={0}:R=B,S=14,V={1}:R=C,S=4,V={2}:R=D,S=36,V={3}:R=E,S=22,V={4}:\";Accueil!$D$13;$D$2;K$7;K$6;$A89)": 7807,_x000D_
    "=RIK_AC(\"INF54__;INF02@E=3,S=7,G=0,T=0,P=0:@R=A,S=1,V={0}:R=B,S=2,V={1}:R=C,S=13,V={2}:R=D,S=1|8,V={3}:R=E,S=1|18,V={4}:R=F,S=1|25,V={5}:R=G,S=5,V={6}:R=H,S=4,V=Rémunération:\";Accueil!$D$13;$D$2;K$5;K$6;$A79;$B79;$C79)": 7808,_x000D_
    "=RIK_AC(\"INF54__;INF03@E=1,S=11,G=0,T=0,P=0:@R=A,S=13,V={0}:R=B,S=14,V={1}:R=C,S=4,V={2}:R=D,S=36,V={3}:R=E,S=22,V={4}:\";Accueil!$D$13;$D$2;K$7;K$6;$A75)": 7809,_x000D_
    "=RIK_AC(\"INF54__;INF03@E=1,S=5,G=0,T=0,P=0:@R=A,S=13,V={0}:R=B,S=14,V={1}:R=C,S=4,V={2}:R=D,S=36,V={3}:R=E,S=22,V={4}:R=F,S=29,V={5}:\";Accueil!$D$13;$D$2;K$7;K$6;$A66;$B66)": 7810,_x000D_
    "=RIK_AC(\"INF54__;INF03@E=1,S=5,G=0,T=0,P=0:@R=A,S=13,V={0}:R=B,S=14,V={1}:R=C,S=4,V={2}:R=D,S=36,V={3}:R=E,S=22,V={4}:R=F,S=29,V={5}:\";Accueil!$D$13;$D$2;I$7;I$6;$A66;$B66)": 7811,_x000D_
    "=RIK_AC(\"INF54__;INF03@E=1,S=11,G=0,T=0,P=0:@R=A,S=13,V={0}:R=B,S=14,V={1}:R=C,S=4,V={2}:R=D,S=36,V={3}:R=E,S=22,V={4}:\";Accueil!$D$13;$D$2;K$7;K$6;$A105)": 7812,_x000D_
    "=RIK_AC(\"INF54__;INF03@E=1,S=5,G=0,T=0,P=0:@R=A,S=13,V={0}:R=B,S=14,V={1}:R=C,S=4,V={2}:R=D,S=36,V={3}:R=E,S=22,V={4}:\";Accueil!$D$13;$D$2;G$7;G$6;$A89)": 7813,_x000D_
    "=RIK_AC(\"INF54__;INF03@E=1,S=11,G=0,T=0,P=0:@R=A,S=13,V={0}:R=B,S=14,V={1}:R=C,S=4,V={2}:R=D,S=36,V={3}:R=E,S=22,V={4}:\";Accueil!$D$13;$D$2;G$7;G$6;$A75)": 7814,_x000D_
    "=RIK_AC(\"INF54__;INF02@E=1,S=8,G=0,T=0,P=0:@R=A,S=1,V={0}:R=B,S=2,V={1}:R=C,S=4,V=Arrêt (jours ouvrables):R=D,S=5,V={2}:R=E,S=13,V={3}:\";Accueil!$D$13;$D$2;$A178;G$174)": 7815,_x000D_
    "=RIK_AC(\"INF54__;INF03@E=1,S=5,G=0,T=0,P=0:@R=A,S=13,V={0}:R=B,S=14,V={1}:R=C,S=2,V={2}:R=D,S=3,V={3}:R=E,S=51,V=Oui:\";Accueil!$D$13;$D$2;$D$5;H$118)": 7816,_x000D_
    "=RIK_AC(\"INF54__;INF02@E=3,S=7,G=0,T=0,P=0:@R=A,S=1,V={0}:R=B,S=2,V={1}:R=C,S=13,V={2}:R=D,S=1|8,V={3}:R=E,S=1|18,V={4}:R=F,S=1|25,V={5}:R=G,S=5,V={6}:R=H,S=4,V=Rémunération:\";Accueil!$D$13;$D$2;F$5;F$6;$A112;$B112;$C112)": 7817,_x000D_
    "=RIK_AC(\"INF54__;INF03@E=1,S=5,G=0,T=0,P=0:@R=A,S=13,V={0}:R=B,S=14,V={1}:R=C,S=4,V={2}:R=D,S=36,V={3}:R=E,S=22,V={4}:R=F,S=29,V={5}:\";Accueil!$D$13;$D$2;J$7;J$6;$A110;$B110)": 7818,_x000D_
    "=RIK_AC(\"INF54__;INF02@E=3,S=7,G=0,T=0,P=0:@R=A,S=1,V={0}:R=B,S=2,V={1}:R=C,S=13,V={2}:R=D,S=1|8,V={3}:R=E,S=1|18,V={4}:R=F,S=1|25,V={5}:R=G,S=5,V={6}:R=H,S=4,V=Rémunération:\";Accueil!$D$13;$D$2;H$5;H$6;$A109;$B109;$C109)": 7819,_x000D_
    "=RIK_AC(\"INF54__;INF03@E=1,S=11,G=0,T=0,P=0:@R=A,S=13,V={0}:R=B,S=14,V={1}:R=C,S=4,V={2}:R=D,S=36,V={3}:R=E,S=22,V={4}:\";Accueil!$D$13;$D$2;H$7;H$6;$A105)": 7820,_x000D_
    "=RIK_AC(\"INF54__;INF03@E=1,S=5,G=0,T=0,P=0:@R=A,S=13,V={0}:R=B,S=14,V={1}:R=C,S=4,V={2}:R=D,S=36,V={3}:R=E,S=22,V={4}:\";Accueil!$D$13;$D$2;F$7;F$6;$A104)": 7821,_x000D_
    "=RIK_AC(\"INF54__;INF02@E=3,S=7,G=0,T=0,P=0:@R=A,S=1,V={0}:R=B,S=2,V={1}:R=C,S=13,V={2}:R=D,S=1|8,V={3}:R=E,S=1|18,V={4}:R=F,S=1|25,V={5}:R=G,S=5,V={6}:R=H,S=4,V=Rémunération:\";Accueil!$D$13;$D$2;F$5;F$6;$A94;$B94;$C94)": 7822,_x000D_
    "=RIK_AC(\"INF54__;INF02@E=3,S=7,G=0,T=0,P=0:@R=A,S=1,V={0}:R=B,S=2,V={1}:R=C,S=13,V={2}:R=D,S=1|8,V={3}:R=E,S=1|18,V={4}:R=F,S=1|25,V={5}:R=G,S=5,V={6}:R=H,S=4,V=Rémunération:\";Accueil!$D$13;$D$2;J$5;J$6;$A82;$B82;$C82)": 7823,_x000D_
    "=RIK_AC(\"INF54__;INF02@E=1,S=8,G=0,T=0,P=0:@R=A,S=1,V={0}:R=B,S=2,V={1}:R=C,S=13,V={2}:R=D,S=1|8,V={3}:R=E,S=1|18,V={4}:R=F,S=1|25,V={5}:R=G,S=5,V={6}:R=H,S=4,V=Rémunération:\";Accueil!$D$13;$D$2;J$5;J$6;$A78;$B78;$C78)": 7824,_x000D_
    "=RIK_AC(\"INF54__;INF03@E=1,S=5,G=0,T=0,P=0:@R=A,S=13,V={0}:R=B,S=14,V={1}:R=C,S=4,V={2}:R=D,S=36,V={3}:R=E,S=22,V={4}:\";Accueil!$D$13;$D$2;J$7;J$6;$A74)": 7825,_x000D_
    "=RIK_AC(\"INF54__;INF02@E=3,S=7,G=0,T=0,P=0:@R=A,S=1,V={0}:R=B,S=2,V={1}:R=C,S=13,V={2}:R=D,S=1|8,V={3}:R=E,S=1|18,V={4}:R=F,S=1|25,V={5}:R=G,S=5,V={6}:R=H,S=4,V=Rémunération:\";Accueil!$D$13;$D$2;J$5;J$6;$A65;$B65;$C65)": 7826,_x000D_
    "=RIK_AC(\"INF54__;INF02@E=1,S=8,G=0,T=0,P=0:@R=A,S=1,V={0}:R=B,S=2,V={1}:R=C,S=13,V={2}:R=D,S=1|8,V={3}:R=E,S=1|18,V={4}:R=F,S=1|25,V={5}:R=G,S=5,V={6}:R=H,S=4,V=Rémunération:\";Accueil!$D$13;$D$2;K$5;K$6;$A111;$B111;$C111)": 7827,_x000D_
    "=RIK_AC(\"INF54__;INF03@E=1,S=5,G=0,T=0,P=0:@R=A,S=13,V={0}:R=B,S=14,V={1}:R=C,S=4,V={2}:R=D,S=36,V={3}:R=E,S=22,V={4}:R=F,S=29,V={5}:\";Accueil!$D$13;$D$2;K$7;K$6;$A107;$B107)": 7828,_x000D_
    "=RIK_AC(\"INF54__;INF02@E=3,S=7,G=0,T=0,P=0:@R=A,S=1,V={0}:R=B,S=2,V={1}:R=C,S=13,V={2}:R=D,S=1|8,V={3}:R=E,S=1|18,V={4}:R=F,S=1|25,V={5}:R=G,S=5,V={6}:R=H,S=4,V=Rémunération:\";Accueil!$D$13;$D$2;K$5;K$6;$A97;$B97;$C97)": 7829,_x000D_
    "=RIK_AC(\"INF54__;INF03@E=1,S=5,G=0,T=0,P=0:@R=A,S=13,V={0}:R=B,S=14,V={1}:R=C,S=4,V={2}:R=D,S=36,V={3}:R=E,S=22,V={4}:R=F,S=29,V={5}:\";Accueil!$D$13;$D$2;I$7;I$6;$A92;$B92)": 7830,_x000D_
    "=RIK_AC(\"INF54__;INF02@E=3,S=7,G=0,T=0,P=0:@R=A,S=1,V={0}:R=B,S=2,V={1}:R=C,S=13,V={2}:R=D,S=1|8,V={3}:R=E,S=1|18,V={4}:R=F,S=1|25,V={5}:R=G,S=5,V={6}:R=H,S=4,V=Rémunération:\";Accueil!$D$13;$D$2;I$5;I$6;$A82;$B82;$C82)": 7831,_x000D_
    "=RIK_AC(\"INF54__;INF03@E=1,S=5,G=0,T=0,P=0:@R=A,S=13,V={0}:R=B,S=14,V={1}:R=C,S=4,V={2}:R=D,S=36,V={3}:R=E,S=22,V={4}:R=F,S=29,V={5}:\";Accueil!$D$13;$D$2;G$7;G$6;$A77;$B77)": 7832,_x000D_
    "=RIK_AC(\"INF54__;INF02@E=3,S=7,G=0,T=0,P=0:@R=A,S=1,V={0}:R=B,S=2,V={1}:R=C,S=13,V={2}:R=D,S=1|8,V={3}:R=E,S=1|18,V={4}:R=F,S=1|25,V={5}:R=G,S=5,V={6}:R=H,S=4,V=Rémunération:\";Accueil!$D$13;$D$2;G$5;G$6;$A68;$B68;$C68)": 7833,_x000D_
    "=RIK_AC(\"INF54__;INF02@E=1,S=8,G=0,T=0,P=0:@R=A,S=1,V={0}:R=B,S=2,V={1}:R=C,S=13,V={2}:R=D,S=1|8,V={3}:R=E,S=1|18,V={4}:R=F,S=1|25,V={5}:R=G,S=5,V={6}:R=H,S=4,V=Rémunération:\";Accueil!$D$13;$D$2;G$5;G$6;$A64;$B64;$C64)": 7834,_x000D_
    "=RIK_AC(\"INF54__;INF02@E=3,S=7,G=0,T=0,P=0:@R=A,S=1,V={0}:R=B,S=2,V={1}:R=C,S=13,V={2}:R=D,S=1|8,V={3}:R=E,S=1|18,V={4}:R=F,S=1|25,V={5}:R=G,S=5,V={6}:R=H,S=4,V=Rémunération:\";Accueil!$D$13;$D$2;F$5;F$6;$A65;$B65;$C65)": 7835,_x000D_
    "=RIK_AC(\"INF54__;INF02@E=3,S=7,G=0,T=0,P=0:@R=A,S=1,V={0}:R=B,S=2,V={1}:R=C,S=13,V={2}:R=D,S=1|8,V={3}:R=E,S=1|18,V={4}:R=F,S=1|25,V={5}:R=G,S=5,V={6}:R=H,S=4,V=Rémunération:\";Accueil!$D$13;$D$2;I$5;I$6;$A94;$B94;$C94)": 7836,_x000D_
    "=RIK_AC(\"INF54__;INF03@E=1,S=5,G=0,T=0,P=0:@R=A,S=13,V={0}:R=B,S=14,V={1}:R=C,S=4,V={2}:R=D,S=36,V={3}:R=E,S=22,V={4}:R=F,S=29,V={5}:\";Accueil!$D$13;$D$2;I$7;I$6;$A80;$B80)": 7837,_x000D_
    "=RIK_AC(\"INF54__;INF02@E=1,S=8,G=0,T=0,P=0:@R=A,S=1,V={0}:R=B,S=2,V={1}:R=C,S=13,V={2}:R=D,S=1|8,V={3}:R=E,S=1|18,V={4}:R=F,S=1|25,V={5}:R=G,S=5,V={6}:R=H,S=4,V=Rémunération:\";Accueil!$D$13;$D$2;K$5;K$6;$A64;$B64;$C64)": 7838,_x000D_
    "=RIK_AC(\"INF54__;INF02@E=1,S=8,G=0,T=0,P=0:@R=A,S=1,V={0}:R=B,S=2,V={1}:R=C,S=13,V={2}:R=D,S=1|8,V={3}:R=E,S=1|18,V={4}:R=F,S=1|25,V={5}:R=G,S=5,V={6}:R=H,S=4,V=Rémunération:\";Accueil!$D$13;$D$2;I$5;I$6;$A96;$B96;$C96)": 7839,_x000D_
    "=RIK_AC(\"INF54__;INF03@E=1,S=5,G=0,T=0,P=0:@R=A,S=13,V={0}:R=B,S=14,V={1}:R=C,S=4,V={2}:R=D,S=36,V={3}:R=E,S=22,V={4}:\";Accueil!$D$13;$D$2;I$7;I$6;$A104)": 7840,_x000D_
    "=RIK_AC(\"INF54__;INF02@E=1,S=8,G=0,T=0,P=0:@R=A,S=1,V={0}:R=B,S=2,V={1}:R=C,S=13,V={2}:R=D,S=1|8,V={3}:R=E,S=1|18,V={4}:R=F,S=1|25,V={5}:R=G,S=5,V={6}:R=H,S=4,V=Rémunération:\";Accueil!$D$13;$D$2;K$5;K$6;$A81;$B81;$C81)": 7841,_x000D_
    "=RIK_AC(\"INF54__;INF02@E=1,S=8,G=0,T=0,P=0:@R=A,S=1,V={0}:R=B,S=2,V={1}:R=C,S=13,V={2}:R=D,S=1|8,V={3}:R=E,S=1|18,V={4}:R=F,S=1|25,V={5}:R=G,S=5,V={6}:R=H,S=4,V=Rémunération:\";Accueil!$D$13;$D$2;I$5;I$6;$A67;$B67;$C67)": 7842,_x000D_
    "=RIK_AC(\"INF54__;INF02@E=1,S=8,G=0,T=0,P=0:@R=A,S=1,V={0}:R=B,S=2,V={1}:R=C,S=4,V=Arrêt (jours ouvrables):R=F,S=5,V={2}:R=E,S=13,V={3}:\";Accueil!$D$13;$D$2;$A177;H$174)": 7843,_x000D_
    "=RIK_AC(\"INF54__;INF03@E=1,S=5,G=0,T=0,P=0:@R=A,S=13,V={0}:R=B,S=14,V={1}:R=C,S=2,V={2}:R=D,S=3,V={3}:R=E,S=51,V=Oui:\";Accueil!$D$13;$D$2;$D$5;F$118)": 7844,_x000D_
    "=RIK_AC(\"INF54__;INF02@E=1,S=8,G=0,T=0,P=0:@R=A,S=1,V={0}:R=B,S=2,V={1}:R=C,S=13,V={2}:R=D,S=1|8,V={3}:R=E,S=1|18,V={4}:R=F,S=1|25,V={5}:R=G,S=5,V={6}:R=H,S=4,V=Rémunération:\";Accueil!$D$13;$D$2;J$5;J$6;$A111;$B111;$C111)": 7845,_x000D_
    "=RIK_AC(\"INF54__;INF03@E=1,S=5,G=0,T=0,P=0:@R=A,S=13,V={0}:R=B,S=14,V={1}:R=C,S=4,V={2}:R=D,S=36,V={3}:R=E,S=22,V={4}:R=F,S=29,V={5}:\";Accueil!$D$13;$D$2;H$7;H$6;$A110;$B110)": 7846,_x000D_
    "=RIK_AC(\"INF54__;INF02@E=3,S=7,G=0,T=0,P=0:@R=A,S=1,V={0}:R=B,S=2,V={1}:R=C,S=13,V={2}:R=D,S=1|8,V={3}:R=E,S=1|18,V={4}:R=F,S=1|25,V={5}:R=G,S=5,V={6}:R=H,S=4,V=Rémunération:\";Accueil!$D$13;$D$2;F$5;F$6;$A109;$B109;$C109)": 7847,_x000D_
    "=RIK_AC(\"INF54__;INF03@E=1,S=5,G=0,T=0,P=0:@R=A,S=13,V={0}:R=B,S=14,V={1}:R=C,S=4,V={2}:R=D,S=36,V={3}:R=E,S=22,V={4}:R=F,S=29,V={5}:\";Accueil!$D$13;$D$2;J$7;J$6;$A107;$B107)": 7848,_x000D_
    "=RIK_AC(\"INF54__;INF03@E=1,S=12,G=0,T=0,P=0:@R=A,S=13,V={0}:R=B,S=14,V={1}:R=C,S=4,V={2}:R=D,S=36,V={3}:R=E,S=22,V={4}:\";Accueil!$D$13;$D$2;H$7;H$6;$A106)": 7849,_x000D_
    "=RIK_AC(\"INF54__;INF03@E=1,S=11,G=0,T=0,P=0:@R=A,S=13,V={0}:R=B,S=14,V={1}:R=C,S=4,V={2}:R=D,S=36,V={3}:R=E,S=22,V={4}:\";Accueil!$D$13;$D$2;F$7;F$6;$A105)": 7850,_x000D_
    "=RIK_AC(\"INF54__;INF02@E=3,S=7,G=0,T=0,P=0:@R=A,S=1,V={0}:R=B,S=2,V={1}:R=C,S=13,V={2}:R=D,S=1|8,V={3}:R=E,S=1|18,V={4}:R=F,S=1|25,V={5}:R=G,S=5,V={6}:R=H,S=4,V=Rémunération:\";Accueil!$D$13;$D$2;J$5;J$6;$A97;$B97;$C97)": 7851,_x000D_
    "=RIK_AC(\"INF54__;INF02@E=1,S=8,G=0,T=0,P=0:@R=A,S=1,V={0}:R=B,S=2,V={1}:R=C,S=13,V={2}:R=D,S=1|8,V={3}:R=E,S=1|18,V={4}:R=F,S=1|25,V={5}:R=G,S=5,V={6}:R=H,S=4,V=Rémunération:\";Accueil!$D$13;$D$2;H$5;H$6;$A96;$B96;$C96)": 7852,_x000D_
    "=RIK_AC(\"INF54__;INF03@E=1,S=5,G=0,T=0,P=0:@R=A,S=13,V={0}:R=B,S=14,V={1}:R=C,S=4,V={2}:R=D,S=36,V={3}:R=E,S=22,V={4}:R=F,S=29,V={5}:\";Accueil!$D$13;$D$2;F$7;F$6;$A95;$B95)": 7853,_x000D_
    "=RIK_AC(\"INF54__;INF02@E=1,S=8,G=0,T=0,P=0:@R=A,S=1,V={0}:R=B,S=2,V={1}:R=C,S=13,V={2}:R=D,S=1|8,V={3}:R=E,S=1|18,V={4}:R=F,S=1|25,V={5}:R=G,S=5,V={6}:R=H,S=4,V=Rémunération:\";Accueil!$D$13;$D$2;J$5;J$6;$A93;$B93;$C93)": 7854,_x000D_
    "=RIK_AC(\"INF54__;INF03@E=1,S=5,G=0,T=0,P=0:@R=A,S=13,V={0}:R=B,S=14,V={1}:R=C,S=4,V={2}:R=D,S=36,V={3}:R=E,S=22,V={4}:R=F,S=29,V={5}:\";Accueil!$D$13;$D$2;H$7;H$6;$A92;$B92)": 7855,_x000D_
    "=RIK_AC(\"INF54__;INF03@E=1,S=12,G=0,T=0,P=0:@R=A,S=13,V={0}:R=B,S=14,V={1}:R=C,S=4,V={2}:R=D,S=36,V={3}:R=E,S=22,V={4}:\";Accueil!$D$13;$D$2;F$7;F$6;$A91)": 7856,_x000D_
    "=RIK_AC(\"INF54__;INF03@E=1,S=5,G=0,T=0,P=0:@R=A,S=13,V={0}:R=B,S=14,V={1}:R=C,S=4,V={2}:R=D,S=36,V={3}:R=E,S=22,V={4}:\";Accueil!$D$13;$D$2;J$7;J$6;$A89)": 7857,_x000D_
    "=RIK_AC(\"INF54__;INF02@E=3,S=7,G=0,T=0,P=0:@R=A,S=1,V={0}:R=B,S=2,V={1}:R=C,S=13,V={2}:R=D,S=1|8,V={3}:R=E,S=1|18,V={4}:R=F,S=1|25,V={5}:R=G,S=5,V={6}:R=H,S=4,V=Rémunération:\";Accueil!$D$13;$D$2;H$5;H$6;$A82;$B82;$C82)": 7858,_x000D_
    "=RIK_AC(\"INF54__;INF02@E=1,S=8,G=0,T=0,P=0:@R=A,S=1,V={0}:R=B,S=2,V={1}:R=C,S=13,V={2}:R=D,S=1|8,V={3}:R=E,S=1|18,V={4}:R=F,S=1|25,V={5}:R=G,S=5,V={6}:R=H,S=4,V=Rémunération:\";Accueil!$D$13;$D$2;F$5;F$6;$A81;$B81;$C81)": 7859,_x000D_
    "=RIK_AC(\"INF54__;INF02@E=3,S=7,G=0,T=0,P=0:@R=A,S=1,V={0}:R=B,S=2,V={1}:R=C,S=13,V={2}:R=D,S=1|8,V={3}:R=E,S=1|18,V={4}:R=F,S=1|25,V={5}:R=G,S=5,V={6}:R=H,S=4,V=Rémunération:\";Accueil!$D$13;$D$2;J$5;J$6;$A79;$B79;$C79)": 7860,_x000D_
    "=RIK_AC(\"INF54__;INF02@E=1,S=8,G=0,T=0,P=0:@R=A,S=1,V={0}:R=B,S=2,V={1}:R=C,S=13,V={2}:R=D,S=1|8,V={3}:R=E,S=1|18,V={4}:R=F,S=1|25,V={5}:R=G,S=5,V={6}:R=H,S=4,V=Rémunération:\";Accueil!$D$13;$D$2;H$5;H$6;$A78;$B78;$C78)": 7861,_x000D_
    "=RIK_AC(\"INF54__;INF03@E=1,S=5,G=0,T=0,P=0:@R=A,S=13,V={0}:R=B,S=14,V={1}:R=C,S=4,V={2}:R=D,S=36,V={3}:R=E,S=22,V={4}:R=F,S=29,V={5}:\";Accueil!$D$13;$D$2;F$7;F$6;$A77;$B77)": 7862,_x000D_
    "=RIK_AC(\"INF54__;INF03@E=1,S=11,G=0,T=0,P=0:@R=A,S=13,V={0}:R=B,S=14,V={1}:R=C,S=4,V={2}:R=D,S=36,V={3}:R=E,S=22,V={4}:\";Accueil!$D$13;$D$2;J$7;J$6;$A75)": 7863,_x000D_
    "=RIK_AC(\"INF54__;INF03@E=1,S=5,G=0,T=0,P=0:@R=A,S=13,V={0}:R=B,S=14,V={1}:R=C,S=4,V={2}:R=D,S=36,V={3}:R=E,S=22,V={4}:\";Accueil!$D$13;$D$2;H$7;H$6;$A74)": 7864,_x000D_
    "=RIK_AC(\"INF54__;INF02@E=3,S=7,G=0,T=0,P=0:@R=A,S=1,V={0}:R=B,S=2,V={1}:R=C,S=13,V={2}:R=D,S=1|8,V={3}:R=E,S=1|18,V={4}:R=F,S=1|25,V={5}:R=G,S=5,V={6}:R=H,S=4,V=Rémunération:\";Accueil!$D$13;$D$2;F$5;F$6;$A68;$B68;$C68)": 7865,_x000D_
    "=RIK_AC(\"INF54__;INF03@E=1,S=5,G=0,T=0,P=0:@R=A,S=13,V={0}:R=B,S=14,V={1}:R=C,S=4,V={2}:R=D,S=36,V={3}:R=E,S=22,V={4}:R=F,S=29,V={5}:\";Accueil!$D$13;$D$2;J$7;J$6;$A66;$B66)": 7866,_x000D_
    "=RIK_AC(\"INF54__;INF02@E=3,S=7,G=0,T=0,P=0:@R=A,S=1,V={0}:R=B,S=2,V={1}:R=C,S=13,V={2}:R=D,S=1|8,V={3}:R=E,S=1|18,V={4}:R=F,S=1|25,V={5}:R=G,S=5,V={6}:R=H,S=4,V=Rémunération:\";Accueil!$D$13;$D$2;H$5;H$6;$A65;$B65;$C65)": 7867,_x000D_
    "=RIK_AC(\"INF54__;INF02@E=1,S=8,G=0,T=0,P=0:@R=A,S=1,V={0}:R=B,S=2,V={1}:R=C,S=13,V={2}:R=D,S=1|8,V={3}:R=E,S=1|18,V={4}:R=F,S=1|25,V={5}:R=G,S=5,V={6}:R=H,S=4,V=Rémunération:\";Accueil!$D$13;$D$2;F$5;F$6;$A64;$B64;$C64)": 7868,_x000D_
    "=RIK_AC(\"INF54__;INF02@E=1,S=8,G=0,T=0,P=0:@R=A,S=1,V={0}:R=B,S=2,V={1}:R=C,S=4,V=Arrêt (jours ouvrables):R=F,S=5,V={2}:R=E,S=13,V={3}:\";Accueil!$D$13;$D$2;$A177;G$174)": 7869,_x000D_
    "=RIK_AC(\"INF54__;INF02@E=3,S=7,G=0,T=0,P=0:@R=A,S=1,V={0}:R=B,S=2,V={1}:R=C,S=13,V={2}:R=D,S=1|8,V={3}:R=E,S=1|18,V={4}:R=F,S=1|25,V={5}:R=G,S=5,V={6}:R=H,S=4,V=Rémunération:\";Accueil!$D$13;$D$2;K$5;K$6;$A112;$B112;$C112)": 7870,_x000D_
    "=RIK_AC(\"INF54__;INF02@E=1,S=8,G=0,T=0,P=0:@R=A,S=1,V={0}:R=B,S=2,V={1}:R=C,S=13,V={2}:R=D,S=1|8,V={3}:R=E,S=1|18,V={4}:R=F,S=1|25,V={5}:R=G,S=5,V={6}:R=H,S=4,V=Rémunération:\";Accueil!$D$13;$D$2;I$5;I$6;$A111;$B111;$C111)": 7871,_x000D_
    "=RIK_AC(\"INF54__;INF03@E=1,S=5,G=0,T=0,P=0:@R=A,S=13,V={0}:R=B,S=14,V={1}:R=C,S=4,V={2}:R=D,S=36,V={3}:R=E,S=22,V={4}:R=F,S=29,V={5}:\";Accueil!$D$13;$D$2;G$7;G$6;$A110;$B110)": 7872,_x000D_
    "=RIK_AC(\"INF54__;INF02@E=1,S=8,G=0,T=0,P=0:@R=A,S=1,V={0}:R=B,S=2,V={1}:R=C,S=13,V={2}:R=D,S=1|8,V={3}:R=E,S=1|18,V={4}:R=F,S=1|25,V={5}:R=G,S=5,V={6}:R=H,S=4,V=Rémunération:\";Accueil!$D$13;$D$2;K$5;K$6;$A108;$B108;$C108)": 7873,_x000D_
    "=RIK_AC(\"INF54__;INF03@E=1,S=5,G=0,T=0,P=0:@R=A,S=13,V={0}:R=B,S=14,V={1}:R=C,S=4,V={2}:R=D,S=36,V={3}:R=E,S=22,V={4}:R=F,S=29,V={5}:\";Accueil!$D$13;$D$2;I$7;I$6;$A107;$B107)": 7874,_x000D_
    "=RIK_AC(\"INF54__;INF03@E=1,S=12,G=0,T=0,P=0:@R=A,S=13,V={0}:R=B,S=14,V={1}:R=C,S=4,V={2}:R=D,S=36,V={3}:R=E,S=22,V={4}:\";Accueil!$D$13;$D$2;G$7;G$6;$A106)": 7875,_x000D_
    "=RIK_AC(\"INF54__;INF03@E=1,S=5,G=0,T=0,P=0:@R=A,S=13,V={0}:R=B,S=14,V={1}:R=C,S=4,V={2}:R=D,S=36,V={3}:R=E,S=22,V={4}:\";Accueil!$D$13;$D$2;K$7;K$6;$A104)": 7876,_x000D_
    "=RIK_AC(\"INF54__;INF02@E=3,S=7,G=0,T=0,P=0:@R=A,S=1,V={0}:R=B,S=2,V={1}:R=C,S=13,V={2}:R=D,S=1|8,V={3}:R=E,S=1|18,V={4}:R=F,S=1|25,V={5}:R=G,S=5,V={6}:R=H,S=4,V=Rémunération:\";Accueil!$D$13;$D$2;I$5;I$6;$A97;$B97;$C97)": 7877,_x000D_
    "=RIK_AC(\"INF54__;INF02@E=1,S=8,G=0,T=0,P=0:@R=A,S=1,V={0}:R=B,S=2,V={1}:R=C,S=13,V={2}:R=D,S=1|8,V={3}:R=E,S=1|18,V={4}:R=F,S=1|25,V={5}:R=G,S=5,V={6}:R=H,S=4,V=Rémunération:\";Accueil!$D$13;$D$2;G$5;G$6;$A96;$B96;$C96)": 7878,_x000D_
    "=RIK_AC(\"INF54__;INF02@E=3,S=7,G=0,T=0,P=0:@R=A,S=1,V={0}:R=B,S=2,V={1}:R=C,S=13,V={2}:R=D,S=1|8,V={3}:R=E,S=1|18,V={4}:R=F,S=1|25,V={5}:R=G,S=5,V={6}:R=H,S=4,V=Rémunération:\";Accueil!$D$13;$D$2;K$5;K$6;$A94;$B94;$C94)": 7879,_x000D_
    "=RIK_AC(\"INF54__;INF02@E=1,S=8,G=0,T=0,P=0:@R=A,S=1,V={0}:R=B,S=2,V={1}:R=C,S=13,V={2}:R=D,S=1|8,V={3}:R=E,S=1|18,V={4}:R=F,S=1|25,V={5}:R=G,S=5,V={6}:R=H,S=4,V=Rémunération:\";Accueil!$D$13;$D$2;I$5;I$6;$A93;$B93;$C93)": 7880,_x000D_
    "=RIK_AC(\"INF54__;INF03@E=1,S=5,G=0,T=0,P=0:@R=A,S=13,V={0}:R=B,S=14,V={1}:R=C,S=4,V={2}:R=D,S=36,V={3}:R=E,S=22,V={4}:R=F,S=29,V={5}:\";Accueil!$D$13;$D$2;G$7;G$6;$A92;$B92)": 7881,_x000D_
    "=RIK_AC(\"INF54__;INF03@E=1,S=11,G=0,T=0,P=0:@R=A,S=13,V={0}:R=B,S=14,V={1}:R=C,S=4,V={2}:R=D,S=36,V={3}:R=E,S=22,V={4}:\";Accueil!$D$13;$D$2;K$7;K$6;$A90)": 7882,_x000D_
    "=RIK_AC(\"INF54__;INF03@E=1,S=5,G=0,T=0,P=0:@R=A,S=13,V={0}:R=B,S=14,V={1}:R=C,S=4,V={2}:R=D,S=36,V={3}:R=E,S=22,V={4}:\";Accueil!$D$13;$D$2;I$7;I$6;$A89)": 7883,_x000D_
    "=RIK_AC(\"INF54__;INF02@E=3,S=7,G=0,T=0,P=0:@R=A,S=1,V={0}:R=B,S=2,V={1}:R=C,S=13,V={2}:R=D,S=1|8,V={3}:R=E,S=1|18,V={4}:R=F,S=1|25,V={5}:R=G,S=5,V={6}:R=H,S=4,V=Rémunération:\";Accueil!$D$13;$D$2;G$5;G$6;$A82;$B82;$C82)": 7884,_x000D_
    "=RIK_AC(\"INF54__;INF03@E=1,S=5,G=0,T=0,P=0:@R=A,S=13,V={0}:R=B,S=14,V={1}:R=C,S=4,V={2}:R=D,S=36,V={3}:R=E,S=22,V={4}:R=F,S=29,V={5}:\";Accueil!$D$13;$D$2;K$7;K$6;$A80;$B80)": 7885,_x000D_
    "=RIK_AC(\"INF54__;INF02@E=3,S=7,G=0,T=0,P=0:@R=A,S=1,V={0}:R=B,S=2,V={1}:R=C,S=13,V={2}:R=D,S=1|8,V={3}:R=E,S=1|18,V={4}:R=F,S=1|25,V={5}:R=G,S=5,V={6}:R=H,S=4,V=Rémunération:\";Accueil!$D$13;$D$2;I$5;I$6;$A79;$B79;$C79)": 7886,_x000D_
    "=RIK_AC(\"INF54__;INF02@E=1,S=8,G=0,T=0,P=0:@R=A,S=1,V={0}:R=B,S=2,V={1}:R=C,S=13,V={2}:R=D,S=1|8,V={3}:R=E,S=1|18,V={4}:R=F,S=1|25,V={5}:R=G,S=5,V={6}:R=H,S=4,V=Rémunération:\";Accueil!$D$13;$D$2;G$5;G$6;$A78;$B78;$C78)": 7887,_x000D_
    "=RIK_AC(\"INF54__;INF03@E=1,S=12,G=0,T=0,P=0:@R=A,S=13,V={0}:R=B,S=14,V={1}:R=C,S=4,V={2}:R=D,S=36,V={3}:R=E,S=22,V={4}:\";Accueil!$D$13;$D$2;K$7;K$6;$A76)": 7888,_x000D_
    "=RIK_AC(\"INF54__;INF03@E=1,S=11,G=0,T=0,P=0:@R=A,S=13,V={0}:R=B,S=14,V={1}:R=C,S=4,V={2}:R=D,S=36,V={3}:R=E,S=22,V={4}:\";Accueil!$D$13;$D$2;I$7;I$6;$A75)": 7889,_x000D_
    "=RIK_AC(\"INF54__;INF03@E=1,S=5,G=0,T=0,P=0:@R=A,S=13,V={0}:R=B,S=14,V={1}:R=C,S=4,V={2}:R=D,S=36,V={3}:R=E,S=22,V={4}:\";Accueil!$D$13;$D$2;G$7;G$6;$A74)": 7890,_x000D_
    "=RIK_AC(\"INF54__;INF02@E=3,S=7,G=0,T=0,P=0:@R=A,S=1,V={0}:R=B,S=2,V={1}:R=C,S=13,V={2}:R=D,S=1|8,V={3}:R=E,S=1|18,V={4}:R=F,S=1|25,V={5}:R=G,S=5,V={6}:R=H,S=4,V=Rémunération:\";Accueil!$D$13;$D$2;G$5;G$6;$A65;$B65;$C65)": 7891,_x000D_
    "=RIK_AC(\"INF54__;INF02@E=1,S=8,G=0,T=0,P=0:@R=A,S=1,V={0}:R=B,S=2,V={1}:R=C,S=13,V={2}:R=D,S=1|8,V={3}:R=E,S=1|18,V={4}:R=F,S=1|25,V={5}:R=G,S=5,V={6}:R=H,S=4,V=Rémunération:\";Accueil!$D$13;$D$2;I$5;I$6;$A108;$B108;$C108)": 7892,_x000D_
    "=RIK_AC(\"INF54__;INF03@E=1,S=12,G=0,T=0,P=0:@R=A,S=13,V={0}:R=B,S=14,V={1}:R=C,S=4,V={2}:R=D,S=36,V={3}:R=E,S=22,V={4}:\";Accueil!$D$13;$D$2;K$7;K$6;$A91)": 7893,_x000D_
    "=RIK_AC(\"INF54__;INF03@E=1,S=12,G=0,T=0,P=0:@R=A,S=13,V={0}:R=B,S=14,V={1}:R=C,S=4,V={2}:R=D,S=36,V={3}:R=E,S=22,V={4}:\";Accueil!$D$13;$D$2;I$7;I$6;$A76)": 7894,_x000D_
    "=RIK_AC(\"INF04__;INF02@E=1,S=1022,G=0,T=0,P=0:@R=A,S=1257,V={0}:R=B,S=1010,V={1}:R=C,S=1092,V={2}:R=D,S=1137,V={3}:R=E,S=1005,V={4}:R=F,S=1007,V={5}:R=G,S=1016,V=NATURE D'EVENEMENTS:\";Accueil!$D$13;$A179;H$5;Accueil!$D$14;#REF!;#REF!)": 7895,_x000D_
    "=RIK_AC(\"INF54__;INF02@E=1,S=8,G=0,T=0,P=0:@R=A,S=1,V={0}:R=B,S=2,V={1}:R=C,S=4,V=Arrêt (jours ouvrables):R=F,S=5,V={2}:R=E,S=13,V={3}:\";Accueil!$D$13;Accueil!$D$14;$A177;F$174)": 7896,_x000D_
    "=RIK_AC(\"INF54__;INF02@E=3,S=7,G=0,T=0,P=0:@R=A,S=1,V={0}:R=B,S=2,V={1}:R=C,S=13,V={2}:R=D,S=1|8,V={3}:R=E,S=1|18,V={4}:R=F,S=1|25,V={5}:R=G,S=5,V={6}:R=H,S=4,V=Rémunération:\";Accueil!$D$13;Accueil!$D$14;J$5;J$6;$A112;$B112;$C112)": 7897,_x000D_
    "=RIK_AC(\"INF54__;INF02@E=1,S=8,G=0,T=0,P=0:@R=A,S=1,V={0}:R=B,S=2,V={1}:R=C,S=13,V={2}:R=D,S=1|8,V={3}:R=E,S=1|18,V={4}:R=F,S=1|25,V={5}:R=G,S=5,V={6}:R=H,S=4,V=Rémunération:\";Accueil!$D$13;Accueil!$D$14;H$5;H$6;$A111;$B111;$C111)": 7898,_x000D_
    "=RIK_AC(\"INF54__;INF03@E=1,S=5,G=0,T=0,P=0:@R=A,S=13,V={0}:R=B,S=14,V={1}:R=C,S=4,V={2}:R=D,S=36,V={3}:R=E,S=22,V={4}:R=F,S=29,V={5}:\";Accueil!$D$13;Accueil!$D$14;F$7;F$6;$A110;$B110)": 7899,_x000D_
    "=RIK_AC(\"INF54__;INF02@E=1,S=8,G=0,T=0,P=0:@R=A,S=1,V={0}:R=B,S=2,V={1}:R=C,S=13,V={2}:R=D,S=1|8,V={3}:R=E,S=1|18,V={4}:R=F,S=1|25,V={5}:R=G,S=5,V={6}:R=H,S=4,V=Rémunération:\";Accueil!$D$13;Accueil!$D$14;J$5;J$6;$A108;$B108;$C108)": 7900,_x000D_
    "=RIK_AC(\"INF54__;INF03@E=1,S=5,G=0,T=0,P=0:@R=A,S=13,V={0}:R=B,S=14,V={1}:R=C,S=4,V={2}:R=D,S=36,V={3}:R=E,S=22,V={4}:R=F,S=29,V={5}:\";Accueil!$D$13;Accueil!$D$14;H$7;H$6;$A107;$B107)": 7901,_x000D_
    "=RIK_AC(\"INF54__;INF03@E=1,S=12,G=0,T=0,P=0:@R=A,S=13,V={0}:R=B,S=14,V={1}:R=C,S=4,V={2}:R=D,S=36,V={3}:R=E,S=22,V={4}:\";Accueil!$D$13;Accueil!$D$14;F$7;F$6;$A106)": 7902,_x000D_
    "=RIK_AC(\"INF54__;INF03@E=1,S=5,G=0,T=0,P=0:@R=A,S=13,V={0}:R=B,S=14,V={1}:R=C,S=4,V={2}:R=D,S=36,V={3}:R=E,S=22,V={4}:\";Accueil!$D$13;Accueil!$D$14;J$7;J$6;$A104)": 7903,_x000D_
    "=RIK_AC(\"INF54__;INF02@E=3,S=7,G=0,T=0,P=0:@R=A,S=1,V={0}:R=B,S=2,V={1}:R=C,S=13,V={2}:R=D,S=1|8,V={3}:R=E,S=1|18,V={4}:R=F,S=1|25,V={5}:R=G,S=5,V={6}:R=H,S=4,V=Rémunération:\";Accueil!$D$13;Accueil!$D$14;H$5;H$6;$A97;$B97;$C97)": 7904,_x000D_
    "=RIK_AC(\"INF54__;INF02@E=1,S=8,G=0,T=0,P=0:@R=A,S=1,V={0}:R=B,S=2,V={1}:R=C,S=13,V={2}:R=D,S=1|8,V={3}:R=E,S=1|18,V={4}:R=F,S=1|25,V={5}:R=G,S=5,V={6}:R=H,S=4,V=Rémunération:\";Accueil!$D$13;Accueil!$D$14;F$5;F$6;$A96;$B96;$C96)": 7905,_x000D_
    "=RIK_AC(\"INF54__;INF02@E=3,S=7,G=0,T=0,P=0:@R=A,S=1,V={0}:R=B,S=2,V={1}:R=C,S=13,V={2}:R=D,S=1|8,V={3}:R=E,S=1|18,V={4}:R=F,S=1|25,V={5}:R=G,S=5,V={6}:R=H,S=4,V=Rémunération:\";Accueil!$D$13;Accueil!$D$14;J$5;J$6;$A94;$B94;$C94)": 7906,_x000D_
    "=RIK_AC(\"INF54__;INF02@E=1,S=8,G=0,T=0,P=0:@R=A,S=1,V={0}:R=B,S=2,V={1}:R=C,S=13,V={2}:R=D,S=1|8,V={3}:R=E,S=1|18,V={4}:R=F,S=1|25,V={5}:R=G,S=5,V={6}:R=H,S=4,V=Rémunération:\";Accueil!$D$13;Accueil!$D$14;H$5;H$6;$A93;$B93;$C93)": 7907,_x000D_
    "=RIK_AC(\"INF54__;INF03@E=1,S=5,G=0,T=0,P=0:@R=A,S=13,V={0}:R=B,S=14,V={1}:R=C,S=4,V={2}:R=D,S=36,V={3}:R=E,S=22,V={4}:R=F,S=29,V={5}:\";Accueil!$D$13;Accueil!$D$14;F$7;F$6;$A92;$B92)": 7908,_x000D_
    "=RIK_AC(\"INF54__;INF03@E=1,S=11,G=0,T=0,P=0:@R=A,S=13,V={0}:R=B,S=14,V={1}:R=C,S=4,V={2}:R=D,S=36,V={3}:R=E,S=22,V={4}:\";Accueil!$D$13;Accueil!$D$14;J$7;J$6;$A90)": 7909,_x000D_
    "=RIK_AC(\"INF54__;INF03@E=1,S=5,G=0,T=0,P=0:@R=A,S=13,V={0}:R=B,S=14,V={1}:R=C,S=4,V={2}:R=D,S=36,V={3}:R=E,S=22,V={4}:\";Accueil!$D$13;Accueil!$D$14;H$7;H$6;$A89)": 7910,_x000D_
    "=RIK_AC(\"INF54__;INF02@E=3,S=7,G=0,T=0,P=0:@R=A,S=1,V={0}:R=B,S=2,V={1}:R=C,S=13,V={2}:R=D,S=1|8,V={3}:R=E,S=1|18,V={4}:R=F,S=1|25,V={5}:R=G,S=5,V={6}:R=H,S=4,V=Rémunération:\";Accueil!$D$13;Accueil!$D$14;F$5;F$6;$A82;$B82;$C82)": 7911,_x000D_
    "=RIK_AC(\"INF54__;INF03@E=1,S=5,G=0,T=0,P=0:@R=A,S=13,V={0}:R=B,S=14,V={1}:R=C,S=4,V={2}:R=D,S=36,V={3}:R=E,S=22,V={4}:R=F,S=29,V={5}:\";Accueil!$D$13;Accueil!$D$14;J$7;J$6;$A80;$B80)": 7912,_x000D_
    "=RIK_AC(\"INF54__;INF02@E=3,S=7,G=0,T=0,P=0:@R=A,S=1,V={0}:R=B,S=2,V={1}:R=C,S=13,V={2}:R=D,S=1|8,V={3}:R=E,S=1|18,V={4}:R=F,S=1|25,V={5}:R=G,S=5,V={6}:R=H,S=4,V=Rémunération:\";Accueil!$D$13;Accueil!$D$14;H$5;H$6;$A79;$B79;$C79)": 7913,_x000D_
    "=RIK_AC(\"INF54__;INF02@E=1,S=8,G=0,T=0,P=0:@R=A,S=1,V={0}:R=B,S=2,V={1}:R=C,S=13,V={2}:R=D,S=1|8,V={3}:R=E,S=1|18,V={4}:R=F,S=1|25,V={5}:R=G,S=5,V={6}:R=H,S=4,V=Rémunération:\";Accueil!$D$13;Accueil!$D$14;F$5;F$6;$A78;$B78;$C78)": 7914,_x000D_
    "=RIK_AC(\"INF54__;INF03@E=1,S=12,G=0,T=0,P=0:@R=A,S=13,V={0}:R=B,S=14,V={1}:R=C,S=4,V={2}:R=D,S=36,V={3}:R=E,S=22,V={4}:\";Accueil!$D$13;Accueil!$D$14;J$7;J$6;$A76)": 7915,_x000D_
    "=RIK_AC(\"INF54__;INF03@E=1,S=11,G=0,T=0,P=0:@R=A,S=13,V={0}:R=B,S=14,V={1}:R=C,S=4,V={2}:R=D,S=36,V={3}:R=E,S=22,V={4}:\";Accueil!$D$13;Accueil!$D$14;H$7;H$6;$A75)": 7916,_x000D_
    "=RIK_AC(\"INF54__;INF03@E=1,S=5,G=0,T=0,P=0:@R=A,S=13,V={0}:R=B,S=14,V={1}:R=C,S=4,V={2}:R=D,S=36,V={3}:R=E,S=22,V={4}:\";Accueil!$D$13;Accueil!$D$14;F$7;F$6;$A74)": 7917,_x000D_
    "=RIK_AC(\"INF54__;INF02@E=1,S=8,G=0,T=0,P=0:@R=A,S=1,V={0}:R=B,S=2,V={1}:R=C,S=13,V={2}:R=D,S=1|8,V={3}:R=E,S=1|18,V={4}:R=F,S=1|25,V={5}:R=G,S=5,V={6}:R=H,S=4,V=Rémunération:\";Accueil!$D$13;Accueil!$D$14;J$5;J$6;$A67;$B67;$C67)": 7918,_x000D_
    "=RIK_AC(\"INF54__;INF03@E=1,S=5,G=0,T=0,P=0:@R=A,S=13,V={0}:R=B,S=14,V={1}:R=C,S=4,V={2}:R=D,S=36,V={3}:R=E,S=22,V={4}:R=F,S=29,V={5}:\";Accueil!$D$13;Accueil!$D$14;H$7;H$6;$A66;$B66)": 7919,_x000D_
    "=RIK_AC(\"INF54__;INF02@E=3,S=7,G=0,T=0,P=0:@R=A,S=1,V={0}:R=B,S=2,V={1}:R=C,S=13,V={2}:R=D,S=1|8,V={3}:R=E,S=1|18,V={4}:R=F,S=1|25,V={5}:R=G,S=5,V={6}:R=H,S=4,V=Rémunération:\";Accueil!$D$13;Accueil!$D$14;F$5;F$6;$A65;$B65;$C65)": 7920,_x000D_
    "=RIK_AC(\"INF54__;INF03@E=1,S=5,G=0,T=0,P=0:@R=A,S=13,V={0}:R=B,S=14,V={1}:R=C,S=4,V={2}:R=D,S=36,V={3}:R=E,S=22,V={4}:R=F,S=29,V={5}:\";Accueil!$D$13;Accueil!$D$14;F$7;F$6;$A95;$B95)": 7921,_x000D_
    "=RIK_AC(\"INF54__;INF02@E=1,S=8,G=0,T=0,P=0:@R=A,S=1,V={0}:R=B,S=2,V={1}:R=C,S=13,V={2}:R=D,S=1|8,V={3}:R=E,S=1|18,V={4}:R=F,S=1|25,V={5}:R=G,S=5,V={6}:R=H,S=4,V=Rémunération:\";Accueil!$D$13;Accueil!$D$14;H$5;H$6;$A78;$B78;$C78)": 7922,_x000D_
    "=RIK_AC(\"INF04__;INF02@E=1,S=1022,G=0,T=0,P=0:@R=A,S=1257,V={0}:R=B,S=1010,V={1}:R=C,S=1092,V={2}:R=D,S=1137,V={3}:R=E,S=1005,V={4}:R=F,S=1007,V={5}:R=G,S=1016,V=NATURE D'EVENEMENTS:\";Accueil!$D$13;$A179;G$5;Accueil!$D$14;#REF!;#REF!)": 7923,_x000D_
    "=RIK_AC(\"INF54__;INF03@E=1,S=5,G=0,T=0,P=0:@R=A,S=13,V={0}:R=C,S=14,V={1}:R=C,S=2,V={2}:R=D,S=3,V={3}:R=E,S=26,V={4}:\";Accueil!$D$13;Accueil!$D$14;$D$5;H$127;$A128)": 7924,_x000D_
    "=RIK_AC(\"INF54__;INF02@E=3,S=7,G=0,T=0,P=0:@R=A,S=1,V={0}:R=B,S=2,V={1}:R=C,S=13,V={2}:R=D,S=1|8,V={3}:R=E,S=1|18,V={4}:R=F,S=1|25,V={5}:R=G,S=5,V={6}:R=H,S=4,V=Rémunération:\";Accueil!$D$13;Accueil!$D$14;I$5;I$6;$A112;$B112;$C112)": 7925,_x000D_
    "=RIK_AC(\"INF54__;INF02@E=1,S=8,G=0,T=0,P=0:@R=A,S=1,V={0}:R=B,S=2,V={1}:R=C,S=13,V={2}:R=D,S=1|8,V={3}:R=E,S=1|18,V={4}:R=F,S=1|25,V={5}:R=G,S=5,V={6}:R=H,S=4,V=Rémunération:\";Accueil!$D$13;Accueil!$D$14;G$5;G$6;$A111;$B111;$C111)": 7926,_x000D_
    "=RIK_AC(\"INF54__;INF02@E=3,S=7,G=0,T=0,P=0:@R=A,S=1,V={0}:R=B,S=2,V={1}:R=C,S=13,V={2}:R=D,S=1|8,V={3}:R=E,S=1|18,V={4}:R=F,S=1|25,V={5}:R=G,S=5,V={6}:R=H,S=4,V=Rémunération:\";Accueil!$D$13;Accueil!$D$14;K$5;K$6;$A109;$B109;$C109)": 7927,_x000D_
    "=RIK_AC(\"INF54__;INF02@E=1,S=8,G=0,T=0,P=0:@R=A,S=1,V={0}:R=B,S=2,V={1}:R=C,S=13,V={2}:R=D,S=1|8,V={3}:R=E,S=1|18,V={4}:R=F,S=1|25,V={5}:R=G,S=5,V={6}:R=H,S=4,V=Rémunération:\";Accueil!$D$13;Accueil!$D$14;I$5;I$6;$A108;$B108;$C108)": 7928,_x000D_
    "=RIK_AC(\"INF54__;INF03@E=1,S=5,G=0,T=0,P=0:@R=A,S=13,V={0}:R=B,S=14,V={1}:R=C,S=4,V={2}:R=D,S=36,V={3}:R=E,S=22,V={4}:R=F,S=29,V={5}:\";Accueil!$D$13;Accueil!$D$14;G$7;G$6;$A107;$B107)": 7929,_x000D_
    "=RIK_AC(\"INF54__;INF03@E=1,S=11,G=0,T=0,P=0:@R=A,S=13,V={0}:R=B,S=14,V={1}:R=C,S=4,V={2}:R=D,S=36,V={3}:R=E,S=22,V={4}:\";Accueil!$D$13;Accueil!$D$14;K$7;K$6;$A105)": 7930,_x000D_
    "=RIK_AC(\"INF54__;INF03@E=1,S=5,G=0,T=0,P=0:@R=A,S=13,V={0}:R=B,S=14,V={1}:R=C,S=4,V={2}:R=D,S=36,V={3}:R=E,S=22,V={4}:\";Accueil!$D$13;Accueil!$D$14;I$7;I$6;$A104)": 7931,_x000D_
    "=RIK_AC(\"INF54__;INF02@E=3,S=7,G=0,T=0,P=0:@R=A,S=1,V={0}:R=B,S=2,V={1}:R=C,S=13,V={2}:R=D,S=1|8,V={3}:R=E,S=1|18,V={4}:R=F,S=1|25,V={5}:R=G,S=5,V={6}:R=H,S=4,V=Rémunération:\";Accueil!$D$13;Accueil!$D$14;G$5;G$6;$A97;$B97;$C97)": 7932,_x000D_
    "=RIK_AC(\"INF54__;INF03@E=1,S=5,G=0,T=0,P=0:@R=A,S=13,V={0}:R=B,S=14,V={1}:R=C,S=4,V={2}:R=D,S=36,V={3}:R=E,S=22,V={4}:R=F,S=29,V={5}:\";Accueil!$D$13;Accueil!$D$14;K$7;K$6;$A95;$B95)": 7933,_x000D_
    "=RIK_AC(\"INF54__;INF02@E=3,S=7,G=0,T=0,P=0:@R=A,S=1,V={0}:R=B,S=2,V={1}:R=C,S=13,V={2}:R=D,S=1|8,V={3}:R=E,S=1|18,V={4}:R=F,S=1|25,V={5}:R=G,S=5,V={6}:R=H,S=4,V=Rémunération:\";Accueil!$D$13;Accueil!$D$14;I$5;I$6;$A94;$B94;$C94)": 7934,_x000D_
    "=RIK_AC(\"INF54__;INF02@E=1,S=8,G=0,T=0,P=0:@R=A,S=1,V={0}:R=B,S=2,V={1}:R=C,S=13,V={2}:R=D,S=1|8,V={3}:R=E,S=1|18,V={4}:R=F,S=1|25,V={5}:R=G,S=5,V={6}:R=H,S=4,V=Rémunération:\";Accueil!$D$13;Accueil!$D$14;G$5;G$6;$A93;$B93;$C93)": 7935,_x000D_
    "=RIK_AC(\"INF54__;INF03@E=1,S=12,G=0,T=0,P=0:@R=A,S=13,V={0}:R=B,S=14,V={1}:R=C,S=4,V={2}:R=D,S=36,V={3}:R=E,S=22,V={4}:\";Accueil!$D$13;Accueil!$D$14;K$7;K$6;$A91)": 7936,_x000D_
    "=RIK_AC(\"INF54__;INF03@E=1,S=11,G=0,T=0,P=0:@R=A,S=13,V={0}:R=B,S=14,V={1}:R=C,S=4,V={2}:R=D,S=36,V={3}:R=E,S=22,V={4}:\";Accueil!$D$13;Accueil!$D$14;I$7;I$6;$A90)": 7937,_x000D_
    "=RIK_AC(\"INF54__;INF03@E=1,S=5,G=0,T=0,P=0:@R=A,S=13,V={0}:R=B,S=14,V={1}:R=C,S=4,V={2}:R=D,S=36,V={3}:R=E,S=22,V={4}:\";Accueil!$D$13;Accueil!$D$14;G$7;G$6;$A89)": 7938,_x000D_
    "=RIK_AC(\"INF54__;INF02@E=1,S=8,G=0,T=0,P=0:@R=A,S=1,V={0}:R=B,S=2,V={1}:R=C,S=13,V={2}:R=D,S=1|8,V={3}:R=E,S=1|18,V={4}:R=F,S=1|25,V={5}:R=G,S=5,V={6}:R=H,S=4,V=Rémunération:\";Accueil!$D$13;Accueil!$D$14;K$5;K$6;$A81;$B81;$C81)": 7939,_x000D_
    "=RIK_AC(\"INF54__;INF03@E=1,S=5,G=0,T=0,P=0:@R=A,S=13,V={0}:R=B,S=14,V={1}:R=C,S=4,V={2}:R=D,S=36,V={3}:R=E,S=22,V={4}:R=F,S=29,V={5}:\";Accueil!$D$13;Accueil!$D$14;I$7;I$6;$A80;$B80)": 7940,_x000D_
    "=RIK_AC(\"INF54__;INF02@E=3,S=7,G=0,T=0,P=0:@R=A,S=1,V={0}:R=B,S=2,V={1}:R=C,S=13,V={2}:R=D,S=1|8,V={3}:R=E,S=1|18,V={4}:R=F,S=1|25,V={5}:R=G,S=5,V={6}:R=H,S=4,V=Rémunération:\";Accueil!$D$13;Accueil!$D$14;G$5;G$6;$A79;$B79;$C79)": 7941,_x000D_
    "=RIK_AC(\"INF54__;INF03@E=1,S=5,G=0,T=0,P=0:@R=A,S=13,V={0}:R=B,S=14,V={1}:R=C,S=4,V={2}:R=D,S=36,V={3}:R=E,S=22,V={4}:R=F,S=29,V={5}:\";Accueil!$D$13;Accueil!$D$14;K$7;K$6;$A77;$B77)": 7942,_x000D_
    "=RIK_AC(\"INF54__;INF03@E=1,S=12,G=0,T=0,P=0:@R=A,S=13,V={0}:R=B,S=14,V={1}:R=C,S=4,V={2}:R=D,S=36,V={3}:R=E,S=22,V={4}:\";Accueil!$D$13;Accueil!$D$14;I$7;I$6;$A76)": 7943,_x000D_
    "=RIK_AC(\"INF54__;INF03@E=1,S=11,G=0,T=0,P=0:@R=A,S=13,V={0}:R=B,S=14,V={1}:R=C,S=4,V={2}:R=D,S=36,V={3}:R=E,S=22,V={4}:\";Accueil!$D$13;Accueil!$D$14;G$7;G$6;$A75)": 7944,_x000D_
    "=RIK_AC(\"INF54__;INF02@E=3,S=7,G=0,T=0,P=0:@R=A,S=1,V={0}:R=B,S=2,V={1}:R=C,S=13,V={2}:R=D,S=1|8,V={3}:R=E,S=1|18,V={4}:R=F,S=1|25,V={5}:R=G,S=5,V={6}:R=H,S=4,V=Rémunération:\";Accueil!$D$13;Accueil!$D$14;K$5;K$6;$A68;$B68;$C68)": 7945,_x000D_
    "=RIK_AC(\"INF54__;INF02@E=1,S=8,G=0,T=0,P=0:@R=A,S=1,V={0}:R=B,S=2,V={1}:R=C,S=13,V={2}:R=D,S=1|8,V={3}:R=E,S=1|18,V={4}:R=F,S=1|25,V={5}:R=G,S=5,V={6}:R=H,S=4,V=Rémunération:\"</t>
  </si>
  <si>
    <t>;Accueil!$D$13;Accueil!$D$14;I$5;I$6;$A67;$B67;$C67)": 7946,_x000D_
    "=RIK_AC(\"INF54__;INF03@E=1,S=5,G=0,T=0,P=0:@R=A,S=13,V={0}:R=B,S=14,V={1}:R=C,S=4,V={2}:R=D,S=36,V={3}:R=E,S=22,V={4}:R=F,S=29,V={5}:\";Accueil!$D$13;Accueil!$D$14;G$7;G$6;$A66;$B66)": 7947,_x000D_
    "=RIK_AC(\"INF54__;INF02@E=1,S=8,G=0,T=0,P=0:@R=A,S=1,V={0}:R=B,S=2,V={1}:R=C,S=13,V={2}:R=D,S=1|8,V={3}:R=E,S=1|18,V={4}:R=F,S=1|25,V={5}:R=G,S=5,V={6}:R=H,S=4,V=Rémunération:\";Accueil!$D$13;Accueil!$D$14;K$5;K$6;$A64;$B64;$C64)": 7948,_x000D_
    "=RIK_AC(\"INF54__;INF02@E=3,S=7,G=0,T=0,P=0:@R=A,S=1,V={0}:R=B,S=2,V={1}:R=C,S=13,V={2}:R=D,S=1|8,V={3}:R=E,S=1|18,V={4}:R=F,S=1|25,V={5}:R=G,S=5,V={6}:R=H,S=4,V=Rémunération:\";Accueil!$D$13;Accueil!$D$14;F$5;F$6;$A109;$B109;$C109)": 7949,_x000D_
    "=RIK_AC(\"INF54__;INF03@E=1,S=5,G=0,T=0,P=0:@R=A,S=13,V={0}:R=B,S=14,V={1}:R=C,S=4,V={2}:R=D,S=36,V={3}:R=E,S=22,V={4}:R=F,S=29,V={5}:\";Accueil!$D$13;Accueil!$D$14;J$7;J$6;$A107;$B107)": 7950,_x000D_
    "=RIK_AC(\"INF54__;INF02@E=1,S=8,G=0,T=0,P=0:@R=A,S=1,V={0}:R=B,S=2,V={1}:R=C,S=13,V={2}:R=D,S=1|8,V={3}:R=E,S=1|18,V={4}:R=F,S=1|25,V={5}:R=G,S=5,V={6}:R=H,S=4,V=Rémunération:\";Accueil!$D$13;Accueil!$D$14;J$5;J$6;$A93;$B93;$C93)": 7951,_x000D_
    "=RIK_AC(\"INF54__;INF02@E=3,S=7,G=0,T=0,P=0:@R=A,S=1,V={0}:R=B,S=2,V={1}:R=C,S=13,V={2}:R=D,S=1|8,V={3}:R=E,S=1|18,V={4}:R=F,S=1|25,V={5}:R=G,S=5,V={6}:R=H,S=4,V=Rémunération:\";Accueil!$D$13;Accueil!$D$14;J$5;J$6;$A79;$B79;$C79)": 7952,_x000D_
    "=RIK_AC(\"INF54__;INF02@E=3,S=7,G=0,T=0,P=0:@R=A,S=1,V={0}:R=B,S=2,V={1}:R=C,S=13,V={2}:R=D,S=1|8,V={3}:R=E,S=1|18,V={4}:R=F,S=1|25,V={5}:R=G,S=5,V={6}:R=H,S=4,V=Rémunération:\";Accueil!$D$13;Accueil!$D$14;H$5;H$6;$A65;$B65;$C65)": 7953,_x000D_
    "=RIK_AC(\"INF04__;INF02@E=1,S=1022,G=0,T=0,P=0:@R=A,S=1257,V={0}:R=B,S=1010,V={1}:R=C,S=1092,V={2}:R=D,S=1137,V={3}:R=E,S=1005,V={4}:R=F,S=1007,V={5}:R=G,S=1016,V=NATURE D'EVENEMENTS:\";Accueil!$D$13;$A179;F$5;Accueil!$D$14;#REF!;#REF!)": 7954,_x000D_
    "=RIK_AC(\"INF54__;INF03@E=1,S=5,G=0,T=0,P=0:@R=A,S=13,V={0}:R=C,S=14,V={1}:R=C,S=2,V={2}:R=D,S=3,V={3}:R=E,S=26,V={4}:\";Accueil!$D$13;Accueil!$D$14;$D$5;G$127;$A128)": 7955,_x000D_
    "=RIK_AC(\"INF54__;INF02@E=3,S=7,G=0,T=0,P=0:@R=A,S=1,V={0}:R=B,S=2,V={1}:R=C,S=13,V={2}:R=D,S=1|8,V={3}:R=E,S=1|18,V={4}:R=F,S=1|25,V={5}:R=G,S=5,V={6}:R=H,S=4,V=Rémunération:\";Accueil!$D$13;Accueil!$D$14;H$5;H$6;$A112;$B112;$C112)": 7956,_x000D_
    "=RIK_AC(\"INF54__;INF02@E=1,S=8,G=0,T=0,P=0:@R=A,S=1,V={0}:R=B,S=2,V={1}:R=C,S=13,V={2}:R=D,S=1|8,V={3}:R=E,S=1|18,V={4}:R=F,S=1|25,V={5}:R=G,S=5,V={6}:R=H,S=4,V=Rémunération:\";Accueil!$D$13;Accueil!$D$14;F$5;F$6;$A111;$B111;$C111)": 7957,_x000D_
    "=RIK_AC(\"INF54__;INF02@E=3,S=7,G=0,T=0,P=0:@R=A,S=1,V={0}:R=B,S=2,V={1}:R=C,S=13,V={2}:R=D,S=1|8,V={3}:R=E,S=1|18,V={4}:R=F,S=1|25,V={5}:R=G,S=5,V={6}:R=H,S=4,V=Rémunération:\";Accueil!$D$13;Accueil!$D$14;J$5;J$6;$A109;$B109;$C109)": 7958,_x000D_
    "=RIK_AC(\"INF54__;INF02@E=1,S=8,G=0,T=0,P=0:@R=A,S=1,V={0}:R=B,S=2,V={1}:R=C,S=13,V={2}:R=D,S=1|8,V={3}:R=E,S=1|18,V={4}:R=F,S=1|25,V={5}:R=G,S=5,V={6}:R=H,S=4,V=Rémunération:\";Accueil!$D$13;Accueil!$D$14;H$5;H$6;$A108;$B108;$C108)": 7959,_x000D_
    "=RIK_AC(\"INF54__;INF03@E=1,S=5,G=0,T=0,P=0:@R=A,S=13,V={0}:R=B,S=14,V={1}:R=C,S=4,V={2}:R=D,S=36,V={3}:R=E,S=22,V={4}:R=F,S=29,V={5}:\";Accueil!$D$13;Accueil!$D$14;F$7;F$6;$A107;$B107)": 7960,_x000D_
    "=RIK_AC(\"INF54__;INF03@E=1,S=11,G=0,T=0,P=0:@R=A,S=13,V={0}:R=B,S=14,V={1}:R=C,S=4,V={2}:R=D,S=36,V={3}:R=E,S=22,V={4}:\";Accueil!$D$13;Accueil!$D$14;J$7;J$6;$A105)": 7961,_x000D_
    "=RIK_AC(\"INF54__;INF03@E=1,S=5,G=0,T=0,P=0:@R=A,S=13,V={0}:R=B,S=14,V={1}:R=C,S=4,V={2}:R=D,S=36,V={3}:R=E,S=22,V={4}:\";Accueil!$D$13;Accueil!$D$14;H$7;H$6;$A104)": 7962,_x000D_
    "=RIK_AC(\"INF54__;INF02@E=3,S=7,G=0,T=0,P=0:@R=A,S=1,V={0}:R=B,S=2,V={1}:R=C,S=13,V={2}:R=D,S=1|8,V={3}:R=E,S=1|18,V={4}:R=F,S=1|25,V={5}:R=G,S=5,V={6}:R=H,S=4,V=Rémunération:\";Accueil!$D$13;Accueil!$D$14;F$5;F$6;$A97;$B97;$C97)": 7963,_x000D_
    "=RIK_AC(\"INF54__;INF03@E=1,S=5,G=0,T=0,P=0:@R=A,S=13,V={0}:R=B,S=14,V={1}:R=C,S=4,V={2}:R=D,S=36,V={3}:R=E,S=22,V={4}:R=F,S=29,V={5}:\";Accueil!$D$13;Accueil!$D$14;J$7;J$6;$A95;$B95)": 7964,_x000D_
    "=RIK_AC(\"INF54__;INF02@E=3,S=7,G=0,T=0,P=0:@R=A,S=1,V={0}:R=B,S=2,V={1}:R=C,S=13,V={2}:R=D,S=1|8,V={3}:R=E,S=1|18,V={4}:R=F,S=1|25,V={5}:R=G,S=5,V={6}:R=H,S=4,V=Rémunération:\";Accueil!$D$13;Accueil!$D$14;H$5;H$6;$A94;$B94;$C94)": 7965,_x000D_
    "=RIK_AC(\"INF54__;INF02@E=1,S=8,G=0,T=0,P=0:@R=A,S=1,V={0}:R=B,S=2,V={1}:R=C,S=13,V={2}:R=D,S=1|8,V={3}:R=E,S=1|18,V={4}:R=F,S=1|25,V={5}:R=G,S=5,V={6}:R=H,S=4,V=Rémunération:\";Accueil!$D$13;Accueil!$D$14;F$5;F$6;$A93;$B93;$C93)": 7966,_x000D_
    "=RIK_AC(\"INF54__;INF03@E=1,S=12,G=0,T=0,P=0:@R=A,S=13,V={0}:R=B,S=14,V={1}:R=C,S=4,V={2}:R=D,S=36,V={3}:R=E,S=22,V={4}:\";Accueil!$D$13;Accueil!$D$14;J$7;J$6;$A91)": 7967,_x000D_
    "=RIK_AC(\"INF54__;INF03@E=1,S=11,G=0,T=0,P=0:@R=A,S=13,V={0}:R=B,S=14,V={1}:R=C,S=4,V={2}:R=D,S=36,V={3}:R=E,S=22,V={4}:\";Accueil!$D$13;Accueil!$D$14;H$7;H$6;$A90)": 7968,_x000D_
    "=RIK_AC(\"INF54__;INF03@E=1,S=5,G=0,T=0,P=0:@R=A,S=13,V={0}:R=B,S=14,V={1}:R=C,S=4,V={2}:R=D,S=36,V={3}:R=E,S=22,V={4}:\";Accueil!$D$13;Accueil!$D$14;F$7;F$6;$A89)": 7969,_x000D_
    "=RIK_AC(\"INF54__;INF02@E=1,S=8,G=0,T=0,P=0:@R=A,S=1,V={0}:R=B,S=2,V={1}:R=C,S=13,V={2}:R=D,S=1|8,V={3}:R=E,S=1|18,V={4}:R=F,S=1|25,V={5}:R=G,S=5,V={6}:R=H,S=4,V=Rémunération:\";Accueil!$D$13;Accueil!$D$14;J$5;J$6;$A81;$B81;$C81)": 7970,_x000D_
    "=RIK_AC(\"INF54__;INF03@E=1,S=5,G=0,T=0,P=0:@R=A,S=13,V={0}:R=B,S=14,V={1}:R=C,S=4,V={2}:R=D,S=36,V={3}:R=E,S=22,V={4}:R=F,S=29,V={5}:\";Accueil!$D$13;Accueil!$D$14;H$7;H$6;$A80;$B80)": 7971,_x000D_
    "=RIK_AC(\"INF54__;INF02@E=3,S=7,G=0,T=0,P=0:@R=A,S=1,V={0}:R=B,S=2,V={1}:R=C,S=13,V={2}:R=D,S=1|8,V={3}:R=E,S=1|18,V={4}:R=F,S=1|25,V={5}:R=G,S=5,V={6}:R=H,S=4,V=Rémunération:\";Accueil!$D$13;Accueil!$D$14;F$5;F$6;$A79;$B79;$C79)": 7972,_x000D_
    "=RIK_AC(\"INF54__;INF03@E=1,S=5,G=0,T=0,P=0:@R=A,S=13,V={0}:R=B,S=14,V={1}:R=C,S=4,V={2}:R=D,S=36,V={3}:R=E,S=22,V={4}:R=F,S=29,V={5}:\";Accueil!$D$13;Accueil!$D$14;J$7;J$6;$A77;$B77)": 7973,_x000D_
    "=RIK_AC(\"INF54__;INF03@E=1,S=12,G=0,T=0,P=0:@R=A,S=13,V={0}:R=B,S=14,V={1}:R=C,S=4,V={2}:R=D,S=36,V={3}:R=E,S=22,V={4}:\";Accueil!$D$13;Accueil!$D$14;H$7;H$6;$A76)": 7974,_x000D_
    "=RIK_AC(\"INF54__;INF03@E=1,S=11,G=0,T=0,P=0:@R=A,S=13,V={0}:R=B,S=14,V={1}:R=C,S=4,V={2}:R=D,S=36,V={3}:R=E,S=22,V={4}:\";Accueil!$D$13;Accueil!$D$14;F$7;F$6;$A75)": 7975,_x000D_
    "=RIK_AC(\"INF54__;INF02@E=3,S=7,G=0,T=0,P=0:@R=A,S=1,V={0}:R=B,S=2,V={1}:R=C,S=13,V={2}:R=D,S=1|8,V={3}:R=E,S=1|18,V={4}:R=F,S=1|25,V={5}:R=G,S=5,V={6}:R=H,S=4,V=Rémunération:\";Accueil!$D$13;Accueil!$D$14;J$5;J$6;$A68;$B68;$C68)": 7976,_x000D_
    "=RIK_AC(\"INF54__;INF02@E=1,S=8,G=0,T=0,P=0:@R=A,S=1,V={0}:R=B,S=2,V={1}:R=C,S=13,V={2}:R=D,S=1|8,V={3}:R=E,S=1|18,V={4}:R=F,S=1|25,V={5}:R=G,S=5,V={6}:R=H,S=4,V=Rémunération:\";Accueil!$D$13;Accueil!$D$14;H$5;H$6;$A67;$B67;$C67)": 7977,_x000D_
    "=RIK_AC(\"INF54__;INF03@E=1,S=5,G=0,T=0,P=0:@R=A,S=13,V={0}:R=B,S=14,V={1}:R=C,S=4,V={2}:R=D,S=36,V={3}:R=E,S=22,V={4}:R=F,S=29,V={5}:\";Accueil!$D$13;Accueil!$D$14;F$7;F$6;$A66;$B66)": 7978,_x000D_
    "=RIK_AC(\"INF54__;INF02@E=1,S=8,G=0,T=0,P=0:@R=A,S=1,V={0}:R=B,S=2,V={1}:R=C,S=13,V={2}:R=D,S=1|8,V={3}:R=E,S=1|18,V={4}:R=F,S=1|25,V={5}:R=G,S=5,V={6}:R=H,S=4,V=Rémunération:\";Accueil!$D$13;Accueil!$D$14;J$5;J$6;$A64;$B64;$C64)": 7979,_x000D_
    "=RIK_AC(\"INF54__;INF02@E=1,S=8,G=0,T=0,P=0:@R=A,S=1,V={0}:R=B,S=2,V={1}:R=C,S=13,V={2}:R=D,S=1|8,V={3}:R=E,S=1|18,V={4}:R=F,S=1|25,V={5}:R=G,S=5,V={6}:R=H,S=4,V=Rémunération:\";Accueil!$D$13;Accueil!$D$14;J$5;J$6;$A111;$B111;$C111)": 7980,_x000D_
    "=RIK_AC(\"INF54__;INF02@E=3,S=7,G=0,T=0,P=0:@R=A,S=1,V={0}:R=B,S=2,V={1}:R=C,S=13,V={2}:R=D,S=1|8,V={3}:R=E,S=1|18,V={4}:R=F,S=1|25,V={5}:R=G,S=5,V={6}:R=H,S=4,V=Rémunération:\";Accueil!$D$13;Accueil!$D$14;J$5;J$6;$A97;$B97;$C97)": 7981,_x000D_
    "=RIK_AC(\"INF54__;INF02@E=1,S=8,G=0,T=0,P=0:@R=A,S=1,V={0}:R=B,S=2,V={1}:R=C,S=13,V={2}:R=D,S=1|8,V={3}:R=E,S=1|18,V={4}:R=F,S=1|25,V={5}:R=G,S=5,V={6}:R=H,S=4,V=Rémunération:\";Accueil!$D$13;Accueil!$D$14;F$5;F$6;$A81;$B81;$C81)": 7982,_x000D_
    "=RIK_AC(\"INF54__;INF02@E=3,S=7,G=0,T=0,P=0:@R=A,S=1,V={0}:R=B,S=2,V={1}:R=C,S=13,V={2}:R=D,S=1|8,V={3}:R=E,S=1|18,V={4}:R=F,S=1|25,V={5}:R=G,S=5,V={6}:R=H,S=4,V=Rémunération:\";Accueil!$D$13;Accueil!$D$14;F$5;F$6;$A68;$B68;$C68)": 7983,_x000D_
    "=RIK_AC(\"INF54__;INF02@E=1,S=8,G=0,T=0,P=0:@R=A,S=1,V={0}:R=B,S=2,V={1}:R=C,S=4,V=Arrêt (jours ouvrables):R=D,S=5,V={2}:R=E,S=13,V={3}:\";Accueil!$D$13;Accueil!$D$14;$A178;H$174)": 7984,_x000D_
    "=RIK_AC(\"INF54__;INF03@E=1,S=5,G=0,T=0,P=0:@R=A,S=13,V={0}:R=C,S=14,V={1}:R=C,S=2,V={2}:R=D,S=3,V={3}:R=E,S=26,V={4}:\";Accueil!$D$13;Accueil!$D$14;$D$5;F$127;$A128)": 7985,_x000D_
    "=RIK_AC(\"INF54__;INF02@E=3,S=7,G=0,T=0,P=0:@R=A,S=1,V={0}:R=B,S=2,V={1}:R=C,S=13,V={2}:R=D,S=1|8,V={3}:R=E,S=1|18,V={4}:R=F,S=1|25,V={5}:R=G,S=5,V={6}:R=H,S=4,V=Rémunération:\";Accueil!$D$13;Accueil!$D$14;G$5;G$6;$A112;$B112;$C112)": 7986,_x000D_
    "=RIK_AC(\"INF54__;INF03@E=1,S=5,G=0,T=0,P=0:@R=A,S=13,V={0}:R=B,S=14,V={1}:R=C,S=4,V={2}:R=D,S=36,V={3}:R=E,S=22,V={4}:R=F,S=29,V={5}:\";Accueil!$D$13;Accueil!$D$14;K$7;K$6;$A110;$B110)": 7987,_x000D_
    "=RIK_AC(\"INF54__;INF02@E=3,S=7,G=0,T=0,P=0:@R=A,S=1,V={0}:R=B,S=2,V={1}:R=C,S=13,V={2}:R=D,S=1|8,V={3}:R=E,S=1|18,V={4}:R=F,S=1|25,V={5}:R=G,S=5,V={6}:R=H,S=4,V=Rémunération:\";Accueil!$D$13;Accueil!$D$14;I$5;I$6;$A109;$B109;$C109)": 7988,_x000D_
    "=RIK_AC(\"INF54__;INF02@E=1,S=8,G=0,T=0,P=0:@R=A,S=1,V={0}:R=B,S=2,V={1}:R=C,S=13,V={2}:R=D,S=1|8,V={3}:R=E,S=1|18,V={4}:R=F,S=1|25,V={5}:R=G,S=5,V={6}:R=H,S=4,V=Rémunération:\";Accueil!$D$13;Accueil!$D$14;G$5;G$6;$A108;$B108;$C108)": 7989,_x000D_
    "=RIK_AC(\"INF54__;INF03@E=1,S=12,G=0,T=0,P=0:@R=A,S=13,V={0}:R=B,S=14,V={1}:R=C,S=4,V={2}:R=D,S=36,V={3}:R=E,S=22,V={4}:\";Accueil!$D$13;Accueil!$D$14;K$7;K$6;$A106)": 7990,_x000D_
    "=RIK_AC(\"INF54__;INF03@E=1,S=11,G=0,T=0,P=0:@R=A,S=13,V={0}:R=B,S=14,V={1}:R=C,S=4,V={2}:R=D,S=36,V={3}:R=E,S=22,V={4}:\";Accueil!$D$13;Accueil!$D$14;I$7;I$6;$A105)": 7991,_x000D_
    "=RIK_AC(\"INF54__;INF03@E=1,S=5,G=0,T=0,P=0:@R=A,S=13,V={0}:R=B,S=14,V={1}:R=C,S=4,V={2}:R=D,S=36,V={3}:R=E,S=22,V={4}:\";Accueil!$D$13;Accueil!$D$14;G$7;G$6;$A104)": 7992,_x000D_
    "=RIK_AC(\"INF54__;INF02@E=1,S=8,G=0,T=0,P=0:@R=A,S=1,V={0}:R=B,S=2,V={1}:R=C,S=13,V={2}:R=D,S=1|8,V={3}:R=E,S=1|18,V={4}:R=F,S=1|25,V={5}:R=G,S=5,V={6}:R=H,S=4,V=Rémunération:\";Accueil!$D$13;Accueil!$D$14;K$5;K$6;$A96;$B96;$C96)": 7993,_x000D_
    "=RIK_AC(\"INF54__;INF03@E=1,S=5,G=0,T=0,P=0:@R=A,S=13,V={0}:R=B,S=14,V={1}:R=C,S=4,V={2}:R=D,S=36,V={3}:R=E,S=22,V={4}:R=F,S=29,V={5}:\";Accueil!$D$13;Accueil!$D$14;I$7;I$6;$A95;$B95)": 7994,_x000D_
    "=RIK_AC(\"INF54__;INF02@E=3,S=7,G=0,T=0,P=0:@R=A,S=1,V={0}:R=B,S=2,V={1}:R=C,S=13,V={2}:R=D,S=1|8,V={3}:R=E,S=1|18,V={4}:R=F,S=1|25,V={5}:R=G,S=5,V={6}:R=H,S=4,V=Rémunération:\";Accueil!$D$13;Accueil!$D$14;G$5;G$6;$A94;$B94;$C94)": 7995,_x000D_
    "=RIK_AC(\"INF54__;INF03@E=1,S=5,G=0,T=0,P=0:@R=A,S=13,V={0}:R=B,S=14,V={1}:R=C,S=4,V={2}:R=D,S=36,V={3}:R=E,S=22,V={4}:R=F,S=29,V={5}:\";Accueil!$D$13;Accueil!$D$14;K$7;K$6;$A92;$B92)": 7996,_x000D_
    "=RIK_AC(\"INF54__;INF03@E=1,S=12,G=0,T=0,P=0:@R=A,S=13,V={0}:R=B,S=14,V={1}:R=C,S=4,V={2}:R=D,S=36,V={3}:R=E,S=22,V={4}:\";Accueil!$D$13;Accueil!$D$14;I$7;I$6;$A91)": 7997,_x000D_
    "=RIK_AC(\"INF54__;INF03@E=1,S=11,G=0,T=0,P=0:@R=A,S=13,V={0}:R=B,S=14,V={1}:R=C,S=4,V={2}:R=D,S=36,V={3}:R=E,S=22,V={4}:\";Accueil!$D$13;Accueil!$D$14;G$7;G$6;$A90)": 7998,_x000D_
    "=RIK_AC(\"INF54__;INF02@E=3,S=7,G=0,T=0,P=0:@R=A,S=1,V={0}:R=B,S=2,V={1}:R=C,S=13,V={2}:R=D,S=1|8,V={3}:R=E,S=1|18,V={4}:R=F,S=1|25,V={5}:R=G,S=5,V={6}:R=H,S=4,V=Rémunération:\";Accueil!$D$13;Accueil!$D$14;K$5;K$6;$A82;$B82;$C82)": 7999,_x000D_
    "=RIK_AC(\"INF54__;INF02@E=1,S=8,G=0,T=0,P=0:@R=A,S=1,V={0}:R=B,S=2,V={1}:R=C,S=13,V={2}:R=D,S=1|8,V={3}:R=E,S=1|18,V={4}:R=F,S=1|25,V={5}:R=G,S=5,V={6}:R=H,S=4,V=Rémunération:\";Accueil!$D$13;Accueil!$D$14;I$5;I$6;$A81;$B81;$C81)": 8000,_x000D_
    "=RIK_AC(\"INF54__;INF03@E=1,S=5,G=0,T=0,P=0:@R=A,S=13,V={0}:R=B,S=14,V={1}:R=C,S=4,V={2}:R=D,S=36,V={3}:R=E,S=22,V={4}:R=F,S=29,V={5}:\";Accueil!$D$13;Accueil!$D$14;G$7;G$6;$A80;$B80)": 8001,_x000D_
    "=RIK_AC(\"INF54__;INF02@E=1,S=8,G=0,T=0,P=0:@R=A,S=1,V={0}:R=B,S=2,V={1}:R=C,S=13,V={2}:R=D,S=1|8,V={3}:R=E,S=1|18,V={4}:R=F,S=1|25,V={5}:R=G,S=5,V={6}:R=H,S=4,V=Rémunération:\";Accueil!$D$13;Accueil!$D$14;K$5;K$6;$A78;$B78;$C78)": 8002,_x000D_
    "=RIK_AC(\"INF54__;INF03@E=1,S=5,G=0,T=0,P=0:@R=A,S=13,V={0}:R=B,S=14,V={1}:R=C,S=4,V={2}:R=D,S=36,V={3}:R=E,S=22,V={4}:R=F,S=29,V={5}:\";Accueil!$D$13;Accueil!$D$14;I$7;I$6;$A77;$B77)": 8003,_x000D_
    "=RIK_AC(\"INF54__;INF03@E=1,S=12,G=0,T=0,P=0:@R=A,S=13,V={0}:R=B,S=14,V={1}:R=C,S=4,V={2}:R=D,S=36,V={3}:R=E,S=22,V={4}:\";Accueil!$D$13;Accueil!$D$14;G$7;G$6;$A76)": 8004,_x000D_
    "=RIK_AC(\"INF54__;INF03@E=1,S=5,G=0,T=0,P=0:@R=A,S=13,V={0}:R=B,S=14,V={1}:R=C,S=4,V={2}:R=D,S=36,V={3}:R=E,S=22,V={4}:\";Accueil!$D$13;Accueil!$D$14;K$7;K$6;$A74)": 8005,_x000D_
    "=RIK_AC(\"INF54__;INF02@E=3,S=7,G=0,T=0,P=0:@R=A,S=1,V={0}:R=B,S=2,V={1}:R=C,S=13,V={2}:R=D,S=1|8,V={3}:R=E,S=1|18,V={4}:R=F,S=1|25,V={5}:R=G,S=5,V={6}:R=H,S=4,V=Rémunération:\";Accueil!$D$13;Accueil!$D$14;I$5;I$6;$A68;$B68;$C68)": 8006,_x000D_
    "=RIK_AC(\"INF54__;INF02@E=1,S=8,G=0,T=0,P=0:@R=A,S=1,V={0}:R=B,S=2,V={1}:R=C,S=13,V={2}:R=D,S=1|8,V={3}:R=E,S=1|18,V={4}:R=F,S=1|25,V={5}:R=G,S=5,V={6}:R=H,S=4,V=Rémunération:\";Accueil!$D$13;Accueil!$D$14;G$5;G$6;$A67;$B67;$C67)": 8007,_x000D_
    "=RIK_AC(\"INF54__;INF02@E=3,S=7,G=0,T=0,P=0:@R=A,S=1,V={0}:R=B,S=2,V={1}:R=C,S=13,V={2}:R=D,S=1|8,V={3}:R=E,S=1|18,V={4}:R=F,S=1|25,V={5}:R=G,S=5,V={6}:R=H,S=4,V=Rémunération:\";Accueil!$D$13;Accueil!$D$14;K$5;K$6;$A65;$B65;$C65)": 8008,_x000D_
    "=RIK_AC(\"INF54__;INF02@E=1,S=8,G=0,T=0,P=0:@R=A,S=1,V={0}:R=B,S=2,V={1}:R=C,S=13,V={2}:R=D,S=1|8,V={3}:R=E,S=1|18,V={4}:R=F,S=1|25,V={5}:R=G,S=5,V={6}:R=H,S=4,V=Rémunération:\";Accueil!$D$13;Accueil!$D$14;I$5;I$6;$A64;$B64;$C64)": 8009,_x000D_
    "=RIK_AC(\"INF54__;INF03@E=1,S=5,G=0,T=0,P=0:@R=A,S=13,V={0}:R=B,S=14,V={1}:R=C,S=4,V={2}:R=D,S=36,V={3}:R=E,S=22,V={4}:R=F,S=29,V={5}:\";Accueil!$D$13;Accueil!$D$14;H$7;H$6;$A110;$B110)": 8010,_x000D_
    "=RIK_AC(\"INF54__;INF02@E=1,S=8,G=0,T=0,P=0:@R=A,S=1,V={0}:R=B,S=2,V={1}:R=C,S=13,V={2}:R=D,S=1|8,V={3}:R=E,S=1|18,V={4}:R=F,S=1|25,V={5}:R=G,S=5,V={6}:R=H,S=4,V=Rémunération:\";Accueil!$D$13;Accueil!$D$14;H$5;H$6;$A96;$B96;$C96)": 8011,_x000D_
    "=RIK_AC(\"INF54__;INF02@E=3,S=7,G=0,T=0,P=0:@R=A,S=1,V={0}:R=B,S=2,V={1}:R=C,S=13,V={2}:R=D,S=1|8,V={3}:R=E,S=1|18,V={4}:R=F,S=1|25,V={5}:R=G,S=5,V={6}:R=H,S=4,V=Rémunération:\";Accueil!$D$13;Accueil!$D$14;H$5;H$6;$A82;$B82;$C82)": 8012,_x000D_
    "=RIK_AC(\"INF54__;INF03@E=1,S=5,G=0,T=0,P=0:@R=A,S=13,V={0}:R=B,S=14,V={1}:R=C,S=4,V={2}:R=D,S=36,V={3}:R=E,S=22,V={4}:\";Accueil!$D$13;Accueil!$D$14;H$7;H$6;$A74)": 8013,_x000D_
    "=RIK_AC(\"INF54__;INF02@E=1,S=8,G=0,T=0,P=0:@R=A,S=1,V={0}:R=B,S=2,V={1}:R=C,S=4,V=Arrêt (jours ouvrables):R=D,S=5,V={2}:R=E,S=13,V={3}:\";Accueil!$D$13;Accueil!$D$14;$A178;G$174)": 8014,_x000D_
    "=RIK_AC(\"INF54__;INF03@E=1,S=5,G=0,T=0,P=0:@R=A,S=13,V={0}:R=B,S=14,V={1}:R=C,S=2,V={2}:R=D,S=3,V={3}:R=E,S=51,V=Oui:\";Accueil!$D$13;Accueil!$D$14;$D$5;H$118)": 8015,_x000D_
    "=RIK_AC(\"INF54__;INF02@E=3,S=7,G=0,T=0,P=0:@R=A,S=1,V={0}:R=B,S=2,V={1}:R=C,S=13,V={2}:R=D,S=1|8,V={3}:R=E,S=1|18,V={4}:R=F,S=1|25,V={5}:R=G,S=5,V={6}:R=H,S=4,V=Rémunération:\";Accueil!$D$13;Accueil!$D$14;F$5;F$6;$A112;$B112;$C112)": 8016,_x000D_
    "=RIK_AC(\"INF54__;INF03@E=1,S=5,G=0,T=0,P=0:@R=A,S=13,V={0}:R=B,S=14,V={1}:R=C,S=4,V={2}:R=D,S=36,V={3}:R=E,S=22,V={4}:R=F,S=29,V={5}:\";Accueil!$D$13;Accueil!$D$14;J$7;J$6;$A110;$B110)": 8017,_x000D_
    "=RIK_AC(\"INF54__;INF02@E=3,S=7,G=0,T=0,P=0:@R=A,S=1,V={0}:R=B,S=2,V={1}:R=C,S=13,V={2}:R=D,S=1|8,V={3}:R=E,S=1|18,V={4}:R=F,S=1|25,V={5}:R=G,S=5,V={6}:R=H,S=4,V=Rémunération:\";Accueil!$D$13;Accueil!$D$14;H$5;H$6;$A109;$B109;$C109)": 8018,_x000D_
    "=RIK_AC(\"INF54__;INF02@E=1,S=8,G=0,T=0,P=0:@R=A,S=1,V={0}:R=B,S=2,V={1}:R=C,S=13,V={2}:R=D,S=1|8,V={3}:R=E,S=1|18,V={4}:R=F,S=1|25,V={5}:R=G,S=5,V={6}:R=H,S=4,V=Rémunération:\";Accueil!$D$13;Accueil!$D$14;F$5;F$6;$A108;$B108;$C108)": 8019,_x000D_
    "=RIK_AC(\"INF54__;INF03@E=1,S=12,G=0,T=0,P=0:@R=A,S=13,V={0}:R=B,S=14,V={1}:R=C,S=4,V={2}:R=D,S=36,V={3}:R=E,S=22,V={4}:\";Accueil!$D$13;Accueil!$D$14;J$7;J$6;$A106)": 8020,_x000D_
    "=RIK_AC(\"INF54__;INF03@E=1,S=11,G=0,T=0,P=0:@R=A,S=13,V={0}:R=B,S=14,V={1}:R=C,S=4,V={2}:R=D,S=36,V={3}:R=E,S=22,V={4}:\";Accueil!$D$13;Accueil!$D$14;H$7;H$6;$A105)": 8021,_x000D_
    "=RIK_AC(\"INF54__;INF03@E=1,S=5,G=0,T=0,P=0:@R=A,S=13,V={0}:R=B,S=14,V={1}:R=C,S=4,V={2}:R=D,S=36,V={3}:R=E,S=22,V={4}:\";Accueil!$D$13;Accueil!$D$14;F$7;F$6;$A104)": 8022,_x000D_
    "=RIK_AC(\"INF54__;INF02@E=1,S=8,G=0,T=0,P=0:@R=A,S=1,V={0}:R=B,S=2,V={1}:R=C,S=13,V={2}:R=D,S=1|8,V={3}:R=E,S=1|18,V={4}:R=F,S=1|25,V={5}:R=G,S=5,V={6}:R=H,S=4,V=Rémunération:\";Accueil!$D$13;Accueil!$D$14;J$5;J$6;$A96;$B96;$C96)": 8023,_x000D_
    "=RIK_AC(\"INF54__;INF03@E=1,S=5,G=0,T=0,P=0:@R=A,S=13,V={0}:R=B,S=14,V={1}:R=C,S=4,V={2}:R=D,S=36,V={3}:R=E,S=22,V={4}:R=F,S=29,V={5}:\";Accueil!$D$13;Accueil!$D$14;H$7;H$6;$A95;$B95)": 8024,_x000D_
    "=RIK_AC(\"INF54__;INF02@E=3,S=7,G=0,T=0,P=0:@R=A,S=1,V={0}:R=B,S=2,V={1}:R=C,S=13,V={2}:R=D,S=1|8,V={3}:R=E,S=1|18,V={4}:R=F,S=1|25,V={5}:R=G,S=5,V={6}:R=H,S=4,V=Rémunération:\";Accueil!$D$13;Accueil!$D$14;F$5;F$6;$A94;$B94;$C94)": 8025,_x000D_
    "=RIK_AC(\"INF54__;INF03@E=1,S=5,G=0,T=0,P=0:@R=A,S=13,V={0}:R=B,S=14,V={1}:R=C,S=4,V={2}:R=D,S=36,V={3}:R=E,S=22,V={4}:R=F,S=29,V={5}:\";Accueil!$D$13;Accueil!$D$14;J$7;J$6;$A92;$B92)": 8026,_x000D_
    "=RIK_AC(\"INF54__;INF03@E=1,S=12,G=0,T=0,P=0:@R=A,S=13,V={0}:R=B,S=14,V={1}:R=C,S=4,V={2}:R=D,S=36,V={3}:R=E,S=22,V={4}:\";Accueil!$D$13;Accueil!$D$14;H$7;H$6;$A91)": 8027,_x000D_
    "=RIK_AC(\"INF54__;INF03@E=1,S=11,G=0,T=0,P=0:@R=A,S=13,V={0}:R=B,S=14,V={1}:R=C,S=4,V={2}:R=D,S=36,V={3}:R=E,S=22,V={4}:\";Accueil!$D$13;Accueil!$D$14;F$7;F$6;$A90)": 8028,_x000D_
    "=RIK_AC(\"INF54__;INF02@E=3,S=7,G=0,T=0,P=0:@R=A,S=1,V={0}:R=B,S=2,V={1}:R=C,S=13,V={2}:R=D,S=1|8,V={3}:R=E,S=1|18,V={4}:R=F,S=1|25,V={5}:R=G,S=5,V={6}:R=H,S=4,V=Rémunération:\";Accueil!$D$13;Accueil!$D$14;J$5;J$6;$A82;$B82;$C82)": 8029,_x000D_
    "=RIK_AC(\"INF54__;INF02@E=1,S=8,G=0,T=0,P=0:@R=A,S=1,V={0}:R=B,S=2,V={1}:R=C,S=13,V={2}:R=D,S=1|8,V={3}:R=E,S=1|18,V={4}:R=F,S=1|25,V={5}:R=G,S=5,V={6}:R=H,S=4,V=Rémunération:\";Accueil!$D$13;Accueil!$D$14;H$5;H$6;$A81;$B81;$C81)": 8030,_x000D_
    "=RIK_AC(\"INF54__;INF03@E=1,S=5,G=0,T=0,P=0:@R=A,S=13,V={0}:R=B,S=14,V={1}:R=C,S=4,V={2}:R=D,S=36,V={3}:R=E,S=22,V={4}:R=F,S=29,V={5}:\";Accueil!$D$13;Accueil!$D$14;F$7;F$6;$A80;$B80)": 8031,_x000D_
    "=RIK_AC(\"INF54__;INF02@E=1,S=8,G=0,T=0,P=0:@R=A,S=1,V={0}:R=B,S=2,V={1}:R=C,S=13,V={2}:R=D,S=1|8,V={3}:R=E,S=1|18,V={4}:R=F,S=1|25,V={5}:R=G,S=5,V={6}:R=H,S=4,V=Rémunération:\";Accueil!$D$13;Accueil!$D$14;J$5;J$6;$A78;$B78;$C78)": 8032,_x000D_
    "=RIK_AC(\"INF54__;INF03@E=1,S=5,G=0,T=0,P=0:@R=A,S=13,V={0}:R=B,S=14,V={1}:R=C,S=4,V={2}:R=D,S=36,V={3}:R=E,S=22,V={4}:R=F,S=29,V={5}:\";Accueil!$D$13;Accueil!$D$14;H$7;H$6;$A77;$B77)": 8033,_x000D_
    "=RIK_AC(\"INF54__;INF03@E=1,S=12,G=0,T=0,P=0:@R=A,S=13,V={0}:R=B,S=14,V={1}:R=C,S=4,V={2}:R=D,S=36,V={3}:R=E,S=22,V={4}:\";Accueil!$D$13;Accueil!$D$14;F$7;F$6;$A76)": 8034,_x000D_
    "=RIK_AC(\"INF54__;INF03@E=1,S=5,G=0,T=0,P=0:@R=A,S=13,V={0}:R=B,S=14,V={1}:R=C,S=4,V={2}:R=D,S=36,V={3}:R=E,S=22,V={4}:\";Accueil!$D$13;Accueil!$D$14;J$7;J$6;$A74)": 8035,_x000D_
    "=RIK_AC(\"INF54__;INF02@E=3,S=7,G=0,T=0,P=0:@R=A,S=1,V={0}:R=B,S=2,V={1}:R=C,S=13,V={2}:R=D,S=1|8,V={3}:R=E,S=1|18,V={4}:R=F,S=1|25,V={5}:R=G,S=5,V={6}:R=H,S=4,V=Rémunération:\";Accueil!$D$13;Accueil!$D$14;H$5;H$6;$A68;$B68;$C68)": 8036,_x000D_
    "=RIK_AC(\"INF54__;INF02@E=1,S=8,G=0,T=0,P=0:@R=A,S=1,V={0}:R=B,S=2,V={1}:R=C,S=13,V={2}:R=D,S=1|8,V={3}:R=E,S=1|18,V={4}:R=F,S=1|25,V={5}:R=G,S=5,V={6}:R=H,S=4,V=Rémunération:\";Accueil!$D$13;Accueil!$D$14;F$5;F$6;$A67;$B67;$C67)": 8037,_x000D_
    "=RIK_AC(\"INF54__;INF02@E=3,S=7,G=0,T=0,P=0:@R=A,S=1,V={0}:R=B,S=2,V={1}:R=C,S=13,V={2}:R=D,S=1|8,V={3}:R=E,S=1|18,V={4}:R=F,S=1|25,V={5}:R=G,S=5,V={6}:R=H,S=4,V=Rémunération:\";Accueil!$D$13;Accueil!$D$14;J$5;J$6;$A65;$B65;$C65)": 8038,_x000D_
    "=RIK_AC(\"INF54__;INF02@E=1,S=8,G=0,T=0,P=0:@R=A,S=1,V={0}:R=B,S=2,V={1}:R=C,S=13,V={2}:R=D,S=1|8,V={3}:R=E,S=1|18,V={4}:R=F,S=1|25,V={5}:R=G,S=5,V={6}:R=H,S=4,V=Rémunération:\";Accueil!$D$13;Accueil!$D$14;H$5;H$6;$A64;$B64;$C64)": 8039,_x000D_
    "=RIK_AC(\"INF54__;INF03@E=1,S=5,G=0,T=0,P=0:@R=A,S=13,V={0}:R=B,S=14,V={1}:R=C,S=2,V={2}:R=D,S=3,V={3}:R=E,S=51,V=Oui:\";Accueil!$D$13;Accueil!$D$14;$D$5;F$118)": 8040,_x000D_
    "=RIK_AC(\"INF54__;INF03@E=1,S=11,G=0,T=0,P=0:@R=A,S=13,V={0}:R=B,S=14,V={1}:R=C,S=4,V={2}:R=D,S=36,V={3}:R=E,S=22,V={4}:\";Accueil!$D$13;Accueil!$D$14;F$7;F$6;$A105)": 8041,_x000D_
    "=RIK_AC(\"INF54__;INF03@E=1,S=12,G=0,T=0,P=0:@R=A,S=13,V={0}:R=B,S=14,V={1}:R=C,S=4,V={2}:R=D,S=36,V={3}:R=E,S=22,V={4}:\";Accueil!$D$13;Accueil!$D$14;F$7;F$6;$A91)": 8042,_x000D_
    "=RIK_AC(\"INF54__;INF03@E=1,S=11,G=0,T=0,P=0:@R=A,S=13,V={0}:R=B,S=14,V={1}:R=C,S=4,V={2}:R=D,S=36,V={3}:R=E,S=22,V={4}:\";Accueil!$D$13;Accueil!$D$14;J$7;J$6;$A75)": 8043,_x000D_
    "=RIK_AC(\"INF54__;INF02@E=1,S=8,G=0,T=0,P=0:@R=A,S=1,V={0}:R=B,S=2,V={1}:R=C,S=4,V=Arrêt (jours ouvrables):R=D,S=5,V={2}:R=E,S=13,V={3}:\";Accueil!$D$13;Accueil!$D$14;$A178;F$174)": 8044,_x000D_
    "=RIK_AC(\"INF54__;INF03@E=1,S=5,G=0,T=0,P=0:@R=A,S=13,V={0}:R=B,S=14,V={1}:R=C,S=2,V={2}:R=D,S=3,V={3}:R=E,S=51,V=Oui:\";Accueil!$D$13;Accueil!$D$14;$D$5;G$118)": 8045,_x000D_
    "=RIK_AC(\"INF54__;INF02@E=1,S=8,G=0,T=0,P=0:@R=A,S=1,V={0}:R=B,S=2,V={1}:R=C,S=13,V={2}:R=D,S=1|8,V={3}:R=E,S=1|18,V={4}:R=F,S=1|25,V={5}:R=G,S=5,V={6}:R=H,S=4,V=Rémunération:\";Accueil!$D$13;Accueil!$D$14;K$5;K$6;$A111;$B111;$C111)": 8046,_x000D_
    "=RIK_AC(\"INF54__;INF03@E=1,S=5,G=0,T=0,P=0:@R=A,S=13,V={0}:R=B,S=14,V={1}:R=C,S=4,V={2}:R=D,S=36,V={3}:R=E,S=22,V={4}:R=F,S=29,V={5}:\";Accueil!$D$13;Accueil!$D$14;I$7;I$6;$A110;$B110)": 8047,_x000D_
    "=RIK_AC(\"INF54__;INF02@E=3,S=7,G=0,T=0,P=0:@R=A,S=1,V={0}:R=B,S=2,V={1}:R=C,S=13,V={2}:R=D,S=1|8,V={3}:R=E,S=1|18,V={4}:R=F,S=1|25,V={5}:R=G,S=5,V={6}:R=H,S=4,V=Rémunération:\";Accueil!$D$13;Accueil!$D$14;G$5;G$6;$A109;$B109;$C109)": 8048,_x000D_
    "=RIK_AC(\"INF54__;INF03@E=1,S=5,G=0,T=0,P=0:@R=A,S=13,V={0}:R=B,S=14,V={1}:R=C,S=4,V={2}:R=D,S=36,V={3}:R=E,S=22,V={4}:R=F,S=29,V={5}:\";Accueil!$D$13;Accueil!$D$14;K$7;K$6;$A107;$B107)": 8049,_x000D_
    "=RIK_AC(\"INF54__;INF03@E=1,S=12,G=0,T=0,P=0:@R=A,S=13,V={0}:R=B,S=14,V={1}:R=C,S=4,V={2}:R=D,S=36,V={3}:R=E,S=22,V={4}:\";Accueil!$D$13;Accueil!$D$14;I$7;I$6;$A106)": 8050,_x000D_
    "=RIK_AC(\"INF54__;INF03@E=1,S=11,G=0,T=0,P=0:@R=A,S=13,V={0}:R=B,S=14,V={1}:R=C,S=4,V={2}:R=D,S=36,V={3}:R=E,S=22,V={4}:\";Accueil!$D$13;Accueil!$D$14;G$7;G$6;$A105)": 8051,_x000D_
    "=RIK_AC(\"INF54__;INF02@E=3,S=7,G=0,T=0,P=0:@R=A,S=1,V={0}:R=B,S=2,V={1}:R=C,S=13,V={2}:R=D,S=1|8,V={3}:R=E,S=1|18,V={4}:R=F,S=1|25,V={5}:R=G,S=5,V={6}:R=H,S=4,V=Rémunération:\";Accueil!$D$13;Accueil!$D$14;K$5;K$6;$A97;$B97;$C97)": 8052,_x000D_
    "=RIK_AC(\"INF54__;INF02@E=1,S=8,G=0,T=0,P=0:@R=A,S=1,V={0}:R=B,S=2,V={1}:R=C,S=13,V={2}:R=D,S=1|8,V={3}:R=E,S=1|18,V={4}:R=F,S=1|25,V={5}:R=G,S=5,V={6}:R=H,S=4,V=Rémunération:\";Accueil!$D$13;Accueil!$D$14;I$5;I$6;$A96;$B96;$C96)": 8053,_x000D_
    "=RIK_AC(\"INF54__;INF03@E=1,S=5,G=0,T=0,P=0:@R=A,S=13,V={0}:R=B,S=14,V={1}:R=C,S=4,V={2}:R=D,S=36,V={3}:R=E,S=22,V={4}:R=F,S=29,V={5}:\";Accueil!$D$13;Accueil!$D$14;G$7;G$6;$A95;$B95)": 8054,_x000D_
    "=RIK_AC(\"INF54__;INF02@E=1,S=8,G=0,T=0,P=0:@R=A,S=1,V={0}:R=B,S=2,V={1}:R=C,S=13,V={2}:R=D,S=1|8,V={3}:R=E,S=1|18,V={4}:R=F,S=1|25,V={5}:R=G,S=5,V={6}:R=H,S=4,V=Rémunération:\";Accueil!$D$13;Accueil!$D$14;K$5;K$6;$A93;$B93;$C93)": 8055,_x000D_
    "=RIK_AC(\"INF54__;INF03@E=1,S=5,G=0,T=0,P=0:@R=A,S=13,V={0}:R=B,S=14,V={1}:R=C,S=4,V={2}:R=D,S=36,V={3}:R=E,S=22,V={4}:R=F,S=29,V={5}:\";Accueil!$D$13;Accueil!$D$14;I$7;I$6;$A92;$B92)": 8056,_x000D_
    "=RIK_AC(\"INF54__;INF03@E=1,S=12,G=0,T=0,P=0:@R=A,S=13,V={0}:R=B,S=14,V={1}:R=C,S=4,V={2}:R=D,S=36,V={3}:R=E,S=22,V={4}:\";Accueil!$D$13;Accueil!$D$14;G$7;G$6;$A91)": 8057,_x000D_
    "=RIK_AC(\"INF54__;INF03@E=1,S=5,G=0,T=0,P=0:@R=A,S=13,V={0}:R=B,S=14,V={1}:R=C,S=4,V={2}:R=D,S=36,V={3}:R=E,S=22,V={4}:\";Accueil!$D$13;Accueil!$D$14;K$7;K$6;$A89)": 8058,_x000D_
    "=RIK_AC(\"INF54__;INF02@E=3,S=7,G=0,T=0,P=0:@R=A,S=1,V={0}:R=B,S=2,V={1}:R=C,S=13,V={2}:R=D,S=1|8,V={3}:R=E,S=1|18,V={4}:R=F,S=1|25,V={5}:R=G,S=5,V={6}:R=H,S=4,V=Rémunération:\";Accueil!$D$13;Accueil!$D$14;I$5;I$6;$A82;$B82;$C82)": 8059,_x000D_
    "=RIK_AC(\"INF54__;INF02@E=1,S=8,G=0,T=0,P=0:@R=A,S=1,V={0}:R=B,S=2,V={1}:R=C,S=13,V={2}:R=D,S=1|8,V={3}:R=E,S=1|18,V={4}:R=F,S=1|25,V={5}:R=G,S=5,V={6}:R=H,S=4,V=Rémunération:\";Accueil!$D$13;Accueil!$D$14;G$5;G$6;$A81;$B81;$C81)": 8060,_x000D_
    "=RIK_AC(\"INF54__;INF02@E=3,S=7,G=0,T=0,P=0:@R=A,S=1,V={0}:R=B,S=2,V={1}:R=C,S=13,V={2}:R=D,S=1|8,V={3}:R=E,S=1|18,V={4}:R=F,S=1|25,V={5}:R=G,S=5,V={6}:R=H,S=4,V=Rémunération:\";Accueil!$D$13;Accueil!$D$14;K$5;K$6;$A79;$B79;$C79)": 8061,_x000D_
    "=RIK_AC(\"INF54__;INF02@E=1,S=8,G=0,T=0,P=0:@R=A,S=1,V={0}:R=B,S=2,V={1}:R=C,S=13,V={2}:R=D,S=1|8,V={3}:R=E,S=1|18,V={4}:R=F,S=1|25,V={5}:R=G,S=5,V={6}:R=H,S=4,V=Rémunération:\";Accueil!$D$13;Accueil!$D$14;I$5;I$6;$A78;$B78;$C78)": 8062,_x000D_
    "=RIK_AC(\"INF54__;INF03@E=1,S=5,G=0,T=0,P=0:@R=A,S=13,V={0}:R=B,S=14,V={1}:R=C,S=4,V={2}:R=D,S=36,V={3}:R=E,S=22,V={4}:R=F,S=29,V={5}:\";Accueil!$D$13;Accueil!$D$14;G$7;G$6;$A77;$B77)": 8063,_x000D_
    "=RIK_AC(\"INF54__;INF03@E=1,S=11,G=0,T=0,P=0:@R=A,S=13,V={0}:R=B,S=14,V={1}:R=C,S=4,V={2}:R=D,S=36,V={3}:R=E,S=22,V={4}:\";Accueil!$D$13;Accueil!$D$14;K$7;K$6;$A75)": 8064,_x000D_
    "=RIK_AC(\"INF54__;INF03@E=1,S=5,G=0,T=0,P=0:@R=A,S=13,V={0}:R=B,S=14,V={1}:R=C,S=4,V={2}:R=D,S=36,V={3}:R=E,S=22,V={4}:\";Accueil!$D$13;Accueil!$D$14;I$7;I$6;$A74)": 8065,_x000D_
    "=RIK_AC(\"INF54__;INF02@E=3,S=7,G=0,T=0,P=0:@R=A,S=1,V={0}:R=B,S=2,V={1}:R=C,S=13,V={2}:R=D,S=1|8,V={3}:R=E,S=1|18,V={4}:R=F,S=1|25,V={5}:R=G,S=5,V={6}:R=H,S=4,V=Rémunération:\";Accueil!$D$13;Accueil!$D$14;G$5;G$6;$A68;$B68;$C68)": 8066,_x000D_
    "=RIK_AC(\"INF54__;INF03@E=1,S=5,G=0,T=0,P=0:@R=A,S=13,V={0}:R=B,S=14,V={1}:R=C,S=4,V={2}:R=D,S=36,V={3}:R=E,S=22,V={4}:R=F,S=29,V={5}:\";Accueil!$D$13;Accueil!$D$14;K$7;K$6;$A66;$B66)": 8067,_x000D_
    "=RIK_AC(\"INF54__;INF02@E=3,S=7,G=0,T=0,P=0:@R=A,S=1,V={0}:R=B,S=2,V={1}:R=C,S=13,V={2}:R=D,S=1|8,V={3}:R=E,S=1|18,V={4}:R=F,S=1|25,V={5}:R=G,S=5,V={6}:R=H,S=4,V=Rémunération:\";Accueil!$D$13;Accueil!$D$14;I$5;I$6;$A65;$B65;$C65)": 8068,_x000D_
    "=RIK_AC(\"INF54__;INF02@E=1,S=8,G=0,T=0,P=0:@R=A,S=1,V={0}:R=B,S=2,V={1}:R=C,S=13,V={2}:R=D,S=1|8,V={3}:R=E,S=1|18,V={4}:R=F,S=1|25,V={5}:R=G,S=5,V={6}:R=H,S=4,V=Rémunération:\";Accueil!$D$13;Accueil!$D$14;G$5;G$6;$A64;$B64;$C64)": 8069,_x000D_
    "=RIK_AC(\"INF54__;INF02@E=1,S=8,G=0,T=0,P=0:@R=A,S=1,V={0}:R=B,S=2,V={1}:R=C,S=4,V=Arrêt (jours ouvrables):R=F,S=5,V={2}:R=E,S=13,V={3}:\";Accueil!$D$13;Accueil!$D$14;$A177;H$174)": 8070,_x000D_
    "=RIK_AC(\"INF54__;INF03@E=1,S=12,G=0,T=0,P=0:@R=A,S=13,V={0}:R=B,S=14,V={1}:R=C,S=4,V={2}:R=D,S=36,V={3}:R=E,S=22,V={4}:\";Accueil!$D$13;Accueil!$D$14;H$7;H$6;$A106)": 8071,_x000D_
    "=RIK_AC(\"INF54__;INF03@E=1,S=5,G=0,T=0,P=0:@R=A,S=13,V={0}:R=B,S=14,V={1}:R=C,S=4,V={2}:R=D,S=36,V={3}:R=E,S=22,V={4}:R=F,S=29,V={5}:\";Accueil!$D$13;Accueil!$D$14;H$7;H$6;$A92;$B92)": 8072,_x000D_
    "=RIK_AC(\"INF54__;INF03@E=1,S=5,G=0,T=0,P=0:@R=A,S=13,V={0}:R=B,S=14,V={1}:R=C,S=4,V={2}:R=D,S=36,V={3}:R=E,S=22,V={4}:R=F,S=29,V={5}:\";Accueil!$D$13;Accueil!$D$14;F$7;F$6;$A77;$B77)": 8073,_x000D_
    "=RIK_AC(\"INF54__;INF02@E=1,S=8,G=0,T=0,P=0:@R=A,S=1,V={0}:R=B,S=2,V={1}:R=C,S=13,V={2}:R=D,S=1|8,V={3}:R=E,S=1|18,V={4}:R=F,S=1|25,V={5}:R=G,S=5,V={6}:R=H,S=4,V=Rémunération:\";Accueil!$D$13;Accueil!$D$14;F$5;F$6;$A64;$B64;$C64)": 8074,_x000D_
    "=RIK_AC(\"INF54__;INF02@E=1,S=8,G=0,T=0,P=0:@R=A,S=1,V={0}:R=B,S=2,V={1}:R=C,S=4,V=Arrêt (jours ouvrables):R=F,S=5,V={2}:R=E,S=13,V={3}:\";Accueil!$D$13;Accueil!$D$14;$A177;G$174)": 8075,_x000D_
    "=RIK_AC(\"INF54__;INF02@E=3,S=7,G=0,T=0,P=0:@R=A,S=1,V={0}:R=B,S=2,V={1}:R=C,S=13,V={2}:R=D,S=1|8,V={3}:R=E,S=1|18,V={4}:R=F,S=1|25,V={5}:R=G,S=5,V={6}:R=H,S=4,V=Rémunération:\";Accueil!$D$13;Accueil!$D$14;K$5;K$6;$A112;$B112;$C112)": 8076,_x000D_
    "=RIK_AC(\"INF54__;INF02@E=1,S=8,G=0,T=0,P=0:@R=A,S=1,V={0}:R=B,S=2,V={1}:R=C,S=13,V={2}:R=D,S=1|8,V={3}:R=E,S=1|18,V={4}:R=F,S=1|25,V={5}:R=G,S=5,V={6}:R=H,S=4,V=Rémunération:\";Accueil!$D$13;Accueil!$D$14;I$5;I$6;$A111;$B111;$C111)": 8077,_x000D_
    "=RIK_AC(\"INF54__;INF03@E=1,S=5,G=0,T=0,P=0:@R=A,S=13,V={0}:R=B,S=14,V={1}:R=C,S=4,V={2}:R=D,S=36,V={3}:R=E,S=22,V={4}:R=F,S=29,V={5}:\";Accueil!$D$13;Accueil!$D$14;G$7;G$6;$A110;$B110)": 8078,_x000D_
    "=RIK_AC(\"INF54__;INF02@E=1,S=8,G=0,T=0,P=0:@R=A,S=1,V={0}:R=B,S=2,V={1}:R=C,S=13,V={2}:R=D,S=1|8,V={3}:R=E,S=1|18,V={4}:R=F,S=1|25,V={5}:R=G,S=5,V={6}:R=H,S=4,V=Rémunération:\";Accueil!$D$13;Accueil!$D$14;K$5;K$6;$A108;$B108;$C108)": 8079,_x000D_
    "=RIK_AC(\"INF54__;INF03@E=1,S=5,G=0,T=0,P=0:@R=A,S=13,V={0}:R=B,S=14,V={1}:R=C,S=4,V={2}:R=D,S=36,V={3}:R=E,S=22,V={4}:R=F,S=29,V={5}:\";Accueil!$D$13;Accueil!$D$14;I$7;I$6;$A107;$B107)": 8080,_x000D_
    "=RIK_AC(\"INF54__;INF03@E=1,S=12,G=0,T=0,P=0:@R=A,S=13,V={0}:R=B,S=14,V={1}:R=C,S=4,V={2}:R=D,S=36,V={3}:R=E,S=22,V={4}:\";Accueil!$D$13;Accueil!$D$14;G$7;G$6;$A106)": 8081,_x000D_
    "=RIK_AC(\"INF54__;INF03@E=1,S=5,G=0,T=0,P=0:@R=A,S=13,V={0}:R=B,S=14,V={1}:R=C,S=4,V={2}:R=D,S=36,V={3}:R=E,S=22,V={4}:\";Accueil!$D$13;Accueil!$D$14;K$7;K$6;$A104)": 8082,_x000D_
    "=RIK_AC(\"INF54__;INF02@E=3,S=7,G=0,T=0,P=0:@R=A,S=1,V={0}:R=B,S=2,V={1}:R=C,S=13,V={2}:R=D,S=1|8,V={3}:R=E,S=1|18,V={4}:R=F,S=1|25,V={5}:R=G,S=5,V={6}:R=H,S=4,V=Rémunération:\";Accueil!$D$13;Accueil!$D$14;I$5;I$6;$A97;$B97;$C97)": 8083,_x000D_
    "=RIK_AC(\"INF54__;INF02@E=1,S=8,G=0,T=0,P=0:@R=A,S=1,V={0}:R=B,S=2,V={1}:R=C,S=13,V={2}:R=D,S=1|8,V={3}:R=E,S=1|18,V={4}:R=F,S=1|25,V={5}:R=G,S=5,V={6}:R=H,S=4,V=Rémunération:\";Accueil!$D$13;Accueil!$D$14;G$5;G$6;$A96;$B96;$C96)": 8084,_x000D_
    "=RIK_AC(\"INF54__;INF02@E=3,S=7,G=0,T=0,P=0:@R=A,S=1,V={0}:R=B,S=2,V={1}:R=C,S=13,V={2}:R=D,S=1|8,V={3}:R=E,S=1|18,V={4}:R=F,S=1|25,V={5}:R=G,S=5,V={6}:R=H,S=4,V=Rémunération:\";Accueil!$D$13;Accueil!$D$14;K$5;K$6;$A94;$B94;$C94)": 8085,_x000D_
    "=RIK_AC(\"INF54__;INF02@E=1,S=8,G=0,T=0,P=0:@R=A,S=1,V={0}:R=B,S=2,V={1}:R=C,S=13,V={2}:R=D,S=1|8,V={3}:R=E,S=1|18,V={4}:R=F,S=1|25,V={5}:R=G,S=5,V={6}:R=H,S=4,V=Rémunération:\";Accueil!$D$13;Accueil!$D$14;I$5;I$6;$A93;$B93;$C93)": 8086,_x000D_
    "=RIK_AC(\"INF54__;INF03@E=1,S=5,G=0,T=0,P=0:@R=A,S=13,V={0}:R=B,S=14,V={1}:R=C,S=4,V={2}:R=D,S=36,V={3}:R=E,S=22,V={4}:R=F,S=29,V={5}:\";Accueil!$D$13;Accueil!$D$14;G$7;G$6;$A92;$B92)": 8087,_x000D_
    "=RIK_AC(\"INF54__;INF03@E=1,S=11,G=0,T=0,P=0:@R=A,S=13,V={0}:R=B,S=14,V={1}:R=C,S=4,V={2}:R=D,S=36,V={3}:R=E,S=22,V={4}:\";Accueil!$D$13;Accueil!$D$14;K$7;K$6;$A90)": 8088,_x000D_
    "=RIK_AC(\"INF54__;INF03@E=1,S=5,G=0,T=0,P=0:@R=A,S=13,V={0}:R=B,S=14,V={1}:R=C,S=4,V={2}:R=D,S=36,V={3}:R=E,S=22,V={4}:\";Accueil!$D$13;Accueil!$D$14;I$7;I$6;$A89)": 8089,_x000D_
    "=RIK_AC(\"INF54__;INF02@E=3,S=7,G=0,T=0,P=0:@R=A,S=1,V={0}:R=B,S=2,V={1}:R=C,S=13,V={2}:R=D,S=1|8,V={3}:R=E,S=1|18,V={4}:R=F,S=1|25,V={5}:R=G,S=5,V={6}:R=H,S=4,V=Rémunération:\";Accueil!$D$13;Accueil!$D$14;G$5;G$6;$A82;$B82;$C82)": 8090,_x000D_
    "=RIK_AC(\"INF54__;INF03@E=1,S=5,G=0,T=0,P=0:@R=A,S=13,V={0}:R=B,S=14,V={1}:R=C,S=4,V={2}:R=D,S=36,V={3}:R=E,S=22,V={4}:R=F,S=29,V={5}:\";Accueil!$D$13;Accueil!$D$14;K$7;K$6;$A80;$B80)": 8091,_x000D_
    "=RIK_AC(\"INF54__;INF02@E=3,S=7,G=0,T=0,P=0:@R=A,S=1,V={0}:R=B,S=2,V={1}:R=C,S=13,V={2}:R=D,S=1|8,V={3}:R=E,S=1|18,V={4}:R=F,S=1|25,V={5}:R=G,S=5,V={6}:R=H,S=4,V=Rémunération:\";Accueil!$D$13;Accueil!$D$14;I$5;I$6;$A79;$B79;$C79)": 8092,_x000D_
    "=RIK_AC(\"INF54__;INF02@E=1,S=8,G=0,T=0,P=0:@R=A,S=1,V={0}:R=B,S=2,V={1}:R=C,S=13,V={2}:R=D,S=1|8,V={3}:R=E,S=1|18,V={4}:R=F,S=1|25,V={5}:R=G,S=5,V={6}:R=H,S=4,V=Rémunération:\";Accueil!$D$13;Accueil!$D$14;G$5;G$6;$A78;$B78;$C78)": 8093,_x000D_
    "=RIK_AC(\"INF54__;INF03@E=1,S=12,G=0,T=0,P=0:@R=A,S=13,V={0}:R=B,S=14,V={1}:R=C,S=4,V={2}:R=D,S=36,V={3}:R=E,S=22,V={4}:\";Accueil!$D$13;Accueil!$D$14;K$7;K$6;$A76)": 8094,_x000D_
    "=RIK_AC(\"INF54__;INF03@E=1,S=11,G=0,T=0,P=0:@R=A,S=13,V={0}:R=B,S=14,V={1}:R=C,S=4,V={2}:R=D,S=36,V={3}:R=E,S=22,V={4}:\";Accueil!$D$13;Accueil!$D$14;I$7;I$6;$A75)": 8095,_x000D_
    "=RIK_AC(\"INF54__;INF03@E=1,S=5,G=0,T=0,P=0:@R=A,S=13,V={0}:R=B,S=14,V={1}:R=C,S=4,V={2}:R=D,S=36,V={3}:R=E,S=22,V={4}:\";Accueil!$D$13;Accueil!$D$14;G$7;G$6;$A74)": 8096,_x000D_
    "=RIK_AC(\"INF54__;INF02@E=1,S=8,G=0,T=0,P=0:@R=A,S=1,V={0}:R=B,S=2,V={1}:R=C,S=13,V={2}:R=D,S=1|8,V={3}:R=E,S=1|18,V={4}:R=F,S=1|25,V={5}:R=G,S=5,V={6}:R=H,S=4,V=Rémunération:\";Accueil!$D$13;Accueil!$D$14;K$5;K$6;$A67;$B67;$C67)": 8097,_x000D_
    "=RIK_AC(\"INF54__;INF03@E=1,S=5,G=0,T=0,P=0:@R=A,S=13,V={0}:R=B,S=14,V={1}:R=C,S=4,V={2}:R=D,S=36,V={3}:R=E,S=22,V={4}:R=F,S=29,V={5}:\";Accueil!$D$13;Accueil!$D$14;I$7;I$6;$A66;$B66)": 8098,_x000D_
    "=RIK_AC(\"INF54__;INF02@E=3,S=7,G=0,T=0,P=0:@R=A,S=1,V={0}:R=B,S=2,V={1}:R=C,S</t>
  </si>
  <si>
    <t>{_x000D_
  "Formulas": {_x000D_
    "=RIK_AC(\"INF04__;INF02@E=1,S=1022,G=0,T=0,P=0:@R=A,S=1257,V={0}:R=B,S=1016,V=RUBRIQUES:R=C,S=1092,V={1}:R=D,S=1137,V={2}:R=E,S=1005,V={3}:R=F,S=1007,V={4}:R=G,S=1081,V={5}:R=H,S=1010,V={6}:R=I,S=1080,V={7}:R=J,S=1044,V={8}:\";$B$1;H$18;$B$2;$B$3;$B$4;$B$5;$A$68;$A$71;H$19)": 1,_x000D_
    "=RIK_AC(\"INF04__;INF02@E=1,S=1022,G=0,T=0,P=0:@R=A,S=1257,V={0}:R=B,S=1016,V=RUBRIQUES:R=C,S=1092,V={1}:R=D,S=1137,V={2}:R=E,S=1005,V={3}:R=F,S=1007,V={4}:R=G,S=1081,V={5}:R=H,S=1010,V={6}:R=I,S=1080,V={7}:R=J,S=1044,V={8}:\";$B$1;F$18;$B$2;$B$3;$B$4;$B$5;$A$68;$A$71;F$19)": 2,_x000D_
    "=RIK_AC(\"INF04__;INF02@E=8,S=1249,G=0,T=0,P=0:@R=A,S=1257,V={0}:R=B,S=1016,V=RUBRIQUES:R=C,S=1092,V={1}:R=D,S=1137,V={2}:R=E,S=1005,V={3}:R=F,S=1007,V={4}:R=G,S=1081,V={5}:R=H,S=1010,V={6}:\";$B$1;D$18;$B$2;$B$3;$B$4;$B$5;$A$87)": 3,_x000D_
    "=RIK_AC(\"INF04__;INF02@E=5,S=1167,G=0,T=0,P=0:@R=A,S=1257,V={0}:R=B,S=1016,V=CONSTANTES:R=C,S=1092,V={1}:R=D,S=1137,V={2}:R=E,S=1005,V={3}:R=F,S=1007,V={4}:R=G,S=1081,V={5}:R=H,S=1010,V=COUTOTPAT:R=I,S=1080,V={6}:R=J,S=1044,V={7}\"&amp;\":\";$B$1;D$18;$B$2;$B$3;$B$4;$B$5;$A$31;D$19)": 4,_x000D_
    "=RIK_AC(\"INF04__;INF02@E=5,S=1167,G=0,T=0,P=0:@R=A,S=1257,V={0}:R=B,S=1016,V=CONSTANTES:R=C,S=1092,V={1}:R=D,S=1137,V={2}:R=E,S=1005,V={3}:R=F,S=1007,V={4}:R=G,S=1081,V={5}:R=H,S=1010,V=COUTOTPAT:R=I,S=1080,V={6}:R=J,S=1044,V={7}\"&amp;\":\";$B$1;E$18;$B$2;$B$3;$B$4;$B$5;$A$45;E$19)": 5,_x000D_
    "=RIK_AC(\"INF04__;INF02@E=1,S=1022,G=0,T=0,P=0:@R=A,S=1257,V={0}:R=B,S=1016,V=RUBRIQUES:R=C,S=1092,V={1}:R=D,S=1137,V={2}:R=E,S=1005,V={3}:R=F,S=1007,V={4}:R=G,S=1081,V={5}:R=H,S=1010,V={6}:R=I,S=1080,V={7}:R=J,S=1044,V={8}:\";$B$1;G$18;$B$2;$B$3;$B$4;$B$5;$A$68;$A$72;G$19)": 6,_x000D_
    "=RIK_AC(\"INF04__;INF02@E=1,S=1022,G=0,T=0,P=0:@R=A,S=1257,V={0}:R=B,S=1016,V=RUBRIQUES:R=C,S=1092,V={1}:R=D,S=1137,V={2}:R=E,S=1005,V={3}:R=F,S=1007,V={4}:R=G,S=1081,V={5}:R=H,S=1010,V={6}:\";$B$1;C$18;$B$2;$B$3;$B$4;$B$5;$A$88)": 7,_x000D_
    "=RIK_AC(\"INF04__;INF02@E=3,S=1022,G=0,T=0,P=0:@R=A,S=1257,V={0}:R=B,S=1016,V=CONSTANTES:R=C,S=1092,V={1}:R=D,S=1137,V={2}:R=E,S=1005,V={3}:R=F,S=1007,V={4}:R=G,S=1081,V={5}:R=H,S=1010,V=BRUT:R=I,S=1080,V={6}:R=J,S=1044,V={7}:\";$B$1;C$18;$B$2;$B$3;$B$4;$B$5;$A$32;C$19)": 8,_x000D_
    "=RIK_AC(\"INF04__;INF02@E=3,S=1022,G=0,T=0,P=0:@R=A,S=1257,V={0}:R=B,S=1016,V=CONSTANTES:R=C,S=1092,V={1}:R=D,S=1137,V={2}:R=E,S=1005,V={3}:R=F,S=1007,V={4}:R=G,S=1081,V={5}:R=H,S=1010,V=BRUT:R=I,S=1080,V={6}:R=J,S=1044,V={7}:\";$B$1;H$18;$B$2;$B$3;$B$4;$B$5;$A$39;H$19)": 9,_x000D_
    "=RIK_AC(\"INF04__;INF02@E=3,S=1022,G=0,T=0,P=0:@R=A,S=1257,V={0}:R=B,S=1016,V=CONSTANTES:R=C,S=1092,V={1}:R=D,S=1137,V={2}:R=E,S=1005,V={3}:R=F,S=1007,V={4}:R=G,S=1081,V={5}:R=H,S=1010,V=BRUT:R=I,S=1080,V={6}:R=J,S=1044,V={7}:\";$B$1;F$18;$B$2;$B$3;$B$4;$B$5;$A$39;F$19)": 10,_x000D_
    "=RIK_AC(\"INF04__;INF02@E=1,S=1022,G=0,T=0,P=0:@R=A,S=1257,V={0}:R=B,S=1016,V=RUBRIQUES:R=C,S=1092,V={1}:R=D,S=1137,V={2}:R=E,S=1005,V={3}:R=F,S=1007,V={4}:R=G,S=1081,V={5}:R=H,S=1010,V={6}:R=I,S=1080,V={7}:R=J,S=1044,V={8}:\";$B$1;D$18;$B$2;$B$3;$B$4;$B$5;$A$68;$A$73;D$19)": 11,_x000D_
    "=RIK_AC(\"INF04__;INF02@E=1,S=1022,G=0,T=0,P=0:@R=A,S=1257,V={0}:R=B,S=1016,V=RUBRIQUES:R=C,S=1092,V={1}:R=D,S=1137,V={2}:R=E,S=1005,V={3}:R=F,S=1007,V={4}:R=G,S=1081,V={5}:R=H,S=1010,V={6}:\";$B$1;E$18;$B$2;$B$3;$B$4;$B$5;$A$88)": 12,_x000D_
    "=RIK_AC(\"INF04__;INF02@E=3,S=1022,G=0,T=0,P=0:@R=A,S=1257,V={0}:R=B,S=1016,V=CONSTANTES:R=C,S=1092,V={1}:R=D,S=1137,V={2}:R=E,S=1005,V={3}:R=F,S=1007,V={4}:R=G,S=1081,V={5}:R=H,S=1010,V=BRUT:R=I,S=1080,V={6}:R=J,S=1044,V={7}:\";$B$1;E$18;$B$2;$B$3;$B$4;$B$5;$A$32;E$19)": 13,_x000D_
    "=RIK_AC(\"INF04__;INF02@E=1,S=1022,G=0,T=0,P=0:@R=A,S=1257,V={0}:R=B,S=1016,V=CONSTANTES:R=C,S=1092,V={1}:R=D,S=1137,V={2}:R=E,S=1005,V={3}:R=F,S=1007,V={4}:R=G,S=1081,V={5}:R=H,S=1010,V=BRUT:R=I,S=1080,V={6}:R=J,S=1044,V={7}:\";$B$1;G$18;$B$2;$B$3;$B$4;$B$5;$A$40;G$19)": 14,_x000D_
    "=RIK_AC(\"INF04__;INF02@E=1,S=1022,G=0,T=0,P=0:@R=A,S=1257,V={0}:R=B,S=1016,V=RUBRIQUES:R=C,S=1092,V={1}:R=D,S=1137,V={2}:R=E,S=1005,V={3}:R=F,S=1007,V={4}:R=G,S=1081,V={5}:R=H,S=1010,V={6}:R=I,S=1080,V={7}:R=J,S=1044,V={8}:\";$B$1;C$18;$B$2;$B$3;$B$4;$B$5;$A$68;$A$74;C$19)": 15,_x000D_
    "=RIK_AC(\"INF04__;INF02@E=1,S=1022,G=0,T=0,P=0:@R=A,S=1257,V={0}:R=B,S=1016,V=CONSTANTES:R=C,S=1092,V={1}:R=D,S=1137,V={2}:R=E,S=1005,V={3}:R=F,S=1007,V={4}:R=G,S=1081,V={5}:R=H,S=1010,V=COUTOTPAT:\";$B$1;E$12;$B$2;$B$3;$B$4;$B$5)": 16,_x000D_
    "=RIK_AC(\"INF04__;INF02@E=5,S=1167,G=0,T=0,P=0:@R=A,S=1257,V={0}:R=B,S=1016,V=CONSTANTES:R=C,S=1092,V={1}:R=D,S=1137,V={2}:R=E,S=1005,V={3}:R=F,S=1007,V={4}:R=G,S=1081,V={5}:R=H,S=1010,V=COUTOTPAT:R=I,S=1080,V={6}:R=J,S=1044,V={7}\"&amp;\":\";$B$1;D$18;$B$2;$B$3;$B$4;$B$5;$A$24;D$19)": 17,_x000D_
    "=RIK_AC(\"INF04__;INF02@E=8,S=1249,G=0,T=0,P=0:@R=A,S=1257,V={0}:R=B,S=1016,V=RUBRIQUES:R=C,S=1092,V={1}:R=D,S=1137,V={2}:R=E,S=1005,V={3}:R=F,S=1007,V={4}:R=G,S=1081,V={5}:R=H,S=1010,V={6}:\";$B$1;C$18;$B$2;$B$3;$B$4;$B$5;$A$80)": 18,_x000D_
    "=RIK_AC(\"INF04__;INF02@E=5,S=1167,G=0,T=0,P=0:@R=A,S=1257,V={0}:R=B,S=1016,V=CONSTANTES:R=C,S=1092,V={1}:R=D,S=1137,V={2}:R=E,S=1005,V={3}:R=F,S=1007,V={4}:R=G,S=1081,V={5}:R=H,S=1010,V=COUTOTPAT:R=I,S=1080,V={6}:R=J,S=1044,V={7}\"&amp;\":\";$B$1;H$18;$B$2;$B$3;$B$4;$B$5;$A$38;H$19)": 19,_x000D_
    "=RIK_AC(\"INF04__;INF02@E=5,S=1167,G=0,T=0,P=0:@R=A,S=1257,V={0}:R=B,S=1016,V=CONSTANTES:R=C,S=1092,V={1}:R=D,S=1137,V={2}:R=E,S=1005,V={3}:R=F,S=1007,V={4}:R=G,S=1081,V={5}:R=H,S=1010,V=COUTOTPAT:R=I,S=1080,V={6}:R=J,S=1044,V={7}\"&amp;\":\";$B$1;F$18;$B$2;$B$3;$B$4;$B$5;$A$38;F$19)": 20,_x000D_
    "=RIK_AC(\"INF04__;INF02@E=1,S=1022,G=0,T=0,P=0:@R=A,S=1257,V={0}:R=B,S=1016,V=RUBRIQUES:R=C,S=1092,V={1}:R=D,S=1137,V={2}:R=E,S=1005,V={3}:R=F,S=1007,V={4}:R=G,S=1081,V={5}:R=H,S=1010,V={6}:R=I,S=1080,V={7}:R=J,S=1044,V={8}:\";$B$1;D$18;$B$2;$B$3;$B$4;$B$5;$A$68;$A$72;D$19)": 21,_x000D_
    "=RIK_AC(\"INF04__;INF02@E=8,S=1249,G=0,T=0,P=0:@R=A,S=1257,V={0}:R=B,S=1016,V=RUBRIQUES:R=C,S=1092,V={1}:R=D,S=1137,V={2}:R=E,S=1005,V={3}:R=F,S=1007,V={4}:R=G,S=1081,V={5}:R=H,S=1010,V={6}:\";$B$1;E$18;$B$2;$B$3;$B$4;$B$5;$A$87)": 22,_x000D_
    "=RIK_AC(\"INF04__;INF02@E=5,S=1167,G=0,T=0,P=0:@R=A,S=1257,V={0}:R=B,S=1016,V=CONSTANTES:R=C,S=1092,V={1}:R=D,S=1137,V={2}:R=E,S=1005,V={3}:R=F,S=1007,V={4}:R=G,S=1081,V={5}:R=H,S=1010,V=COUTOTPAT:R=I,S=1080,V={6}:R=J,S=1044,V={7}\"&amp;\":\";$B$1;E$18;$B$2;$B$3;$B$4;$B$5;$A$31;E$19)": 23,_x000D_
    "=RIK_AC(\"INF04__;INF02@E=3,S=1022,G=0,T=0,P=0:@R=A,S=1257,V={0}:R=B,S=1016,V=CONSTANTES:R=C,S=1092,V={1}:R=D,S=1137,V={2}:R=E,S=1005,V={3}:R=F,S=1007,V={4}:R=G,S=1081,V={5}:R=H,S=1010,V=BRUT:R=I,S=1080,V={6}:R=J,S=1044,V={7}:\";$B$1;G$18;$B$2;$B$3;$B$4;$B$5;$A$39;G$19)": 24,_x000D_
    "=RIK_AC(\"INF04__;INF02@E=1,S=1022,G=0,T=0,P=0:@R=A,S=1257,V={0}:R=B,S=1016,V=RUBRIQUES:R=C,S=1092,V={1}:R=D,S=1137,V={2}:R=E,S=1005,V={3}:R=F,S=1007,V={4}:R=G,S=1081,V={5}:R=H,S=1010,V={6}:R=I,S=1080,V={7}:R=J,S=1044,V={8}:\";$B$1;C$18;$B$2;$B$3;$B$4;$B$5;$A$68;$A$73;C$19)": 25,_x000D_
    "=RIK_AC(\"INF04__;INF02@E=5,S=1167,G=0,T=0,P=0:@R=A,S=1257,V={0}:R=B,S=1016,V=CONSTANTES:R=C,S=1092,V={1}:R=D,S=1137,V={2}:R=E,S=1005,V={3}:R=F,S=1007,V={4}:R=G,S=1081,V={5}:R=H,S=1010,V=COUTOTPAT:R=I,S=1080,V={6}:R=J,S=1044,V={7}\"&amp;\":\";$B$1;H$18;$B$2;$B$3;$B$4;$B$5;$A$45;H$19)": 26,_x000D_
    "=RIK_AC(\"INF04__;INF02@E=1,S=1022,G=0,T=0,P=0:@R=A,S=1257,V={0}:R=B,S=1016,V=RUBRIQUES:R=C,S=1092,V={1}:R=D,S=1137,V={2}:R=E,S=1005,V={3}:R=F,S=1007,V={4}:R=G,S=1081,V={5}:R=H,S=1010,V={6}:\";$B$1;E$18;$B$2;$B$3;$B$4;$B$5;$A$86)": 27,_x000D_
    "=RIK_AC(\"INF04__;INF02@E=1,S=1022,G=0,T=0,P=0:@R=A,S=1257,V={0}:R=B,S=1016,V=CONSTANTES:R=C,S=1092,V={1}:R=D,S=1137,V={2}:R=E,S=1005,V={3}:R=F,S=1007,V={4}:R=G,S=1081,V={5}:R=H,S=1010,V=BRUT:R=I,S=1080,V={6}:R=J,S=1044,V={7}:\";$B$1;G$18;$B$2;$B$3;$B$4;$B$5;$A$26;G$19)": 28,_x000D_
    "=RIK_AC(\"INF04__;INF02@E=1,S=1022,G=0,T=0,P=0:@R=A,S=1257,V={0}:R=B,S=1016,V=RUBRIQUES:R=C,S=1092,V={1}:R=D,S=1137,V={2}:R=E,S=1005,V={3}:R=F,S=1007,V={4}:R=G,S=1081,V={5}:R=H,S=1010,V={6}:R=I,S=1080,V={7}:R=J,S=1044,V={8}:\";$B$1;D$18;$B$2;$B$3;$B$4;$B$5;$A$68;$A$71;D$19)": 29,_x000D_
    "=RIK_AC(\"INF04__;INF02@E=1,S=1022,G=0,T=0,P=0:@R=A,S=1257,V={0}:R=B,S=1016,V=CONSTANTES:R=C,S=1092,V={1}:R=D,S=1137,V={2}:R=E,S=1005,V={3}:R=F,S=1007,V={4}:R=G,S=1081,V={5}:R=H,S=1010,V=BRUT:R=I,S=1080,V={6}:R=J,S=1044,V={7}:\";$B$1;H$18;$B$2;$B$3;$B$4;$B$5;$A$40;H$19)": 30,_x000D_
    "=RIK_AC(\"INF04__;INF02@E=1,S=1022,G=0,T=0,P=0:@R=A,S=1257,V={0}:R=B,S=1016,V=CONSTANTES:R=C,S=1092,V={1}:R=D,S=1137,V={2}:R=E,S=1005,V={3}:R=F,S=1007,V={4}:R=G,S=1081,V={5}:R=H,S=1010,V=BRUT:R=I,S=1080,V={6}:R=J,S=1044,V={7}:\";$B$1;F$18;$B$2;$B$3;$B$4;$B$5;$A$40;F$19)": 31,_x000D_
    "=RIK_AC(\"INF04__;INF02@E=1,S=1022,G=0,T=0,P=0:@R=A,S=1257,V={0}:R=B,S=1016,V=RUBRIQUES:R=C,S=1092,V={1}:R=D,S=1137,V={2}:R=E,S=1005,V={3}:R=F,S=1007,V={4}:R=G,S=1081,V={5}:R=H,S=1010,V={6}:R=I,S=1080,V={7}:R=J,S=1044,V={8}:\";$B$1;D$18;$B$2;$B$3;$B$4;$B$5;$A$68;$A$74;D$19)": 32,_x000D_
    "=RIK_AC(\"INF04__;INF02@E=8,S=1249,G=0,T=0,P=0:@R=A,S=1257,V={0}:R=B,S=1016,V=RUBRIQUES:R=C,S=1092,V={1}:R=D,S=1137,V={2}:R=E,S=1005,V={3}:R=F,S=1007,V={4}:R=G,S=1081,V={5}:R=H,S=1010,V={6}:\";$B$1;E$18;$B$2;$B$3;$B$4;$B$5;$A$89)": 33,_x000D_
    "=RIK_AC(\"INF04__;INF02@E=1,S=1022,G=0,T=0,P=0:@R=A,S=1257,V={0}:R=B,S=1016,V=CONSTANTES:R=C,S=1092,V={1}:R=D,S=1137,V={2}:R=E,S=1005,V={3}:R=F,S=1007,V={4}:R=G,S=1081,V={5}:R=H,S=1010,V=BRUT:R=I,S=1080,V={6}:R=J,S=1044,V={7}:\";$B$1;E$18;$B$2;$B$3;$B$4;$B$5;$A$33;E$19)": 34,_x000D_
    "=RIK_AC(\"INF04__;INF02@E=5,S=1167,G=0,T=0,P=0:@R=A,S=1257,V={0}:R=B,S=1016,V=CONSTANTES:R=C,S=1092,V={1}:R=D,S=1137,V={2}:R=E,S=1005,V={3}:R=F,S=1007,V={4}:R=G,S=1081,V={5}:R=H,S=1010,V=COUTOTPAT:R=I,S=1080,V={6}:R=J,S=1044,V={7}\"&amp;\":\";$B$1;G$18;$B$2;$B$3;$B$4;$B$5;$A$45;G$19)": 35,_x000D_
    "=RIK_AC(\"INF04__;INF02@E=1,S=1022,G=0,T=0,P=0:@R=A,S=1257,V={0}:R=B,S=1016,V=RUBRIQUES:R=C,S=1092,V={1}:R=D,S=1137,V={2}:R=E,S=1005,V={3}:R=F,S=1007,V={4}:R=G,S=1081,V={5}:R=H,S=1010,V={6}:\";$B$1;C$18;$B$2;$B$3;$B$4;$B$5;$A$79)": 36,_x000D_
    "=RIK_AC(\"INF04__;INF02@E=5,S=1167,G=0,T=0,P=0:@R=A,S=1257,V={0}:R=B,S=1016,V=CONSTANTES:R=C,S=1092,V={1}:R=D,S=1137,V={2}:R=E,S=1005,V={3}:R=F,S=1007,V={4}:R=G,S=1081,V={5}:R=H,S=1010,V=COUTOTPAT:R=I,S=1080,V={6}:R=J,S=1044,V={7}\"&amp;\":\";$B$1;C$18;$B$2;$B$3;$B$4;$B$5;$A$24;C$19)": 37,_x000D_
    "=RIK_AC(\"INF04__;INF02@E=5,S=1167,G=0,T=0,P=0:@R=A,S=1257,V={0}:R=B,S=1016,V=CONSTANTES:R=C,S=1092,V={1}:R=D,S=1137,V={2}:R=E,S=1005,V={3}:R=F,S=1007,V={4}:R=G,S=1081,V={5}:R=H,S=1010,V=COUTOTPAT:R=I,S=1080,V={6}:R=J,S=1044,V={7}\"&amp;\":\";$B$1;H$18;$B$2;$B$3;$B$4;$B$5;$A$31;H$19)": 38,_x000D_
    "=RIK_AC(\"INF04__;INF02@E=5,S=1167,G=0,T=0,P=0:@R=A,S=1257,V={0}:R=B,S=1016,V=CONSTANTES:R=C,S=1092,V={1}:R=D,S=1137,V={2}:R=E,S=1005,V={3}:R=F,S=1007,V={4}:R=G,S=1081,V={5}:R=H,S=1010,V=COUTOTPAT:R=I,S=1080,V={6}:R=J,S=1044,V={7}\"&amp;\":\";$B$1;F$18;$B$2;$B$3;$B$4;$B$5;$A$31;F$19)": 39,_x000D_
    "=RIK_AC(\"INF04__;INF02@E=3,S=1022,G=0,T=0,P=0:@R=A,S=1257,V={0}:R=B,S=1016,V=CONSTANTES:R=C,S=1092,V={1}:R=D,S=1137,V={2}:R=E,S=1005,V={3}:R=F,S=1007,V={4}:R=G,S=1081,V={5}:R=H,S=1010,V=BRUT:R=I,S=1080,V={6}:R=J,S=1044,V={7}:\";$B$1;D$18;$B$2;$B$3;$B$4;$B$5;$A$46;D$19)": 40,_x000D_
    "=RIK_AC(\"INF04__;INF02@E=1,S=1022,G=0,T=0,P=0:@R=A,S=1257,V={0}:R=B,S=1016,V=RUBRIQUES:R=C,S=1092,V={1}:R=D,S=1137,V={2}:R=E,S=1005,V={3}:R=F,S=1007,V={4}:R=G,S=1081,V={5}:R=H,S=1010,V={6}:\";$B$1;E$18;$B$2;$B$3;$B$4;$B$5;$A$79)": 41,_x000D_
    "=RIK_AC(\"INF04__;INF02@E=5,S=1167,G=0,T=0,P=0:@R=A,S=1257,V={0}:R=B,S=1016,V=CONSTANTES:R=C,S=1092,V={1}:R=D,S=1137,V={2}:R=E,S=1005,V={3}:R=F,S=1007,V={4}:R=G,S=1081,V={5}:R=H,S=1010,V=COUTOTPAT:R=I,S=1080,V={6}:R=J,S=1044,V={7}\"&amp;\":\";$B$1;E$18;$B$2;$B$3;$B$4;$B$5;$A$24;E$19)": 42,_x000D_
    "=RIK_AC(\"INF04__;INF02@E=3,S=1022,G=0,T=0,P=0:@R=A,S=1257,V={0}:R=B,S=1016,V=CONSTANTES:R=C,S=1092,V={1}:R=D,S=1137,V={2}:R=E,S=1005,V={3}:R=F,S=1007,V={4}:R=G,S=1081,V={5}:R=H,S=1010,V=BRUT:R=I,S=1080,V={6}:R=J,S=1044,V={7}:\";$B$1;G$18;$B$2;$B$3;$B$4;$B$5;$A$32;G$19)": 43,_x000D_
    "=RIK_AC(\"INF04__;INF02@E=1,S=1022,G=0,T=0,P=0:@R=A,S=1257,V={0}:R=B,S=1016,V=CONSTANTES:R=C,S=1092,V={1}:R=D,S=1137,V={2}:R=E,S=1005,V={3}:R=F,S=1007,V={4}:R=G,S=1081,V={5}:R=H,S=1010,V=BRUT:R=I,S=1080,V={6}:R=J,S=1044,V={7}:\";$B$1;C$18;$B$2;$B$3;$B$4;$B$5;$A$47;C$19)": 44,_x000D_
    "=RIK_AC(\"INF04__;INF02@E=1,S=1022,G=0,T=0,P=0:@R=A,S=1257,V={0}:R=B,S=1016,V=RUBRIQUES:R=C,S=1092,V={1}:R=D,S=1137,V={2}:R=E,S=1005,V={3}:R=F,S=1007,V={4}:R=G,S=1081,V={5}:R=H,S=1010,V={6}:R=I,S=1080,V={7}:R=J,S=1044,V={8}:\";$B$1;H$18;$B$2;$B$3;$B$4;$B$5;$A$68;$A$72;H$19)": 45,_x000D_
    "=RIK_AC(\"INF04__;INF02@E=3,S=1022,G=0,T=0,P=0:@R=A,S=1257,V={0}:R=B,S=1016,V=CONSTANTES:R=C,S=1092,V={1}:R=D,S=1137,V={2}:R=E,S=1005,V={3}:R=F,S=1007,V={4}:R=G,S=1081,V={5}:R=H,S=1010,V=BRUT:R=I,S=1080,V={6}:R=J,S=1044,V={7}:\";$B$1;E$18;$B$2;$B$3;$B$4;$B$5;$A$46;E$19)": 46,_x000D_
    "=RIK_AC(\"INF04__;INF02@E=1,S=1022,G=0,T=0,P=0:@R=A,S=1257,V={0}:R=B,S=1016,V=CONSTANTES:R=C,S=1092,V={1}:R=D,S=1137,V={2}:R=E,S=1005,V={3}:R=F,S=1007,V={4}:R=G,S=1081,V={5}:R=H,S=1010,V=BRUT:R=I,S=1080,V={6}:R=J,S=1044,V={7}:\";$B$1;C$18;$B$2;$B$3;$B$4;$B$5;$A$33;C$19)": 47,_x000D_
    "=RIK_AC(\"INF04__;INF02@E=1,S=1022,G=0,T=0,P=0:@R=A,S=1257,V={0}:R=B,S=1016,V=CONSTANTES:R=C,S=1092,V={1}:R=D,S=1137,V={2}:R=E,S=1005,V={3}:R=F,S=1007,V={4}:R=G,S=1081,V={5}:R=H,S=1010,V=BRUT:R=I,S=1080,V={6}:R=J,S=1044,V={7}:\";$B$1;H$18;$B$2;$B$3;$B$4;$B$5;$A$26;H$19)": 48,_x000D_
    "=RIK_AC(\"INF04__;INF02@E=1,S=1022,G=0,T=0,P=0:@R=A,S=1257,V={0}:R=B,S=1016,V=CONSTANTES:R=C,S=1092,V={1}:R=D,S=1137,V={2}:R=E,S=1005,V={3}:R=F,S=1007,V={4}:R=G,S=1081,V={5}:R=H,S=1010,V=BRUT:R=I,S=1080,V={6}:R=J,S=1044,V={7}:\";$B$1;F$18;$B$2;$B$3;$B$4;$B$5;$A$26;F$19)": 49,_x000D_
    "=RIK_AC(\"INF04__;INF02@E=5,S=1167,G=0,T=0,P=0:@R=A,S=1257,V={0}:R=B,S=1016,V=CONSTANTES:R=C,S=1092,V={1}:R=D,S=1137,V={2}:R=E,S=1005,V={3}:R=F,S=1007,V={4}:R=G,S=1081,V={5}:R=H,S=1010,V=COUTOTPAT:R=I,S=1080,V={6}:R=J,S=1044,V={7}\"&amp;\":\";$B$1;D$18;$B$2;$B$3;$B$4;$B$5;$A$45;D$19)": 50,_x000D_
    "=RIK_AC(\"INF04__;INF02@E=1,S=1022,G=0,T=0,P=0:@R=A,S=1257,V={0}:R=B,S=1016,V=RUBRIQUES:R=C,S=1092,V={1}:R=D,S=1137,V={2}:R=E,S=1005,V={3}:R=F,S=1007,V={4}:R=G,S=1081,V={5}:R=H,S=1010,V={6}:R=I,S=1080,V={7}:R=J,S=1044,V={8}:\";$B$1;E$18;$B$2;$B$3;$B$4;$B$5;$A$68;$A$74;E$19)": 51,_x000D_
    "=RIK_AC(\"INF04__;INF02@E=1,S=1022,G=0,T=0,P=0:@R=A,S=1257,V={0}:R=C,S=1092,V={1}:R=D,S=1137,V={2}:R=E,S=1005,V={3}:R=F,S=1007,V={4}:R=G,S=1081,V={5}:R=H,S=1010,V={6}:\";$B$1;E$56;$B$2;$B$3;$B$4;$B$5;$A$60)": 52,_x000D_
    "=RIK_AC(\"INF04__;INF02@E=5,S=1167,G=0,T=0,P=0:@R=A,S=1257,V={0}:R=B,S=1016,V=CONSTANTES:R=C,S=1092,V={1}:R=D,S=1137,V={2}:R=E,S=1005,V={3}:R=F,S=1007,V={4}:R=G,S=1081,V={5}:R=H,S=1010,V=COUTOTPAT:R=I,S=1080,V={6}:R=J,S=1044,V={7}\"&amp;\":\";$B$1;G$18;$B$2;$B$3;$B$4;$B$5;$A$31;G$19)": 53,_x000D_
    "=RIK_AC(\"INF04__;INF02@E=3,S=1022,G=0,T=0,P=0:@R=A,S=1257,V={0}:R=B,S=1016,V=CONSTANTES:R=C,S=1092,V={1}:R=D,S=1137,V={2}:R=E,S=1005,V={3}:R=F,S=1007,V={4}:R=G,S=1081,V={5}:R=H,S=1010,V=BRUT:R=I,S=1080,V={6}:R=J,S=1044,V={7}:\";$B$1;C$18;$B$2;$B$3;$B$4;$B$5;$A$46;C$19)": 54,_x000D_
    "=RIK_AC(\"INF04__;INF02@E=1,S=1022,G=0,T=0,P=0:@R=A,S=1257,V={0}:R=B,S=1016,V=CONSTANTES:R=C,S=1092,V={1}:R=D,S=1137,V={2}:R=E,S=1005,V={3}:R=F,S=1007,V={4}:R=G,S=1081,V={5}:R=H,S=1010,V=BRUT:R=I,S=1080,V={6}:R=J,S=1044,V={7}:\";$B$1;F$18;$B$2;$B$3;$B$4;$B$5;$A$33;F$19)": 55,_x000D_
    "=RIK_AC(\"INF04__;INF02@E=1,S=1022,G=0,T=0,P=0:@R=A,S=1257,V={0}:R=B,S=1016,V=RUBRIQUES:R=C,S=1092,V={1}:R=D,S=1137,V={2}:R=E,S=1005,V={3}:R=F,S=1007,V={4}:R=G,S=1081,V={5}:R=H,S=1010,V={6}:R=I,S=1080,V={7}:R=J,S=1044,V={8}:\";$B$1;E$18;$B$2;$B$3;$B$4;$B$5;$A$68;$A$73;E$19)": 56,_x000D_
    "=RIK_AC(\"INF04__;INF02@E=1,S=1022,G=0,T=0,P=0:@R=A,S=1257,V={0}:R=B,S=1016,V=RUBRIQUES:R=C,S=1092,V={1}:R=D,S=1137,V={2}:R=E,S=1005,V={3}:R=F,S=1007,V={4}:R=G,S=1081,V={5}:R=H,S=1010,V={6}:R=I,S=1080,V={7}:R=J,S=1044,V={8}:\";$B$1;C$18;$B$2;$B$3;$B$4;$B$5;$A$68;$A$72;C$19)": 57,_x000D_
    "=RIK_AC(\"INF04__;INF02@E=3,S=1022,G=0,T=0,P=0:@R=A,S=1257,V={0}:R=B,S=1016,V=CONSTANTES:R=C,S=1092,V={1}:R=D,S=1137,V={2}:R=E,S=1005,V={3}:R=F,S=1007,V={4}:R=G,S=1081,V={5}:R=H,S=1010,V=BRUT:R=I,S=1080,V={6}:R=J,S=1044,V={7}:\";$B$1;H$18;$B$2;$B$3;$B$4;$B$5;$A$25;H$19)": 58,_x000D_
    "=RIK_AC(\"INF04__;INF02@E=3,S=1022,G=0,T=0,P=0:@R=A,S=1257,V={0}:R=B,S=1016,V=CONSTANTES:R=C,S=1092,V={1}:R=D,S=1137,V={2}:R=E,S=1005,V={3}:R=F,S=1007,V={4}:R=G,S=1081,V={5}:R=H,S=1010,V=BRUT:R=I,S=1080,V={6}:R=J,S=1044,V={7}:\";$B$1;D$18;$B$2;$B$3;$B$4;$B$5;$A$32;D$19)": 59,_x000D_
    "=RIK_AC(\"INF04__;INF02@E=5,S=1167,G=0,T=0,P=0:@R=A,S=1257,V={0}:R=B,S=1016,V=CONSTANTES:R=C,S=1092,V={1}:R=D,S=1137,V={2}:R=E,S=1005,V={3}:R=F,S=1007,V={4}:R=G,S=1081,V={5}:R=H,S=1010,V=COUTOTPAT:R=I,S=1080,V={6}:R=J,S=1044,V={7}\"&amp;\":\";$B$1;C$18;$B$2;$B$3;$B$4;$B$5;$A$45;C$19)": 60,_x000D_
    "=RIK_AC(\"INF04__;INF02@E=5,S=1167,G=0,T=0,P=0:@R=A,S=1257,V={0}:R=B,S=1016,V=CONSTANTES:R=C,S=1092,V={1}:R=D,S=1137,V={2}:R=E,S=1005,V={3}:R=F,S=1007,V={4}:R=G,S=1081,V={5}:R=H,S=1010,V=COUTOTPAT:R=I,S=1080,V={6}:R=J,S=1044,V={7}\"&amp;\":\";$B$1;E$18;$B$2;$B$3;$B$4;$B$5;$A$38;E$19)": 61,_x000D_
    "=RIK_AC(\"INF04__;INF02@E=3,S=1022,G=0,T=0,P=0:@R=A,S=1257,V={0}:R=B,S=1016,V=CONSTANTES:R=C,S=1092,V={1}:R=D,S=1137,V={2}:R=E,S=1005,V={3}:R=F,S=1007,V={4}:R=G,S=1081,V={5}:R=H,S=1010,V=BRUT:R=I,S=1080,V={6}:R=J,S=1044,V={7}:\";$B$1;H$18;$B$2;$B$3;$B$4;$B$5;$A$32;H$19)": 62,_x000D_
    "=RIK_AC(\"INF04__;INF02@E=3,S=1022,G=0,T=0,P=0:@R=A,S=1257,V={0}:R=B,S=1016,V=CONSTANTES:R=C,S=1092,V={1}:R=D,S=1137,V={2}:R=E,S=1005,V={3}:R=F,S=1007,V={4}:R=G,S=1081,V={5}:R=H,S=1010,V=BRUT:R=I,S=1080,V={6}:R=J,S=1044,V={7}:\";$B$1;F$18;$B$2;$B$3;$B$4;$B$5;$A$32;F$19)": 63,_x000D_
    "=RIK_AC(\"INF04__;INF02@E=1,S=1022,G=0,T=0,P=0:@R=A,S=1257,V={0}:R=B,S=1016,V=CONSTANTES:R=C,S=1092,V={1}:R=D,S=1137,V={2}:R=E,S=1005,V={3}:R=F,S=1007,V={4}:R=G,S=1081,V={5}:R=H,S=1010,V=BRUT:R=I,S=1080,V={6}:R=J,S=1044,V={7}:\";$B$1;D$18;$B$2;$B$3;$B$4;$B$5;$A$47;D$19)": 64,_x000D_
    "=RIK_AC(\"INF04__;INF02@E=8,S=1249,G=0,T=0,P=0:@R=A,S=1257,V={0}:R=B,S=1016,V=RUBRIQUES:R=C,S=1092,V={1}:R=D,S=1137,V={2}:R=E,S=1005,V={3}:R=F,S=1007,V={4}:R=G,S=1081,V={5}:R=H,S=1010,V={6}:\";$B$1;E$18;$B$2;$B$3;$B$4;$B$5;$A$80)": 65,_x000D_
    "=RIK_AC(\"INF04__;INF02@E=3,S=1022,G=0,T=0,P=0:@R=A,S=1257,V={0}:R=B,S=1016,V=CONSTANTES:R=C,S=1092,V={1}:R=D,S=1137,V={2}:R=E,S=1005,V={3}:R=F,S=1007,V={4}:R=G,S=1081,V={5}:R=H,S=1010,V=BRUT:R=I,S=1080,V={6}:R=J,S=1044,V={7}:\";$B$1;E$18;$B$2;$B$3;$B$4;$B$5;$A$25;E$19)": 66,_x000D_
    "=RIK_AC(\"INF04__;INF02@E=1,S=1022,G=0,T=0,P=0:@R=A,S=1257,V={0}:R=B,S=1016,V=CONSTANTES:R=C,S=1092,V={1}:R=D,S=1137,V={2}:R=E,S=1005,V={3}:R=F,S=1007,V={4}:R=G,S=1081,V={5}:R=H,S=1010,V=BRUT:R=I,S=1080,V={6}:R=J,S=1044,V={7}:\";$B$1;G$18;$B$2;$B$3;$B$4;$B$5;$A$33;G$19)": 67,_x000D_
    "=RIK_AC(\"INF04__;INF02@E=1,S=1022,G=0,T=0,P=0:@R=A,S=1257,V={0}:R=B,S=1016,V=RUBRIQUES:R=C,S=1092,V={1}:R=D,S=1137,V={2}:R=E,S=1005,V={3}:R=F,S=1007,V={4}:R=G,S=1081,V={5}:R=H,S=1010,V={6}:R=I,S=1080,V={7}:R=J,S=1044,V={8}:\";$B$1;C$18;$B$2;$B$3;$B$4;$B$5;$A$68;$A$71;C$19)": 68,_x000D_
    "=RIK_AC(\"INF04__;INF02@E=1,S=1022,G=0,T=0,P=0:@R=A,S=1257,V={0}:R=B,S=1016,V=RUBRIQUES:R=C,S=1092,V={1}:R=D,S=1137,V={2}:R=E,S=1005,V={3}:R=F,S=1007,V={4}:R=G,S=1081,V={5}:R=H,S=1010,V={6}:R=I,S=1080,V={7}:R=J,S=1044,V={8}:\";$B$1;H$18;$B$2;$B$3;$B$4;$B$5;$A$68;$A$74;H$19)": 69,_x000D_
    "=RIK_AC(\"INF04__;INF02@E=1,S=1022,G=0,T=0,P=0:@R=A,S=1257,V={0}:R=B,S=1016,V=RUBRIQUES:R=C,S=1092,V={1}:R=D,S=1137,V={2}:R=E,S=1005,V={3}:R=F,S=1007,V={4}:R=G,S=1081,V={5}:R=H,S=1010,V={6}:R=I,S=1080,V={7}:R=J,S=1044,V={8}:\";$B$1;F$18;$B$2;$B$3;$B$4;$B$5;$A$68;$A$74;F$19)": 70,_x000D_
    "=RIK_AC(\"INF04__;INF02@E=1,S=1022,G=0,T=0,P=0:@R=A,S=1257,V={0}:R=B,S=1016,V=CONSTANTES:R=C,S=1092,V={1}:R=D,S=1137,V={2}:R=E,S=1005,V={3}:R=F,S=1007,V={4}:R=G,S=1081,V={5}:R=H,S=1010,V=COUTOTPAT:\";$B$1;D$12;$B$2;$B$3;$B$4;$B$5)": 71,_x000D_
    "=RIK_AC(\"INF04__;INF02@E=5,S=1167,G=0,T=0,P=0:@R=A,S=1257,V={0}:R=B,S=1016,V=CONSTANTES:R=C,S=1092,V={1}:R=D,S=1137,V={2}:R=E,S=1005,V={3}:R=F,S=1007,V={4}:R=G,S=1081,V={5}:R=H,S=1010,V=COUTOTPAT:R=I,S=1080,V={6}:R=J,S=1044,V={7}\"&amp;\":\";$B$1;D$18;$B$2;$B$3;$B$4;$B$5;$A$38;D$19)": 72,_x000D_
    "=RIK_AC(\"INF04__;INF02@E=1,S=1022,G=0,T=0,P=0:@R=A,S=1257,V={0}:R=B,S=1016,V=RUBRIQUES:R=C,S=1092,V={1}:R=D,S=1137,V={2}:R=E,S=1005,V={3}:R=F,S=1007,V={4}:R=G,S=1081,V={5}:R=H,S=1010,V={6}:R=I,S=1080,V={7}:R=J,S=1044,V={8}:\";$B$1;E$18;$B$2;$B$3;$B$4;$B$5;$A$68;$A$71;E$19)": 73,_x000D_
    "=RIK_AC(\"INF04__;INF02@E=1,S=1022,G=0,T=0,P=0:@R=A,S=1257,V={0}:R=C,S=1092,V={1}:R=D,S=1137,V={2}:R=E,S=1005,V={3}:R=F,S=1007,V={4}:R=G,S=1081,V={5}:R=H,S=1010,V={6}:\";$B$1;C$56;$B$2;$B$3;$B$4;$B$5;$A$59)": 74,_x000D_
    "=RIK_AC(\"INF04__;INF02@E=5,S=1167,G=0,T=0,P=0:@R=A,S=1257,V={0}:R=B,S=1016,V=CONSTANTES:R=C,S=1092,V={1}:R=D,S=1137,V={2}:R=E,S=1005,V={3}:R=F,S=1007,V={4}:R=G,S=1081,V={5}:R=H,S=1010,V=COUTOTPAT:R=I,S=1080,V={6}:R=J,S=1044,V={7}\"&amp;\":\";$B$1;G$18;$B$2;$B$3;$B$4;$B$5;$A$24;G$19)": 75,_x000D_
    "=RIK_AC(\"INF04__;INF02@E=3,S=1022,G=0,T=0,P=0:@R=A,S=1257,V={0}:R=B,S=1016,V=CONSTANTES:R=C,S=1092,V={1}:R=D,S=1137,V={2}:R=E,S=1005,V={3}:R=F,S=1007,V={4}:R=G,S=1081,V={5}:R=H,S=1010,V=BRUT:R=I,S=1080,V={6}:R=J,S=1044,V={7}:\";$B$1;C$18;$B$2;$B$3;$B$4;$B$5;$A$39;C$19)": 76,_x000D_
    "=RIK_AC(\"INF04__;INF02@E=5,S=1167,G=0,T=0,P=0:@R=A,S=1257,V={0}:R=B,S=1016,V=CONSTANTES:R=C,S=1092,V={1}:R=D,S=1137,V={2}:R=E,S=1005,V={3}:R=F,S=1007,V={4}:R=G,S=1081,V={5}:R=H,S=1010,V=COUTOTPAT:R=I,S=1080,V={6}:R=J,S=1044,V={7}\"&amp;\":\";$B$1;F$18;$B$2;$B$3;$B$4;$B$5;$A$45;F$19)": 77,_x000D_
    "=RIK_AC(\"INF04__;INF02@E=1,S=1022,G=0,T=0,P=0:@R=A,S=1257,V={0}:R=C,S=1092,V={1}:R=D,S=1137,V={2}:R=E,S=1005,V={3}:R=F,S=1007,V={4}:R=G,S=1081,V={5}:R=H,S=1010,V={6}:\";$B$1;E$56;$B$2;$B$3;$B$4;$B$5;$A$59)": 78,_x000D_
    "=RIK_AC(\"INF04__;INF02@E=1,S=1022,G=0,T=0,P=0:@R=A,S=1257,V={0}:R=B,S=1016,V=RUBRIQUES:R=C,S=1092,V={1}:R=D,S=1137,V={2}:R=E,S=1005,V={3}:R=F,S=1007,V={4}:R=G,S=1081,V={5}:R=H,S=1010,V={6}:R=I,S=1080,V={7}:R=J,S=1044,V={8}:\";$B$1;H$18;$B$2;$B$3;$B$4;$B$5;$A$68;$A$73;H$19)": 79,_x000D_
    "=RIK_AC(\"INF04__;INF02@E=1,S=1022,G=0,T=0,P=0:@R=A,S=1257,V={0}:R=B,S=1016,V=RUBRIQUES:R=C,S=1092,V={1}:R=D,S=1137,V={2}:R=E,S=1005,V={3}:R=F,S=1007,V={4}:R=G,S=1081,V={5}:R=H,S=1010,V={6}:R=I,S=1080,V={7}:R=J,S=1044,V={8}:\";$B$1;F$18;$B$2;$B$3;$B$4;$B$5;$A$68;$A$73;F$19)": 80,_x000D_
    "=RIK_AC(\"INF04__;INF02@E=8,S=1249,G=0,T=0,P=0:@R=A,S=1257,V={0}:R=B,S=1016,V=RUBRIQUES:R=C,S=1092,V={1}:R=D,S=1137,V={2}:R=E,S=1005,V={3}:R=F,S=1007,V={4}:R=G,S=1081,V={5}:R=H,S=1010,V={6}:\";$B$1;D$18;$B$2;$B$3;$B$4;$B$5;$A$89)": 81,_x000D_
    "=RIK_AC(\"INF04__;INF02@E=1,S=1022,G=0,T=0,P=0:@R=A,S=1257,V={0}:R=B,S=1016,V=CONSTANTES:R=C,S=1092,V={1}:R=D,S=1137,V={2}:R=E,S=1005,V={3}:R=F,S=1007,V={4}:R=G,S=1081,V={5}:R=H,S=1010,V=BRUT:R=I,S=1080,V={6}:R=J,S=1044,V={7}:\";$B$1;D$18;$B$2;$B$3;$B$4;$B$5;$A$33;D$19)": 82,_x000D_
    "=RIK_AC(\"INF04__;INF02@E=1,S=1022,G=0,T=0,P=0:@R=A,S=1257,V={0}:R=B,S=1016,V=CONSTANTES:R=C,S=1092,V={1}:R=D,S=1137,V={2}:R=E,S=1005,V={3}:R=F,S=1007,V={4}:R=G,S=1081,V={5}:R=H,S=1010,V=BRUT:R=I,S=1080,V={6}:R=J,S=1044,V={7}:\";$B$1;E$18;$B$2;$B$3;$B$4;$B$5;$A$47;E$19)": 83,_x000D_
    "=RIK_AC(\"INF04__;INF02@E=1,S=1022,G=0,T=0,P=0:@R=A,S=1257,V={0}:R=B,S=1016,V=RUBRIQUES:R=C,S=1092,V={1}:R=D,S=1137,V={2}:R=E,S=1005,V={3}:R=F,S=1007,V={4}:R=G,S=1081,V={5}:R=H,S=1010,V={6}:R=I,S=1080,V={7}:R=J,S=1044,V={8}:\";$B$1;G$18;$B$2;$B$3;$B$4;$B$5;$A$68;$A$74;G$19)": 84,_x000D_
    "=RIK_AC(\"INF04__;INF02@E=1,S=1022,G=0,T=0,P=0:@R=A,S=1257,V={0}:R=B,S=1016,V=CONSTANTES:R=C,S=1092,V={1}:R=D,S=1137,V={2}:R=E,S=1005,V={3}:R=F,S=1007,V={4}:R=G,S=1081,V={5}:R=H,S=1010,V=COUTOTPAT:\";$B$1;C$12;$B$2;$B$3;$B$4;$B$5)": 85,_x000D_
    "=RIK_AC(\"INF04__;INF02@E=5,S=1167,G=0,T=0,P=0:@R=A,S=1257,V={0}:R=B,S=1016,V=CONSTANTES:R=C,S=1092,V={1}:R=D,S=1137,V={2}:R=E,S=1005,V={3}:R=F,S=1007,V={4}:R=G,S=1081,V={5}:R=H,S=1010,V=COUTOTPAT:R=I,S=1080,V={6}:R=J,S=1044,V={7}\"&amp;\":\";$B$1;C$18;$B$2;$B$3;$B$4;$B$5;$A$38;C$19)": 86,_x000D_
    "=RIK_AC(\"INF04__;INF02@E=1,S=1022,G=0,T=0,P=0:@R=A,S=1257,V={0}:R=B,S=1016,V=RUBRIQUES:R=C,S=1092,V={1}:R=D,S=1137,V={2}:R=E,S=1005,V={3}:R=F,S=1007,V={4}:R=G,S=1081,V={5}:R=H,S=1010,V={6}:\";$B$1;D$18;$B$2;$B$3;$B$4;$B$5;$A$88)": 87,_x000D_
    "=RIK_AC(\"INF04__;INF02@E=1,S=1022,G=0,T=0,P=0:@R=A,S=1257,V={0}:R=B,S=1016,V=CONSTANTES:R=C,S=1092,V={1}:R=D,S=1137,V={2}:R=E,S=1005,V={3}:R=F,S=1007,V={4}:R=G,S=1081,V={5}:R=H,S=1010,V=BRUT:R=I,S=1080,V={6}:R=J,S=1044,V={7}:\";$B$1;E$18;$B$2;$B$3;$B$4;$B$5;$A$26;E$19)": 88,_x000D_
    "=RIK_AC(\"INF04__;INF02@E=3,S=1022,G=0,T=0,P=0:@R=A,S=1257,V={0}:R=B,S=1016,V=CONSTANTES:R=C,S=1092,V={1}:R=D,S=1137,V={2}:R=E,S=1005,V={3}:R=F,S=1007,V={4}:R=G,S=1081,V={5}:R=H,S=1010,V=BRUT:R=I,S=1080,V={6}:R=J,S=1044,V={7}:\";$B$1;C$18;$B$2;$B$3;$B$4;$B$5;$A$25;C$19)": 89,_x000D_
    "=RIK_AC(\"INF04__;INF02@E=1,S=1022,G=0,T=0,P=0:@R=A,S=1257,V={0}:R=B,S=1016,V=RUBRIQUES:R=C,S=1092,V={1}:R=D,S=1137,V={2}:R=E,S=1005,V={3}:R=F,S=1007,V={4}:R=G,S=1081,V={5}:R=H,S=1010,V={6}:R=I,S=1080,V={7}:R=J,S=1044,V={8}:\";$B$1;F$18;$B$2;$B$3;$B$4;$B$5;$A$68;$A$72;F$19)": 90,_x000D_
    "=RIK_AC(\"INF04__;INF02@E=1,S=1022,G=0,T=0,P=0:@R=A,S=1257,V={0}:R=C,S=1092,V={1}:R=D,S=1137,V={2}:R=E,S=1005,V={3}:R=F,S=1007,V={4}:R=G,S=1081,V={5}:R=H,S=1010,V={6}:\";$B$1;D$56;$B$2;$B$3;$B$4;$B$5;$A$59)": 91,_x000D_
    "=RIK_AC(\"INF04__;INF02@E=5,S=1167,G=0,T=0,P=0:@R=A,S=1257,V={0}:R=B,S=1016,V=CONSTANTES:R=C,S=1092,V={1}:R=D,S=1137,V={2}:R=E,S=1005,V={3}:R=F,S=1007,V={4}:R=G,S=1081,V={5}:R=H,S=1010,V=COUTOTPAT:R=I,S=1080,V={6}:R=J,S=1044,V={7}\"&amp;\":\";$B$1;H$18;$B$2;$B$3;$B$4;$B$5;$A$24;H$19)": 92,_x000D_
    "=RIK_AC(\"INF04__;INF02@E=5,S=1167,G=0,T=0,P=0:@R=A,S=1257,V={0}:R=B,S=1016,V=CONSTANTES:R=C,S=1092,V={1}:R=D,S=1137,V={2}:R=E,S=1005,V={3}:R=F,S=1007,V={4}:R=G,S=1081,V={5}:R=H,S=1010,V=COUTOTPAT:R=I,S=1080,V={6}:R=J,S=1044,V={7}\"&amp;\":\";$B$1;F$18;$B$2;$B$3;$B$4;$B$5;$A$24;F$19)": 93,_x000D_
    "=RIK_AC(\"INF04__;INF02@E=3,S=1022,G=0,T=0,P=0:@R=A,S=1257,V={0}:R=B,S=1016,V=CONSTANTES:R=C,S=1092,V={1}:R=D,S=1137,V={2}:R=E,S=1005,V={3}:R=F,S=1007,V={4}:R=G,S=1081,V={5}:R=H,S=1010,V=BRUT:R=I,S=1080,V={6}:R=J,S=1044,V={7}:\";$B$1;D$18;$B$2;$B$3;$B$4;$B$5;$A$39;D$19)": 94,_x000D_
    "=RIK_AC(\"INF04__;INF02@E=1,S=1022,G=0,T=0,P=0:@R=A,S=1257,V={0}:R=B,S=1016,V=RUBRIQUES:R=C,S=1092,V={1}:R=D,S=1137,V={2}:R=E,S=1005,V={3}:R=F,S=1007,V={4}:R=G,S=1081,V={5}:R=H,S=1010,V={6}:R=I,S=1080,V={7}:R=J,S=1044,V={8}:\";$B$1;E$18;$B$2;$B$3;$B$4;$B$5;$A$68;$A$72;E$19)": 95,_x000D_
    "=RIK_AC(\"INF04__;INF02@E=1,S=1022,G=0,T=0,P=0:@R=A,S=1257,V={0}:R=C,S=1092,V={1}:R=D,S=1137,V={2}:R=E,S=1005,V={3}:R=F,S=1007,V={4}:R=G,S=1081,V={5}:R=H,S=1010,V={6}:\";$B$1;C$56;$B$2;$B$3;$B$4;$B$5;$A$60)": 96,_x000D_
    "=RIK_AC(\"INF04__;INF02@E=3,S=1022,G=0,T=0,P=0:@R=A,S=1257,V={0}:R=B,S=1016,V=CONSTANTES:R=C,S=1092,V={1}:R=D,S=1137,V={2}:R=E,S=1005,V={3}:R=F,S=1007,V={4}:R=G,S=1081,V={5}:R=H,S=1010,V=BRUT:R=I,S=1080,V={6}:R=J,S=1044,V={7}:\";$B$1;G$18;$B$2;$B$3;$B$4;$B$5;$A$25;G$19)": 97,_x000D_
    "=RIK_AC(\"INF04__;INF02@E=1,S=1022,G=0,T=0,P=0:@R=A,S=1257,V={0}:R=B,S=1016,V=CONSTANTES:R=C,S=1092,V={1}:R=D,S=1137,V={2}:R=E,S=1005,V={3}:R=F,S=1007,V={4}:R=G,S=1081,V={5}:R=H,S=1010,V=BRUT:R=I,S=1080,V={6}:R=J,S=1044,V={7}:\";$B$1;C$18;$B$2;$B$3;$B$4;$B$5;$A$40;C$19)": 98,_x000D_
    "=RIK_AC(\"INF04__;INF02@E=1,S=1022,G=0,T=0,P=0:@R=A,S=1257,V={0}:R=B,S=1016,V=CONSTANTES:R=C,S=1092,V={1}:R=D,S=1137,V={2}:R=E,S=1005,V={3}:R=F,S=1007,V={4}:R=G,S=1081,V={5}:R=H,S=1010,V=BRUT:R=I,S=1080,V={6}:R=J,S=1044,V={7}:\";$B$1;H$18;$B$2;$B$3;$B$4;$B$5;$A$47;H$19)": 99,_x000D_
    "=RIK_AC(\"INF04__;INF02@E=1,S=1022,G=0,T=0,P=0:@R=A,S=1257,V={0}:R=B,S=1016,V=CONSTANTES:R=C,S=1092,V={1}:R=D,S=1137,V={2}:R=E,S=1005,V={3}:R=F,S=1007,V={4}:R=G,S=1081,V={5}:R=H,S=1010,V=BRUT:R=I,S=1080,V={6}:R=J,S=1044,V={7}:\";$B$1;F$18;$B$2;$B$3;$B$4;$B$5;$A$47;F$19)": 100,_x000D_
    "=RIK_AC(\"INF04__;INF02@E=1,S=1022,G=0,T=0,P=0:@R=A,S=1257,V={0}:R=B,S=1016,V=RUBRIQUES:R=C,S=1092,V={1}:R=D,S=1137,V={2}:R=E,S=1005,V={3}:R=F,S=1007,V={4}:R=G,S=1081,V={5}:R=H,S=1010,V={6}:\";$B$1;D$18;$B$2;$B$3;$B$4;$B$5;$A$86)": 101,_x000D_
    "=RIK_AC(\"INF04__;INF02@E=1,S=1022,G=0,T=0,P=0:@R=A,S=1257,V={0}:R=B,S=1016,V=CONSTANTES:R=C,S=1092,V={1}:R=D,S=1137,V={2}:R=E,S=1005,V={3}:R=F,S=1007,V={4}:R=G,S=1081,V={5}:R=H,S=1010,V=BRUT:R=I,S=1080,V={6}:R=J,S=1044,V={7}:\";$B$1;D$18;$B$2;$B$3;$B$4;$B$5;$A$26;D$19)": 102,_x000D_
    "=RIK_AC(\"INF04__;INF02@E=1,S=1022,G=0,T=0,P=0:@R=A,S=1257,V={0}:R=B,S=1016,V=CONSTANTES:R=C,S=1092,V={1}:R=D,S=1137,V={2}:R=E,S=1005,V={3}:R=F,S=1007,V={4}:R=G,S=1081,V={5}:R=H,S=1010,V=BRUT:R=I,S=1080,V={6}:R=J,S=1044,V={7}:\";$B$1;E$18;$B$2;$B$3;$B$4;$B$5;$A$40;E$19)": 103,_x000D_
    "=RIK_AC(\"INF04__;INF02@E=1,S=1022,G=0,T=0,P=0:@R=A,S=1257,V={0}:R=B,S=1016,V=RUBRIQUES:R=C,S=1092,V={1}:R=D,S=1137,V={2}:R=E,S=1005,V={3}:R=F,S=1007,V={4}:R=G,S=1081,V={5}:R=H,S=1010,V={6}:R=I,S=1080,V={7}:R=J,S=1044,V={8}:\";$B$1;G$18;$B$2;$B$3;$B$4;$B$5;$A$68;$A$71;G$19)": 104,_x000D_
    "=RIK_AC(\"INF04__;INF02@E=8,S=1249,G=0,T=0,P=0:@R=A,S=1257,V={0}:R=B,S=1016,V=RUBRIQUES:R=C,S=1092,V={1}:R=D,S=1137,V={2}:R=E,S=1005,V={3}:R=F,S=1007,V={4}:R=G,S=1081,V={5}:R=H,S=1010,V={6}:\";$B$1;C$18;$B$2;$B$3;$B$4;$B$5;$A$87)": 105,_x000D_
    "=RIK_AC(\"INF04__;INF02@E=5,S=1167,G=0,T=0,P=0:@R=A,S=1257,V={0}:R=B,S=1016,V=CONSTANTES:R=C,S=1092,V={1}:R=D,S=1137,V={2}:R=E,S=1005,V={3}:R=F,S=1007,V={4}:R=G,S=1081,V={5}:R=H,S=1010,V=COUTOTPAT:R=I,S=1080,V={6}:R=J,S=1044,V={7}\"&amp;\":\";$B$1;C$18;$B$2;$B$3;$B$4;$B$5;$A$31;C$19)": 106,_x000D_
    "=RIK_AC(\"INF04__;INF02@E=1,S=1022,G=0,T=0,P=0:@R=A,S=1257,V={0}:R=B,S=1016,V=RUBRIQUES:R=C,S=1092,V={1}:R=D,S=1137,V={2}:R=E,S=1005,V={3}:R=F,S=1007,V={4}:R=G,S=1081,V={5}:R=H,S=1010,V={6}:\";$B$1;D$18;$B$2;$B$3;$B$4;$B$5;$A$79)": 107,_x000D_
    "=RIK_AC(\"INF04__;INF02@E=5,S=1167,G=0,T=0,P=0:@R=A,S=1257,V={0}:R=B,S=1016,V=CONSTANTES:R=C,S=1092,V={1}:R=D,S=1137,V={2}:R=E,S=1005,V={3}:R=F,S=1007,V={4}:R=G,S=1081,V={5}:R=H,S=1010,V=COUTOTPAT:R=I,S=1080,V={6}:R=J,S=1044,V={7}\"&amp;\":\";$B$1;G$18;$B$2;$B$3;$B$4;$B$5;$A$38;G$19)": 108,_x000D_
    "=RIK_AC(\"INF04__;INF02@E=3,S=1022,G=0,T=0,P=0:@R=A,S=1257,V={0}:R=B,S=1016,V=CONSTANTES:R=C,S=1092,V={1}:R=D,S=1137,V={2}:R=E,S=1005,V={3}:R=F,S=1007,V={4}:R=G,S=1081,V={5}:R=H,S=1010,V=BRUT:R=I,S=1080,V={6}:R=J,S=1044,V={7}:\";$B$1;H$18;$B$2;$B$3;$B$4;$B$5;$A$46;H$19)": 109,_x000D_
    "=RIK_AC(\"INF04__;INF02@E=3,S=1022,G=0,T=0,P=0:@R=A,S=1257,V={0}:R=B,S=1016,V=CONSTANTES:R=C,S=1092,V={1}:R=D,S=1137,V={2}:R=E,S=1005,V={3}:R=F,S=1007,V={4}:R=G,S=1081,V={5}:R=H,S=1010,V=BRUT:R=I,S=1080,V={6}:R=J,S=1044,V={7}:\";$B$1;F$18;$B$2;$B$3;$B$4;$B$5;$A$46;F$19)": 110,_x000D_
    "=RIK_AC(\"INF04__;INF02@E=8,S=1249,G=0,T=0,P=0:@R=A,S=1257,V={0}:R=B,S=1016,V=RUBRIQUES:R=C,S=1092,V={1}:R=D,S=1137,V={2}:R=E,S=1005,V={3}:R=F,S=1007,V={4}:R=G,S=1081,V={5}:R=H,S=1010,V={6}:\";$B$1;D$18;$B$2;$B$3;$B$4;$B$5;$A$80)": 111,_x000D_
    "=RIK_AC(\"INF04__;INF02@E=3,S=1022,G=0,T=0,P=0:@R=A,S=1257,V={0}:R=B,S=1016,V=CONSTANTES:R=C,S=1092,V={1}:R=D,S=1137,V={2}:R=E,S=1005,V={3}:R=F,S=1007,V={4}:R=G,S=1081,V={5}:R=H,S=1010,V=BRUT:R=I,S=1080,V={6}:R=J,S=1044,V={7}:\";$B$1;D$18;$B$2;$B$3;$B$4;$B$5;$A$25;D$19)": 112,_x000D_
    "=RIK_AC(\"INF04__;INF02@E=3,S=1022,G=0,T=0,P=0:@R=A,S=1257,V={0}:R=B,S=1016,V=CONSTANTES:R=C,S=1092,V={1}:R=D,S=1137,V={2}:R=E,S=1005,V={3}:R=F,S=1007,V={4}:R=G,S=1081,V={5}:R=H,S=1010,V=BRUT:R=I,S=1080,V={6}:R=J,S=1044,V={7}:\";$B$1;E$18;$B$2;$B$3;$B$4;$B$5;$A$39;E$19)": 113,_x000D_
    "=RIK_AC(\"INF04__;INF02@E=1,S=1022,G=0,T=0,P=0:@R=A,S=1257,V={0}:R=B,S=1016,V=CONSTANTES:R=C,S=1092,V={1}:R=D,S=1137,V={2}:R=E,S=1005,V={3}:R=F,S=1007,V={4}:R=G,S=1081,V={5}:R=H,S=1010,V=BRUT:R=I,S=1080,V={6}:R=J,S=1044,V={7}:\";$B$1;G$18;$B$2;$B$3;$B$4;$B$5;$A$47;G$19)": 114,_x000D_
    "=RIK_AC(\"INF04__;INF02@E=1,S=1022,G=0,T=0,P=0:@R=A,S=1257,V={0}:R=B,S=1016,V=RUBRIQUES:R=C,S=1092,V={1}:R=D,S=1137,V={2}:R=E,S=1005,V={3}:R=F,S=1007,V={4}:R=G,S=1081,V={5}:R=H,S=1010,V={6}:\";$B$1;C$18;$B$2;$B$3;$B$4;$B$5;$A$86)": 115,_x000D_
    "=RIK_AC(\"INF04__;INF02@E=1,S=1022,G=0,T=0,P=0:@R=A,S=1257,V={0}:R=B,S=1016,V=CONSTANTES:R=C,S=1092,V={1}:R=D,S=1137,V={2}:R=E,S=1005,V={3}:R=F,S=1007,V={4}:R=G,S=1081,V={5}:R=H,S=1010,V=BRUT:R=I,S=1080,V={6}:R=J,S=1044,V={7}:\";$B$1;C$18;$B$2;$B$3;$B$4;$B$5;$A$26;C$19)": 116,_x000D_
    "=RIK_AC(\"INF04__;INF02@E=1,S=1022,G=0,T=0,P=0:@R=A,S=1257,V={0}:R=B,S=1016,V=CONSTANTES:R=C,S=1092,V={1}:R=D,S=1137,V={2}:R=E,S=1005,V={3}:R=F,S=1007,V={4}:R=G,S=1081,V={5}:R=H,S=1010,V=BRUT:R=I,S=1080,V={6}:R=J,S=1044,V={7}:\";$B$1;D$18;$B$2;$B$3;$B$4;$B$5;$A$40;D$19)": 117,_x000D_
    "=RIK_AC(\"INF04__;INF02@E=1,S=1022,G=0,T=0,P=0:@R=A,S=1257,V={0}:R=B,S=1016,V=RUBRIQUES:R=C,S=1092,V={1}:R=D,S=1137,V={2}:R=E,S=1005,V={3}:R=F,S=1007,V={4}:R=G,S=1081,V={5}:R=H,S=1010,V={6}:R=I,S=1080,V={7}:R=J,S=1044,V={8}:\";$B$1;G$18;$B$2;$B$3;$B$4;$B$5;$A$68;$A$73;G$19)": 118,_x000D_
    "=RIK_AC(\"INF04__;INF02@E=1,S=1022,G=0,T=0,P=0:@R=A,S=1257,V={0}:R=C,S=1092,V={1}:R=D,S=1137,V={2}:R=E,S=1005,V={3}:R=F,S=1007,V={4}:R=G,S=</t>
  </si>
  <si>
    <t>1081,V={5}:R=H,S=1010,V={6}:\";$B$1;D$56;$B$2;$B$3;$B$4;$B$5;$A$60)": 119,_x000D_
    "=RIK_AC(\"INF04__;INF02@E=3,S=1022,G=0,T=0,P=0:@R=A,S=1257,V={0}:R=B,S=1016,V=CONSTANTES:R=C,S=1092,V={1}:R=D,S=1137,V={2}:R=E,S=1005,V={3}:R=F,S=1007,V={4}:R=G,S=1081,V={5}:R=H,S=1010,V=BRUT:R=I,S=1080,V={6}:R=J,S=1044,V={7}:\";$B$1;F$18;$B$2;$B$3;$B$4;$B$5;$A$25;F$19)": 120,_x000D_
    "=RIK_AC(\"INF04__;INF02@E=3,S=1022,G=0,T=0,P=0:@R=A,S=1257,V={0}:R=B,S=1016,V=CONSTANTES:R=C,S=1092,V={1}:R=D,S=1137,V={2}:R=E,S=1005,V={3}:R=F,S=1007,V={4}:R=G,S=1081,V={5}:R=H,S=1010,V=BRUT:R=I,S=1080,V={6}:R=J,S=1044,V={7}:\";$B$1;G$18;$B$2;$B$3;$B$4;$B$5;$A$46;G$19)": 121,_x000D_
    "=RIK_AC(\"INF04__;INF02@E=1,S=1022,G=0,T=0,P=0:@R=A,S=1257,V={0}:R=B,S=1016,V=CONSTANTES:R=C,S=1092,V={1}:R=D,S=1137,V={2}:R=E,S=1005,V={3}:R=F,S=1007,V={4}:R=G,S=1081,V={5}:R=H,S=1010,V=BRUT:R=I,S=1080,V={6}:R=J,S=1044,V={7}:\";$B$1;H$18;$B$2;$B$3;$B$4;$B$5;$A$33;H$19)": 122,_x000D_
    "=RIK_AC(\"INF04__;INF02@E=8,S=1249,G=0,T=0,P=0:@R=A,S=1257,V={0}:R=B,S=1016,V=RUBRIQUES:R=C,S=1092,V={1}:R=D,S=1137,V={2}:R=E,S=1005,V={3}:R=F,S=1007,V={4}:R=G,S=1081,V={5}:R=H,S=1010,V={6}:\";$B$1;C$18;$B$2;$B$3;$B$4;$B$5;$A$89)": 123,_x000D_
    "=RIK_AC(\"INF04__;INF02@E=1,S=1022,G=0,T=0,P=0:@R=A,S=1257,V={0}:R=B,S=1016,V=CONSTANTES:R=C,S=1092,V={1}:R=D,S=1137,V={2}:R=E,S=1005,V={3}:R=F,S=1007,V={4}:R=G,S=1081,V={5}:R=H,S=1010,V=COUT_TOTAL:\";$B$1;C$12;$B$2;$B$3;$B$4;$B$5)": 124,_x000D_
    "=RIK_AC(\"INF04__;INF02@E=1,S=1022,G=0,T=0,P=0:@R=A,S=1257,V={0}:R=B,S=1016,V=CONSTANTES:R=C,S=1092,V={1}:R=D,S=1137,V={2}:R=E,S=1005,V={3}:R=F,S=1007,V={4}:R=G,S=1081,V={5}:R=H,S=1010,V=COUT_TOTAL:\";$B$1;E$12;$B$2;$B$3;$B$4;$B$5)": 125,_x000D_
    "=RIK_AC(\"INF04__;INF02@E=1,S=1022,G=0,T=0,P=0:@R=A,S=1257,V={0}:R=B,S=1016,V=CONSTANTES:R=C,S=1092,V={1}:R=D,S=1137,V={2}:R=E,S=1005,V={3}:R=F,S=1007,V={4}:R=G,S=1081,V={5}:R=H,S=1010,V=COUT_TOTAL:\";$B$1;D$12;$B$2;$B$3;$B$4;$B$5)": 126,_x000D_
    "=RIK_AC(\"INF04__;INF02@E=1,S=1022,G=0,T=0,P=0:@R=A,S=1257,V={0}:R=B,S=1016,V=CONSTANTES:R=C,S=1092,V={1}:R=D,S=1137,V={2}:R=E,S=1005,V={3}:R=F,S=1007,V={4}:R=G,S=1081,V={5}:R=H,S=1010,V=BRUT:R=I,S=1080,V={6}:R=J,S=1044,V={7}:\";$C$1;F$18;$C$2;$C$3;$C$4;$C$5;$A$33;F$19)": 127,_x000D_
    "=RIK_AC(\"INF04__;INF02@E=1,S=1022,G=0,T=0,P=0:@R=A,S=1257,V={0}:R=B,S=1016,V=CONSTANTES:R=C,S=1092,V={1}:R=D,S=1137,V={2}:R=E,S=1005,V={3}:R=F,S=1007,V={4}:R=G,S=1081,V={5}:R=H,S=1010,V=BRUT:R=I,S=1080,V={6}:R=J,S=1044,V={7}:\";$C$1;I$18;$C$2;$C$3;$C$4;$C$5;$A$40;I$19)": 128,_x000D_
    "=RIK_AC(\"INF04__;INF02@E=1,S=1022,G=0,T=0,P=0:@R=A,S=1257,V={0}:R=B,S=1016,V=CONSTANTES:R=C,S=1092,V={1}:R=D,S=1137,V={2}:R=E,S=1005,V={3}:R=F,S=1007,V={4}:R=G,S=1081,V={5}:R=H,S=1010,V=BRUT:R=I,S=1080,V={6}:R=J,S=1044,V={7}:\";$C$1;I$18;$C$2;$C$3;$C$4;$C$5;$A$26;I$19)": 129,_x000D_
    "=RIK_AC(\"INF04__;INF02@E=1,S=1022,G=0,T=0,P=0:@R=A,S=1257,V={0}:R=B,S=1016,V=CONSTANTES:R=C,S=1092,V={1}:R=D,S=1137,V={2}:R=E,S=1005,V={3}:R=F,S=1007,V={4}:R=G,S=1081,V={5}:R=H,S=1010,V=BRUT:R=I,S=1080,V={6}:R=J,S=1044,V={7}:\";$C$1;H$18;$C$2;$C$3;$C$4;$C$5;$A$47;H$19)": 130,_x000D_
    "=RIK_AC(\"INF04__;INF02@E=1,S=1022,G=0,T=0,P=0:@R=A,S=1257,V={0}:R=B,S=1016,V=RUBRIQUES:R=C,S=1092,V={1}:R=D,S=1137,V={2}:R=E,S=1005,V={3}:R=F,S=1007,V={4}:R=G,S=1081,V={5}:R=H,S=1010,V={6}:R=I,S=1080,V={7}:R=J,S=1044,V={8}:\";$C$1;F$18;$C$2;$C$3;$C$4;$C$5;$A$68;$A$71;F$19)": 131,_x000D_
    "=RIK_AC(\"INF04__;INF02@E=5,S=1167,G=0,T=0,P=0:@R=A,S=1257,V={0}:R=B,S=1016,V=CONSTANTES:R=C,S=1092,V={1}:R=D,S=1137,V={2}:R=E,S=1005,V={3}:R=F,S=1007,V={4}:R=G,S=1081,V={5}:R=H,S=1010,V=COUTOTPAT:R=I,S=1080,V={6}:R=J,S=1044,V={7}\"&amp;\":\";$C$1;I$18;$C$2;$C$3;$C$4;$C$5;$A$38;I$19)": 132,_x000D_
    "=RIK_AC(\"INF04__;INF02@E=5,S=1167,G=0,T=0,P=0:@R=A,S=1257,V={0}:R=B,S=1016,V=CONSTANTES:R=C,S=1092,V={1}:R=D,S=1137,V={2}:R=E,S=1005,V={3}:R=F,S=1007,V={4}:R=G,S=1081,V={5}:R=H,S=1010,V=COUTOTPAT:R=I,S=1080,V={6}:R=J,S=1044,V={7}\"&amp;\":\";$C$1;G$18;$C$2;$C$3;$C$4;$C$5;$A$45;G$19)": 133,_x000D_
    "=RIK_AC(\"INF04__;INF02@E=5,S=1167,G=0,T=0,P=0:@R=A,S=1257,V={0}:R=B,S=1016,V=CONSTANTES:R=C,S=1092,V={1}:R=D,S=1137,V={2}:R=E,S=1005,V={3}:R=F,S=1007,V={4}:R=G,S=1081,V={5}:R=H,S=1010,V=COUTOTPAT:R=I,S=1080,V={6}:R=J,S=1044,V={7}\"&amp;\":\";$C$1;G$18;$C$2;$C$3;$C$4;$C$5;$A$38;G$19)": 134,_x000D_
    "=RIK_AC(\"INF04__;INF02@E=1,S=1022,G=0,T=0,P=0:@R=A,S=1257,V={0}:R=B,S=1016,V=CONSTANTES:R=C,S=1092,V={1}:R=D,S=1137,V={2}:R=E,S=1005,V={3}:R=F,S=1007,V={4}:R=G,S=1081,V={5}:R=H,S=1010,V=BRUT:R=I,S=1080,V={6}:R=J,S=1044,V={7}:\";$C$1;E$18;$C$2;$C$3;$C$4;$C$5;$A$47;E$19)": 135,_x000D_
    "=RIK_AC(\"INF04__;INF02@E=5,S=1167,G=0,T=0,P=0:@R=A,S=1257,V={0}:R=B,S=1016,V=CONSTANTES:R=C,S=1092,V={1}:R=D,S=1137,V={2}:R=E,S=1005,V={3}:R=F,S=1007,V={4}:R=G,S=1081,V={5}:R=H,S=1010,V=COUTOTPAT:R=I,S=1080,V={6}:R=J,S=1044,V={7}\"&amp;\":\";$C$1;F$18;$C$2;$C$3;$C$4;$C$5;$A$31;F$19)": 136,_x000D_
    "=RIK_AC(\"INF04__;INF02@E=5,S=1167,G=0,T=0,P=0:@R=A,S=1257,V={0}:R=B,S=1016,V=CONSTANTES:R=C,S=1092,V={1}:R=D,S=1137,V={2}:R=E,S=1005,V={3}:R=F,S=1007,V={4}:R=G,S=1081,V={5}:R=H,S=1010,V=COUTOTPAT:R=I,S=1080,V={6}:R=J,S=1044,V={7}\"&amp;\":\";$C$1;H$18;$C$2;$C$3;$C$4;$C$5;$A$24;H$19)": 137,_x000D_
    "=RIK_AC(\"INF04__;INF02@E=5,S=1167,G=0,T=0,P=0:@R=A,S=1257,V={0}:R=B,S=1016,V=CONSTANTES:R=C,S=1092,V={1}:R=D,S=1137,V={2}:R=E,S=1005,V={3}:R=F,S=1007,V={4}:R=G,S=1081,V={5}:R=H,S=1010,V=COUTOTPAT:R=I,S=1080,V={6}:R=J,S=1044,V={7}\"&amp;\":\";$C$1;F$18;$C$2;$C$3;$C$4;$C$5;$A$45;F$19)": 138,_x000D_
    "=RIK_AC(\"INF04__;INF02@E=5,S=1167,G=0,T=0,P=0:@R=A,S=1257,V={0}:R=B,S=1016,V=CONSTANTES:R=C,S=1092,V={1}:R=D,S=1137,V={2}:R=E,S=1005,V={3}:R=F,S=1007,V={4}:R=G,S=1081,V={5}:R=H,S=1010,V=COUTOTPAT:R=I,S=1080,V={6}:R=J,S=1044,V={7}\"&amp;\":\";$C$1;I$18;$C$2;$C$3;$C$4;$C$5;$A$45;I$19)": 139,_x000D_
    "=RIK_AC(\"INF04__;INF02@E=3,S=1022,G=0,T=0,P=0:@R=A,S=1257,V={0}:R=B,S=1016,V=CONSTANTES:R=C,S=1092,V={1}:R=D,S=1137,V={2}:R=E,S=1005,V={3}:R=F,S=1007,V={4}:R=G,S=1081,V={5}:R=H,S=1010,V=BRUT:R=I,S=1080,V={6}:R=J,S=1044,V={7}:\";$C$1;E$18;$C$2;$C$3;$C$4;$C$5;$A$25;E$19)": 140,_x000D_
    "=RIK_AC(\"INF04__;INF02@E=5,S=1167,G=0,T=0,P=0:@R=A,S=1257,V={0}:R=B,S=1016,V=CONSTANTES:R=C,S=1092,V={1}:R=D,S=1137,V={2}:R=E,S=1005,V={3}:R=F,S=1007,V={4}:R=G,S=1081,V={5}:R=H,S=1010,V=COUTOTPAT:R=I,S=1080,V={6}:R=J,S=1044,V={7}\"&amp;\":\";$C$1;G$18;$C$2;$C$3;$C$4;$C$5;$A$31;G$19)": 141,_x000D_
    "=RIK_AC(\"INF04__;INF02@E=1,S=1022,G=0,T=0,P=0:@R=A,S=1257,V={0}:R=B,S=1016,V=RUBRIQUES:R=C,S=1092,V={1}:R=D,S=1137,V={2}:R=E,S=1005,V={3}:R=F,S=1007,V={4}:R=G,S=1081,V={5}:R=H,S=1010,V={6}:\";$C$1;D$18;$C$2;$C$3;$C$4;$C$5;$A$79)": 142,_x000D_
    "=RIK_AC(\"INF04__;INF02@E=3,S=1022,G=0,T=0,P=0:@R=A,S=1257,V={0}:R=B,S=1016,V=CONSTANTES:R=C,S=1092,V={1}:R=D,S=1137,V={2}:R=E,S=1005,V={3}:R=F,S=1007,V={4}:R=G,S=1081,V={5}:R=H,S=1010,V=BRUT:R=I,S=1080,V={6}:R=J,S=1044,V={7}:\";$C$1;D$18;$C$2;$C$3;$C$4;$C$5;$A$25;D$19)": 143,_x000D_
    "=RIK_AC(\"INF04__;INF02@E=1,S=1022,G=0,T=0,P=0:@R=A,S=1257,V={0}:R=B,S=1016,V=RUBRIQUES:R=C,S=1092,V={1}:R=D,S=1137,V={2}:R=E,S=1005,V={3}:R=F,S=1007,V={4}:R=G,S=1081,V={5}:R=H,S=1010,V={6}:R=I,S=1080,V={7}:R=J,S=1044,V={8}:\";$C$1;I$18;$C$2;$C$3;$C$4;$C$5;$A$68;$A$74;I$19)": 144,_x000D_
    "=RIK_AC(\"INF04__;INF02@E=1,S=1022,G=0,T=0,P=0:@R=A,S=1257,V={0}:R=B,S=1016,V=CONSTANTES:R=C,S=1092,V={1}:R=D,S=1137,V={2}:R=E,S=1005,V={3}:R=F,S=1007,V={4}:R=G,S=1081,V={5}:R=H,S=1010,V=BRUT:R=I,S=1080,V={6}:R=J,S=1044,V={7}:\";$C$1;I$18;$C$2;$C$3;$C$4;$C$5;$A$33;I$19)": 145,_x000D_
    "=RIK_AC(\"INF04__;INF02@E=1,S=1022,G=0,T=0,P=0:@R=A,S=1257,V={0}:R=B,S=1016,V=CONSTANTES:R=C,S=1092,V={1}:R=D,S=1137,V={2}:R=E,S=1005,V={3}:R=F,S=1007,V={4}:R=G,S=1081,V={5}:R=H,S=1010,V=BRUT:R=I,S=1080,V={6}:R=J,S=1044,V={7}:\";$C$1;G$18;$C$2;$C$3;$C$4;$C$5;$A$47;G$19)": 146,_x000D_
    "=RIK_AC(\"INF04__;INF02@E=1,S=1022,G=0,T=0,P=0:@R=A,S=1257,V={0}:R=B,S=1016,V=RUBRIQUES:R=C,S=1092,V={1}:R=D,S=1137,V={2}:R=E,S=1005,V={3}:R=F,S=1007,V={4}:R=G,S=1081,V={5}:R=H,S=1010,V={6}:\";$C$1;D$18;$C$2;$C$3;$C$4;$C$5;$A$88)": 147,_x000D_
    "=RIK_AC(\"INF04__;INF02@E=5,S=1167,G=0,T=0,P=0:@R=A,S=1257,V={0}:R=B,S=1016,V=CONSTANTES:R=C,S=1092,V={1}:R=D,S=1137,V={2}:R=E,S=1005,V={3}:R=F,S=1007,V={4}:R=G,S=1081,V={5}:R=H,S=1010,V=COUTOTPAT:R=I,S=1080,V={6}:R=J,S=1044,V={7}\"&amp;\":\";$C$1;E$18;$C$2;$C$3;$C$4;$C$5;$A$31;E$19)": 148,_x000D_
    "=RIK_AC(\"INF04__;INF02@E=1,S=1022,G=0,T=0,P=0:@R=A,S=1257,V={0}:R=B,S=1016,V=RUBRIQUES:R=C,S=1092,V={1}:R=D,S=1137,V={2}:R=E,S=1005,V={3}:R=F,S=1007,V={4}:R=G,S=1081,V={5}:R=H,S=1010,V={6}:\";$C$1;E$18;$C$2;$C$3;$C$4;$C$5;$A$79)": 149,_x000D_
    "=RIK_AC(\"INF04__;INF02@E=1,S=1022,G=0,T=0,P=0:@R=A,S=1257,V={0}:R=B,S=1016,V=RUBRIQUES:R=C,S=1092,V={1}:R=D,S=1137,V={2}:R=E,S=1005,V={3}:R=F,S=1007,V={4}:R=G,S=1081,V={5}:R=H,S=1010,V={6}:R=I,S=1080,V={7}:R=J,S=1044,V={8}:\";$C$1;E$18;$C$2;$C$3;$C$4;$C$5;$A$68;$A$73;E$19)": 150,_x000D_
    "=RIK_AC(\"INF04__;INF02@E=5,S=1167,G=0,T=0,P=0:@R=A,S=1257,V={0}:R=B,S=1016,V=CONSTANTES:R=C,S=1092,V={1}:R=D,S=1137,V={2}:R=E,S=1005,V={3}:R=F,S=1007,V={4}:R=G,S=1081,V={5}:R=H,S=1010,V=COUTOTPAT:R=I,S=1080,V={6}:R=J,S=1044,V={7}\"&amp;\":\";$C$1;I$18;$C$2;$C$3;$C$4;$C$5;$A$31;I$19)": 151,_x000D_
    "=RIK_AC(\"INF04__;INF02@E=5,S=1167,G=0,T=0,P=0:@R=A,S=1257,V={0}:R=B,S=1016,V=CONSTANTES:R=C,S=1092,V={1}:R=D,S=1137,V={2}:R=E,S=1005,V={3}:R=F,S=1007,V={4}:R=G,S=1081,V={5}:R=H,S=1010,V=COUTOTPAT:R=I,S=1080,V={6}:R=J,S=1044,V={7}\"&amp;\":\";$C$1;D$18;$C$2;$C$3;$C$4;$C$5;$A$31;D$19)": 152,_x000D_
    "=RIK_AC(\"INF04__;INF02@E=5,S=1167,G=0,T=0,P=0:@R=A,S=1257,V={0}:R=B,S=1016,V=CONSTANTES:R=C,S=1092,V={1}:R=D,S=1137,V={2}:R=E,S=1005,V={3}:R=F,S=1007,V={4}:R=G,S=1081,V={5}:R=H,S=1010,V=COUTOTPAT:R=I,S=1080,V={6}:R=J,S=1044,V={7}\"&amp;\":\";$C$1;E$18;$C$2;$C$3;$C$4;$C$5;$A$45;E$19)": 153,_x000D_
    "=RIK_AC(\"INF04__;INF02@E=1,S=1022,G=0,T=0,P=0:@R=A,S=1257,V={0}:R=B,S=1016,V=RUBRIQUES:R=C,S=1092,V={1}:R=D,S=1137,V={2}:R=E,S=1005,V={3}:R=F,S=1007,V={4}:R=G,S=1081,V={5}:R=H,S=1010,V={6}:R=I,S=1080,V={7}:R=J,S=1044,V={8}:\";$C$1;D$18;$C$2;$C$3;$C$4;$C$5;$A$68;$A$71;D$19)": 154,_x000D_
    "=RIK_AC(\"INF04__;INF02@E=3,S=1022,G=0,T=0,P=0:@R=A,S=1257,V={0}:R=B,S=1016,V=CONSTANTES:R=C,S=1092,V={1}:R=D,S=1137,V={2}:R=E,S=1005,V={3}:R=F,S=1007,V={4}:R=G,S=1081,V={5}:R=H,S=1010,V=BRUT:R=I,S=1080,V={6}:R=J,S=1044,V={7}:\";$C$1;D$18;$C$2;$C$3;$C$4;$C$5;$A$46;D$19)": 155,_x000D_
    "=RIK_AC(\"INF04__;INF02@E=3,S=1022,G=0,T=0,P=0:@R=A,S=1257,V={0}:R=B,S=1016,V=CONSTANTES:R=C,S=1092,V={1}:R=D,S=1137,V={2}:R=E,S=1005,V={3}:R=F,S=1007,V={4}:R=G,S=1081,V={5}:R=H,S=1010,V=BRUT:R=I,S=1080,V={6}:R=J,S=1044,V={7}:\";$C$1;G$18;$C$2;$C$3;$C$4;$C$5;$A$46;G$19)": 156,_x000D_
    "=RIK_AC(\"INF04__;INF02@E=5,S=1167,G=0,T=0,P=0:@R=A,S=1257,V={0}:R=B,S=1016,V=CONSTANTES:R=C,S=1092,V={1}:R=D,S=1137,V={2}:R=E,S=1005,V={3}:R=F,S=1007,V={4}:R=G,S=1081,V={5}:R=H,S=1010,V=COUTOTPAT:R=I,S=1080,V={6}:R=J,S=1044,V={7}\"&amp;\":\";$C$1;D$18;$C$2;$C$3;$C$4;$C$5;$A$38;D$19)": 157,_x000D_
    "=RIK_AC(\"INF04__;INF02@E=3,S=1022,G=0,T=0,P=0:@R=A,S=1257,V={0}:R=B,S=1016,V=CONSTANTES:R=C,S=1092,V={1}:R=D,S=1137,V={2}:R=E,S=1005,V={3}:R=F,S=1007,V={4}:R=G,S=1081,V={5}:R=H,S=1010,V=BRUT:R=I,S=1080,V={6}:R=J,S=1044,V={7}:\";$C$1;E$18;$C$2;$C$3;$C$4;$C$5;$A$39;E$19)": 158,_x000D_
    "=RIK_AC(\"INF04__;INF02@E=8,S=1249,G=0,T=0,P=0:@R=A,S=1257,V={0}:R=B,S=1016,V=RUBRIQUES:R=C,S=1092,V={1}:R=D,S=1137,V={2}:R=E,S=1005,V={3}:R=F,S=1007,V={4}:R=G,S=1081,V={5}:R=H,S=1010,V={6}:\";$C$1;E$18;$C$2;$C$3;$C$4;$C$5;$A$87)": 159,_x000D_
    "=RIK_AC(\"INF04__;INF02@E=1,S=1022,G=0,T=0,P=0:@R=A,S=1257,V={0}:R=B,S=1016,V=CONSTANTES:R=C,S=1092,V={1}:R=D,S=1137,V={2}:R=E,S=1005,V={3}:R=F,S=1007,V={4}:R=G,S=1081,V={5}:R=H,S=1010,V=BRUT:R=I,S=1080,V={6}:R=J,S=1044,V={7}:\";$C$1;E$18;$C$2;$C$3;$C$4;$C$5;$A$26;E$19)": 160,_x000D_
    "=RIK_AC(\"INF04__;INF02@E=1,S=1022,G=0,T=0,P=0:@R=A,S=1257,V={0}:R=B,S=1016,V=CONSTANTES:R=C,S=1092,V={1}:R=D,S=1137,V={2}:R=E,S=1005,V={3}:R=F,S=1007,V={4}:R=G,S=1081,V={5}:R=H,S=1010,V=COUT_TOTAL:\";$C$1;F$12;$C$2;$C$3;$C$4;$C$5)": 161,_x000D_
    "=RIK_AC(\"INF04__;INF02@E=8,S=1249,G=0,T=0,P=0:@R=A,S=1257,V={0}:R=B,S=1016,V=RUBRIQUES:R=C,S=1092,V={1}:R=D,S=1137,V={2}:R=E,S=1005,V={3}:R=F,S=1007,V={4}:R=G,S=1081,V={5}:R=H,S=1010,V={6}:\";$C$1;F$18;$C$2;$C$3;$C$4;$C$5;$A$87)": 162,_x000D_
    "=RIK_AC(\"INF04__;INF02@E=1,S=1022,G=0,T=0,P=0:@R=A,S=1257,V={0}:R=B,S=1016,V=RUBRIQUES:R=C,S=1092,V={1}:R=D,S=1137,V={2}:R=E,S=1005,V={3}:R=F,S=1007,V={4}:R=G,S=1081,V={5}:R=H,S=1010,V={6}:R=I,S=1080,V={7}:R=J,S=1044,V={8}:\";$C$1;G$18;$C$2;$C$3;$C$4;$C$5;$A$68;$A$73;G$19)": 163,_x000D_
    "=RIK_AC(\"INF04__;INF02@E=1,S=1022,G=0,T=0,P=0:@R=A,S=1257,V={0}:R=B,S=1016,V=CONSTANTES:R=C,S=1092,V={1}:R=D,S=1137,V={2}:R=E,S=1005,V={3}:R=F,S=1007,V={4}:R=G,S=1081,V={5}:R=H,S=1010,V=BRUT:R=I,S=1080,V={6}:R=J,S=1044,V={7}:\";$C$1;D$18;$C$2;$C$3;$C$4;$C$5;$A$26;D$19)": 164,_x000D_
    "=RIK_AC(\"INF04__;INF02@E=1,S=1022,G=0,T=0,P=0:@R=A,S=1257,V={0}:R=B,S=1016,V=CONSTANTES:R=C,S=1092,V={1}:R=D,S=1137,V={2}:R=E,S=1005,V={3}:R=F,S=1007,V={4}:R=G,S=1081,V={5}:R=H,S=1010,V=BRUT:R=I,S=1080,V={6}:R=J,S=1044,V={7}:\";$C$1;G$18;$C$2;$C$3;$C$4;$C$5;$A$26;G$19)": 165,_x000D_
    "=RIK_AC(\"INF04__;INF02@E=5,S=1167,G=0,T=0,P=0:@R=A,S=1257,V={0}:R=B,S=1016,V=CONSTANTES:R=C,S=1092,V={1}:R=D,S=1137,V={2}:R=E,S=1005,V={3}:R=F,S=1007,V={4}:R=G,S=1081,V={5}:R=H,S=1010,V=COUTOTPAT:R=I,S=1080,V={6}:R=J,S=1044,V={7}\"&amp;\":\";$C$1;F$18;$C$2;$C$3;$C$4;$C$5;$A$24;F$19)": 166,_x000D_
    "=RIK_AC(\"INF04__;INF02@E=3,S=1022,G=0,T=0,P=0:@R=A,S=1257,V={0}:R=B,S=1016,V=CONSTANTES:R=C,S=1092,V={1}:R=D,S=1137,V={2}:R=E,S=1005,V={3}:R=F,S=1007,V={4}:R=G,S=1081,V={5}:R=H,S=1010,V=BRUT:R=I,S=1080,V={6}:R=J,S=1044,V={7}:\";$C$1;I$18;$C$2;$C$3;$C$4;$C$5;$A$32;I$19)": 167,_x000D_
    "=RIK_AC(\"INF04__;INF02@E=1,S=1022,G=0,T=0,P=0:@R=A,S=1257,V={0}:R=B,S=1016,V=CONSTANTES:R=C,S=1092,V={1}:R=D,S=1137,V={2}:R=E,S=1005,V={3}:R=F,S=1007,V={4}:R=G,S=1081,V={5}:R=H,S=1010,V=BRUT:R=I,S=1080,V={6}:R=J,S=1044,V={7}:\";$C$1;H$18;$C$2;$C$3;$C$4;$C$5;$A$26;H$19)": 168,_x000D_
    "=RIK_AC(\"INF04__;INF02@E=8,S=1249,G=0,T=0,P=0:@R=A,S=1257,V={0}:R=B,S=1016,V=RUBRIQUES:R=C,S=1092,V={1}:R=D,S=1137,V={2}:R=E,S=1005,V={3}:R=F,S=1007,V={4}:R=G,S=1081,V={5}:R=H,S=1010,V={6}:\";$C$1;F$18;$C$2;$C$3;$C$4;$C$5;$A$80)": 169,_x000D_
    "=RIK_AC(\"INF04__;INF02@E=5,S=1167,G=0,T=0,P=0:@R=A,S=1257,V={0}:R=B,S=1016,V=CONSTANTES:R=C,S=1092,V={1}:R=D,S=1137,V={2}:R=E,S=1005,V={3}:R=F,S=1007,V={4}:R=G,S=1081,V={5}:R=H,S=1010,V=COUTOTPAT:R=I,S=1080,V={6}:R=J,S=1044,V={7}\"&amp;\":\";$C$1;D$18;$C$2;$C$3;$C$4;$C$5;$A$45;D$19)": 170,_x000D_
    "=RIK_AC(\"INF04__;INF02@E=3,S=1022,G=0,T=0,P=0:@R=A,S=1257,V={0}:R=B,S=1016,V=CONSTANTES:R=C,S=1092,V={1}:R=D,S=1137,V={2}:R=E,S=1005,V={3}:R=F,S=1007,V={4}:R=G,S=1081,V={5}:R=H,S=1010,V=BRUT:R=I,S=1080,V={6}:R=J,S=1044,V={7}:\";$C$1;D$18;$C$2;$C$3;$C$4;$C$5;$A$32;D$19)": 171,_x000D_
    "=RIK_AC(\"INF04__;INF02@E=3,S=1022,G=0,T=0,P=0:@R=A,S=1257,V={0}:R=B,S=1016,V=CONSTANTES:R=C,S=1092,V={1}:R=D,S=1137,V={2}:R=E,S=1005,V={3}:R=F,S=1007,V={4}:R=G,S=1081,V={5}:R=H,S=1010,V=BRUT:R=I,S=1080,V={6}:R=J,S=1044,V={7}:\";$C$1;E$18;$C$2;$C$3;$C$4;$C$5;$A$32;E$19)": 172,_x000D_
    "=RIK_AC(\"INF04__;INF02@E=1,S=1022,G=0,T=0,P=0:@R=A,S=1257,V={0}:R=B,S=1016,V=RUBRIQUES:R=C,S=1092,V={1}:R=D,S=1137,V={2}:R=E,S=1005,V={3}:R=F,S=1007,V={4}:R=G,S=1081,V={5}:R=H,S=1010,V={6}:R=I,S=1080,V={7}:R=J,S=1044,V={8}:\";$C$1;H$18;$C$2;$C$3;$C$4;$C$5;$A$68;$A$73;H$19)": 173,_x000D_
    "=RIK_AC(\"INF04__;INF02@E=3,S=1022,G=0,T=0,P=0:@R=A,S=1257,V={0}:R=B,S=1016,V=CONSTANTES:R=C,S=1092,V={1}:R=D,S=1137,V={2}:R=E,S=1005,V={3}:R=F,S=1007,V={4}:R=G,S=1081,V={5}:R=H,S=1010,V=BRUT:R=I,S=1080,V={6}:R=J,S=1044,V={7}:\";$C$1;H$18;$C$2;$C$3;$C$4;$C$5;$A$25;H$19)": 174,_x000D_
    "=RIK_AC(\"INF04__;INF02@E=3,S=1022,G=0,T=0,P=0:@R=A,S=1257,V={0}:R=B,S=1016,V=CONSTANTES:R=C,S=1092,V={1}:R=D,S=1137,V={2}:R=E,S=1005,V={3}:R=F,S=1007,V={4}:R=G,S=1081,V={5}:R=H,S=1010,V=BRUT:R=I,S=1080,V={6}:R=J,S=1044,V={7}:\";$C$1;G$18;$C$2;$C$3;$C$4;$C$5;$A$39;G$19)": 175,_x000D_
    "=RIK_AC(\"INF04__;INF02@E=1,S=1022,G=0,T=0,P=0:@R=A,S=1257,V={0}:R=B,S=1016,V=RUBRIQUES:R=C,S=1092,V={1}:R=D,S=1137,V={2}:R=E,S=1005,V={3}:R=F,S=1007,V={4}:R=G,S=1081,V={5}:R=H,S=1010,V={6}:\";$C$1;F$18;$C$2;$C$3;$C$4;$C$5;$A$88)": 176,_x000D_
    "=RIK_AC(\"INF04__;INF02@E=1,S=1022,G=0,T=0,P=0:@R=A,S=1257,V={0}:R=B,S=1016,V=RUBRIQUES:R=C,S=1092,V={1}:R=D,S=1137,V={2}:R=E,S=1005,V={3}:R=F,S=1007,V={4}:R=G,S=1081,V={5}:R=H,S=1010,V={6}:R=I,S=1080,V={7}:R=J,S=1044,V={8}:\";$C$1;G$18;$C$2;$C$3;$C$4;$C$5;$A$68;$A$71;G$19)": 177,_x000D_
    "=RIK_AC(\"INF04__;INF02@E=3,S=1022,G=0,T=0,P=0:@R=A,S=1257,V={0}:R=B,S=1016,V=CONSTANTES:R=C,S=1092,V={1}:R=D,S=1137,V={2}:R=E,S=1005,V={3}:R=F,S=1007,V={4}:R=G,S=1081,V={5}:R=H,S=1010,V=BRUT:R=I,S=1080,V={6}:R=J,S=1044,V={7}:\";$C$1;H$18;$C$2;$C$3;$C$4;$C$5;$A$32;H$19)": 178,_x000D_
    "=RIK_AC(\"INF04__;INF02@E=5,S=1167,G=0,T=0,P=0:@R=A,S=1257,V={0}:R=B,S=1016,V=CONSTANTES:R=C,S=1092,V={1}:R=D,S=1137,V={2}:R=E,S=1005,V={3}:R=F,S=1007,V={4}:R=G,S=1081,V={5}:R=H,S=1010,V=COUTOTPAT:R=I,S=1080,V={6}:R=J,S=1044,V={7}\"&amp;\":\";$C$1;G$18;$C$2;$C$3;$C$4;$C$5;$A$24;G$19)": 179,_x000D_
    "=RIK_AC(\"INF04__;INF02@E=1,S=1022,G=0,T=0,P=0:@R=A,S=1257,V={0}:R=B,S=1016,V=RUBRIQUES:R=C,S=1092,V={1}:R=D,S=1137,V={2}:R=E,S=1005,V={3}:R=F,S=1007,V={4}:R=G,S=1081,V={5}:R=H,S=1010,V={6}:R=I,S=1080,V={7}:R=J,S=1044,V={8}:\";$C$1;G$18;$C$2;$C$3;$C$4;$C$5;$A$68;$A$74;G$19)": 180,_x000D_
    "=RIK_AC(\"INF04__;INF02@E=3,S=1022,G=0,T=0,P=0:@R=A,S=1257,V={0}:R=B,S=1016,V=CONSTANTES:R=C,S=1092,V={1}:R=D,S=1137,V={2}:R=E,S=1005,V={3}:R=F,S=1007,V={4}:R=G,S=1081,V={5}:R=H,S=1010,V=BRUT:R=I,S=1080,V={6}:R=J,S=1044,V={7}:\";$C$1;G$18;$C$2;$C$3;$C$4;$C$5;$A$32;G$19)": 181,_x000D_
    "=RIK_AC(\"INF04__;INF02@E=1,S=1022,G=0,T=0,P=0:@R=A,S=1257,V={0}:R=B,S=1016,V=CONSTANTES:R=C,S=1092,V={1}:R=D,S=1137,V={2}:R=E,S=1005,V={3}:R=F,S=1007,V={4}:R=G,S=1081,V={5}:R=H,S=1010,V=COUT_TOTAL:\";$C$1;D$12;$C$2;$C$3;$C$4;$C$5)": 182,_x000D_
    "=RIK_AC(\"INF04__;INF02@E=8,S=1249,G=0,T=0,P=0:@R=A,S=1257,V={0}:R=B,S=1016,V=RUBRIQUES:R=C,S=1092,V={1}:R=D,S=1137,V={2}:R=E,S=1005,V={3}:R=F,S=1007,V={4}:R=G,S=1081,V={5}:R=H,S=1010,V={6}:\";$C$1;D$18;$C$2;$C$3;$C$4;$C$5;$A$89)": 183,_x000D_
    "=RIK_AC(\"INF04__;INF02@E=8,S=1249,G=0,T=0,P=0:@R=A,S=1257,V={0}:R=B,S=1016,V=RUBRIQUES:R=C,S=1092,V={1}:R=D,S=1137,V={2}:R=E,S=1005,V={3}:R=F,S=1007,V={4}:R=G,S=1081,V={5}:R=H,S=1010,V={6}:\";$C$1;D$18;$C$2;$C$3;$C$4;$C$5;$A$80)": 184,_x000D_
    "=RIK_AC(\"INF04__;INF02@E=5,S=1167,G=0,T=0,P=0:@R=A,S=1257,V={0}:R=B,S=1016,V=CONSTANTES:R=C,S=1092,V={1}:R=D,S=1137,V={2}:R=E,S=1005,V={3}:R=F,S=1007,V={4}:R=G,S=1081,V={5}:R=H,S=1010,V=COUTOTPAT:R=I,S=1080,V={6}:R=J,S=1044,V={7}\"&amp;\":\";$C$1;H$18;$C$2;$C$3;$C$4;$C$5;$A$31;H$19)": 185,_x000D_
    "=RIK_AC(\"INF04__;INF02@E=5,S=1167,G=0,T=0,P=0:@R=A,S=1257,V={0}:R=B,S=1016,V=CONSTANTES:R=C,S=1092,V={1}:R=D,S=1137,V={2}:R=E,S=1005,V={3}:R=F,S=1007,V={4}:R=G,S=1081,V={5}:R=H,S=1010,V=COUTOTPAT:R=I,S=1080,V={6}:R=J,S=1044,V={7}\"&amp;\":\";$C$1;E$18;$C$2;$C$3;$C$4;$C$5;$A$24;E$19)": 186,_x000D_
    "=RIK_AC(\"INF04__;INF02@E=5,S=1167,G=0,T=0,P=0:@R=A,S=1257,V={0}:R=B,S=1016,V=CONSTANTES:R=C,S=1092,V={1}:R=D,S=1137,V={2}:R=E,S=1005,V={3}:R=F,S=1007,V={4}:R=G,S=1081,V={5}:R=H,S=1010,V=COUTOTPAT:R=I,S=1080,V={6}:R=J,S=1044,V={7}\"&amp;\":\";$C$1;D$18;$C$2;$C$3;$C$4;$C$5;$A$24;D$19)": 187,_x000D_
    "=RIK_AC(\"INF04__;INF02@E=1,S=1022,G=0,T=0,P=0:@R=A,S=1257,V={0}:R=B,S=1016,V=RUBRIQUES:R=C,S=1092,V={1}:R=D,S=1137,V={2}:R=E,S=1005,V={3}:R=F,S=1007,V={4}:R=G,S=1081,V={5}:R=H,S=1010,V={6}:R=I,S=1080,V={7}:R=J,S=1044,V={8}:\";$C$1;H$18;$C$2;$C$3;$C$4;$C$5;$A$68;$A$71;H$19)": 188,_x000D_
    "=RIK_AC(\"INF04__;INF02@E=1,S=1022,G=0,T=0,P=0:@R=A,S=1257,V={0}:R=B,S=1016,V=CONSTANTES:R=C,S=1092,V={1}:R=D,S=1137,V={2}:R=E,S=1005,V={3}:R=F,S=1007,V={4}:R=G,S=1081,V={5}:R=H,S=1010,V=BRUT:R=I,S=1080,V={6}:R=J,S=1044,V={7}:\";$C$1;F$18;$C$2;$C$3;$C$4;$C$5;$A$26;F$19)": 189,_x000D_
    "=RIK_AC(\"INF04__;INF02@E=3,S=1022,G=0,T=0,P=0:@R=A,S=1257,V={0}:R=B,S=1016,V=CONSTANTES:R=C,S=1092,V={1}:R=D,S=1137,V={2}:R=E,S=1005,V={3}:R=F,S=1007,V={4}:R=G,S=1081,V={5}:R=H,S=1010,V=BRUT:R=I,S=1080,V={6}:R=J,S=1044,V={7}:\";$C$1;F$18;$C$2;$C$3;$C$4;$C$5;$A$39;F$19)": 190,_x000D_
    "=RIK_AC(\"INF04__;INF02@E=3,S=1022,G=0,T=0,P=0:@R=A,S=1257,V={0}:R=B,S=1016,V=CONSTANTES:R=C,S=1092,V={1}:R=D,S=1137,V={2}:R=E,S=1005,V={3}:R=F,S=1007,V={4}:R=G,S=1081,V={5}:R=H,S=1010,V=BRUT:R=I,S=1080,V={6}:R=J,S=1044,V={7}:\";$C$1;H$18;$C$2;$C$3;$C$4;$C$5;$A$46;H$19)": 191,_x000D_
    "=RIK_AC(\"INF04__;INF02@E=5,S=1167,G=0,T=0,P=0:@R=A,S=1257,V={0}:R=B,S=1016,V=CONSTANTES:R=C,S=1092,V={1}:R=D,S=1137,V={2}:R=E,S=1005,V={3}:R=F,S=1007,V={4}:R=G,S=1081,V={5}:R=H,S=1010,V=COUTOTPAT:R=I,S=1080,V={6}:R=J,S=1044,V={7}\"&amp;\":\";$C$1;F$18;$C$2;$C$3;$C$4;$C$5;$A$38;F$19)": 192,_x000D_
    "=RIK_AC(\"INF04__;INF02@E=3,S=1022,G=0,T=0,P=0:@R=A,S=1257,V={0}:R=B,S=1016,V=CONSTANTES:R=C,S=1092,V={1}:R=D,S=1137,V={2}:R=E,S=1005,V={3}:R=F,S=1007,V={4}:R=G,S=1081,V={5}:R=H,S=1010,V=BRUT:R=I,S=1080,V={6}:R=J,S=1044,V={7}:\";$C$1;I$18;$C$2;$C$3;$C$4;$C$5;$A$46;I$19)": 193,_x000D_
    "=RIK_AC(\"INF04__;INF02@E=1,S=1022,G=0,T=0,P=0:@R=A,S=1257,V={0}:R=B,S=1016,V=CONSTANTES:R=C,S=1092,V={1}:R=D,S=1137,V={2}:R=E,S=1005,V={3}:R=F,S=1007,V={4}:R=G,S=1081,V={5}:R=H,S=1010,V=BRUT:R=I,S=1080,V={6}:R=J,S=1044,V={7}:\";$C$1;E$18;$C$2;$C$3;$C$4;$C$5;$A$40;E$19)": 194,_x000D_
    "=RIK_AC(\"INF04__;INF02@E=1,S=1022,G=0,T=0,P=0:@R=A,S=1257,V={0}:R=B,S=1016,V=RUBRIQUES:R=C,S=1092,V={1}:R=D,S=1137,V={2}:R=E,S=1005,V={3}:R=F,S=1007,V={4}:R=G,S=1081,V={5}:R=H,S=1010,V={6}:\";$C$1;D$18;$C$2;$C$3;$C$4;$C$5;$A$86)": 195,_x000D_
    "=RIK_AC(\"INF04__;INF02@E=3,S=1022,G=0,T=0,P=0:@R=A,S=1257,V={0}:R=B,S=1016,V=CONSTANTES:R=C,S=1092,V={1}:R=D,S=1137,V={2}:R=E,S=1005,V={3}:R=F,S=1007,V={4}:R=G,S=1081,V={5}:R=H,S=1010,V=BRUT:R=I,S=1080,V={6}:R=J,S=1044,V={7}:\";$C$1;I$18;$C$2;$C$3;$C$4;$C$5;$A$39;I$19)": 196,_x000D_
    "=RIK_AC(\"INF04__;INF02@E=1,S=1022,G=0,T=0,P=0:@R=A,S=1257,V={0}:R=B,S=1016,V=RUBRIQUES:R=C,S=1092,V={1}:R=D,S=1137,V={2}:R=E,S=1005,V={3}:R=F,S=1007,V={4}:R=G,S=1081,V={5}:R=H,S=1010,V={6}:R=I,S=1080,V={7}:R=J,S=1044,V={8}:\";$C$1;E$18;$C$2;$C$3;$C$4;$C$5;$A$68;$A$72;E$19)": 197,_x000D_
    "=RIK_AC(\"INF04__;INF02@E=1,S=1022,G=0,T=0,P=0:@R=A,S=1257,V={0}:R=B,S=1016,V=CONSTANTES:R=C,S=1092,V={1}:R=D,S=1137,V={2}:R=E,S=1005,V={3}:R=F,S=1007,V={4}:R=G,S=1081,V={5}:R=H,S=1010,V=BRUT:R=I,S=1080,V={6}:R=J,S=1044,V={7}:\";$C$1;D$18;$C$2;$C$3;$C$4;$C$5;$A$47;D$19)": 198,_x000D_
    "=RIK_AC(\"INF04__;INF02@E=1,S=1022,G=0,T=0,P=0:@R=A,S=1257,V={0}:R=B,S=1016,V=RUBRIQUES:R=C,S=1092,V={1}:R=D,S=1137,V={2}:R=E,S=1005,V={3}:R=F,S=1007,V={4}:R=G,S=1081,V={5}:R=H,S=1010,V={6}:\";$C$1;E$18;$C$2;$C$3;$C$4;$C$5;$A$86)": 199,_x000D_
    "=RIK_AC(\"INF04__;INF02@E=1,S=1022,G=0,T=0,P=0:@R=A,S=1257,V={0}:R=B,S=1016,V=RUBRIQUES:R=C,S=1092,V={1}:R=D,S=1137,V={2}:R=E,S=1005,V={3}:R=F,S=1007,V={4}:R=G,S=1081,V={5}:R=H,S=1010,V={6}:\";$C$1;E$18;$C$2;$C$3;$C$4;$C$5;$A$88)": 200,_x000D_
    "=RIK_AC(\"INF04__;INF02@E=3,S=1022,G=0,T=0,P=0:@R=A,S=1257,V={0}:R=B,S=1016,V=CONSTANTES:R=C,S=1092,V={1}:R=D,S=1137,V={2}:R=E,S=1005,V={3}:R=F,S=1007,V={4}:R=G,S=1081,V={5}:R=H,S=1010,V=BRUT:R=I,S=1080,V={6}:R=J,S=1044,V={7}:\";$C$1;I$18;$C$2;$C$3;$C$4;$C$5;$A$25;I$19)": 201,_x000D_
    "=RIK_AC(\"INF04__;INF02@E=8,S=1249,G=0,T=0,P=0:@R=A,S=1257,V={0}:R=B,S=1016,V=RUBRIQUES:R=C,S=1092,V={1}:R=D,S=1137,V={2}:R=E,S=1005,V={3}:R=F,S=1007,V={4}:R=G,S=1081,V={5}:R=H,S=1010,V={6}:\";$C$1;D$18;$C$2;$C$3;$C$4;$C$5;$A$87)": 202,_x000D_
    "=RIK_AC(\"INF04__;INF02@E=8,S=1249,G=0,T=0,P=0:@R=A,S=1257,V={0}:R=B,S=1016,V=RUBRIQUES:R=C,S=1092,V={1}:R=D,S=1137,V={2}:R=E,S=1005,V={3}:R=F,S=1007,V={4}:R=G,S=1081,V={5}:R=H,S=1010,V={6}:\";$C$1;E$18;$C$2;$C$3;$C$4;$C$5;$A$89)": 203,_x000D_
    "=RIK_AC(\"INF04__;INF02@E=1,S=1022,G=0,T=0,P=0:@R=A,S=1257,V={0}:R=B,S=1016,V=RUBRIQUES:R=C,S=1092,V={1}:R=D,S=1137,V={2}:R=E,S=1005,V={3}:R=F,S=1007,V={4}:R=G,S=1081,V={5}:R=H,S=1010,V={6}:R=I,S=1080,V={7}:R=J,S=1044,V={8}:\";$C$1;D$18;$C$2;$C$3;$C$4;$C$5;$A$68;$A$72;D$19)": 204,_x000D_
    "=RIK_AC(\"INF04__;INF02@E=1,S=1022,G=0,T=0,P=0:@R=A,S=1257,V={0}:R=B,S=1016,V=CONSTANTES:R=C,S=1092,V={1}:R=D,S=1137,V={2}:R=E,S=1005,V={3}:R=F,S=1007,V={4}:R=G,S=1081,V={5}:R=H,S=1010,V=BRUT:R=I,S=1080,V={6}:R=J,S=1044,V={7}:\";$C$1;F$18;$C$2;$C$3;$C$4;$C$5;$A$47;F$19)": 205,_x000D_
    "=RIK_AC(\"INF04__;INF02@E=3,S=1022,G=0,T=0,P=0:@R=A,S=1257,V={0}:R=B,S=1016,V=CONSTANTES:R=C,S=1092,V={1}:R=D,S=1137,V={2}:R=E,S=1005,V={3}:R=F,S=1007,V={4}:R=G,S=1081,V={5}:R=H,S=1010,V=BRUT:R=I,S=1080,V={6}:R=J,S=1044,V={7}:\";$C$1;E$18;$C$2;$C$3;$C$4;$C$5;$A$46;E$19)": 206,_x000D_
    "=RIK_AC(\"INF04__;INF02@E=3,S=1022,G=0,T=0,P=0:@R=A,S=1257,V={0}:R=B,S=1016,V=CONSTANTES:R=C,S=1092,V={1}:R=D,S=1137,V={2}:R=E,S=1005,V={3}:R=F,S=1007,V={4}:R=G,S=1081,V={5}:R=H,S=1010,V=BRUT:R=I,S=1080,V={6}:R=J,S=1044,V={7}:\";$C$1;H$18;$C$2;$C$3;$C$4;$C$5;$A$39;H$19)": 207,_x000D_
    "=RIK_AC(\"INF04__;INF02@E=1,S=1022,G=0,T=0,P=0:@R=A,S=1257,V={0}:R=B,S=1016,V=RUBRIQUES:R=C,S=1092,V={1}:R=D,S=1137,V={2}:R=E,S=1005,V={3}:R=F,S=1007,V={4}:R=G,S=1081,V={5}:R=H,S=1010,V={6}:R=I,S=1080,V={7}:R=J,S=1044,V={8}:\";$C$1;D$18;$C$2;$C$3;$C$4;$C$5;$A$68;$A$74;D$19)": 208,_x000D_
    "=RIK_AC(\"INF04__;INF02@E=1,S=1022,G=0,T=0,P=0:@R=A,S=1257,V={0}:R=B,S=1016,V=CONSTANTES:R=C,S=1092,V={1}:R=D,S=1137,V={2}:R=E,S=1005,V={3}:R=F,S=1007,V={4}:R=G,S=1081,V={5}:R=H,S=1010,V=BRUT:R=I,S=1080,V={6}:R=J,S=1044,V={7}:\";$C$1;D$18;$C$2;$C$3;$C$4;$C$5;$A$33;D$19)": 209,_x000D_
    "=RIK_AC(\"INF04__;INF02@E=1,S=1022,G=0,T=0,P=0:@R=A,S=1257,V={0}:R=B,S=1016,V=CONSTANTES:R=C,S=1092,V={1}:R=D,S=1137,V={2}:R=E,S=1005,V={3}:R=F,S=1007,V={4}:R=G,S=1081,V={5}:R=H,S=1010,V=BRUT:R=I,S=1080,V={6}:R=J,S=1044,V={7}:\";$C$1;E$18;$C$2;$C$3;$C$4;$C$5;$A$33;E$19)": 210,_x000D_
    "=RIK_AC(\"INF04__;INF02@E=1,S=1022,G=0,T=0,P=0:@R=A,S=1257,V={0}:R=B,S=1016,V=CONSTANTES:R=C,S=1092,V={1}:R=D,S=1137,V={2}:R=E,S=1005,V={3}:R=F,S=1007,V={4}:R=G,S=1081,V={5}:R=H,S=1010,V=BRUT:R=I,S=1080,V={6}:R=J,S=1044,V={7}:\";$C$1;G$18;$C$2;$C$3;$C$4;$C$5;$A$33;G$19)": 211,_x000D_
    "=RIK_AC(\"INF04__;INF02@E=1,S=1022,G=0,T=0,P=0:@R=A,S=1257,V={0}:R=B,S=1016,V=CONSTANTES:R=C,S=1092,V={1}:R=D,S=1137,V={2}:R=E,S=1005,V={3}:R=F,S=1007,V={4}:R=G,S=1081,V={5}:R=H,S=1010,V=BRUT:R=I,S=1080,V={6}:R=J,S=1044,V={7}:\";$C$1;H$18;$C$2;$C$3;$C$4;$C$5;$A$40;H$19)": 212,_x000D_
    "=RIK_AC(\"INF04__;INF02@E=1,S=1022,G=0,T=0,P=0:@R=A,S=1257,V={0}:R=B,S=1016,V=CONSTANTES:R=C,S=1092,V={1}:R=D,S=1137,V={2}:R=E,S=1005,V={3}:R=F,S=1007,V={4}:R=G,S=1081,V={5}:R=H,S=1010,V=BRUT:R=I,S=1080,V={6}:R=J,S=1044,V={7}:\";$C$1;H$18;$C$2;$C$3;$C$4;$C$5;$A$33;H$19)": 213,_x000D_
    "=RIK_AC(\"INF04__;INF02@E=1,S=1022,G=0,T=0,P=0:@R=A,S=1257,V={0}:R=B,S=1016,V=RUBRIQUES:R=C,S=1092,V={1}:R=D,S=1137,V={2}:R=E,S=1005,V={3}:R=F,S=1007,V={4}:R=G,S=1081,V={5}:R=H,S=1010,V={6}:\";$C$1;F$18;$C$2;$C$3;$C$4;$C$5;$A$79)": 214,_x000D_
    "=RIK_AC(\"INF04__;INF02@E=1,S=1022,G=0,T=0,P=0:@R=A,S=1257,V={0}:R=B,S=1016,V=CONSTANTES:R=C,S=1092,V={1}:R=D,S=1137,V={2}:R=E,S=1005,V={3}:R=F,S=1007,V={4}:R=G,S=1081,V={5}:R=H,S=1010,V=BRUT:R=I,S=1080,V={6}:R=J,S=1044,V={7}:\";$C$1;D$18;$C$2;$C$3;$C$4;$C$5;$A$40;D$19)": 215,_x000D_
    "=RIK_AC(\"INF04__;INF02@E=1,S=1022,G=0,T=0,P=0:@R=A,S=1257,V={0}:R=B,S=1016,V=RUBRIQUES:R=C,S=1092,V={1}:R=D,S=1137,V={2}:R=E,S=1005,V={3}:R=F,S=1007,V={4}:R=G,S=1081,V={5}:R=H,S=1010,V={6}:R=I,S=1080,V={7}:R=J,S=1044,V={8}:\";$C$1;F$18;$C$2;$C$3;$C$4;$C$5;$A$68;$A$72;F$19)": 216,_x000D_
    "=RIK_AC(\"INF04__;INF02@E=1,S=1022,G=0,T=0,P=0:@R=A,S=1257,V={0}:R=B,S=1016,V=RUBRIQUES:R=C,S=1092,V={1}:R=D,S=1137,V={2}:R=E,S=1005,V={3}:R=F,S=1007,V={4}:R=G,S=1081,V={5}:R=H,S=1010,V={6}:\";$C$1;F$18;$C$2;$C$3;$C$4;$C$5;$A$86)": 217,_x000D_
    "=RIK_AC(\"INF04__;INF02@E=1,S=1022,G=0,T=0,P=0:@R=A,S=1257,V={0}:R=B,S=1016,V=RUBRIQUES:R=C,S=1092,V={1}:R=D,S=1137,V={2}:R=E,S=1005,V={3}:R=F,S=1007,V={4}:R=G,S=1081,V={5}:R=H,S=1010,V={6}:R=I,S=1080,V={7}:R=J,S=1044,V={8}:\";$C$1;E$18;$C$2;$C$3;$C$4;$C$5;$A$68;$A$74;E$19)": 218,_x000D_
    "=RIK_AC(\"INF04__;INF02@E=3,S=1022,G=0,T=0,P=0:@R=A,S=1257,V={0}:R=B,S=1016,V=CONSTANTES:R=C,S=1092,V={1}:R=D,S=1137,V={2}:R=E,S=1005,V={3}:R=F,S=1007,V={4}:R=G,S=1081,V={5}:R=H,S=1010,V=BRUT:R=I,S=1080,V={6}:R=J,S=1044,V={7}:\";$C$1;F$18;$C$2;$C$3;$C$4;$C$5;$A$25;F$19)": 219,_x000D_
    "=RIK_AC(\"INF04__;INF02@E=3,S=1022,G=0,T=0,P=0:@R=A,S=1257,V={0}:R=B,S=1016,V=CONSTANTES:R=C,S=1092,V={1}:R=D,S=1137,V={2}:R=E,S=1005,V={3}:R=F,S=1007,V={4}:R=G,S=1081,V={5}:R=H,S=1010,V=BRUT:R=I,S=1080,V={6}:R=J,S=1044,V={7}:\";$C$1;G$18;$C$2;$C$3;$C$4;$C$5;$A$25;G$19)": 220,_x000D_
    "=RIK_AC(\"INF04__;INF02@E=1,S=1022,G=0,T=0,P=0:@R=A,S=1257,V={0}:R=B,S=1016,V=RUBRIQUES:R=C,S=1092,V={1}:R=D,S=1137,V={2}:R=E,S=1005,V={3}:R=F,S=1007,V={4}:R=G,S=1081,V={5}:R=H,S=1010,V={6}:R=I,S=1080,V={7}:R=J,S=1044,V={8}:\";$C$1;F$18;$C$2;$C$3;$C$4;$C$5;$A$68;$A$73;F$19)": 221,_x000D_
    "=RIK_AC(\"INF04__;INF02@E=8,S=1249,G=0,T=0,P=0:@R=A,S=1257,V={0}:R=B,S=1016,V=RUBRIQUES:R=C,S=1092,V={1}:R=D,S=1137,V={2}:R=E,S=1005,V={3}:R=F,S=1007,V={4}:R=G,S=1081,V={5}:R=H,S=1010,V={6}:\";$C$1;E$18;$C$2;$C$3;$C$4;$C$5;$A$80)": 222,_x000D_
    "=RIK_AC(\"INF04__;INF02@E=1,S=1022,G=0,T=0,P=0:@R=A,S=1257,V={0}:R=B,S=1016,V=RUBRIQUES:R=C,S=1092,V={1}:R=D,S=1137,V={2}:R=E,S=1005,V={3}:R=F,S=1007,V={4}:R=G,S=1081,V={5}:R=H,S=1010,V={6}:R=I,S=1080,V={7}:R=J,S=1044,V={8}:\";$C$1;D$18;$C$2;$C$3;$C$4;$C$5;$A$68;$A$73;D$19)": 223,_x000D_
    "=RIK_AC(\"INF04__;INF02@E=1,S=1022,G=0,T=0,P=0:@R=A,S=1257,V={0}:R=B,S=1016,V=RUBRIQUES:R=C,S=1092,V={1}:R=D,S=1137,V={2}:R=E,S=1005,V={3}:R=F,S=1007,V={4}:R=G,S=1081,V={5}:R=H,S=1010,V={6}:R=I,S=1080,V={7}:R=J,S=1044,V={8}:\";$C$1;I$18;$C$2;$C$3;$C$4;$C$5;$A$68;$A$73;I$19)": 224,_x000D_
    "=RIK_AC(\"INF04__;INF02@E=1,S=1022,G=0,T=0,P=0:@R=A,S=1257,V={0}:R=B,S=1016,V=CONSTANTES:R=C,S=1092,V={1}:R=D,S=1137,V={2}:R=E,S=1005,V={3}:R=F,S=1007,V={4}:R=G,S=1081,V={5}:R=H,S=1010,V=BRUT:R=I,S=1080,V={6}:R=J,S=1044,V={7}:\";$C$1;F$18;$C$2;$C$3;$C$4;$C$5;$A$40;F$19)": 225,_x000D_
    "=RIK_AC(\"INF04__;INF02@E=1,S=1022,G=0,T=0,P=0:@R=A,S=1257,V={0}:R=B,S=1016,V=CONSTANTES:R=C,S=1092,V={1}:R=D,S=1137,V={2}:R=E,S=1005,V={3}:R=F,S=1007,V={4}:R=G,S=1081,V={5}:R=H,S=1010,V=BRUT:R=I,S=1080,V={6}:R=J,S=1044,V={7}:\";$C$1;I$18;$C$2;$C$3;$C$4;$C$5;$A$47;I$19)": 226,_x000D_
    "=RIK_AC(\"INF04__;INF02@E=5,S=1167,G=0,T=0,P=0:@R=A,S=1257,V={0}:R=B,S=1016,V=CONSTANTES:R=C,S=1092,V={1}:R=D,S=1137,V={2}:R=E,S=1005,V={3}:R=F,S=1007,V={4}:R=G,S=1081,V={5}:R=H,S=1010,V=COUTOTPAT:R=I,S=1080,V={6}:R=J,S=1044,V={7}\"&amp;\":\";$C$1;H$18;$C$2;$C$3;$C$4;$C$5;$A$38;H$19)": 227,_x000D_
    "=RIK_AC(\"INF04__;INF02@E=5,S=1167,G=0,T=0,P=0:@R=A,S=1257,V={0}:R=B,S=1016,V=CONSTANTES:R=C,S=1092,V={1}:R=D,S=1137,V={2}:R=E,S=1005,V={3}:R=F,S=1007,V={4}:R=G,S=1081,V={5}:R=H,S=1010,V=COUTOTPAT:R=I,S=1080,V={6}:R=J,S=1044,V={7}\"&amp;\":\";$C$1;H$18;$C$2;$C$3;$C$4;$C$5;$A$45;H$19)": 228,_x000D_
    "=RIK_AC(\"INF04__;INF02@E=1,S=1022,G=0,T=0,P=0:@R=A,S=1257,V={0}:R=B,S=1016,V=RUBRIQUES:R=C,S=1092,V={1}:R=D,S=1137,V={2}:R=E,S=1005,V={3}:R=F,S=1007,V={4}:R=G,S=1081,V={5}:R=H,S=1010,V={6}:R=I,S=1080,V={7}:R=J,S=1044,V={8}:\";$C$1;H$18;$C$2;$C$3;$C$4;$C$5;$A$68;$A$72;H$19)": 229,_x000D_
    "=RIK_AC(\"INF04__;INF02@E=3,S=1022,G=0,T=0,P=0:@R=A,S=1257,V={0}:R=B,S=1016,V=CONSTANTES:R=C,S=1092,V={1}:R=D,S=1137,V={2}:R=E,S=1005,V={3}:R=F,S=1007,V={4}:R=G,S=1081,V={5}:R=H,S=1010,V=BRUT:R=I,S=1080,V={6}:R=J,S=1044,V={7}:\";$C$1;D$18;$C$2;$C$3;$C$4;$C$5;$A$39;D$19)": 230,_x000D_
    "=RIK_AC(\"INF04__;INF02@E=1,S=1022,G=0,T=0,P=0:@R=A,S=1257,V={0}:R=B,S=1016,V=RUBRIQUES:R=C,S=1092,V={1}:R=D,S=1137,V={2}:R=E,S=1005,V={3}:R=F,S=1007,V={4}:R=G,S=1081,V={5}:R=H,S=1010,V={6}:R=I,S=1080,V={7}:R=J,S=1044,V={8}:\";$C$1;G$18;$C$2;$C$3;$C$4;$C$5;$A$68;$A$72;G$19)": 231,_x000D_
    "=RIK_AC(\"INF04__;INF02@E=1,S=1022,G=0,T=0,P=0:@R=A,S=1257,V={0}:R=B,S=1016,V=RUBRIQUES:R=C,S=1092,V={1}:R=D,S=1137,V={2}:R=E,S=1005,V={3}:R=F,S=1007,V={4}:R=G,S=1081,V={5}:R=H,S=1010,V={6}:R=I,S=1080,V={7}:R=J,S=1044,V={8}:\";$C$1;E$18;$C$2;$C$3;$C$4;$C$5;$A$68;$A$71;E$19)": 232,_x000D_
    "=RIK_AC(\"INF04__;INF02@E=3,S=1022,G=0,T=0,P=0:@R=A,S=1257,V={0}:R=B,S=1016,V=CONSTANTES:R=C,S=1092,V={1}:R=D,S=1137,V={2}:R=E,S=1005,V={3}:R=F,S=1007,V={4}:R=G,S=1081,V={5}:R=H,S=1010,V=BRUT:R=I,S=1080,V={6}:R=J,S=1044,V={7}:\";$C$1;F$18;$C$2;$C$3;$C$4;$C$5;$A$32;F$19)": 233,_x000D_
    "=RIK_AC(\"INF04__;INF02@E=1,S=1022,G=0,T=0,P=0:@R=A,S=1257,V={0}:R=B,S=1016,V=RUBRIQUES:R=C,S=1092,V={1}:R=D,S=1137,V={2}:R=E,S=1005,V={3}:R=F,S=1007,V={4}:R=G,S=1081,V={5}:R=H,S=1010,V={6}:R=I,S=1080,V={7}:R=J,S=1044,V={8}:\";$C$1;F$18;$C$2;$C$3;$C$4;$C$5;$A$68;$A$74;F$19)": 234,_x000D_
    "=RIK_AC(\"INF04__;INF02@E=8,S=1249,G=0,T=0,P=0:@R=A,S=1257,V={0}:R=B,S=1016,V=RUBRIQUES:R=C,S=1092,V={1}:R=D,S=1137,V={2}:R=E,S=1005,V={3}:R=F,S=1007,V={4}:R=G,S=1081,V={5}:R=H,S=1010,V={6}:\";$C$1;F$18;$C$2;$C$3;$C$4;$C$5;$A$89)": 235,_x000D_
    "=RIK_AC(\"INF04__;INF02@E=5,S=1167,G=0,T=0,P=0:@R=A,S=1257,V={0}:R=B,S=1016,V=CONSTANTES:R=C,S=1092,V={1}:R=D,S=1137,V={2}:R=E,S=1005,V={3}:R=F,S=1007,V={4}:R=G,S=1081,V={5}:R=H,S=1010,V=COUTOTPAT:R=I,S=1080,V={6}:R=J,S=1044,V={7}\"&amp;\":\";$C$1;E$18;$C$2;$C$3;$C$4;$C$5;$A$38;E$19)": 236,_x000D_
    "=RIK_AC(\"INF04__;INF02@E=1,S=1022,G=0,T=0,P=0:@R=A,S=1257,V={0}:R=B,S=1016,V=RUBRIQUES:R=C,S=1092,V={1}:R=D,S=1137,V=</t>
  </si>
  <si>
    <t>{2}:R=E,S=1005,V={3}:R=F,S=1007,V={4}:R=G,S=1081,V={5}:R=H,S=1010,V={6}:R=I,S=1080,V={7}:R=J,S=1044,V={8}:\";$C$1;I$18;$C$2;$C$3;$C$4;$C$5;$A$68;$A$72;I$19)": 237,_x000D_
    "=RIK_AC(\"INF04__;INF02@E=5,S=1167,G=0,T=0,P=0:@R=A,S=1257,V={0}:R=B,S=1016,V=CONSTANTES:R=C,S=1092,V={1}:R=D,S=1137,V={2}:R=E,S=1005,V={3}:R=F,S=1007,V={4}:R=G,S=1081,V={5}:R=H,S=1010,V=COUTOTPAT:R=I,S=1080,V={6}:R=J,S=1044,V={7}\"&amp;\":\";$C$1;I$18;$C$2;$C$3;$C$4;$C$5;$A$24;I$19)": 238,_x000D_
    "=RIK_AC(\"INF04__;INF02@E=3,S=1022,G=0,T=0,P=0:@R=A,S=1257,V={0}:R=B,S=1016,V=CONSTANTES:R=C,S=1092,V={1}:R=D,S=1137,V={2}:R=E,S=1005,V={3}:R=F,S=1007,V={4}:R=G,S=1081,V={5}:R=H,S=1010,V=BRUT:R=I,S=1080,V={6}:R=J,S=1044,V={7}:\";$C$1;F$18;$C$2;$C$3;$C$4;$C$5;$A$46;F$19)": 239,_x000D_
    "=RIK_AC(\"INF04__;INF02@E=1,S=1022,G=0,T=0,P=0:@R=A,S=1257,V={0}:R=B,S=1016,V=CONSTANTES:R=C,S=1092,V={1}:R=D,S=1137,V={2}:R=E,S=1005,V={3}:R=F,S=1007,V={4}:R=G,S=1081,V={5}:R=H,S=1010,V=COUT_TOTAL:\";$C$1;E$12;$C$2;$C$3;$C$4;$C$5)": 240,_x000D_
    "=RIK_AC(\"INF04__;INF02@E=1,S=1022,G=0,T=0,P=0:@R=A,S=1257,V={0}:R=B,S=1016,V=RUBRIQUES:R=C,S=1092,V={1}:R=D,S=1137,V={2}:R=E,S=1005,V={3}:R=F,S=1007,V={4}:R=G,S=1081,V={5}:R=H,S=1010,V={6}:R=I,S=1080,V={7}:R=J,S=1044,V={8}:\";$C$1;I$18;$C$2;$C$3;$C$4;$C$5;$A$68;$A$71;I$19)": 241,_x000D_
    "=RIK_AC(\"INF04__;INF02@E=1,S=1022,G=0,T=0,P=0:@R=A,S=1257,V={0}:R=B,S=1016,V=RUBRIQUES:R=C,S=1092,V={1}:R=D,S=1137,V={2}:R=E,S=1005,V={3}:R=F,S=1007,V={4}:R=G,S=1081,V={5}:R=H,S=1010,V={6}:R=I,S=1080,V={7}:R=J,S=1044,V={8}:\";$C$1;H$18;$C$2;$C$3;$C$4;$C$5;$A$68;$A$74;H$19)": 242,_x000D_
    "=RIK_AC(\"INF04__;INF02@E=1,S=1022,G=0,T=0,P=0:@R=A,S=1257,V={0}:R=B,S=1016,V=CONSTANTES:R=C,S=1092,V={1}:R=D,S=1137,V={2}:R=E,S=1005,V={3}:R=F,S=1007,V={4}:R=G,S=1081,V={5}:R=H,S=1010,V=BRUT:R=I,S=1080,V={6}:R=J,S=1044,V={7}:\";$C$1;G$18;$C$2;$C$3;$C$4;$C$5;$A$40;G$19)": 243,_x000D_
    "=RIK_AC(\"INF04__;INF02@E=1,S=1022,G=0,T=0,P=0:@R=A,S=1257,V={0}:R=B,S=1016,V=CONSTANTES:R=C,S=1092,V={1}:R=D,S=1137,V={2}:R=E,S=1005,V={3}:R=F,S=1007,V={4}:R=G,S=1081,V={5}:R=H,S=1010,V=BRUT:R=I,S=1080,V={6}:R=J,S=1044,V={7}:\";$B$1;I$18;$B$2;$B$3;$B$4;$B$5;$A$40;I$19)": 244,_x000D_
    "=RIK_AC(\"INF04__;INF02@E=1,S=1022,G=0,T=0,P=0:@R=A,S=1257,V={0}:R=B,S=1016,V=CONSTANTES:R=C,S=1092,V={1}:R=D,S=1137,V={2}:R=E,S=1005,V={3}:R=F,S=1007,V={4}:R=G,S=1081,V={5}:R=H,S=1010,V=BRUT:R=I,S=1080,V={6}:R=J,S=1044,V={7}:\";$B$1;I$18;$B$2;$B$3;$B$4;$B$5;$A$26;I$19)": 245,_x000D_
    "=RIK_AC(\"INF04__;INF02@E=5,S=1167,G=0,T=0,P=0:@R=A,S=1257,V={0}:R=B,S=1016,V=CONSTANTES:R=C,S=1092,V={1}:R=D,S=1137,V={2}:R=E,S=1005,V={3}:R=F,S=1007,V={4}:R=G,S=1081,V={5}:R=H,S=1010,V=COUTOTPAT:R=I,S=1080,V={6}:R=J,S=1044,V={7}\"&amp;\":\";$B$1;I$18;$B$2;$B$3;$B$4;$B$5;$A$38;I$19)": 246,_x000D_
    "=RIK_AC(\"INF04__;INF02@E=5,S=1167,G=0,T=0,P=0:@R=A,S=1257,V={0}:R=B,S=1016,V=CONSTANTES:R=C,S=1092,V={1}:R=D,S=1137,V={2}:R=E,S=1005,V={3}:R=F,S=1007,V={4}:R=G,S=1081,V={5}:R=H,S=1010,V=COUTOTPAT:R=I,S=1080,V={6}:R=J,S=1044,V={7}\"&amp;\":\";$B$1;I$18;$B$2;$B$3;$B$4;$B$5;$A$45;I$19)": 247,_x000D_
    "=RIK_AC(\"INF04__;INF02@E=1,S=1022,G=0,T=0,P=0:@R=A,S=1257,V={0}:R=B,S=1016,V=RUBRIQUES:R=C,S=1092,V={1}:R=D,S=1137,V={2}:R=E,S=1005,V={3}:R=F,S=1007,V={4}:R=G,S=1081,V={5}:R=H,S=1010,V={6}:R=I,S=1080,V={7}:R=J,S=1044,V={8}:\";$B$1;I$18;$B$2;$B$3;$B$4;$B$5;$A$68;$A$74;I$19)": 248,_x000D_
    "=RIK_AC(\"INF04__;INF02@E=1,S=1022,G=0,T=0,P=0:@R=A,S=1257,V={0}:R=B,S=1016,V=CONSTANTES:R=C,S=1092,V={1}:R=D,S=1137,V={2}:R=E,S=1005,V={3}:R=F,S=1007,V={4}:R=G,S=1081,V={5}:R=H,S=1010,V=BRUT:R=I,S=1080,V={6}:R=J,S=1044,V={7}:\";$B$1;I$18;$B$2;$B$3;$B$4;$B$5;$A$33;I$19)": 249,_x000D_
    "=RIK_AC(\"INF04__;INF02@E=5,S=1167,G=0,T=0,P=0:@R=A,S=1257,V={0}:R=B,S=1016,V=CONSTANTES:R=C,S=1092,V={1}:R=D,S=1137,V={2}:R=E,S=1005,V={3}:R=F,S=1007,V={4}:R=G,S=1081,V={5}:R=H,S=1010,V=COUTOTPAT:R=I,S=1080,V={6}:R=J,S=1044,V={7}\"&amp;\":\";$B$1;I$18;$B$2;$B$3;$B$4;$B$5;$A$31;I$19)": 250,_x000D_
    "=RIK_AC(\"INF04__;INF02@E=1,S=1022,G=0,T=0,P=0:@R=A,S=1257,V={0}:R=B,S=1016,V=CONSTANTES:R=C,S=1092,V={1}:R=D,S=1137,V={2}:R=E,S=1005,V={3}:R=F,S=1007,V={4}:R=G,S=1081,V={5}:R=H,S=1010,V=COUT_TOTAL:\";$B$1;F$12;$B$2;$B$3;$B$4;$B$5)": 251,_x000D_
    "=RIK_AC(\"INF04__;INF02@E=8,S=1249,G=0,T=0,P=0:@R=A,S=1257,V={0}:R=B,S=1016,V=RUBRIQUES:R=C,S=1092,V={1}:R=D,S=1137,V={2}:R=E,S=1005,V={3}:R=F,S=1007,V={4}:R=G,S=1081,V={5}:R=H,S=1010,V={6}:\";$B$1;F$18;$B$2;$B$3;$B$4;$B$5;$A$87)": 252,_x000D_
    "=RIK_AC(\"INF04__;INF02@E=3,S=1022,G=0,T=0,P=0:@R=A,S=1257,V={0}:R=B,S=1016,V=CONSTANTES:R=C,S=1092,V={1}:R=D,S=1137,V={2}:R=E,S=1005,V={3}:R=F,S=1007,V={4}:R=G,S=1081,V={5}:R=H,S=1010,V=BRUT:R=I,S=1080,V={6}:R=J,S=1044,V={7}:\";$B$1;I$18;$B$2;$B$3;$B$4;$B$5;$A$32;I$19)": 253,_x000D_
    "=RIK_AC(\"INF04__;INF02@E=8,S=1249,G=0,T=0,P=0:@R=A,S=1257,V={0}:R=B,S=1016,V=RUBRIQUES:R=C,S=1092,V={1}:R=D,S=1137,V={2}:R=E,S=1005,V={3}:R=F,S=1007,V={4}:R=G,S=1081,V={5}:R=H,S=1010,V={6}:\";$B$1;F$18;$B$2;$B$3;$B$4;$B$5;$A$80)": 254,_x000D_
    "=RIK_AC(\"INF04__;INF02@E=1,S=1022,G=0,T=0,P=0:@R=A,S=1257,V={0}:R=B,S=1016,V=RUBRIQUES:R=C,S=1092,V={1}:R=D,S=1137,V={2}:R=E,S=1005,V={3}:R=F,S=1007,V={4}:R=G,S=1081,V={5}:R=H,S=1010,V={6}:\";$B$1;F$18;$B$2;$B$3;$B$4;$B$5;$A$88)": 255,_x000D_
    "=RIK_AC(\"INF04__;INF02@E=3,S=1022,G=0,T=0,P=0:@R=A,S=1257,V={0}:R=B,S=1016,V=CONSTANTES:R=C,S=1092,V={1}:R=D,S=1137,V={2}:R=E,S=1005,V={3}:R=F,S=1007,V={4}:R=G,S=1081,V={5}:R=H,S=1010,V=BRUT:R=I,S=1080,V={6}:R=J,S=1044,V={7}:\";$B$1;I$18;$B$2;$B$3;$B$4;$B$5;$A$46;I$19)": 256,_x000D_
    "=RIK_AC(\"INF04__;INF02@E=3,S=1022,G=0,T=0,P=0:@R=A,S=1257,V={0}:R=B,S=1016,V=CONSTANTES:R=C,S=1092,V={1}:R=D,S=1137,V={2}:R=E,S=1005,V={3}:R=F,S=1007,V={4}:R=G,S=1081,V={5}:R=H,S=1010,V=BRUT:R=I,S=1080,V={6}:R=J,S=1044,V={7}:\";$B$1;I$18;$B$2;$B$3;$B$4;$B$5;$A$39;I$19)": 257,_x000D_
    "=RIK_AC(\"INF04__;INF02@E=3,S=1022,G=0,T=0,P=0:@R=A,S=1257,V={0}:R=B,S=1016,V=CONSTANTES:R=C,S=1092,V={1}:R=D,S=1137,V={2}:R=E,S=1005,V={3}:R=F,S=1007,V={4}:R=G,S=1081,V={5}:R=H,S=1010,V=BRUT:R=I,S=1080,V={6}:R=J,S=1044,V={7}:\";$B$1;I$18;$B$2;$B$3;$B$4;$B$5;$A$25;I$19)": 258,_x000D_
    "=RIK_AC(\"INF04__;INF02@E=1,S=1022,G=0,T=0,P=0:@R=A,S=1257,V={0}:R=B,S=1016,V=RUBRIQUES:R=C,S=1092,V={1}:R=D,S=1137,V={2}:R=E,S=1005,V={3}:R=F,S=1007,V={4}:R=G,S=1081,V={5}:R=H,S=1010,V={6}:\";$B$1;F$18;$B$2;$B$3;$B$4;$B$5;$A$79)": 259,_x000D_
    "=RIK_AC(\"INF04__;INF02@E=1,S=1022,G=0,T=0,P=0:@R=A,S=1257,V={0}:R=B,S=1016,V=RUBRIQUES:R=C,S=1092,V={1}:R=D,S=1137,V={2}:R=E,S=1005,V={3}:R=F,S=1007,V={4}:R=G,S=1081,V={5}:R=H,S=1010,V={6}:\";$B$1;F$18;$B$2;$B$3;$B$4;$B$5;$A$86)": 260,_x000D_
    "=RIK_AC(\"INF04__;INF02@E=1,S=1022,G=0,T=0,P=0:@R=A,S=1257,V={0}:R=B,S=1016,V=RUBRIQUES:R=C,S=1092,V={1}:R=D,S=1137,V={2}:R=E,S=1005,V={3}:R=F,S=1007,V={4}:R=G,S=1081,V={5}:R=H,S=1010,V={6}:R=I,S=1080,V={7}:R=J,S=1044,V={8}:\";$B$1;I$18;$B$2;$B$3;$B$4;$B$5;$A$68;$A$73;I$19)": 261,_x000D_
    "=RIK_AC(\"INF04__;INF02@E=1,S=1022,G=0,T=0,P=0:@R=A,S=1257,V={0}:R=B,S=1016,V=CONSTANTES:R=C,S=1092,V={1}:R=D,S=1137,V={2}:R=E,S=1005,V={3}:R=F,S=1007,V={4}:R=G,S=1081,V={5}:R=H,S=1010,V=BRUT:R=I,S=1080,V={6}:R=J,S=1044,V={7}:\";$B$1;I$18;$B$2;$B$3;$B$4;$B$5;$A$47;I$19)": 262,_x000D_
    "=RIK_AC(\"INF04__;INF02@E=8,S=1249,G=0,T=0,P=0:@R=A,S=1257,V={0}:R=B,S=1016,V=RUBRIQUES:R=C,S=1092,V={1}:R=D,S=1137,V={2}:R=E,S=1005,V={3}:R=F,S=1007,V={4}:R=G,S=1081,V={5}:R=H,S=1010,V={6}:\";$B$1;F$18;$B$2;$B$3;$B$4;$B$5;$A$89)": 263,_x000D_
    "=RIK_AC(\"INF04__;INF02@E=1,S=1022,G=0,T=0,P=0:@R=A,S=1257,V={0}:R=B,S=1016,V=RUBRIQUES:R=C,S=1092,V={1}:R=D,S=1137,V={2}:R=E,S=1005,V={3}:R=F,S=1007,V={4}:R=G,S=1081,V={5}:R=H,S=1010,V={6}:R=I,S=1080,V={7}:R=J,S=1044,V={8}:\";$B$1;I$18;$B$2;$B$3;$B$4;$B$5;$A$68;$A$72;I$19)": 264,_x000D_
    "=RIK_AC(\"INF04__;INF02@E=5,S=1167,G=0,T=0,P=0:@R=A,S=1257,V={0}:R=B,S=1016,V=CONSTANTES:R=C,S=1092,V={1}:R=D,S=1137,V={2}:R=E,S=1005,V={3}:R=F,S=1007,V={4}:R=G,S=1081,V={5}:R=H,S=1010,V=COUTOTPAT:R=I,S=1080,V={6}:R=J,S=1044,V={7}\"&amp;\":\";$B$1;I$18;$B$2;$B$3;$B$4;$B$5;$A$24;I$19)": 265,_x000D_
    "=RIK_AC(\"INF04__;INF02@E=1,S=1022,G=0,T=0,P=0:@R=A,S=1257,V={0}:R=B,S=1016,V=RUBRIQUES:R=C,S=1092,V={1}:R=D,S=1137,V={2}:R=E,S=1005,V={3}:R=F,S=1007,V={4}:R=G,S=1081,V={5}:R=H,S=1010,V={6}:R=I,S=1080,V={7}:R=J,S=1044,V={8}:\";$B$1;I$18;$B$2;$B$3;$B$4;$B$5;$A$68;$A$71;I$19)": 266,_x000D_
    "=RIK_AC(\"INF04__;INF02@E=1,S=1022,G=0,T=0,P=0:@R=A,S=1257,V={0}:R=B,S=1016,V=CONSTANTES:R=C,S=1092,V={1}:R=D,S=1137,V={2}:R=E,S=1005,V={3}:R=F,S=1007,V={4}:R=G,S=1081,V={5}:R=H,S=1010,V=COUT_TOTAL:\";$B$1;D$5;$B$2;$B$3;$B$4;$B$5)": 267,_x000D_
    "=RIK_AC(\"INF04__;INF02@E=1,S=1022,G=0,T=0,P=0:@R=A,S=1257,V={0}:R=B,S=1016,V=CONSTANTES:R=C,S=1092,V={1}:R=D,S=1137,V={2}:R=E,S=1005,V={3}:R=F,S=1007,V={4}:R=G,S=1081,V={5}:R=H,S=1010,V=COUT_TOTAL:\";$B$1;E$5;$B$2;$B$3;$B$4;$B$5)": 268,_x000D_
    "=RIK_AC(\"INF04__;INF02@E=1,S=1022,G=0,T=0,P=0:@R=A,S=1257,V={0}:R=B,S=1016,V=CONSTANTES:R=C,S=1092,V={1}:R=D,S=1137,V={2}:R=E,S=1005,V={3}:R=F,S=1007,V={4}:R=G,S=1081,V={5}:R=H,S=1010,V=COUT_TOTAL:\";$B$1;F$5;$B$2;$B$3;$B$4;$B$5)": 269,_x000D_
    "=RIK_AC(\"INF04__;INF02@E=5,S=1167,G=0,T=0,P=0:@R=A,S=1257,V={0}:R=B,S=1016,V=CONSTANTES:R=C,S=1092,V={1}:R=D,S=1137,V={2}:R=E,S=1005,V={3}:R=F,S=1007,V={4}:R=G,S=1081,V={5}:R=H,S=1010,V=COUTOTPAT:R=I,S=1080,V={6}:R=J,S=1044,V={7}\"&amp;\":\";$B$1;D$18;$B$2;$B$3;$B$4;$B$5;$A$59;D$19)": 270,_x000D_
    "=RIK_AC(\"INF04__;INF02@E=1,S=1022,G=0,T=0,P=0:@R=A,S=1257,V={0}:R=B,S=1016,V=CONSTANTES:R=C,S=1092,V={1}:R=D,S=1137,V={2}:R=E,S=1005,V={3}:R=F,S=1007,V={4}:R=G,S=1081,V={5}:R=H,S=1010,V={6}:R=J,S=1044,V={7}:\";$B$1;D$18;$B$2;$B$3;$B$4;$B$5;$A59;D$19)": 271,_x000D_
    "=RIK_AC(\"INF04__;INF02@E=1,S=1022,G=0,T=0,P=0:@R=A,S=1257,V={0}:R=B,S=1016,V=CONSTANTES:R=C,S=1092,V={1}:R=D,S=1137,V={2}:R=E,S=1005,V={3}:R=F,S=1007,V={4}:R=G,S=1081,V={5}:R=H,S=1010,V={6}:R=I,S=1044,V={7}:R=J,S=1011,V=Absence a\"&amp;\"ccident de travail:\";$B$1;D$18;$B$2;$B$3;$B$4;$B$5;$A59;D$19)": 272,_x000D_
    "=RIK_AC(\"INF04__;INF02@E=1,S=1022,G=0,T=0,P=0:@R=A,S=1257,V={0}:R=B,S=1016,V=CONSTANTES:R=C,S=1092,V={1}:R=D,S=1137,V={2}:R=E,S=1005,V={3}:R=F,S=1007,V={4}:R=G,S=1081,V={5}:R=H,S=1010,V={6}:\";$B$1;D$18;$B$2;$B$3;$B$4;$B$5;$A59)": 273,_x000D_
    "=RIK_AC(\"INF04__;INF02@E=1,S=1022,G=0,T=0,P=0:@R=A,S=1257,V={0}:R=B,S=1016,V=CONSTANTES:R=C,S=1092,V={1}:R=D,S=1137,V={2}:R=E,S=1005,V={3}:R=F,S=1007,V={4}:R=G,S=1081,V={5}:R=H,S=1010,V={6}:\";$B$1;D$18;$B$2;$B$3;$B$4;$B$5;$A60)": 274,_x000D_
    "=RIK_AC(\"INF04__;INF02@E=1,S=1022,G=0,T=0,P=0:@R=A,S=1257,V={0}:R=B,S=1016,V=CONSTANTES:R=C,S=1092,V={1}:R=D,S=1137,V={2}:R=E,S=1005,V={3}:R=F,S=1007,V={4}:R=G,S=1081,V={5}:R=H,S=1010,V={6}:\";$B$1;E$18;$B$2;$B$3;$B$4;$B$5;$A59)": 275,_x000D_
    "=RIK_AC(\"INF04__;INF02@E=1,S=1022,G=0,T=0,P=0:@R=A,S=1257,V={0}:R=B,S=1016,V=CONSTANTES:R=C,S=1092,V={1}:R=D,S=1137,V={2}:R=E,S=1005,V={3}:R=F,S=1007,V={4}:R=G,S=1081,V={5}:R=H,S=1010,V={6}:\";$B$1;F$18;$B$2;$B$3;$B$4;$B$5;$A59)": 276,_x000D_
    "=RIK_AC(\"INF04__;INF02@E=1,S=1022,G=0,T=0,P=0:@R=A,S=1257,V={0}:R=B,S=1016,V=CONSTANTES:R=C,S=1092,V={1}:R=D,S=1137,V={2}:R=E,S=1005,V={3}:R=F,S=1007,V={4}:R=G,S=1081,V={5}:R=H,S=1010,V={6}:\";$B$1;F$18;$B$2;$B$3;$B$4;$B$5;$A60)": 277,_x000D_
    "=RIK_AC(\"INF04__;INF02@E=1,S=1022,G=0,T=0,P=0:@R=A,S=1257,V={0}:R=B,S=1016,V=CONSTANTES:R=C,S=1092,V={1}:R=D,S=1137,V={2}:R=E,S=1005,V={3}:R=F,S=1007,V={4}:R=G,S=1081,V={5}:R=H,S=1010,V={6}:\";$B$1;E$18;$B$2;$B$3;$B$4;$B$5;$A60)": 278,_x000D_
    "=RIK_AC(\"INF04__;INF02@E=1,S=1022,G=0,T=0,P=0:@R=A,S=1257,V={0}:R=B,S=1016,V=CONSTANTES:R=C,S=1092,V={1}:R=D,S=1137,V={2}:R=E,S=1005,V={3}:R=F,S=1007,V={4}:R=G,S=1081,V={5}:R=H,S=1010,V={6}:\";$B$1;F$18;$B$2;$B$3;$B$4;$B$5;$A53)": 279,_x000D_
    "=RIK_AC(\"INF04__;INF02@E=1,S=1022,G=0,T=0,P=0:@R=A,S=1257,V={0}:R=B,S=1016,V=CONSTANTES:R=C,S=1092,V={1}:R=D,S=1137,V={2}:R=E,S=1005,V={3}:R=F,S=1007,V={4}:R=G,S=1081,V={5}:R=H,S=1010,V={6}:\";$B$1;E$18;$B$2;$B$3;$B$4;$B$5;$A53)": 280,_x000D_
    "=RIK_AC(\"INF04__;INF02@E=1,S=1022,G=0,T=0,P=0:@R=A,S=1257,V={0}:R=B,S=1016,V=CONSTANTES:R=C,S=1092,V={1}:R=D,S=1137,V={2}:R=E,S=1005,V={3}:R=F,S=1007,V={4}:R=G,S=1081,V={5}:R=H,S=1010,V={6}:\";$B$1;D$18;$B$2;$B$3;$B$4;$B$5;$A53)": 281,_x000D_
    "=RIK_AC(\"INF04__;INF02@E=1,S=1022,G=0,T=0,P=0:@R=A,S=1257,V={0}:R=B,S=1016,V=CONSTANTES:R=C,S=1092,V={1}:R=D,S=1137,V={2}:R=E,S=1005,V={3}:R=F,S=1007,V={4}:R=G,S=1081,V={5}:R=H,S=1010,V={6}:\";$B$1;F$4;$B$2;$B$3;$B$4;$B$5;$A59)": 282,_x000D_
    "=RIK_AC(\"INF04__;INF02@E=1,S=1022,G=0,T=0,P=0:@R=A,S=1257,V={0}:R=B,S=1016,V=CONSTANTES:R=C,S=1092,V={1}:R=D,S=1137,V={2}:R=E,S=1005,V={3}:R=F,S=1007,V={4}:R=G,S=1081,V={5}:R=H,S=1010,V={6}:\";$B$1;E$4;$B$2;$B$3;$B$4;$B$5;$A59)": 283,_x000D_
    "=RIK_AC(\"INF04__;INF02@E=1,S=1022,G=0,T=0,P=0:@R=A,S=1257,V={0}:R=B,S=1016,V=CONSTANTES:R=C,S=1092,V={1}:R=D,S=1137,V={2}:R=E,S=1005,V={3}:R=F,S=1007,V={4}:R=G,S=1081,V={5}:R=H,S=1010,V={6}:\";$B$1;D$4;$B$2;$B$3;$B$4;$B$5;$A59)": 284,_x000D_
    "=RIK_AC(\"INF04__;INF02@E=1,S=1022,G=0,T=0,P=0:@R=A,S=1257,V={0}:R=B,S=1016,V=CONSTANTES:R=C,S=1092,V={1}:R=D,S=1137,V={2}:R=E,S=1005,V={3}:R=F,S=1007,V={4}:R=G,S=1081,V={5}:R=H,S=1010,V={6}:\";$B$1;F$5;$B$2;$B$3;$B$4;$B$5;$A60)": 285,_x000D_
    "=RIK_AC(\"INF04__;INF02@E=1,S=1022,G=0,T=0,P=0:@R=A,S=1257,V={0}:R=B,S=1016,V=CONSTANTES:R=C,S=1092,V={1}:R=D,S=1137,V={2}:R=E,S=1005,V={3}:R=F,S=1007,V={4}:R=G,S=1081,V={5}:R=H,S=1010,V={6}:\";$B$1;E$5;$B$2;$B$3;$B$4;$B$5;$A60)": 286,_x000D_
    "=RIK_AC(\"INF04__;INF02@E=1,S=1022,G=0,T=0,P=0:@R=A,S=1257,V={0}:R=B,S=1016,V=CONSTANTES:R=C,S=1092,V={1}:R=D,S=1137,V={2}:R=E,S=1005,V={3}:R=F,S=1007,V={4}:R=G,S=1081,V={5}:R=H,S=1010,V={6}:\";$B$1;D$4;$B$2;$B$3;$B$4;$B$5;$A60)": 287,_x000D_
    "=RIK_AC(\"INF04__;INF02@E=1,S=1022,G=0,T=0,P=0:@R=A,S=1257,V={0}:R=B,S=1016,V=CONSTANTES:R=C,S=1092,V={1}:R=D,S=1137,V={2}:R=E,S=1005,V={3}:R=F,S=1007,V={4}:R=G,S=1081,V={5}:R=H,S=1010,V=COUT_TOTAL:\";$B$1;E$4;$B$2;$B$3;$B$4;$B$5)": 288,_x000D_
    "=RIK_AC(\"INF04__;INF02@E=1,S=1022,G=0,T=0,P=0:@R=A,S=1257,V={0}:R=B,S=1016,V=CONSTANTES:R=C,S=1092,V={1}:R=D,S=1137,V={2}:R=E,S=1005,V={3}:R=F,S=1007,V={4}:R=G,S=1081,V={5}:R=H,S=1010,V=COUT_TOTAL:\";$B$1;D$4;$B$2;$B$3;$B$4;$B$5)": 289,_x000D_
    "=RIK_AC(\"INF04__;INF02@E=1,S=1022,G=0,T=0,P=0:@R=A,S=1257,V={0}:R=B,S=1016,V=CONSTANTES:R=C,S=1092,V={1}:R=D,S=1137,V={2}:R=E,S=1005,V={3}:R=F,S=1007,V={4}:R=G,S=1081,V={5}:R=H,S=1010,V=COUT_TOTAL:\";$B$1;F$4;$B$2;$B$3;$B$4;$B$5)": 290,_x000D_
    "=RIK_AC(\"INF04__;INF02@E=1,S=1022,G=0,T=0,P=0:@R=A,S=1257,V={0}:R=B,S=1016,V=RUBRIQUES:R=C,S=1092,V={1}:R=D,S=1137,V={2}:R=E,S=1005,V={3}:R=F,S=1007,V={4}:R=G,S=1081,V={5}:R=H,S=1010,V={6}:\";$B$1;E$4;$B$2;$B$3;$B$4;$B$5;$A$79)": 291,_x000D_
    "=RIK_AC(\"INF04__;INF02@E=1,S=1022,G=0,T=0,P=0:@R=A,S=1257,V={0}:R=B,S=1016,V=RUBRIQUES:R=C,S=1092,V={1}:R=D,S=1137,V={2}:R=E,S=1005,V={3}:R=F,S=1007,V={4}:R=G,S=1081,V={5}:R=H,S=1010,V={6}:\";$B$1;F$4;$B$2;$B$3;$B$4;$B$5;$A$79)": 292,_x000D_
    "=RIK_AC(\"INF04__;INF02@E=1,S=1022,G=0,T=0,P=0:@R=A,S=1257,V={0}:R=B,S=1016,V=RUBRIQUES:R=C,S=1092,V={1}:R=D,S=1137,V={2}:R=E,S=1005,V={3}:R=F,S=1007,V={4}:R=G,S=1081,V={5}:R=H,S=1010,V={6}:\";$B$1;D$4;$B$2;$B$3;$B$4;$B$5;$A$79)": 293,_x000D_
    "=RIK_AC(\"INF04__;INF02@E=8,S=1249,G=0,T=0,P=0:@R=A,S=1257,V={0}:R=B,S=1016,V=RUBRIQUES:R=C,S=1092,V={1}:R=D,S=1137,V={2}:R=E,S=1005,V={3}:R=F,S=1007,V={4}:R=G,S=1081,V={5}:R=H,S=1010,V={6}:\";$B$1;D$4;$B$2;$B$3;$B$4;$B$5;$A$80)": 294,_x000D_
    "=RIK_AC(\"INF04__;INF02@E=8,S=1249,G=0,T=0,P=0:@R=A,S=1257,V={0}:R=B,S=1016,V=RUBRIQUES:R=C,S=1092,V={1}:R=D,S=1137,V={2}:R=E,S=1005,V={3}:R=F,S=1007,V={4}:R=G,S=1081,V={5}:R=H,S=1010,V={6}:\";$B$1;F$4;$B$2;$B$3;$B$4;$B$5;$A$80)": 295,_x000D_
    "=RIK_AC(\"INF04__;INF02@E=8,S=1249,G=0,T=0,P=0:@R=A,S=1257,V={0}:R=B,S=1016,V=RUBRIQUES:R=C,S=1092,V={1}:R=D,S=1137,V={2}:R=E,S=1005,V={3}:R=F,S=1007,V={4}:R=G,S=1081,V={5}:R=H,S=1010,V={6}:\";$B$1;E$4;$B$2;$B$3;$B$4;$B$5;$A$80)": 296,_x000D_
    "=RIK_AC(\"INF04__;INF02@E=8,S=1249,G=0,T=0,P=0:@R=A,S=1257,V={0}:R=B,S=1016,V=RUBRIQUES:R=C,S=1092,V={1}:R=D,S=1137,V={2}:R=E,S=1005,V={3}:R=F,S=1007,V={4}:R=G,S=1081,V={5}:R=H,S=1010,V={6}:\";$B$1;F$4;$B$2;$B$3;$B$4;$B$5;$A$77)": 297,_x000D_
    "=RIK_AC(\"INF04__;INF02@E=8,S=1249,G=0,T=0,P=0:@R=A,S=1257,V={0}:R=B,S=1016,V=RUBRIQUES:R=C,S=1092,V={1}:R=D,S=1137,V={2}:R=E,S=1005,V={3}:R=F,S=1007,V={4}:R=G,S=1081,V={5}:R=H,S=1010,V={6}:\";$B$1;E$4;$B$2;$B$3;$B$4;$B$5;$A$77)": 298,_x000D_
    "=RIK_AC(\"INF04__;INF02@E=8,S=1249,G=0,T=0,P=0:@R=A,S=1257,V={0}:R=B,S=1016,V=RUBRIQUES:R=C,S=1092,V={1}:R=D,S=1137,V={2}:R=E,S=1005,V={3}:R=F,S=1007,V={4}:R=G,S=1081,V={5}:R=H,S=1010,V={6}:\";$B$1;D$4;$B$2;$B$3;$B$4;$B$5;$A$77)": 299,_x000D_
    "=RIK_AC(\"INF04__;INF02@E=1,S=1022,G=0,T=0,P=0:@R=A,S=1257,V={0}:R=B,S=1016,V=RUBRIQUES:R=C,S=1092,V={1}:R=D,S=1137,V={2}:R=E,S=1005,V={3}:R=F,S=1007,V={4}:R=G,S=1081,V={5}:R=H,S=1010,V={6}:\";$B$1;D$4;$B$2;$B$3;$B$4;$B$5;$A$76)": 300,_x000D_
    "=RIK_AC(\"INF04__;INF02@E=1,S=1022,G=0,T=0,P=0:@R=A,S=1257,V={0}:R=B,S=1016,V=RUBRIQUES:R=C,S=1092,V={1}:R=D,S=1137,V={2}:R=E,S=1005,V={3}:R=F,S=1007,V={4}:R=G,S=1081,V={5}:R=H,S=1010,V={6}:\";$B$1;F$4;$B$2;$B$3;$B$4;$B$5;$A$76)": 301,_x000D_
    "=RIK_AC(\"INF04__;INF02@E=1,S=1022,G=0,T=0,P=0:@R=A,S=1257,V={0}:R=B,S=1016,V=RUBRIQUES:R=C,S=1092,V={1}:R=D,S=1137,V={2}:R=E,S=1005,V={3}:R=F,S=1007,V={4}:R=G,S=1081,V={5}:R=H,S=1010,V={6}:\";$B$1;E$4;$B$2;$B$3;$B$4;$B$5;$A$76)": 302,_x000D_
    "=RIK_AC(\"INF04__;INF02@E=1,S=1022,G=0,T=0,P=0:@R=A,S=1257,V={0}:R=B,S=1016,V=RUBRIQUES:R=C,S=1092,V={1}:R=D,S=1137,V={2}:R=E,S=1005,V={3}:R=F,S=1007,V={4}:R=G,S=1081,V={5}:R=H,S=1010,V={6}:R=I,S=1080,V={7}:R=J,S=1044,V={8}:\";$B$1;F$18;$B$2;$B$3;$B$4;$B$5;$A$65;$A$68;F$19)": 303,_x000D_
    "=RIK_AC(\"INF04__;INF02@E=1,S=1022,G=0,T=0,P=0:@R=A,S=1257,V={0}:R=B,S=1016,V=RUBRIQUES:R=C,S=1092,V={1}:R=D,S=1137,V={2}:R=E,S=1005,V={3}:R=F,S=1007,V={4}:R=G,S=1081,V={5}:R=H,S=1010,V={6}:R=I,S=1080,V={7}:R=J,S=1044,V={8}:\";$B$1;I$18;$B$2;$B$3;$B$4;$B$5;$A$65;$A$71;I$19)": 304,_x000D_
    "=RIK_AC(\"INF04__;INF02@E=1,S=1022,G=0,T=0,P=0:@R=A,S=1257,V={0}:R=B,S=1016,V=RUBRIQUES:R=C,S=1092,V={1}:R=D,S=1137,V={2}:R=E,S=1005,V={3}:R=F,S=1007,V={4}:R=G,S=1081,V={5}:R=H,S=1010,V={6}:\";$B$1;D$18;$B$2;$B$3;$B$4;$B$5;$A$85)": 305,_x000D_
    "=RIK_AC(\"INF04__;INF02@E=1,S=1022,G=0,T=0,P=0:@R=A,S=1257,V={0}:R=B,S=1016,V=RUBRIQUES:R=C,S=1092,V={1}:R=D,S=1137,V={2}:R=E,S=1005,V={3}:R=F,S=1007,V={4}:R=G,S=1081,V={5}:R=H,S=1010,V={6}:R=I,S=1080,V={7}:R=J,S=1044,V={8}:\";$B$1;E$18;$B$2;$B$3;$B$4;$B$5;$A$65;$A$70;E$19)": 306,_x000D_
    "=RIK_AC(\"INF04__;INF02@E=1,S=1022,G=0,T=0,P=0:@R=A,S=1257,V={0}:R=B,S=1016,V=RUBRIQUES:R=C,S=1092,V={1}:R=D,S=1137,V={2}:R=E,S=1005,V={3}:R=F,S=1007,V={4}:R=G,S=1081,V={5}:R=H,S=1010,V={6}:R=I,S=1080,V={7}:R=J,S=1044,V={8}:\";$B$1;D$18;$B$2;$B$3;$B$4;$B$5;$A$65;$A$68;D$19)": 307,_x000D_
    "=RIK_AC(\"INF04__;INF02@E=8,S=1249,G=0,T=0,P=0:@R=A,S=1257,V={0}:R=B,S=1016,V=RUBRIQUES:R=C,S=1092,V={1}:R=D,S=1137,V={2}:R=E,S=1005,V={3}:R=F,S=1007,V={4}:R=G,S=1081,V={5}:R=H,S=1010,V={6}:\";$B$1;E$18;$B$2;$B$3;$B$4;$B$5;$A$84)": 308,_x000D_
    "=RIK_AC(\"INF04__;INF02@E=8,S=1249,G=0,T=0,P=0:@R=A,S=1257,V={0}:R=B,S=1016,V=RUBRIQUES:R=C,S=1092,V={1}:R=D,S=1137,V={2}:R=E,S=1005,V={3}:R=F,S=1007,V={4}:R=G,S=1081,V={5}:R=H,S=1010,V={6}:\";$B$1;F$18;$B$2;$B$3;$B$4;$B$5;$A$84)": 309,_x000D_
    "=RIK_AC(\"INF04__;INF02@E=1,S=1022,G=0,T=0,P=0:@R=A,S=1257,V={0}:R=B,S=1016,V=RUBRIQUES:R=C,S=1092,V={1}:R=D,S=1137,V={2}:R=E,S=1005,V={3}:R=F,S=1007,V={4}:R=G,S=1081,V={5}:R=H,S=1010,V={6}:R=I,S=1080,V={7}:R=J,S=1044,V={8}:\";$B$1;G$18;$B$2;$B$3;$B$4;$B$5;$A$65;$A$70;G$19)": 310,_x000D_
    "=RIK_AC(\"INF04__;INF02@E=1,S=1022,G=0,T=0,P=0:@R=A,S=1257,V={0}:R=B,S=1016,V=RUBRIQUES:R=C,S=1092,V={1}:R=D,S=1137,V={2}:R=E,S=1005,V={3}:R=F,S=1007,V={4}:R=G,S=1081,V={5}:R=H,S=1010,V={6}:R=I,S=1080,V={7}:R=J,S=1044,V={8}:\";$B$1;H$18;$B$2;$B$3;$B$4;$B$5;$A$65;$A$70;H$19)": 311,_x000D_
    "=RIK_AC(\"INF04__;INF02@E=1,S=1022,G=0,T=0,P=0:@R=A,S=1257,V={0}:R=B,S=1016,V=RUBRIQUES:R=C,S=1092,V={1}:R=D,S=1137,V={2}:R=E,S=1005,V={3}:R=F,S=1007,V={4}:R=G,S=1081,V={5}:R=H,S=1010,V={6}:\";$B$1;F$18;$B$2;$B$3;$B$4;$B$5;$A$85)": 312,_x000D_
    "=RIK_AC(\"INF04__;INF02@E=1,S=1022,G=0,T=0,P=0:@R=A,S=1257,V={0}:R=B,S=1016,V=RUBRIQUES:R=C,S=1092,V={1}:R=D,S=1137,V={2}:R=E,S=1005,V={3}:R=F,S=1007,V={4}:R=G,S=1081,V={5}:R=H,S=1010,V={6}:R=I,S=1080,V={7}:R=J,S=1044,V={8}:\";$B$1;G$18;$B$2;$B$3;$B$4;$B$5;$A$65;$A$68;G$19)": 313,_x000D_
    "=RIK_AC(\"INF04__;INF02@E=1,S=1022,G=0,T=0,P=0:@R=A,S=1257,V={0}:R=B,S=1016,V=RUBRIQUES:R=C,S=1092,V={1}:R=D,S=1137,V={2}:R=E,S=1005,V={3}:R=F,S=1007,V={4}:R=G,S=1081,V={5}:R=H,S=1010,V={6}:R=I,S=1080,V={7}:R=J,S=1044,V={8}:\";$B$1;G$18;$B$2;$B$3;$B$4;$B$5;$A$65;$A$71;G$19)": 314,_x000D_
    "=RIK_AC(\"INF04__;INF02@E=8,S=1249,G=0,T=0,P=0:@R=A,S=1257,V={0}:R=B,S=1016,V=RUBRIQUES:R=C,S=1092,V={1}:R=D,S=1137,V={2}:R=E,S=1005,V={3}:R=F,S=1007,V={4}:R=G,S=1081,V={5}:R=H,S=1010,V={6}:\";$B$1;D$18;$B$2;$B$3;$B$4;$B$5;$A$86)": 315,_x000D_
    "=RIK_AC(\"INF04__;INF02@E=1,S=1022,G=0,T=0,P=0:@R=A,S=1257,V={0}:R=B,S=1016,V=RUBRIQUES:R=C,S=1092,V={1}:R=D,S=1137,V={2}:R=E,S=1005,V={3}:R=F,S=1007,V={4}:R=G,S=1081,V={5}:R=H,S=1010,V={6}:R=I,S=1080,V={7}:R=J,S=1044,V={8}:\";$B$1;H$18;$B$2;$B$3;$B$4;$B$5;$A$65;$A$68;H$19)": 316,_x000D_
    "=RIK_AC(\"INF04__;INF02@E=1,S=1022,G=0,T=0,P=0:@R=A,S=1257,V={0}:R=B,S=1016,V=RUBRIQUES:R=C,S=1092,V={1}:R=D,S=1137,V={2}:R=E,S=1005,V={3}:R=F,S=1007,V={4}:R=G,S=1081,V={5}:R=H,S=1010,V={6}:\";$B$1;D$18;$B$2;$B$3;$B$4;$B$5;$A$83)": 317,_x000D_
    "=RIK_AC(\"INF04__;INF02@E=1,S=1022,G=0,T=0,P=0:@R=A,S=1257,V={0}:R=B,S=1016,V=RUBRIQUES:R=C,S=1092,V={1}:R=D,S=1137,V={2}:R=E,S=1005,V={3}:R=F,S=1007,V={4}:R=G,S=1081,V={5}:R=H,S=1010,V={6}:R=I,S=1080,V={7}:R=J,S=1044,V={8}:\";$B$1;E$18;$B$2;$B$3;$B$4;$B$5;$A$65;$A$69;E$19)": 318,_x000D_
    "=RIK_AC(\"INF04__;INF02@E=1,S=1022,G=0,T=0,P=0:@R=A,S=1257,V={0}:R=B,S=1016,V=RUBRIQUES:R=C,S=1092,V={1}:R=D,S=1137,V={2}:R=E,S=1005,V={3}:R=F,S=1007,V={4}:R=G,S=1081,V={5}:R=H,S=1010,V={6}:\";$B$1;E$18;$B$2;$B$3;$B$4;$B$5;$A$83)": 319,_x000D_
    "=RIK_AC(\"INF04__;INF02@E=1,S=1022,G=0,T=0,P=0:@R=A,S=1257,V={0}:R=B,S=1016,V=RUBRIQUES:R=C,S=1092,V={1}:R=D,S=1137,V={2}:R=E,S=1005,V={3}:R=F,S=1007,V={4}:R=G,S=1081,V={5}:R=H,S=1010,V={6}:\";$B$1;E$18;$B$2;$B$3;$B$4;$B$5;$A$85)": 320,_x000D_
    "=RIK_AC(\"INF04__;INF02@E=8,S=1249,G=0,T=0,P=0:@R=A,S=1257,V={0}:R=B,S=1016,V=RUBRIQUES:R=C,S=1092,V={1}:R=D,S=1137,V={2}:R=E,S=1005,V={3}:R=F,S=1007,V={4}:R=G,S=1081,V={5}:R=H,S=1010,V={6}:\";$B$1;D$18;$B$2;$B$3;$B$4;$B$5;$A$84)": 321,_x000D_
    "=RIK_AC(\"INF04__;INF02@E=8,S=1249,G=0,T=0,P=0:@R=A,S=1257,V={0}:R=B,S=1016,V=RUBRIQUES:R=C,S=1092,V={1}:R=D,S=1137,V={2}:R=E,S=1005,V={3}:R=F,S=1007,V={4}:R=G,S=1081,V={5}:R=H,S=1010,V={6}:\";$B$1;E$18;$B$2;$B$3;$B$4;$B$5;$A$86)": 322,_x000D_
    "=RIK_AC(\"INF04__;INF02@E=1,S=1022,G=0,T=0,P=0:@R=A,S=1257,V={0}:R=B,S=1016,V=RUBRIQUES:R=C,S=1092,V={1}:R=D,S=1137,V={2}:R=E,S=1005,V={3}:R=F,S=1007,V={4}:R=G,S=1081,V={5}:R=H,S=1010,V={6}:R=I,S=1080,V={7}:R=J,S=1044,V={8}:\";$B$1;D$18;$B$2;$B$3;$B$4;$B$5;$A$65;$A$69;D$19)": 323,_x000D_
    "=RIK_AC(\"INF04__;INF02@E=1,S=1022,G=0,T=0,P=0:@R=A,S=1257,V={0}:R=B,S=1016,V=RUBRIQUES:R=C,S=1092,V={1}:R=D,S=1137,V={2}:R=E,S=1005,V={3}:R=F,S=1007,V={4}:R=G,S=1081,V={5}:R=H,S=1010,V={6}:R=I,S=1080,V={7}:R=J,S=1044,V={8}:\";$B$1;D$18;$B$2;$B$3;$B$4;$B$5;$A$65;$A$71;D$19)": 324,_x000D_
    "=RIK_AC(\"INF04__;INF02@E=1,S=1022,G=0,T=0,P=0:@R=A,S=1257,V={0}:R=B,S=1016,V=RUBRIQUES:R=C,S=1092,V={1}:R=D,S=1137,V={2}:R=E,S=1005,V={3}:R=F,S=1007,V={4}:R=G,S=1081,V={5}:R=H,S=1010,V={6}:R=I,S=1080,V={7}:R=J,S=1044,V={8}:\";$B$1;F$18;$B$2;$B$3;$B$4;$B$5;$A$65;$A$69;F$19)": 325,_x000D_
    "=RIK_AC(\"INF04__;INF02@E=1,S=1022,G=0,T=0,P=0:@R=A,S=1257,V={0}:R=B,S=1016,V=RUBRIQUES:R=C,S=1092,V={1}:R=D,S=1137,V={2}:R=E,S=1005,V={3}:R=F,S=1007,V={4}:R=G,S=1081,V={5}:R=H,S=1010,V={6}:\";$B$1;F$18;$B$2;$B$3;$B$4;$B$5;$A$83)": 326,_x000D_
    "=RIK_AC(\"INF04__;INF02@E=1,S=1022,G=0,T=0,P=0:@R=A,S=1257,V={0}:R=B,S=1016,V=RUBRIQUES:R=C,S=1092,V={1}:R=D,S=1137,V={2}:R=E,S=1005,V={3}:R=F,S=1007,V={4}:R=G,S=1081,V={5}:R=H,S=1010,V={6}:R=I,S=1080,V={7}:R=J,S=1044,V={8}:\";$B$1;E$18;$B$2;$B$3;$B$4;$B$5;$A$65;$A$71;E$19)": 327,_x000D_
    "=RIK_AC(\"INF04__;INF02@E=1,S=1022,G=0,T=0,P=0:@R=A,S=1257,V={0}:R=B,S=1016,V=RUBRIQUES:R=C,S=1092,V={1}:R=D,S=1137,V={2}:R=E,S=1005,V={3}:R=F,S=1007,V={4}:R=G,S=1081,V={5}:R=H,S=1010,V={6}:R=I,S=1080,V={7}:R=J,S=1044,V={8}:\";$B$1;F$18;$B$2;$B$3;$B$4;$B$5;$A$65;$A$70;F$19)": 328,_x000D_
    "=RIK_AC(\"INF04__;INF02@E=1,S=1022,G=0,T=0,P=0:@R=A,S=1257,V={0}:R=B,S=1016,V=RUBRIQUES:R=C,S=1092,V={1}:R=D,S=1137,V={2}:R=E,S=1005,V={3}:R=F,S=1007,V={4}:R=G,S=1081,V={5}:R=H,S=1010,V={6}:R=I,S=1080,V={7}:R=J,S=1044,V={8}:\";$B$1;D$18;$B$2;$B$3;$B$4;$B$5;$A$65;$A$70;D$19)": 329,_x000D_
    "=RIK_AC(\"INF04__;INF02@E=1,S=1022,G=0,T=0,P=0:@R=A,S=1257,V={0}:R=B,S=1016,V=RUBRIQUES:R=C,S=1092,V={1}:R=D,S=1137,V={2}:R=E,S=1005,V={3}:R=F,S=1007,V={4}:R=G,S=1081,V={5}:R=H,S=1010,V={6}:R=I,S=1080,V={7}:R=J,S=1044,V={8}:\";$B$1;I$18;$B$2;$B$3;$B$4;$B$5;$A$65;$A$70;I$19)": 330,_x000D_
    "=RIK_AC(\"INF04__;INF02@E=1,S=1022,G=0,T=0,P=0:@R=A,S=1257,V={0}:R=B,S=1016,V=RUBRIQUES:R=C,S=1092,V={1}:R=D,S=1137,V={2}:R=E,S=1005,V={3}:R=F,S=1007,V={4}:R=G,S=1081,V={5}:R=H,S=1010,V={6}:R=I,S=1080,V={7}:R=J,S=1044,V={8}:\";$B$1;H$18;$B$2;$B$3;$B$4;$B$5;$A$65;$A$69;H$19)": 331,_x000D_
    "=RIK_AC(\"INF04__;INF02@E=1,S=1022,G=0,T=0,P=0:@R=A,S=1257,V={0}:R=B,S=1016,V=RUBRIQUES:R=C,S=1092,V={1}:R=D,S=1137,V={2}:R=E,S=1005,V={3}:R=F,S=1007,V={4}:R=G,S=1081,V={5}:R=H,S=1010,V={6}:R=I,S=1080,V={7}:R=J,S=1044,V={8}:\";$B$1;G$18;$B$2;$B$3;$B$4;$B$5;$A$65;$A$69;G$19)": 332,_x000D_
    "=RIK_AC(\"INF04__;INF02@E=1,S=1022,G=0,T=0,P=0:@R=A,S=1257,V={0}:R=B,S=1016,V=RUBRIQUES:R=C,S=1092,V={1}:R=D,S=1137,V={2}:R=E,S=1005,V={3}:R=F,S=1007,V={4}:R=G,S=1081,V={5}:R=H,S=1010,V={6}:R=I,S=1080,V={7}:R=J,S=1044,V={8}:\";$B$1;E$18;$B$2;$B$3;$B$4;$B$5;$A$65;$A$68;E$19)": 333,_x000D_
    "=RIK_AC(\"INF04__;INF02@E=1,S=1022,G=0,T=0,P=0:@R=A,S=1257,V={0}:R=B,S=1016,V=RUBRIQUES:R=C,S=1092,V={1}:R=D,S=1137,V={2}:R=E,S=1005,V={3}:R=F,S=1007,V={4}:R=G,S=1081,V={5}:R=H,S=1010,V={6}:R=I,S=1080,V={7}:R=J,S=1044,V={8}:\";$B$1;F$18;$B$2;$B$3;$B$4;$B$5;$A$65;$A$71;F$19)": 334,_x000D_
    "=RIK_AC(\"INF04__;INF02@E=8,S=1249,G=0,T=0,P=0:@R=A,S=1257,V={0}:R=B,S=1016,V=RUBRIQUES:R=C,S=1092,V={1}:R=D,S=1137,V={2}:R=E,S=1005,V={3}:R=F,S=1007,V={4}:R=G,S=1081,V={5}:R=H,S=1010,V={6}:\";$B$1;F$18;$B$2;$B$3;$B$4;$B$5;$A$86)": 335,_x000D_
    "=RIK_AC(\"INF04__;INF02@E=1,S=1022,G=0,T=0,P=0:@R=A,S=1257,V={0}:R=B,S=1016,V=RUBRIQUES:R=C,S=1092,V={1}:R=D,S=1137,V={2}:R=E,S=1005,V={3}:R=F,S=1007,V={4}:R=G,S=1081,V={5}:R=H,S=1010,V={6}:R=I,S=1080,V={7}:R=J,S=1044,V={8}:\";$B$1;I$18;$B$2;$B$3;$B$4;$B$5;$A$65;$A$69;I$19)": 336,_x000D_
    "=RIK_AC(\"INF04__;INF02@E=1,S=1022,G=0,T=0,P=0:@R=A,S=1257,V={0}:R=B,S=1016,V=RUBRIQUES:R=C,S=1092,V={1}:R=D,S=1137,V={2}:R=E,S=1005,V={3}:R=F,S=1007,V={4}:R=G,S=1081,V={5}:R=H,S=1010,V={6}:R=I,S=1080,V={7}:R=J,S=1044,V={8}:\";$B$1;I$18;$B$2;$B$3;$B$4;$B$5;$A$65;$A$68;I$19)": 337,_x000D_
    "=RIK_AC(\"INF04__;INF02@E=1,S=1022,G=0,T=0,P=0:@R=A,S=1257,V={0}:R=B,S=1016,V=RUBRIQUES:R=C,S=1092,V={1}:R=D,S=1137,V={2}:R=E,S=1005,V={3}:R=F,S=1007,V={4}:R=G,S=1081,V={5}:R=H,S=1010,V={6}:R=I,S=1080,V={7}:R=J,S=1044,V={8}:\";$B$1;H$18;$B$2;$B$3;$B$4;$B$5;$A$65;$A$71;H$19)": 338,_x000D_
    "=RIK_AC(\"INF04__;INF02@E=1,S=1022,G=0,T=0,P=0:@R=A,S=1257,V={0}:R=B,S=1016,V=RUBRIQUES:R=C,S=1092,V={1}:R=D,S=1137,V={2}:R=E,S=1005,V={3}:R=F,S=1007,V={4}:R=G,S=1081,V={5}:R=H,S=1010,V={6}:\";$B$1;D$4;$B$2;$B$3;$B$4;$B$5;$A$83)": 339,_x000D_
    "=RIK_AC(\"INF04__;INF02@E=8,S=1249,G=0,T=0,P=0:@R=A,S=1257,V={0}:R=B,S=1016,V=RUBRIQUES:R=C,S=1092,V={1}:R=D,S=1137,V={2}:R=E,S=1005,V={3}:R=F,S=1007,V={4}:R=G,S=1081,V={5}:R=H,S=1010,V={6}:\";$B$1;D$4;$B$2;$B$3;$B$4;$B$5;$A$84)": 340,_x000D_
    "=RIK_AC(\"INF04__;INF02@E=1,S=1022,G=0,T=0,P=0:@R=A,S=1257,V={0}:R=B,S=1016,V=RUBRIQUES:R=C,S=1092,V={1}:R=D,S=1137,V={2}:R=E,S=1005,V={3}:R=F,S=1007,V={4}:R=G,S=1081,V={5}:R=H,S=1010,V={6}:\";$B$1;D$4;$B$2;$B$3;$B$4;$B$5;$A$85)": 341,_x000D_
    "=RIK_AC(\"INF04__;INF02@E=8,S=1249,G=0,T=0,P=0:@R=A,S=1257,V={0}:R=B,S=1016,V=RUBRIQUES:R=C,S=1092,V={1}:R=D,S=1137,V={2}:R=E,S=1005,V={3}:R=F,S=1007,V={4}:R=G,S=1081,V={5}:R=H,S=1010,V={6}:\";$B$1;D$4;$B$2;$B$3;$B$4;$B$5;$A$86)": 342,_x000D_
    "=RIK_AC(\"INF04__;INF02@E=8,S=1249,G=0,T=0,P=0:@R=A,S=1257,V={0}:R=B,S=1016,V=RUBRIQUES:R=C,S=1092,V={1}:R=D,S=1137,V={2}:R=E,S=1005,V={3}:R=F,S=1007,V={4}:R=G,S=1081,V={5}:R=H,S=1010,V={6}:\";$B$1;F$4;$B$2;$B$3;$B$4;$B$5;$A$86)": 343,_x000D_
    "=RIK_AC(\"INF04__;INF02@E=8,S=1249,G=0,T=0,P=0:@R=A,S=1257,V={0}:R=B,S=1016,V=RUBRIQUES:R=C,S=1092,V={1}:R=D,S=1137,V={2}:R=E,S=1005,V={3}:R=F,S=1007,V={4}:R=G,S=1081,V={5}:R=H,S=1010,V={6}:\";$B$1;E$4;$B$2;$B$3;$B$4;$B$5;$A$86)": 344,_x000D_
    "=RIK_AC(\"INF04__;INF02@E=1,S=1022,G=0,T=0,P=0:@R=A,S=1257,V={0}:R=B,S=1016,V=RUBRIQUES:R=C,S=1092,V={1}:R=D,S=1137,V={2}:R=E,S=1005,V={3}:R=F,S=1007,V={4}:R=G,S=1081,V={5}:R=H,S=1010,V={6}:\";$B$1;F$4;$B$2;$B$3;$B$4;$B$5;$A$85)": 345,_x000D_
    "=RIK_AC(\"INF04__;INF02@E=1,S=1022,G=0,T=0,P=0:@R=A,S=1257,V={0}:R=B,S=1016,V=RUBRIQUES:R=C,S=1092,V={1}:R=D,S=1137,V={2}:R=E,S=1005,V={3}:R=F,S=1007,V={4}:R=G,S=1081,V={5}:R=H,S=1010,V={6}:\";$B$1;E$4;$B$2;$B$3;$B$4;$B$5;$A$85)": 346,_x000D_
    "=RIK_AC(\"INF04__;INF02@E=8,S=1249,G=0,T=0,P=0:@R=A,S=1257,V={0}:R=B,S=1016,V=RUBRIQUES:R=C,S=1092,V={1}:R=D,S=1137,V={2}:R=E,S=1005,V={3}:R=F,S=1007,V={4}:R=G,S=1081,V={5}:R=H,S=1010,V={6}:\";$B$1;F$4;$B$2;$B$3;$B$4;$B$5;$A$84)": 347,_x000D_
    "=RIK_AC(\"INF04__;INF02@E=8,S=1249,G=0,T=0,P=0:@R=A,S=1257,V={0}:R=B,S=1016,V=RUBRIQUES:R=C,S=1092,V={1}:R=D,S=1137,V={2}:R=E,S=1005,V={3}:R=F,S=1007,V={4}:R=G,S=1081,V={5}:R=H,S=1010,V={6}:\";$B$1;E$4;$B$2;$B$3;$B$4;$B$5;$A$84)": 348,_x000D_
    "=RIK_AC(\"INF04__;INF02@E=1,S=1022,G=0,T=0,P=0:@R=A,S=1257,V={0}:R=B,S=1016,V=RUBRIQUES:R=C,S=1092,V={1}:R=D,S=1137,V={2}:R=E,S=1005,V={3}:R=F,S=1007,V={4}:R=G,S=1081,V={5}:R=H,S=1010,V={6}:\";$B$1;F$4;$B$2;$B$3;$B$4;$B$5;$A$83)": 349,_x000D_
    "=RIK_AC(\"INF04__;INF02@E=1,S=1022,G=0,T=0,P=0:@R=A,S=1257,V={0}:R=B,S=1016,V=RUBRIQUES:R=C,S=1092,V={1}:R=D,S=1137,V={2}:R=E,S=1005,V={3}:R=F,S=1007,V={4}:R=G,S=1081,V={5}:R=H,S=1010,V={6}:\";$B$1;E$4;$B$2;$B$3;$B$4;$B$5;$A$83)": 350,_x000D_
    "=RIK_AC(\"INF04__;INF02@E=1,S=1022,G=0,T=0,P=0:@R=A,S=1257,V={0}:R=B,S=1016,V=CONSTANTES:R=C,S=1092,V={1}:R=D,S=1137,V={2}:R=E,S=1005,V={3}:R=F,S=1007,V={4}:R=G,S=1081,V={5}:R=H,S=1010,V={6}:\";$B$1;E$4;$B$2;$B$3;$B$4;$B$5;$A60)": 351,_x000D_
    "=RIK_AC(\"INF04__;INF02@E=1,S=1022,G=0,T=0,P=0:@R=A,S=1257,V={0}:R=B,S=1016,V=CONSTANTES:R=C,S=1092,V={1}:R=D,S=1137,V={2}:R=E,S=1005,V={3}:R=F,S=1007,V={4}:R=G,S=1081,V={5}:R=H,S=1010,V={6}:\";$B$1;F$4;$B$2;$B$3;$B$4;$B$5;$A60)": 352,_x000D_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$24;D$6)": 353,_x000D_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$24;I$6)": 354,_x000D_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$24;H$6)": 355,_x000D_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$24;F$6)": 356,_x000D_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$24;E$6)": 357,_x000D_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$24;G$6)": 358,_x000D_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$31;D$6)": 359,_x000D_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$31;I$6)": 360,_x000D_
    "=RIK_AC(\"INF04__;INF02@E=5,S=1167,G=0,T=0,P=0:@R=A,S=1257,V={0}:R=B,S=1016,V=CONSTANTES:R=C,S=1092,V={1}:R=D,S=1137,V={2}:R=E,S=1005,V={3}:R=F,S=1007,V={4}:R=G,S=1081,V={5}:R=H,S=10</t>
  </si>
  <si>
    <t>10,V=COUTOTPAT:R=I,S=1080,V={6}:R=J,S=1044,V={7}\"&amp;\":\";$B$1;H$5;$B$2;$B$3;$B$4;$B$5;$A$31;H$6)": 361,_x000D_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$31;F$6)": 362,_x000D_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$31;G$6)": 363,_x000D_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$31;E$6)": 364,_x000D_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$38;D$6)": 365,_x000D_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$38;I$6)": 366,_x000D_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$38;G$6)": 367,_x000D_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$38;E$6)": 368,_x000D_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$38;H$6)": 369,_x000D_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$38;F$6)": 370,_x000D_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$45;D$6)": 371,_x000D_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$45;I$6)": 372,_x000D_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$45;E$6)": 373,_x000D_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$45;G$6)": 374,_x000D_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$45;F$6)": 375,_x000D_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$45;H$6)": 376,_x000D_
    "=RIK_AC(\"INF04__;INF02@E=1,S=1022,G=0,T=0,P=0:@R=A,S=1257,V={0}:R=B,S=1016,V=RUBRIQUES:R=C,S=1092,V={1}:R=D,S=1137,V={2}:R=E,S=1005,V={3}:R=F,S=1007,V={4}:R=G,S=1081,V={5}:R=H,S=1010,V={6}:R=I,S=1080,V={7}:R=J,S=1044,V={8}:\";$B$1;D$5;$B$2;$B$3;$B$4;$B$5;$A$65;$A$68;D$6)": 377,_x000D_
    "=RIK_AC(\"INF04__;INF02@E=1,S=1022,G=0,T=0,P=0:@R=A,S=1257,V={0}:R=B,S=1016,V=RUBRIQUES:R=C,S=1092,V={1}:R=D,S=1137,V={2}:R=E,S=1005,V={3}:R=F,S=1007,V={4}:R=G,S=1081,V={5}:R=H,S=1010,V={6}:R=I,S=1080,V={7}:R=J,S=1044,V={8}:\";$B$1;H$5;$B$2;$B$3;$B$4;$B$5;$A$65;$A$68;H$6)": 378,_x000D_
    "=RIK_AC(\"INF04__;INF02@E=1,S=1022,G=0,T=0,P=0:@R=A,S=1257,V={0}:R=B,S=1016,V=RUBRIQUES:R=C,S=1092,V={1}:R=D,S=1137,V={2}:R=E,S=1005,V={3}:R=F,S=1007,V={4}:R=G,S=1081,V={5}:R=H,S=1010,V={6}:R=I,S=1080,V={7}:R=J,S=1044,V={8}:\";$B$1;F$5;$B$2;$B$3;$B$4;$B$5;$A$65;$A$68;F$6)": 379,_x000D_
    "=RIK_AC(\"INF04__;INF02@E=1,S=1022,G=0,T=0,P=0:@R=A,S=1257,V={0}:R=B,S=1016,V=RUBRIQUES:R=C,S=1092,V={1}:R=D,S=1137,V={2}:R=E,S=1005,V={3}:R=F,S=1007,V={4}:R=G,S=1081,V={5}:R=H,S=1010,V={6}:R=I,S=1080,V={7}:R=J,S=1044,V={8}:\";$B$1;G$5;$B$2;$B$3;$B$4;$B$5;$A$65;$A$68;G$6)": 380,_x000D_
    "=RIK_AC(\"INF04__;INF02@E=1,S=1022,G=0,T=0,P=0:@R=A,S=1257,V={0}:R=B,S=1016,V=RUBRIQUES:R=C,S=1092,V={1}:R=D,S=1137,V={2}:R=E,S=1005,V={3}:R=F,S=1007,V={4}:R=G,S=1081,V={5}:R=H,S=1010,V={6}:R=I,S=1080,V={7}:R=J,S=1044,V={8}:\";$B$1;E$5;$B$2;$B$3;$B$4;$B$5;$A$65;$A$68;E$6)": 381,_x000D_
    "=RIK_AC(\"INF04__;INF02@E=1,S=1022,G=0,T=0,P=0:@R=A,S=1257,V={0}:R=B,S=1016,V=RUBRIQUES:R=C,S=1092,V={1}:R=D,S=1137,V={2}:R=E,S=1005,V={3}:R=F,S=1007,V={4}:R=G,S=1081,V={5}:R=H,S=1010,V={6}:R=I,S=1080,V={7}:R=J,S=1044,V={8}:\";$B$1;I$5;$B$2;$B$3;$B$4;$B$5;$A$65;$A$68;I$6)": 382,_x000D_
    "=RIK_AC(\"INF04__;INF02@E=1,S=1022,G=0,T=0,P=0:@R=A,S=1257,V={0}:R=B,S=1016,V=RUBRIQUES:R=C,S=1092,V={1}:R=D,S=1137,V={2}:R=E,S=1005,V={3}:R=F,S=1007,V={4}:R=G,S=1081,V={5}:R=H,S=1010,V={6}:R=I,S=1080,V={7}:R=J,S=1044,V={8}:\";$B$1;H$5;$B$2;$B$3;$B$4;$B$5;$A$63;$A$66;H$6)": 383,_x000D_
    "=RIK_AC(\"INF04__;INF02@E=1,S=1022,G=0,T=0,P=0:@R=A,S=1257,V={0}:R=B,S=1016,V=RUBRIQUES:R=C,S=1092,V={1}:R=D,S=1137,V={2}:R=E,S=1005,V={3}:R=F,S=1007,V={4}:R=G,S=1081,V={5}:R=H,S=1010,V={6}:R=I,S=1080,V={7}:R=J,S=1044,V={8}:\";$B$1;F$5;$B$2;$B$3;$B$4;$B$5;$A$63;$A$66;F$6)": 384,_x000D_
    "=RIK_AC(\"INF04__;INF02@E=1,S=1022,G=0,T=0,P=0:@R=A,S=1257,V={0}:R=B,S=1016,V=RUBRIQUES:R=C,S=1092,V={1}:R=D,S=1137,V={2}:R=E,S=1005,V={3}:R=F,S=1007,V={4}:R=G,S=1081,V={5}:R=H,S=1010,V={6}:R=I,S=1080,V={7}:R=J,S=1044,V={8}:\";$B$1;D$5;$B$2;$B$3;$B$4;$B$5;$A$63;$A$66;D$6)": 385,_x000D_
    "=RIK_AC(\"INF04__;INF02@E=1,S=1022,G=0,T=0,P=0:@R=A,S=1257,V={0}:R=B,S=1016,V=RUBRIQUES:R=C,S=1092,V={1}:R=D,S=1137,V={2}:R=E,S=1005,V={3}:R=F,S=1007,V={4}:R=G,S=1081,V={5}:R=H,S=1010,V={6}:R=I,S=1080,V={7}:R=J,S=1044,V={8}:\";$B$1;G$5;$B$2;$B$3;$B$4;$B$5;$A$63;$A$66;G$6)": 386,_x000D_
    "=RIK_AC(\"INF04__;INF02@E=1,S=1022,G=0,T=0,P=0:@R=A,S=1257,V={0}:R=B,S=1016,V=RUBRIQUES:R=C,S=1092,V={1}:R=D,S=1137,V={2}:R=E,S=1005,V={3}:R=F,S=1007,V={4}:R=G,S=1081,V={5}:R=H,S=1010,V={6}:R=I,S=1080,V={7}:R=J,S=1044,V={8}:\";$B$1;E$5;$B$2;$B$3;$B$4;$B$5;$A$63;$A$66;E$6)": 387,_x000D_
    "=RIK_AC(\"INF04__;INF02@E=1,S=1022,G=0,T=0,P=0:@R=A,S=1257,V={0}:R=B,S=1016,V=RUBRIQUES:R=C,S=1092,V={1}:R=D,S=1137,V={2}:R=E,S=1005,V={3}:R=F,S=1007,V={4}:R=G,S=1081,V={5}:R=H,S=1010,V={6}:R=I,S=1080,V={7}:R=J,S=1044,V={8}:\";$B$1;I$5;$B$2;$B$3;$B$4;$B$5;$A$63;$A$66;I$6)": 388,_x000D_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$43;I$6)": 389,_x000D_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$43;E$6)": 390,_x000D_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$43;G$6)": 391,_x000D_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$43;F$6)": 392,_x000D_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$43;D$6)": 393,_x000D_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$43;H$6)": 394,_x000D_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$36;I$6)": 395,_x000D_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$36;G$6)": 396,_x000D_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$36;E$6)": 397,_x000D_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$36;H$6)": 398,_x000D_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$36;F$6)": 399,_x000D_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$36;D$6)": 400,_x000D_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$29;I$6)": 401,_x000D_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$29;H$6)": 402,_x000D_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$29;F$6)": 403,_x000D_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$29;G$6)": 404,_x000D_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$29;E$6)": 405,_x000D_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$29;D$6)": 406,_x000D_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$22;I$6)": 407,_x000D_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$22;H$6)": 408,_x000D_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$22;F$6)": 409,_x000D_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$22;E$6)": 410,_x000D_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$22;G$6)": 411,_x000D_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$22;D$6)": 412,_x000D_
    "=RIK_AC(\"INF04__;INF02@E=1,S=1022,G=0,T=0,P=0:@R=A,S=1257,V={0}:R=B,S=1016,V=CONSTANTES:R=C,S=1092,V={1}:R=D,S=1137,V={2}:R=E,S=1005,V={3}:R=F,S=1007,V={4}:R=G,S=1081,V={5}:R=H,S=1010,V={6}:\";$B$1;D$4;$B$2;$B$3;$B$4;$B$5;$A58)": 413,_x000D_
    "=RIK_AC(\"INF04__;INF02@E=1,S=1022,G=0,T=0,P=0:@R=A,S=1257,V={0}:R=B,S=1016,V=CONSTANTES:R=C,S=1092,V={1}:R=D,S=1137,V={2}:R=E,S=1005,V={3}:R=F,S=1007,V={4}:R=G,S=1081,V={5}:R=H,S=1010,V={6}:\";$B$1;F$4;$B$2;$B$3;$B$4;$B$5;$A58)": 414,_x000D_
    "=RIK_AC(\"INF04__;INF02@E=1,S=1022,G=0,T=0,P=0:@R=A,S=1257,V={0}:R=B,S=1016,V=CONSTANTES:R=C,S=1092,V={1}:R=D,S=1137,V={2}:R=E,S=1005,V={3}:R=F,S=1007,V={4}:R=G,S=1081,V={5}:R=H,S=1010,V={6}:\";$B$1;E$4;$B$2;$B$3;$B$4;$B$5;$A58)": 415,_x000D_
    "=RIK_AC(\"INF04__;INF02@E=8,S=1249,G=0,T=0,P=0:@R=A,S=1257,V={0}:R=B,S=1016,V=RUBRIQUES:R=C,S=1092,V={1}:R=D,S=1137,V={2}:R=E,S=1005,V={3}:R=F,S=1007,V={4}:R=G,S=1081,V={5}:R=H,S=1010,V={6}:\";$B$1;F$4;$B$2;$B$3;$B$4;$B$5;$A$82)": 416,_x000D_
    "=RIK_AC(\"INF04__;INF02@E=8,S=1249,G=0,T=0,P=0:@R=A,S=1257,V={0}:R=B,S=1016,V=RUBRIQUES:R=C,S=1092,V={1}:R=D,S=1137,V={2}:R=E,S=1005,V={3}:R=F,S=1007,V={4}:R=G,S=1081,V={5}:R=H,S=1010,V={6}:\";$B$1;E$4;$B$2;$B$3;$B$4;$B$5;$A$82)": 417,_x000D_
    "=RIK_AC(\"INF04__;INF02@E=1,S=1022,G=0,T=0,P=0:@R=A,S=1257,V={0}:R=B,S=1016,V=RUBRIQUES:R=C,S=1092,V={1}:R=D,S=1137,V={2}:R=E,S=1005,V={3}:R=F,S=1007,V={4}:R=G,S=1081,V={5}:R=H,S=1010,V={6}:\";$B$1;F$4;$B$2;$B$3;$B$4;$B$5;$A$81)": 418,_x000D_
    "=RIK_AC(\"INF04__;INF02@E=1,S=1022,G=0,T=0,P=0:@R=A,S=1257,V={0}:R=B,S=1016,V=RUBRIQUES:R=C,S=1092,V={1}:R=D,S=1137,V={2}:R=E,S=1005,V={3}:R=F,S=1007,V={4}:R=G,S=1081,V={5}:R=H,S=1010,V={6}:\";$B$1;E$4;$B$2;$B$3;$B$4;$B$5;$A$81)": 419,_x000D_
    "=RIK_AC(\"INF04__;INF02@E=8,S=1249,G=0,T=0,P=0:@R=A,S=1257,V={0}:R=B,S=1016,V=RUBRIQUES:R=C,S=1092,V={1}:R=D,S=1137,V={2}:R=E,S=1005,V={3}:R=F,S=1007,V={4}:R=G,S=1081,V={5}:R=H,S=1010,V={6}:\";$B$1;D$4;$B$2;$B$3;$B$4;$B$5;$A$82)": 420,_x000D_
    "=RIK_AC(\"INF04__;INF02@E=1,S=1022,G=0,T=0,P=0:@R=A,S=1257,V={0}:R=B,S=1016,V=RUBRIQUES:R=C,S=1092,V={1}:R=D,S=1137,V={2}:R=E,S=1005,V={3}:R=F,S=1007,V={4}:R=G,S=1081,V={5}:R=H,S=1010,V={6}:\";$B$1;D$4;$B$2;$B$3;$B$4;$B$5;$A$81)": 421,_x000D_
    "=RIK_AC(\"INF04__;INF02@E=8,S=1249,G=0,T=0,P=0:@R=A,S=1257,V={0}:R=B,S=1016,V=RUBRIQUES:R=C,S=1092,V={1}:R=D,S=1137,V={2}:R=E,S=1005,V={3}:R=F,S=1007,V={4}:R=G,S=1081,V={5}:R=H,S=1010,V={6}:\";$B$1;E$4;$B$2;$B$3;$B$4;$B$5;$A$75)": 422,_x000D_
    "=RIK_AC(\"INF04__;INF02@E=1,S=1022,G=0,T=0,P=0:@R=A,S=1257,V={0}:R=B,S=1016,V=RUBRIQUES:R=C,S=1092,V={1}:R=D,S=1137,V={2}:R=E,S=1005,V={3}:R=F,S=1007,V={4}:R=G,S=1081,V={5}:R=H,S=1010,V={6}:\";$B$1;E$4;$B$2;$B$3;$B$4;$B$5;$A$74)": 423,_x000D_
    "=RIK_AC(\"INF04__;INF02@E=1,S=1022,G=0,T=0,P=0:@R=A,S=1257,V={0}:R=B,S=1016,V=CONSTANTES:R=C,S=1092,V={1}:R=D,S=1137,V={2}:R=E,S=1005,V={3}:R=F,S=1007,V={4}:R=G,S=1081,V={5}:R=H,S=1010,V={6}:\";$B$1;E$4;$B$2;$B$3;$B$4;$B$5;$A57)": 424,_x000D_
    "=RIK_AC(\"INF04__;INF02@E=8,S=1249,G=0,T=0,P=0:@R=A,S=1257,V={0}:R=B,S=1016,V=RUBRIQUES:R=C,S=1092,V={1}:R=D,S=1137,V={2}:R=E,S=1005,V={3}:R=F,S=1007,V={4}:R=G,S=1081,V={5}:R=H,S=1010,V={6}:\";$B$1;D$4;$B$2;$B$3;$B$4;$B$5;$A$75)": 425,_x000D_
    "=RIK_AC(\"INF04__;INF02@E=1,S=1022,G=0,T=0,P=0:@R=A,S=1257,V={0}:R=B,S=1016,V=RUBRIQUES:R=C,S=1092,V={1}:R=D,S=1137,V={2}:R=E,S=1005,V={3}:R=F,S=1007,V={4}:R=G,S=1081,V={5}:R=H,S=1010,V={6}:\";$B$1;D$4;$B$2;$B$3;$B$4;$B$5;$A$74)": 426,_x000D_
    "=RIK_AC(\"INF04__;INF02@E=1,S=1022,G=0,T=0,P=0:@R=A,S=1257,V={0}:R=B,S=1016,V=CONSTANTES:R=C,S=1092,V={1}:R=D,S=1137,V={2}:R=E,S=1005,V={3}:R=F,S=1007,V={4}:R=G,S=1081,V={5}:R=H,S=1010,V={6}:\";$B$1;D$4;$B$2;$B$3;$B$4;$B$5;$A57)": 427,_x000D_
    "=RIK_AC(\"INF04__;INF02@E=8,S=1249,G=0,T=0,P=0:@R=A,S=1257,V={0}:R=B,S=1016,V=RUBRIQUES:R=C,S=1092,V={1}:R=D,S=1137,V={2}:R=E,S=1005,V={3}:R=F,S=1007,V={4}:R=G,S=1081,V={5}:R=H,S=1010,V={6}:\";$B$1;F$4;$B$2;$B$3;$B$4;$B$5;$A$75)": 428,_x000D_
    "=RIK_AC(\"INF04__;INF02@E=1,S=1022,G=0,T=0,P=0:@R=A,S=1257,V={0}:R=B,S=1016,V=RUBRIQUES:R=C,S=1092,V={1}:R=D,S=1137,V={2}:R=E,S=1005,V={3}:R=F,S=1007,V={4}:R=G,S=1081,V={5}:R=H,S=1010,V={6}:\";$B$1;F$4;$B$2;$B$3;$B$4;$B$5;$A$74)": 429,_x000D_
    "=RIK_AC(\"INF04__;INF02@E=1,S=1022,G=0,T=0,P=0:@R=A,S=1257,V={0}:R=B,S=1016,V=CONSTANTES:R=C,S=1092,V={1}:R=D,S=1137,V={2}:R=E,S=1005,V={3}:R=F,S=1007,V={4}:R=G,S=1081,V={5}:R=H,S=1010,V={6}:\";$B$1;F$4;$B$2;$B$3;$B$4;$B$5;$A57)": 430,_x000D_
    "=RIK_AC(\"INF04__;INF02@E=1,S=1022,G=0,T=0,P=0:@R=A,S=1257,V={0}:R=B,S=1016,V=RUBRIQUES:R=C,S=1092,V={1}:R=D,S=1137,V={2}:R=E,S=1005,V={3}:R=F,S=1007,V={4}:R=G,S=1081,V={5}:R=H,S=1010,V={6}:R=I,S=1080,V={7}:R=J,S=1044,V={8}:\";$B$1;I$5;$B$2;$B$3;$B$4;$B$5;$A$62;$A$65;I$6)": 431,_x000D_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$42;I$6)": 432,_x000D_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$35;I$6)": 433,_x000D_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$28;I$6)": 434,_x000D_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$21;I$6)": 435,_x000D_
    "=RIK_AC(\"INF04__;INF02@E=1,S=1022,G=0,T=0,P=0:@R=A,S=1257,V={0}:R=B,S=1016,V=RUBRIQUES:R=C,S=1092,V={1}:R=D,S=1137,V={2}:R=E,S=1005,V={3}:R=F,S=1007,V={4}:R=G,S=1081,V={5}:R=H,S=1010,V={6}:R=I,S=1080,V={7}:R=J,S=1044,V={8}:\";$B$1;E$5;$B$2;$B$3;$B$4;$B$5;$A$62;$A$65;E$6)": 436,_x000D_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$42;E$6)": 437,_x000D_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$35;E$6)": 438,_x000D_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$28;E$6)": 439,_x000D_
    "=RIK_AC(\"INF04__;INF02@E=1,S=1022,G=0,T=0,P=0:@R=A,S=1257,V={0}:R=B,S=1016,V=RUBRIQUES:R=C,S=1092,V={1}:R=D,S=1137,V={2}:R=E,S=1005,V={3}:R=F,S=1007,V={4}:R=G,S=1081,V={5}:R=H,S=1010,V={6}:R=I,S=1080,V={7}:R=J,S=1044,V={8}:\";$B$1;H$5;$B$2;$B$3;$B$4;$B$5;$A$62;$A$65;H$6)": 440,_x000D_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$42;H$6)": 441,_x000D_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$35;H$6)": 442,_x000D_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$28;H$6)": 443,_x000D_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$21;H$6)": 444,_x000D_
    "=RIK_AC(\"INF04__;INF02@E=1,S=1022,G=0,T=0,P=0:@R=A,S=1257,V={0}:R=B,S=1016,V=RUBRIQUES:R=C,S=1092,V={1}:R=D,S=1137,V={2}:R=E,S=1005,V={3}:R=F,S=1007,V={4}:R=G,S=1081,V={5}:R=H,S=1010,V={6}:R=I,S=1080,V={7}:R=J,S=1044,V={8}:\";$B$1;D$5;$B$2;$B$3;$B$4;$B$5;$A$62;$A$65;D$6)": 445,_x000D_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$42;D$6)": 446,_x000D_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$35;D$6)": 447,_x000D_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$28;D$6)": 448,_x000D_
    "=RIK_AC(\"INF04__;INF02@E=1,S=1022,G=0,T=0,P=0:@R=A,S=1257,V={0}:R=B,S=1016,V=RUBRIQUES:R=C,S=1092,V={1}:R=D,S=1137,V={2}:R=E,S=1005,V={3}:R=F,S=1007,V={4}:R=G,S=1081,V={5}:R=H,S=1010,V={6}:R=I,S=1080,V={7}:R=J,S=1044,V={8}:\";$B$1;G$5;$B$2;$B$3;$B$4;$B$5;$A$62;$A$65;G$6)": 449,_x000D_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$42;G$6)": 450,_x000D_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$35;G$6)": 451,_x000D_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$28;G$6)": 452,_x000D_
    "=RIK_AC(\"INF04__;INF02@E=1,S=1022,G=0,T=0,P=0:@R=A,S=1257,V={0}:R=B,S=1016,V=RUBRIQUES:R=C,S=1092,V={1}:R=D,S=1137,V={2}:R=E,S=1005,V={3}:R=F,S=1007,V={4}:R=G,S=1081,V={5}:R=H,S=1010,V={6}:R=I,S=1080,V={7}:R=J,S=1044,V={8}:\";$B$1;F$5;$B$2;$B$3;$B$4;$B$5;$A$62;$A$65;F$6)": 453,_x000D_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$42;F$6)": 454,_x000D_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$35;F$6)": 455,_x000D_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$28;F$6)": 456,_x000D_
    "=RIK_AC(\"INF04__;INF02@E=8,S=1249,G=0,T=0,P=0:@R=A,S=1257,V={0}:R=B,S=1016,V=RUBRIQUES:R=C,S=1092,V={1}:R=D,S=1137,V={2}:R=E,S=1005,V={3}:R=F,S=1007,V={4}:R=G,S=1081,V={5}:R=H,S=1010,V={6}:\";$B$1;E$4;$B$2;$B$3;$B$4;$B$5;$A$74)": 457,_x000D_
    "=RIK_AC(\"INF04__;INF02@E=1,S=1022,G=0,T=0,P=0:@R=A,S=1257,V={0}:R=B,S=1016,V=RUBRIQUES:R=C,S=1092,V={1}:R=D,S=1137,V={2}:R=E,S=1005,V={3}:R=F,S=1007,V={4}:R=G,S=1081,V={5}:R=H,S=1010,V={6}:\";$B$1;E$4;$B$2;$B$3;$B$4;$B$5;$A$73)": 458,_x000D_
    "=RIK_AC(\"INF04__;INF02@E=1,S=1022,G=0,T=0,P=0:@R=A,S=1257,V={0}:R=B,S=1016,V=CONSTANTES:R=C,S=1092,V={1}:R=D,S=1137,V={2}:R=E,S=1005,V={3}:R=F,S=1007,V={4}:R=G,S=1081,V={5}:R=H,S=1010,V={6}:\";$B$1;E$4;$B$2;$B$3;$B$4;$B$5;$A56)": 459,_x000D_
    "=RIK_AC(\"INF04__;INF02@E=8,S=1249,G=0,T=0,P=0:@R=A,S=1257,V={0}:R=B,S=1016,V=RUBRIQUES:R=C,S=1092,V={1}:R=D,S=1137,V={2}:R=E,S=1005,V={3}:R=F,S=1007,V={4}:R=G,S=1081,V={5}:R=H,S=1010,V={6}:\";$B$1;D$4;$B$2;$B$3;$B$4;$B$5;$A$74)": 460,_x000D_
    "=RIK_AC(\"INF04__;INF02@E=1,S=1022,G=0,T=0,P=0:@R=A,S=1257,V={0}:R=B,S=1016,V=RUBRIQUES:R=C,S=1092,V={1}:R=D,S=1137,V={2}:R=E,S=1005,V={3}:R=F,S=1007,V={4}:R=G,S=1081,V={5}:R=H,S=1010,V={6}:\";$B$1;D$4;$B$2;$B$3;$B$4;$B$5;$A$73)": 461,_x000D_
    "=RIK_AC(\"INF04__;INF02@E=1,S=1022,G=0,T=0,P=0:@R=A,S=1257,V={0}:R=B,S=1016,V=CONSTANTES:R=C,S=1092,V={1}:R=D,S=1137,V={2}:R=E,S=1005,V={3}:R=F,S=1007,V={4}:R=G,S=1081,V={5}:R=H,S=1010,V={6}:\";$B$1;D$4;$B$2;$B$3;$B$4;$B$5;$A56)": 462,_x000D_
    "=RIK_AC(\"INF04__;INF02@E=8,S=1249,G=0,T=0,P=0:@R=A,S=1257,V={0}:R=B,S=1016,V=RUBRIQUES:R=C,S=1092,V={1}:R=D,S=1137,V={2}:R=E,S=1005,V={3}:R=F,S=1007,V={4}:R=G,S=1081,V={5}:R=H,S=1010,V={6}:\";$B$1;F$4;$B$2;$B$3;$B$4;$B$5;$A$74)": 463,_x000D_
    "=RIK_AC(\"INF04__;INF02@E=1,S=1022,G=0,T=0,P=0:@R=A,S=1257,V={0}:R=B,S=1016,V=RUBRIQUES:R=C,S=1092,V={1}:R=D,S=1137,V={2}:R=E,S=1005,V={3}:R=F,S=1007,V={4}:R=G,S=1081,V={5}:R=H,S=1010,V={6}:\";$B$1;F$4;$B$2;$B$3;$B$4;$B$5;$A$73)": 464,_x000D_
    "=RIK_AC(\"INF04__;INF02@E=1,S=1022,G=0,T=0,P=0:@R=A,S=1257,V={0}:R=B,S=1016,V=CONSTANTES:R=C,S=1092,V={1}:R=D,S=1137,V={2}:R=E,S=1005,V={3}:R=F,S=1007,V={4}:R=G,S=1081,V={5}:R=H,S=1010,V={6}:\";$B$1;F$4;$B$2;$B$3;$B$4;$B$5;$A56)": 465,_x000D_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$21;E$6)": 466,_x000D_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$21;D$6)": 467,_x000D_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$21;G$6)": 468,_x000D_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$21;F$6)": 469,_x000D_
    "=RIK_AC(\"INF04__;INF02@E=8,S=1249,G=0,T=0,P=0:@R=A,S=1257,V={0}:R=B,S=1016,V=RUBRIQUES:R=C,S=1092,V={1}:R=D,S=1137,V={2}:R=E,S=1005,V={3}:R=F,S=1007,V={4}:R=G,S=1081,V={5}:R=H,S=1010,V={6}:\";$B$1;D$4;$B$2;$B$3;$B$4;$B$5;$A$83)": 470,_x000D_
    "=RIK_AC(\"INF04__;INF02@E=1,S=1022,G=0,T=0,P=0:@R=A,S=1257,V={0}:R=B,S=1016,V=RUBRIQUES:R=C,S=1092,V={1}:R=D,S=1137,V={2}:R=E,S=1005,V={3}:R=F,S=1007,V={4}:R=G,S=1081,V={5}:R=H,S=1010,V={6}:\";$B$1;D$4;$B$2;$B$3;$B$4;$B$5;$A$82)": 471,_x000D_
    "=RIK_AC(\"INF04__;INF02@E=8,S=1249,G=0,T=0,P=0:@R=A,S=1257,V={0}:R=B,S=1016,V=RUBRIQUES:R=C,S=1092,V={1}:R=D,S=1137,V={2}:R=E,S=1005,V={3}:R=F,S=1007,V={4}:R=G,S=1081,V={5}:R=H,S=1010,V={6}:\";$B$1;D$4;$B$2;$B$3;$B$4;$B$5;$A$81)": 472,_x000D_
    "=RIK_AC(\"INF04__;INF02@E=1,S=1022,G=0,T=0,P=0:@R=A,S=1257,V={0}:R=B,S=1016,V=RUBRIQUES:R=C,S=1092,V={1}:R=D,S=1137,V={2}:R=E,S=1005,V={3}:R=F,S=1007,V={4}:R=G,S=1081,V={5}:R=H,S=1010,V={6}:\";$B$1;D$4;$B$2;$B$3;$B$4;$B$5;$A$80)": 473,_x000D_
    "=RIK_AC(\"INF04__;INF02@E=8,S=1249,G=0,T=0,P=0:@R=A,S=1257,V={0}:R=B,S=1016,V=RUBRIQUES:R=C,S=1092,V={1}:R=D,S=1137,V={2}:R=E,S=1005,V={3}:R=F,S=1007,V={4}:R=G,S=1081,V={5}:R=H,S=1010,V={6}:\";$B$1;F$4;$B$2;$B$3;$B$4;$B$5;$A$83)": 474,_x000D_
    "=RIK_AC(\"INF04__;INF02@E=1,S=1022,G=0,T=0,P=0:@R=A,S=1257,V={0}:R=B,S=1016,V=RUBRIQUES:R=C,S=1092,V={1}:R=D,S=1137,V={2}:R=E,S=1005,V={3}:R=F,S=1007,V={4}:R=G,S=1081,V={5}:R=H,S=1010,V={6}:\";$B$1;F$4;$B$2;$B$3;$B$4;$B$5;$A$82)": 475,_x000D_
    "=RIK_AC(\"INF04__;INF02@E=8,S=1249,G=0,T=0,P=0:@R=A,S=1257,V={0}:R=B,S=1016,V=RUBRIQUES:R=C,S=1092,V={1}:R=D,S=1137,V={2}:R=E,S=1005,V={3}:R=F,S=1007,V={4}:R=G,S=1081,V={5}:R=H,S=1010,V={6}:\";$B$1;F$4;$B$2;$B$3;$B$4;$B$5;$A$81)": 476,_x000D_
    "=RIK_AC(\"INF04__;INF02@E=1,S=1022,G=0,T=0,P=0:@R=A,S=1257,V={0}:R=B,S=1016,V=RUBRIQUES:R=C,S=1092,V={1}:R=D,S=1137,V={2}:R=E,S=1005,V={3}:R=F,S=1007,V={4}:R=G,S=1081,V={5}:R=H,S=1010,V={6}:\";$B$1;F$4;$B$2;$B$3;$B$4;$B$5;$A$80)": 477,_x000D_
    "=RIK_AC(\"INF04__;INF02@E=8,S=1249,G=0,T=0,P=0:@R=A,S=1257,V={0}:R=B,S=1016,V=RUBRIQUES:R=C,S=1092,V={1}:R=D,S=1137,V={2}:R=E,S=1005,V={3}:R=F,S=1007,V={4}:R=G,S=1081,V={5}:R=H,S=1010,V={6}:\";$B$1;E$4;$B$2;$B$3;$B$4;$B$5;$A$83)": 478,_x000D_
    "=RIK_AC(\"INF04__;INF02@E=1,S=1022,G=0,T=0,P=0:@R=A,S=1257,V={0}:R=B,S=1016,V=RUBRIQUES:R=C,S=1092,V={1}:R=D,S=1137,V={2}:R=E,S=1005,V={3}:R=F,S=1007,V={4}:R=G,S=1081,V={5}:R=H,S=1010,V={6}:\";$B$1;E$4;$B$2;$B$3;$B$4;$B$5;$A$82)": 479,_x000D_
    "=RIK_AC(\"INF04__;INF02@E=8,S=1249,G=0,T=0,P=0:@R=A,S=1257,V={0}:R=B,S=1016,V=RUBRIQUES:R=C,S=1092,V={1}:R=D,S=1137,V={2}:R=E,S=1005,V={3}:R=F,S=1007,V={4}:R=G</t>
  </si>
  <si>
    <t>,S=1081,V={5}:R=H,S=1010,V={6}:\";$B$1;E$4;$B$2;$B$3;$B$4;$B$5;$A$81)": 480,_x000D_
    "=RIK_AC(\"INF04__;INF02@E=1,S=1022,G=0,T=0,P=0:@R=A,S=1257,V={0}:R=B,S=1016,V=RUBRIQUES:R=C,S=1092,V={1}:R=D,S=1137,V={2}:R=E,S=1005,V={3}:R=F,S=1007,V={4}:R=G,S=1081,V={5}:R=H,S=1010,V={6}:\";$B$1;E$4;$B$2;$B$3;$B$4;$B$5;$A$80)": 481,_x000D_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$23;D$6)": 482,_x000D_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$23;E$6)": 483,_x000D_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$23;F$6)": 484,_x000D_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$23;G$6)": 485,_x000D_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$23;H$6)": 486,_x000D_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$23;I$6)": 487,_x000D_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$30;D$6)": 488,_x000D_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$30;E$6)": 489,_x000D_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$30;F$6)": 490,_x000D_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$30;G$6)": 491,_x000D_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$30;H$6)": 492,_x000D_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$30;I$6)": 493,_x000D_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$37;D$6)": 494,_x000D_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$37;E$6)": 495,_x000D_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$37;F$6)": 496,_x000D_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$37;G$6)": 497,_x000D_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$37;H$6)": 498,_x000D_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$37;I$6)": 499,_x000D_
    "=RIK_AC(\"INF04__;INF02@E=5,S=1167,G=0,T=0,P=0:@R=A,S=1257,V={0}:R=B,S=1016,V=CONSTANTES:R=C,S=1092,V={1}:R=D,S=1137,V={2}:R=E,S=1005,V={3}:R=F,S=1007,V={4}:R=G,S=1081,V={5}:R=H,S=1010,V=COUTOTPAT:R=I,S=1080,V={6}:R=J,S=1044,V={7}\"&amp;\":\";$B$1;D$5;$B$2;$B$3;$B$4;$B$5;$A$44;D$6)": 500,_x000D_
    "=RIK_AC(\"INF04__;INF02@E=5,S=1167,G=0,T=0,P=0:@R=A,S=1257,V={0}:R=B,S=1016,V=CONSTANTES:R=C,S=1092,V={1}:R=D,S=1137,V={2}:R=E,S=1005,V={3}:R=F,S=1007,V={4}:R=G,S=1081,V={5}:R=H,S=1010,V=COUTOTPAT:R=I,S=1080,V={6}:R=J,S=1044,V={7}\"&amp;\":\";$B$1;E$5;$B$2;$B$3;$B$4;$B$5;$A$44;E$6)": 501,_x000D_
    "=RIK_AC(\"INF04__;INF02@E=5,S=1167,G=0,T=0,P=0:@R=A,S=1257,V={0}:R=B,S=1016,V=CONSTANTES:R=C,S=1092,V={1}:R=D,S=1137,V={2}:R=E,S=1005,V={3}:R=F,S=1007,V={4}:R=G,S=1081,V={5}:R=H,S=1010,V=COUTOTPAT:R=I,S=1080,V={6}:R=J,S=1044,V={7}\"&amp;\":\";$B$1;F$5;$B$2;$B$3;$B$4;$B$5;$A$44;F$6)": 502,_x000D_
    "=RIK_AC(\"INF04__;INF02@E=5,S=1167,G=0,T=0,P=0:@R=A,S=1257,V={0}:R=B,S=1016,V=CONSTANTES:R=C,S=1092,V={1}:R=D,S=1137,V={2}:R=E,S=1005,V={3}:R=F,S=1007,V={4}:R=G,S=1081,V={5}:R=H,S=1010,V=COUTOTPAT:R=I,S=1080,V={6}:R=J,S=1044,V={7}\"&amp;\":\";$B$1;G$5;$B$2;$B$3;$B$4;$B$5;$A$44;G$6)": 503,_x000D_
    "=RIK_AC(\"INF04__;INF02@E=5,S=1167,G=0,T=0,P=0:@R=A,S=1257,V={0}:R=B,S=1016,V=CONSTANTES:R=C,S=1092,V={1}:R=D,S=1137,V={2}:R=E,S=1005,V={3}:R=F,S=1007,V={4}:R=G,S=1081,V={5}:R=H,S=1010,V=COUTOTPAT:R=I,S=1080,V={6}:R=J,S=1044,V={7}\"&amp;\":\";$B$1;H$5;$B$2;$B$3;$B$4;$B$5;$A$44;H$6)": 504,_x000D_
    "=RIK_AC(\"INF04__;INF02@E=5,S=1167,G=0,T=0,P=0:@R=A,S=1257,V={0}:R=B,S=1016,V=CONSTANTES:R=C,S=1092,V={1}:R=D,S=1137,V={2}:R=E,S=1005,V={3}:R=F,S=1007,V={4}:R=G,S=1081,V={5}:R=H,S=1010,V=COUTOTPAT:R=I,S=1080,V={6}:R=J,S=1044,V={7}\"&amp;\":\";$B$1;I$5;$B$2;$B$3;$B$4;$B$5;$A$44;I$6)": 505,_x000D_
    "=RIK_AC(\"INF04__;INF02@E=1,S=1022,G=0,T=0,P=0:@R=A,S=1257,V={0}:R=B,S=1016,V=RUBRIQUES:R=C,S=1092,V={1}:R=D,S=1137,V={2}:R=E,S=1005,V={3}:R=F,S=1007,V={4}:R=G,S=1081,V={5}:R=H,S=1010,V={6}:R=I,S=1080,V={7}:R=J,S=1044,V={8}:\";$B$1;D$5;$B$2;$B$3;$B$4;$B$5;$A$62;$A$66;D$6)": 506,_x000D_
    "=RIK_AC(\"INF04__;INF02@E=1,S=1022,G=0,T=0,P=0:@R=A,S=1257,V={0}:R=B,S=1016,V=RUBRIQUES:R=C,S=1092,V={1}:R=D,S=1137,V={2}:R=E,S=1005,V={3}:R=F,S=1007,V={4}:R=G,S=1081,V={5}:R=H,S=1010,V={6}:R=I,S=1080,V={7}:R=J,S=1044,V={8}:\";$B$1;E$5;$B$2;$B$3;$B$4;$B$5;$A$62;$A$66;E$6)": 507,_x000D_
    "=RIK_AC(\"INF04__;INF02@E=1,S=1022,G=0,T=0,P=0:@R=A,S=1257,V={0}:R=B,S=1016,V=RUBRIQUES:R=C,S=1092,V={1}:R=D,S=1137,V={2}:R=E,S=1005,V={3}:R=F,S=1007,V={4}:R=G,S=1081,V={5}:R=H,S=1010,V={6}:R=I,S=1080,V={7}:R=J,S=1044,V={8}:\";$B$1;F$5;$B$2;$B$3;$B$4;$B$5;$A$62;$A$66;F$6)": 508,_x000D_
    "=RIK_AC(\"INF04__;INF02@E=1,S=1022,G=0,T=0,P=0:@R=A,S=1257,V={0}:R=B,S=1016,V=RUBRIQUES:R=C,S=1092,V={1}:R=D,S=1137,V={2}:R=E,S=1005,V={3}:R=F,S=1007,V={4}:R=G,S=1081,V={5}:R=H,S=1010,V={6}:R=I,S=1080,V={7}:R=J,S=1044,V={8}:\";$B$1;G$5;$B$2;$B$3;$B$4;$B$5;$A$62;$A$66;G$6)": 509,_x000D_
    "=RIK_AC(\"INF04__;INF02@E=1,S=1022,G=0,T=0,P=0:@R=A,S=1257,V={0}:R=B,S=1016,V=RUBRIQUES:R=C,S=1092,V={1}:R=D,S=1137,V={2}:R=E,S=1005,V={3}:R=F,S=1007,V={4}:R=G,S=1081,V={5}:R=H,S=1010,V={6}:R=I,S=1080,V={7}:R=J,S=1044,V={8}:\";$B$1;H$5;$B$2;$B$3;$B$4;$B$5;$A$62;$A$66;H$6)": 510,_x000D_
    "=RIK_AC(\"INF04__;INF02@E=1,S=1022,G=0,T=0,P=0:@R=A,S=1257,V={0}:R=B,S=1016,V=RUBRIQUES:R=C,S=1092,V={1}:R=D,S=1137,V={2}:R=E,S=1005,V={3}:R=F,S=1007,V={4}:R=G,S=1081,V={5}:R=H,S=1010,V={6}:R=I,S=1080,V={7}:R=J,S=1044,V={8}:\";$B$1;I$5;$B$2;$B$3;$B$4;$B$5;$A$62;$A$66;I$6)": 511,_x000D_
    "=RIK_AC(\"INF04__;INF02@E=1,S=1022,G=0,T=0,P=0:@R=A,S=1257,V={0}:R=B,S=1016,V=RUBRIQUES:R=C,S=1092,V={1}:R=D,S=1137,V={2}:R=E,S=1005,V={3}:R=F,S=1007,V={4}:R=G,S=1081,V={5}:R=H,S=1010,V={6}:R=I,S=1080,V={7}:R=J,S=1044,V={8}:\";$B$1;D$5;$B$2;$B$3;$B$4;$B$5;$A$62;$A$67;D$6)": 512,_x000D_
    "=RIK_AC(\"INF04__;INF02@E=1,S=1022,G=0,T=0,P=0:@R=A,S=1257,V={0}:R=B,S=1016,V=RUBRIQUES:R=C,S=1092,V={1}:R=D,S=1137,V={2}:R=E,S=1005,V={3}:R=F,S=1007,V={4}:R=G,S=1081,V={5}:R=H,S=1010,V={6}:R=I,S=1080,V={7}:R=J,S=1044,V={8}:\";$B$1;E$5;$B$2;$B$3;$B$4;$B$5;$A$62;$A$67;E$6)": 513,_x000D_
    "=RIK_AC(\"INF04__;INF02@E=1,S=1022,G=0,T=0,P=0:@R=A,S=1257,V={0}:R=B,S=1016,V=RUBRIQUES:R=C,S=1092,V={1}:R=D,S=1137,V={2}:R=E,S=1005,V={3}:R=F,S=1007,V={4}:R=G,S=1081,V={5}:R=H,S=1010,V={6}:R=I,S=1080,V={7}:R=J,S=1044,V={8}:\";$B$1;F$5;$B$2;$B$3;$B$4;$B$5;$A$62;$A$67;F$6)": 514,_x000D_
    "=RIK_AC(\"INF04__;INF02@E=1,S=1022,G=0,T=0,P=0:@R=A,S=1257,V={0}:R=B,S=1016,V=RUBRIQUES:R=C,S=1092,V={1}:R=D,S=1137,V={2}:R=E,S=1005,V={3}:R=F,S=1007,V={4}:R=G,S=1081,V={5}:R=H,S=1010,V={6}:R=I,S=1080,V={7}:R=J,S=1044,V={8}:\";$B$1;G$5;$B$2;$B$3;$B$4;$B$5;$A$62;$A$67;G$6)": 515,_x000D_
    "=RIK_AC(\"INF04__;INF02@E=1,S=1022,G=0,T=0,P=0:@R=A,S=1257,V={0}:R=B,S=1016,V=RUBRIQUES:R=C,S=1092,V={1}:R=D,S=1137,V={2}:R=E,S=1005,V={3}:R=F,S=1007,V={4}:R=G,S=1081,V={5}:R=H,S=1010,V={6}:R=I,S=1080,V={7}:R=J,S=1044,V={8}:\";$B$1;H$5;$B$2;$B$3;$B$4;$B$5;$A$62;$A$67;H$6)": 516,_x000D_
    "=RIK_AC(\"INF04__;INF02@E=1,S=1022,G=0,T=0,P=0:@R=A,S=1257,V={0}:R=B,S=1016,V=RUBRIQUES:R=C,S=1092,V={1}:R=D,S=1137,V={2}:R=E,S=1005,V={3}:R=F,S=1007,V={4}:R=G,S=1081,V={5}:R=H,S=1010,V={6}:R=I,S=1080,V={7}:R=J,S=1044,V={8}:\";$B$1;I$5;$B$2;$B$3;$B$4;$B$5;$A$62;$A$67;I$6)": 517,_x000D_
    "=RIK_AC(\"INF04__;INF02@E=1,S=1022,G=0,T=0,P=0:@R=A,S=1257,V={0}:R=B,S=1016,V=RUBRIQUES:R=C,S=1092,V={1}:R=D,S=1137,V={2}:R=E,S=1005,V={3}:R=F,S=1007,V={4}:R=G,S=1081,V={5}:R=H,S=1010,V={6}:R=I,S=1080,V={7}:R=J,S=1044,V={8}:\";$B$1;D$5;$B$2;$B$3;$B$4;$B$5;$A$62;$A$68;D$6)": 518,_x000D_
    "=RIK_AC(\"INF04__;INF02@E=1,S=1022,G=0,T=0,P=0:@R=A,S=1257,V={0}:R=B,S=1016,V=RUBRIQUES:R=C,S=1092,V={1}:R=D,S=1137,V={2}:R=E,S=1005,V={3}:R=F,S=1007,V={4}:R=G,S=1081,V={5}:R=H,S=1010,V={6}:R=I,S=1080,V={7}:R=J,S=1044,V={8}:\";$B$1;E$5;$B$2;$B$3;$B$4;$B$5;$A$62;$A$68;E$6)": 519,_x000D_
    "=RIK_AC(\"INF04__;INF02@E=1,S=1022,G=0,T=0,P=0:@R=A,S=1257,V={0}:R=B,S=1016,V=RUBRIQUES:R=C,S=1092,V={1}:R=D,S=1137,V={2}:R=E,S=1005,V={3}:R=F,S=1007,V={4}:R=G,S=1081,V={5}:R=H,S=1010,V={6}:R=I,S=1080,V={7}:R=J,S=1044,V={8}:\";$B$1;F$5;$B$2;$B$3;$B$4;$B$5;$A$62;$A$68;F$6)": 520,_x000D_
    "=RIK_AC(\"INF04__;INF02@E=1,S=1022,G=0,T=0,P=0:@R=A,S=1257,V={0}:R=B,S=1016,V=RUBRIQUES:R=C,S=1092,V={1}:R=D,S=1137,V={2}:R=E,S=1005,V={3}:R=F,S=1007,V={4}:R=G,S=1081,V={5}:R=H,S=1010,V={6}:R=I,S=1080,V={7}:R=J,S=1044,V={8}:\";$B$1;G$5;$B$2;$B$3;$B$4;$B$5;$A$62;$A$68;G$6)": 521,_x000D_
    "=RIK_AC(\"INF04__;INF02@E=1,S=1022,G=0,T=0,P=0:@R=A,S=1257,V={0}:R=B,S=1016,V=RUBRIQUES:R=C,S=1092,V={1}:R=D,S=1137,V={2}:R=E,S=1005,V={3}:R=F,S=1007,V={4}:R=G,S=1081,V={5}:R=H,S=1010,V={6}:R=I,S=1080,V={7}:R=J,S=1044,V={8}:\";$B$1;H$5;$B$2;$B$3;$B$4;$B$5;$A$62;$A$68;H$6)": 522,_x000D_
    "=RIK_AC(\"INF04__;INF02@E=1,S=1022,G=0,T=0,P=0:@R=A,S=1257,V={0}:R=B,S=1016,V=RUBRIQUES:R=C,S=1092,V={1}:R=D,S=1137,V={2}:R=E,S=1005,V={3}:R=F,S=1007,V={4}:R=G,S=1081,V={5}:R=H,S=1010,V={6}:R=I,S=1080,V={7}:R=J,S=1044,V={8}:\";$B$1;I$5;$B$2;$B$3;$B$4;$B$5;$A$62;$A$68;I$6)": 523,_x000D_
    "=RIK_AC(\"INF04__;INF02@E=5,S=1167,G=0,T=0,P=0:@R=A,S=1257,V={0}:R=B,S=1016,V=CONSTANTES,RUBRIQUES:R=C,S=1092,V={1}:R=D,S=1137,V={2}:R=E,S=1005,V={3}:R=F,S=1007,V={4}:R=G,S=1081,V={5}:R=H,S=1010,V=COUTOTPAT:R=I,S=1080,V={6}:R=J,S=\"&amp;\"1044,V={7}:\";$B$1;D$5;$B$2;$B$3;$B$4;$B$5;$A$21;D$6)": 524,_x000D_
    "=RIK_AC(\"INF04__;INF02@E=5,S=1167,G=0,T=0,P=0:@R=A,S=1257,V={0}:R=B,S=1016,V=CONSTANTES,RUBRIQUES:R=C,S=1092,V={1}:R=D,S=1137,V={2}:R=E,S=1005,V={3}:R=F,S=1007,V={4}:R=G,S=1081,V={5}:R=H,S=1010,V=COUTOTPAT:R=I,S=1080,V={6}:R=J,S=\"&amp;\"1044,V={7}:\";$B$1;E$5;$B$2;$B$3;$B$4;$B$5;$A$21;E$6)": 525,_x000D_
    "=RIK_AC(\"INF04__;INF02@E=5,S=1167,G=0,T=0,P=0:@R=A,S=1257,V={0}:R=B,S=1016,V=CONSTANTES,RUBRIQUES:R=C,S=1092,V={1}:R=D,S=1137,V={2}:R=E,S=1005,V={3}:R=F,S=1007,V={4}:R=G,S=1081,V={5}:R=H,S=1010,V=COUTOTPAT:R=I,S=1080,V={6}:R=J,S=\"&amp;\"1044,V={7}:\";$B$1;F$5;$B$2;$B$3;$B$4;$B$5;$A$21;F$6)": 526,_x000D_
    "=RIK_AC(\"INF04__;INF02@E=5,S=1167,G=0,T=0,P=0:@R=A,S=1257,V={0}:R=B,S=1016,V=CONSTANTES,RUBRIQUES:R=C,S=1092,V={1}:R=D,S=1137,V={2}:R=E,S=1005,V={3}:R=F,S=1007,V={4}:R=G,S=1081,V={5}:R=H,S=1010,V=COUTOTPAT:R=I,S=1080,V={6}:R=J,S=\"&amp;\"1044,V={7}:\";$B$1;G$5;$B$2;$B$3;$B$4;$B$5;$A$21;G$6)": 527,_x000D_
    "=RIK_AC(\"INF04__;INF02@E=5,S=1167,G=0,T=0,P=0:@R=A,S=1257,V={0}:R=B,S=1016,V=CONSTANTES,RUBRIQUES:R=C,S=1092,V={1}:R=D,S=1137,V={2}:R=E,S=1005,V={3}:R=F,S=1007,V={4}:R=G,S=1081,V={5}:R=H,S=1010,V=COUTOTPAT:R=I,S=1080,V={6}:R=J,S=\"&amp;\"1044,V={7}:\";$B$1;H$5;$B$2;$B$3;$B$4;$B$5;$A$21;H$6)": 528,_x000D_
    "=RIK_AC(\"INF04__;INF02@E=5,S=1167,G=0,T=0,P=0:@R=A,S=1257,V={0}:R=B,S=1016,V=CONSTANTES,RUBRIQUES:R=C,S=1092,V={1}:R=D,S=1137,V={2}:R=E,S=1005,V={3}:R=F,S=1007,V={4}:R=G,S=1081,V={5}:R=H,S=1010,V=COUTOTPAT:R=I,S=1080,V={6}:R=J,S=\"&amp;\"1044,V={7}:\";$B$1;I$5;$B$2;$B$3;$B$4;$B$5;$A$21;I$6)": 529,_x000D_
    "=RIK_AC(\"INF04__;INF02@E=5,S=1167,G=0,T=0,P=0:@R=A,S=1257,V={0}:R=B,S=1016,V=CONSTANTES,RUBRIQUES:R=C,S=1092,V={1}:R=D,S=1137,V={2}:R=E,S=1005,V={3}:R=F,S=1007,V={4}:R=G,S=1081,V={5}:R=H,S=1010,V=COUTOTPAT:R=I,S=1080,V={6}:R=J,S=\"&amp;\"1044,V={7}:\";$B$1;D$5;$B$2;$B$3;$B$4;$B$5;$A$22;D$6)": 530,_x000D_
    "=RIK_AC(\"INF04__;INF02@E=3,S=1167,G=0,T=0,P=0:@R=A,S=1257,V={0}:R=B,S=1016,V=CONSTANTES,RUBRIQUES:R=C,S=1092,V={1}:R=D,S=1137,V={2}:R=E,S=1005,V={3}:R=F,S=1007,V={4}:R=G,S=1081,V={5}:R=H,S=1010,V=COUTOTPAT:R=I,S=1080,V={6}:R=J,S=\"&amp;\"1044,V={7}:\";$B$1;D$5;$B$2;$B$3;$B$4;$B$5;$A$22;D$6)": 531,_x000D_
    "=RIK_AC(\"INF04__;INF02@E=3,S=1167,G=0,T=0,P=0:@R=A,S=1257,V={0}:R=B,S=1016,V=CONSTANTES,RUBRIQUES:R=C,S=1092,V={1}:R=D,S=1137,V={2}:R=E,S=1005,V={3}:R=F,S=1007,V={4}:R=G,S=1081,V={5}:R=H,S=1010,V=COUTOTPAT:R=I,S=1080,V={6}:R=J,S=\"&amp;\"1044,V={7}:\";$B$1;E$5;$B$2;$B$3;$B$4;$B$5;$A$22;E$6)": 532,_x000D_
    "=RIK_AC(\"INF04__;INF02@E=3,S=1167,G=0,T=0,P=0:@R=A,S=1257,V={0}:R=B,S=1016,V=CONSTANTES,RUBRIQUES:R=C,S=1092,V={1}:R=D,S=1137,V={2}:R=E,S=1005,V={3}:R=F,S=1007,V={4}:R=G,S=1081,V={5}:R=H,S=1010,V=COUTOTPAT:R=I,S=1080,V={6}:R=J,S=\"&amp;\"1044,V={7}:\";$B$1;F$5;$B$2;$B$3;$B$4;$B$5;$A$22;F$6)": 533,_x000D_
    "=RIK_AC(\"INF04__;INF02@E=3,S=1167,G=0,T=0,P=0:@R=A,S=1257,V={0}:R=B,S=1016,V=CONSTANTES,RUBRIQUES:R=C,S=1092,V={1}:R=D,S=1137,V={2}:R=E,S=1005,V={3}:R=F,S=1007,V={4}:R=G,S=1081,V={5}:R=H,S=1010,V=COUTOTPAT:R=I,S=1080,V={6}:R=J,S=\"&amp;\"1044,V={7}:\";$B$1;G$5;$B$2;$B$3;$B$4;$B$5;$A$22;G$6)": 534,_x000D_
    "=RIK_AC(\"INF04__;INF02@E=3,S=1167,G=0,T=0,P=0:@R=A,S=1257,V={0}:R=B,S=1016,V=CONSTANTES,RUBRIQUES:R=C,S=1092,V={1}:R=D,S=1137,V={2}:R=E,S=1005,V={3}:R=F,S=1007,V={4}:R=G,S=1081,V={5}:R=H,S=1010,V=COUTOTPAT:R=I,S=1080,V={6}:R=J,S=\"&amp;\"1044,V={7}:\";$B$1;H$5;$B$2;$B$3;$B$4;$B$5;$A$22;H$6)": 535,_x000D_
    "=RIK_AC(\"INF04__;INF02@E=3,S=1167,G=0,T=0,P=0:@R=A,S=1257,V={0}:R=B,S=1016,V=CONSTANTES,RUBRIQUES:R=C,S=1092,V={1}:R=D,S=1137,V={2}:R=E,S=1005,V={3}:R=F,S=1007,V={4}:R=G,S=1081,V={5}:R=H,S=1010,V=COUTOTPAT:R=I,S=1080,V={6}:R=J,S=\"&amp;\"1044,V={7}:\";$B$1;I$5;$B$2;$B$3;$B$4;$B$5;$A$22;I$6)": 536,_x000D_
    "=RIK_AC(\"INF04__;INF02@E=5,S=1167,G=0,T=0,P=0:@R=A,S=1257,V={0}:R=B,S=1016,V=CONSTANTES,RUBRIQUES:R=C,S=1092,V={1}:R=D,S=1137,V={2}:R=E,S=1005,V={3}:R=F,S=1007,V={4}:R=G,S=1081,V={5}:R=I,S=1080,V={6}:R=J,S=1044,V={7}:\";$B$1;D$5;$B$2;$B$3;$B$4;$B$5;$A$21;D$6)": 537,_x000D_
    "=RIK_AC(\"INF04__;INF02@E=5,S=1167,G=0,T=0,P=0:@R=A,S=1257,V={0}:R=B,S=1016,V=CONSTANTES,RUBRIQUES:R=C,S=1092,V={1}:R=D,S=1137,V={2}:R=E,S=1005,V={3}:R=F,S=1007,V={4}:R=G,S=1081,V={5}:R=I,S=1080,V={6}:R=J,S=1044,V={7}:\";$B$1;E$5;$B$2;$B$3;$B$4;$B$5;$A$21;E$6)": 538,_x000D_
    "=RIK_AC(\"INF04__;INF02@E=5,S=1167,G=0,T=0,P=0:@R=A,S=1257,V={0}:R=B,S=1016,V=CONSTANTES,RUBRIQUES:R=C,S=1092,V={1}:R=D,S=1137,V={2}:R=E,S=1005,V={3}:R=F,S=1007,V={4}:R=G,S=1081,V={5}:R=I,S=1080,V={6}:R=J,S=1044,V={7}:\";$B$1;F$5;$B$2;$B$3;$B$4;$B$5;$A$21;F$6)": 539,_x000D_
    "=RIK_AC(\"INF04__;INF02@E=5,S=1167,G=0,T=0,P=0:@R=A,S=1257,V={0}:R=B,S=1016,V=CONSTANTES,RUBRIQUES:R=C,S=1092,V={1}:R=D,S=1137,V={2}:R=E,S=1005,V={3}:R=F,S=1007,V={4}:R=G,S=1081,V={5}:R=I,S=1080,V={6}:R=J,S=1044,V={7}:\";$B$1;G$5;$B$2;$B$3;$B$4;$B$5;$A$21;G$6)": 540,_x000D_
    "=RIK_AC(\"INF04__;INF02@E=5,S=1167,G=0,T=0,P=0:@R=A,S=1257,V={0}:R=B,S=1016,V=CONSTANTES,RUBRIQUES:R=C,S=1092,V={1}:R=D,S=1137,V={2}:R=E,S=1005,V={3}:R=F,S=1007,V={4}:R=G,S=1081,V={5}:R=I,S=1080,V={6}:R=J,S=1044,V={7}:\";$B$1;H$5;$B$2;$B$3;$B$4;$B$5;$A$21;H$6)": 541,_x000D_
    "=RIK_AC(\"INF04__;INF02@E=5,S=1167,G=0,T=0,P=0:@R=A,S=1257,V={0}:R=B,S=1016,V=CONSTANTES,RUBRIQUES:R=C,S=1092,V={1}:R=D,S=1137,V={2}:R=E,S=1005,V={3}:R=F,S=1007,V={4}:R=G,S=1081,V={5}:R=I,S=1080,V={6}:R=J,S=1044,V={7}:\";$B$1;I$5;$B$2;$B$3;$B$4;$B$5;$A$21;I$6)": 542,_x000D_
    "=RIK_AC(\"INF04__;INF02@E=3,S=1167,G=0,T=0,P=0:@R=A,S=1257,V={0}:R=B,S=1016,V=CONSTANTES,RUBRIQUES:R=C,S=1092,V={1}:R=D,S=1137,V={2}:R=E,S=1005,V={3}:R=F,S=1007,V={4}:R=G,S=1081,V={5}:R=I,S=1080,V={6}:R=J,S=1044,V={7}:\";$B$1;D$5;$B$2;$B$3;$B$4;$B$5;$A$22;D$6)": 543,_x000D_
    "=RIK_AC(\"INF04__;INF02@E=3,S=1167,G=0,T=0,P=0:@R=A,S=1257,V={0}:R=B,S=1016,V=CONSTANTES,RUBRIQUES:R=C,S=1092,V={1}:R=D,S=1137,V={2}:R=E,S=1005,V={3}:R=F,S=1007,V={4}:R=G,S=1081,V={5}:R=I,S=1080,V={6}:R=J,S=1044,V={7}:\";$B$1;E$5;$B$2;$B$3;$B$4;$B$5;$A$22;E$6)": 544,_x000D_
    "=RIK_AC(\"INF04__;INF02@E=3,S=1167,G=0,T=0,P=0:@R=A,S=1257,V={0}:R=B,S=1016,V=CONSTANTES,RUBRIQUES:R=C,S=1092,V={1}:R=D,S=1137,V={2}:R=E,S=1005,V={3}:R=F,S=1007,V={4}:R=G,S=1081,V={5}:R=I,S=1080,V={6}:R=J,S=1044,V={7}:\";$B$1;F$5;$B$2;$B$3;$B$4;$B$5;$A$22;F$6)": 545,_x000D_
    "=RIK_AC(\"INF04__;INF02@E=3,S=1167,G=0,T=0,P=0:@R=A,S=1257,V={0}:R=B,S=1016,V=CONSTANTES,RUBRIQUES:R=C,S=1092,V={1}:R=D,S=1137,V={2}:R=E,S=1005,V={3}:R=F,S=1007,V={4}:R=G,S=1081,V={5}:R=I,S=1080,V={6}:R=J,S=1044,V={7}:\";$B$1;G$5;$B$2;$B$3;$B$4;$B$5;$A$22;G$6)": 546,_x000D_
    "=RIK_AC(\"INF04__;INF02@E=3,S=1167,G=0,T=0,P=0:@R=A,S=1257,V={0}:R=B,S=1016,V=CONSTANTES,RUBRIQUES:R=C,S=1092,V={1}:R=D,S=1137,V={2}:R=E,S=1005,V={3}:R=F,S=1007,V={4}:R=G,S=1081,V={5}:R=I,S=1080,V={6}:R=J,S=1044,V={7}:\";$B$1;H$5;$B$2;$B$3;$B$4;$B$5;$A$22;H$6)": 547,_x000D_
    "=RIK_AC(\"INF04__;INF02@E=3,S=1167,G=0,T=0,P=0:@R=A,S=1257,V={0}:R=B,S=1016,V=CONSTANTES,RUBRIQUES:R=C,S=1092,V={1}:R=D,S=1137,V={2}:R=E,S=1005,V={3}:R=F,S=1007,V={4}:R=G,S=1081,V={5}:R=I,S=1080,V={6}:R=J,S=1044,V={7}:\";$B$1;I$5;$B$2;$B$3;$B$4;$B$5;$A$22;I$6)": 548,_x000D_
    "=RIK_AC(\"INF04__;INF02@E=1,S=1167,G=0,T=0,P=0:@R=A,S=1257,V={0}:R=B,S=1016,V=CONSTANTES:R=C,S=1092,V={1}:R=D,S=1137,V={2}:R=E,S=1005,V={3}:R=F,S=1007,V={4}:R=G,S=1081,V={5}:R=I,S=1080,V={6}:R=J,S=1044,V={7}:\";$B$1;D$5;$B$2;$B$3;$B$4;$B$5;$A$23;D$6)": 549,_x000D_
    "=RIK_AC(\"INF04__;INF02@E=1,S=1167,G=0,T=0,P=0:@R=A,S=1257,V={0}:R=B,S=1016,V=CONSTANTES:R=C,S=1092,V={1}:R=D,S=1137,V={2}:R=E,S=1005,V={3}:R=F,S=1007,V={4}:R=G,S=1081,V={5}:R=I,S=1080,V={6}:R=J,S=1044,V={7}:\";$B$1;E$5;$B$2;$B$3;$B$4;$B$5;$A$23;E$6)": 550,_x000D_
    "=RIK_AC(\"INF04__;INF02@E=1,S=1167,G=0,T=0,P=0:@R=A,S=1257,V={0}:R=B,S=1016,V=CONSTANTES:R=C,S=1092,V={1}:R=D,S=1137,V={2}:R=E,S=1005,V={3}:R=F,S=1007,V={4}:R=G,S=1081,V={5}:R=I,S=1080,V={6}:R=J,S=1044,V={7}:\";$B$1;F$5;$B$2;$B$3;$B$4;$B$5;$A$23;F$6)": 551,_x000D_
    "=RIK_AC(\"INF04__;INF02@E=1,S=1167,G=0,T=0,P=0:@R=A,S=1257,V={0}:R=B,S=1016,V=CONSTANTES:R=C,S=1092,V={1}:R=D,S=1137,V={2}:R=E,S=1005,V={3}:R=F,S=1007,V={4}:R=G,S=1081,V={5}:R=I,S=1080,V={6}:R=J,S=1044,V={7}:\";$B$1;G$5;$B$2;$B$3;$B$4;$B$5;$A$23;G$6)": 552,_x000D_
    "=RIK_AC(\"INF04__;INF02@E=1,S=1167,G=0,T=0,P=0:@R=A,S=1257,V={0}:R=B,S=1016,V=CONSTANTES:R=C,S=1092,V={1}:R=D,S=1137,V={2}:R=E,S=1005,V={3}:R=F,S=1007,V={4}:R=G,S=1081,V={5}:R=I,S=1080,V={6}:R=J,S=1044,V={7}:\";$B$1;H$5;$B$2;$B$3;$B$4;$B$5;$A$23;H$6)": 553,_x000D_
    "=RIK_AC(\"INF04__;INF02@E=1,S=1167,G=0,T=0,P=0:@R=A,S=1257,V={0}:R=B,S=1016,V=CONSTANTES:R=C,S=1092,V={1}:R=D,S=1137,V={2}:R=E,S=1005,V={3}:R=F,S=1007,V={4}:R=G,S=1081,V={5}:R=I,S=1080,V={6}:R=J,S=1044,V={7}:\";$B$1;I$5;$B$2;$B$3;$B$4;$B$5;$A$23;I$6)": 554,_x000D_
    "=RIK_AC(\"INF04__;INF02@E=1,S=1167,G=0,T=0,P=0:@R=A,S=1257,V={0}:R=B,S=1016,V=CONSTANTES,RUBRIQUES:R=C,S=1092,V={1}:R=D,S=1137,V={2}:R=E,S=1005,V={3}:R=F,S=1007,V={4}:R=G,S=1081,V={5}:R=H,S=1080,V={6}:R=I,S=1044,V={7}:\";$B$1;D$5;$B$2;$B$3;$B$4;$B$5;$A$23;D$6)": 555,_x000D_
    "=RIK_AC(\"INF04__;INF02@E=1,S=1167,G=0,T=0,P=0:@R=A,S=1257,V={0}:R=B,S=1016,V=CONSTANTES,RUBRIQUES:R=C,S=1092,V={1}:R=D,S=1137,V={2}:R=E,S=1005,V={3}:R=F,S=1007,V={4}:R=G,S=1081,V={5}:R=H,S=1080,V={6}:R=I,S=1044,V={7}:\";$B$1;E$5;$B$2;$B$3;$B$4;$B$5;$A$23;E$6)": 556,_x000D_
    "=RIK_AC(\"INF04__;INF02@E=1,S=1167,G=0,T=0,P=0:@R=A,S=1257,V={0}:R=B,S=1016,V=CONSTANTES,RUBRIQUES:R=C,S=1092,V={1}:R=D,S=1137,V={2}:R=E,S=1005,V={3}:R=F,S=1007,V={4}:R=G,S=1081,V={5}:R=H,S=1080,V={6}:R=I,S=1044,V={7}:\";$B$1;F$5;$B$2;$B$3;$B$4;$B$5;$A$23;F$6)": 557,_x000D_
    "=RIK_AC(\"INF04__;INF02@E=1,S=1167,G=0,T=0,P=0:@R=A,S=1257,V={0}:R=B,S=1016,V=CONSTANTES,RUBRIQUES:R=C,S=1092,V={1}:R=D,S=1137,V={2}:R=E,S=1005,V={3}:R=F,S=1007,V={4}:R=G,S=1081,V={5}:R=H,S=1080,V={6}:R=I,S=1044,V={7}:\";$B$1;G$5;$B$2;$B$3;$B$4;$B$5;$A$23;G$6)": 558,_x000D_
    "=RIK_AC(\"INF04__;INF02@E=1,S=1167,G=0,T=0,P=0:@R=A,S=1257,V={0}:R=B,S=1016,V=CONSTANTES,RUBRIQUES:R=C,S=1092,V={1}:R=D,S=1137,V={2}:R=E,S=1005,V={3}:R=F,S=1007,V={4}:R=G,S=1081,V={5}:R=H,S=1080,V={6}:R=I,S=1044,V={7}:\";$B$1;H$5;$B$2;$B$3;$B$4;$B$5;$A$23;H$6)": 559,_x000D_
    "=RIK_AC(\"INF04__;INF02@E=1,S=1167,G=0,T=0,P=0:@R=A,S=1257,V={0}:R=B,S=1016,V=CONSTANTES,RUBRIQUES:R=C,S=1092,V={1}:R=D,S=1137,V={2}:R=E,S=1005,V={3}:R=F,S=1007,V={4}:R=G,S=1081,V={5}:R=H,S=1080,V={6}:R=I,S=1044,V={7}:\";$B$1;I$5;$B$2;$B$3;$B$4;$B$5;$A$23;I$6)": 560,_x000D_
    "=RIK_AC(\"INF04__;INF02@E=5,S=1167,G=0,T=0,P=0:@R=A,S=1257,V={0}:R=B,S=1016,V=CONSTANTES,RUBRIQUES:R=C,S=1092,V={1}:R=D,S=1137,V={2}:R=E,S=1005,V={3}:R=F,S=1007,V={4}:R=G,S=1081,V={5}:R=I,S=1080,V={6}:R=J,S=1044,V={7}:\";$B$1;D$5;$B$2;$B$3;$B$4;$B$5;$A$28;D$6)": 561,_x000D_
    "=RIK_AC(\"INF04__;INF02@E=5,S=1167,G=0,T=0,P=0:@R=A,S=1257,V={0}:R=B,S=1016,V=CONSTANTES,RUBRIQUES:R=C,S=1092,V={1}:R=D,S=1137,V={2}:R=E,S=1005,V={3}:R=F,S=1007,V={4}:R=G,S=1081,V={5}:R=I,S=1080,V={6}:R=J,S=1044,V={7}:\";$B$1;E$5;$B$2;$B$3;$B$4;$B$5;$A$28;E$6)": 562,_x000D_
    "=RIK_AC(\"INF04__;INF02@E=5,S=1167,G=0,T=0,P=0:@R=A,S=1257,V={0}:R=B,S=1016,V=CONSTANTES,RUBRIQUES:R=C,S=1092,V={1}:R=D,S=1137,V={2}:R=E,S=1005,V={3}:R=F,S=1007,V={4}:R=G,S=1081,V={5}:R=I,S=1080,V={6}:R=J,S=1044,V={7}:\";$B$1;F$5;$B$2;$B$3;$B$4;$B$5;$A$28;F$6)": 563,_x000D_
    "=RIK_AC(\"INF04__;INF02@E=5,S=1167,G=0,T=0,P=0:@R=A,S=1257,V={0}:R=B,S=1016,V=CONSTANTES,RUBRIQUES:R=C,S=1092,V={1}:R=D,S=1137,V={2}:R=E,S=1005,V={3}:R=F,S=1007,V={4}:R=G,S=1081,V={5}:R=I,S=1080,V={6}:R=J,S=1044,V={7}:\";$B$1;G$5;$B$2;$B$3;$B$4;$B$5;$A$28;G$6)": 564,_x000D_
    "=RIK_AC(\"INF04__;INF02@E=5,S=1167,G=0,T=0,P=0:@R=A,S=1257,V={0}:R=B,S=1016,V=CONSTANTES,RUBRIQUES:R=C,S=1092,V={1}:R=D,S=1137,V={2}:R=E,S=1005,V={3}:R=F,S=1007,V={4}:R=G,S=1081,V={5}:R=I,S=1080,V={6}:R=J,S=1044,V={7}:\";$B$1;H$5;$B$2;$B$3;$B$4;$B$5;$A$28;H$6)": 565,_x000D_
    "=RIK_AC(\"INF04__;INF02@E=5,S=1167,G=0,T=0,P=0:@R=A,S=1257,V={0}:R=B,S=1016,V=CONSTANTES,RUBRIQUES:R=C,S=1092,V={1}:R=D,S=1137,V={2}:R=E,S=1005,V={3}:R=F,S=1007,V={4}:R=G,S=1081,V={5}:R=I,S=1080,V={6}:R=J,S=1044,V={7}:\";$B$1;I$5;$B$2;$B$3;$B$4;$B$5;$A$28;I$6)": 566,_x000D_
    "=RIK_AC(\"INF04__;INF02@E=3,S=1167,G=0,T=0,P=0:@R=A,S=1257,V={0}:R=B,S=1016,V=CONSTANTES,RUBRIQUES:R=C,S=1092,V={1}:R=D,S=1137,V={2}:R=E,S=1005,V={3}:R=F,S=1007,V={4}:R=G,S=1081,V={5}:R=I,S=1080,V={6}:R=J,S=1044,V={7}:\";$B$1;D$5;$B$2;$B$3;$B$4;$B$5;$A$29;D$6)": 567,_x000D_
    "=RIK_AC(\"INF04__;INF02@E=3,S=1167,G=0,T=0,P=0:@R=A,S=1257,V={0}:R=B,S=1016,V=CONSTANTES,RUBRIQUES:R=C,S=1092,V={1}:R=D,S=1137,V={2}:R=E,S=1005,V={3}:R=F,S=1007,V={4}:R=G,S=1081,V={5}:R=I,S=1080,V={6}:R=J,S=1044,V={7}:\";$B$1;E$5;$B$2;$B$3;$B$4;$B$5;$A$29;E$6)": 568,_x000D_
    "=RIK_AC(\"INF04__;INF02@E=3,S=1167,G=0,T=0,P=0:@R=A,S=1257,V={0}:R=B,S=1016,V=CONSTANTES,RUBRIQUES:R=C,S=1092,V={1}:R=D,S=1137,V={2}:R=E,S=1005,V={3}:R=F,S=1007,V={4}:R=G,S=1081,V={5}:R=I,S=1080,V={6}:R=J,S=1044,V={7}:\";$B$1;F$5;$B$2;$B$3;$B$4;$B$5;$A$29;F$6)": 569,_x000D_
    "=RIK_AC(\"INF04__;INF02@E=3,S=1167,G=0,T=0,P=0:@R=A,S=1257,V={0}:R=B,S=1016,V=CONSTANTES,RUBRIQUES:R=C,S=1092,V={1}:R=D,S=1137,V={2}:R=E,S=1005,V={3}:R=F,S=1007,V={4}:R=G,S=1081,V={5}:R=I,S=1080,V={6}:R=J,S=1044,V={7}:\";$B$1;G$5;$B$2;$B$3;$B$4;$B$5;$A$29;G$6)": 570,_x000D_
    "=RIK_AC(\"INF04__;INF02@E=3,S=1167,G=0,T=0,P=0:@R=A,S=1257,V={0}:R=B,S=1016,V=CONSTANTES,RUBRIQUES:R=C,S=1092,V={1}:R=D,S=1137,V={2}:R=E,S=1005,V={3}:R=F,S=1007,V={4}:R=G,S=1081,V={5}:R=I,S=1080,V={6}:R=J,S=1044,V={7}:\";$B$1;H$5;$B$2;$B$3;$B$4;$B$5;$A$29;H$6)": 571,_x000D_
    "=RIK_AC(\"INF04__;INF02@E=3,S=1167,G=0,T=0,P=0:@R=A,S=1257,V={0}:R=B,S=1016,V=CONSTANTES,RUBRIQUES:R=C,S=1092,V={1}:R=D,S=1137,V={2}:R=E,S=1005,V={3}:R=F,S=1007,V={4}:R=G,S=1081,V={5}:R=I,S=1080,V={6}:R=J,S=1044,V={7}:\";$B$1;I$5;$B$2;$B$3;$B$4;$B$5;$A$29;I$6)": 572,_x000D_
    "=RIK_AC(\"INF04__;INF02@E=1,S=1167,G=0,T=0,P=0:@R=A,S=1257,V={0}:R=B,S=1016,V=CONSTANTES,RUBRIQUES:R=C,S=1092,V={1}:R=D,S=1137,V={2}:R=E,S=1005,V={3}:R=F,S=1007,V={4}:R=G,S=1081,V={5}:R=I,S=1080,V={6}:R=J,S=1044,V={7}:\";$B$1;D$5;$B$2;$B$3;$B$4;$B$5;$A$30;D$6)": 573,_x000D_
    "=RIK_AC(\"INF04__;INF02@E=1,S=1167,G=0,T=0,P=0:@R=A,S=1257,V={0}:R=B,S=1016,V=CONSTANTES,RUBRIQUES:R=C,S=1092,V={1}:R=D,S=1137,V={2}:R=E,S=1005,V={3}:R=F,S=1007,V={4}:R=G,S=1081,V={5}:R=I,S=1080,V={6}:R=J,S=1044,V={7}:\";$B$1;E$5;$B$2;$B$3;$B$4;$B$5;$A$30;E$6)": 574,_x000D_
    "=RIK_AC(\"INF04__;INF02@E=1,S=1167,G=0,T=0,P=0:@R=A,S=1257,V={0}:R=B,S=1016,V=CONSTANTES,RUBRIQUES:R=C,S=1092,V={1}:R=D,S=1137,V={2}:R=E,S=1005,V={3}:R=F,S=1007,V={4}:R=G,S=1081,V={5}:R=I,S=1080,V={6}:R=J,S=1044,V={7}:\";$B$1;F$5;$B$2;$B$3;$B$4;$B$5;$A$30;F$6)": 575,_x000D_
    "=RIK_AC(\"INF04__;INF02@E=1,S=1167,G=0,T=0,P=0:@R=A,S=1257,V={0}:R=B,S=1016,V=CONSTANTES,RUBRIQUES:R=C,S=1092,V={1}:R=D,S=1137,V={2}:R=E,S=1005,V={3}:R=F,S=1007,V={4}:R=G,S=1081,V={5}:R=I,S=1080,V={6}:R=J,S=1044,V={7}:\";$B$1;G$5;$B$2;$B$3;$B$4;$B$5;$A$30;G$6)": 576,_x000D_
    "=RIK_AC(\"INF04__;INF02@E=1,S=1167,G=0,T=0,P=0:@R=A,S=1257,V={0}:R=B,S=1016,V=CONSTANTES,RUBRIQUES:R=C,S=1092,V={1}:R=D,S=1137,V={2}:R=E,S=1005,V={3}:R=F,S=1007,V={4}:R=G,S=1081,V={5}:R=I,S=1080,V={6}:R=J,S=1044,V={7}:\";$B$1;H$5;$B$2;$B$3;$B$4;$B$5;$A$30;H$6)": 577,_x000D_
    "=RIK_AC(\"INF04__;INF02@E=1,S=1167,G=0,T=0,P=0:@R=A,S=1257,V={0}:R=B,S=1016,V=CONSTANTES,RUBRIQUES:R=C,S=1092,V={1}:R=D,S=1137,V={2}:R=E,S=1005,V={3}:R=F,S=1007,V={4}:R=G,S=1081,V={5}:R=I,S=1080,V={6}:R=J,S=1044,V={7}:\";$B$1;I$5;$B$2;$B$3;$B$4;$B$5;$A$30;I$6)": 578,_x000D_
    "=RIK_AC(\"INF04__;INF02@E=5,S=1167,G=0,T=0,P=0:@R=A,S=1257,V={0}:R=B,S=1016,V=CONSTANTES,RUBRIQUES:R=C,S=1092,V={1}:R=D,S=1137,V={2}:R=E,S=1005,V={3}:R=F,S=1007,V={4}:R=G,S=1081,V={5}:R=I,S=1080,V={6}:R=J,S=1044,V={7}:\";$B$1;D$5;$B$2;$B$3;$B$4;$B$5;$A$35;D$6)": 579,_x000D_
    "=RIK_AC(\"INF04__;INF02@E=5,S=1167,G=0,T=0,P=0:@R=A,S=1257,V={0}:R=B,S=1016,V=CONSTANTES,RUBRIQUES:R=C,S=1092,V={1}:R=D,S=1137,V={2}:R=E,S=1005,V={3}:R=F,S=1007,V={4}:R=G,S=1081,V={5}:R=I,S=1080,V={6}:R=J,S=1044,V={7}:\";$B$1;E$5;$B$2;$B$3;$B$4;$B$5;$A$35;E$6)": 580,_x000D_
    "=RIK_AC(\"INF04__;INF02@E=5,S=1167,G=0,T=0,P=0:@R=A,S=1257,V={0}:R=B,S=1016,V=CONSTANTES,RUBRIQUES:R=C,S=1092,V={1}:R=D,S=1137,V={2}:R=E,S=1005,V={3}:R=F,S=1007,V={4}:R=G,S=1081,V={5}:R=I,S=1080,V={6}:R=J,S=1044,V={7}:\";$B$1;F$5;$B$2;$B$3;$B$4;$B$5;$A$35;F$6)": 581,_x000D_
    "=RIK_AC(\"INF04__;INF02@E=5,S=1167,G=0,T=0,P=0:@R=A,S=1257,V={0}:R=B,S=1016,V=CONSTANTES,RUBRIQUES:R=C,S=1092,V={1}:R=D,S=1137,V={2}:R=E,S=1005,V={3}:R=F,S=1007,V={4}:R=G,S=1081,V={5}:R=I,S=1080,V={6}:R=J,S=1044,V={7}:\";$B$1;G$5;$B$2;$B$3;$B$4;$B$5;$A$35;G$6)": 582,_x000D_
    "=RIK_AC(\"INF04__;INF02@E=5,S=1167,G=0,T=0,P=0:@R=A,S=1257,V={0}:R=B,S=1016,V=CONSTANTES,RUBRIQUES:R=C,S=1092,V={1}:R=D,S=1137,V={2}:R=E,S=1005,V={3}:R=F,S=1007,V={4}:R=G,S=1081,V={5}:R=I,S=1080,V={6}:R=J,S=1044,V={7}:\";$B$1;H$5;$B$2;$B$3;$B$4;$B$5;$A$35;H$6)": 583,_x000D_
    "=RIK_AC(\"INF04__;INF02@E=5,S=1167,G=0,T=0,P=0:@R=A,S=1257,V={0}:R=B,S=1016,V=CONSTANTES,RUBRIQUES:R=C,S=1092,V={1}:R=D,S=1137,V={2}:R=E,S=1005,V={3}:R=F,S=1007,V={4}:R=G,S=1081,V={5}:R=I,S=1080,V={6}:R=J,S=1044,V={7}:\";$B$1;I$5;$B$2;$B$3;$B$4;$B$5;$A$35;I$6)": 584,_x000D_
    "=RIK_AC(\"INF04__;INF02@E=3,S=1167,G=0,T=0,P=0:@R=A,S=1257,V={0}:R=B,S=1016,V=CONSTANTES,RUBRIQUES:R=C,S=1092,V={1}:R=D,S=1137,V={2}:R=E,S=1005,V={3}:R=F,S=1007,V={4}:R=G,S=1081,V={5}:R=I,S=1080,V={6}:R=J,S=1044,V={7}:\";$B$1;D$5;$B$2;$B$3;$B$4;$B$5;$A$36;D$6)": 585,_x000D_
    "=RIK_AC(\"INF04__;INF02@E=3,S=1167,G=0,T=0,P=0:@R=A,S=1257,V={0}:R=B,S=1016,V=CONSTANTES,RUBRIQUES:R=C,S=1092,V={1}:R=D,S=1137,V={2}:R=E,S=1005,V={3}:R=F,S=1007,V={4}:R=G,S=1081,V={5}:R=I,S=1080,V={6}:R=J,S=1044,V={7}:\";$B$1;E$5;$B$2;$B$3;$B$4;$B$5;$A$36;E$6)": 586,_x000D_
    "=RIK_AC(\"INF04__;INF02@E=3,S=1167,G=0,T=0,P=0:@R=A,S=1257,V={0}:R=B,S=1016,V=CONSTANTES,RUBRIQUES:R=C,S=1092,V={1}:R=D,S=1137,V={2}:R=E,S=1005,V={3}:R=F,S=1007,V={4}:R=G,S=1081,V={5}:R=I,S=1080,V={6}:R=J,S=1044,V={7}:\";$B$1;F$5;$B$2;$B$3;$B$4;$B$5;$A$36;F$6)": 587,_x000D_
    "=RIK_AC(\"INF04__;INF02@E=3,S=1167,G=0,T=0,P=0:@R=A,S=1257,V={0}:R=B,S=1016,V=CONSTANTES,RUBRIQUES:R=C,S=1092,V={1}:R=D,S=1137,V={2}:R=E,S=1005,V={3}:R=F,S=1007,V={4}:R=G,S=1081,V={5}:R=I,S=1080,V={6}:R=J,S=1044,V={7}:\";$B$1;G$5;$B$2;$B$3;$B$4;$B$5;$A$36;G$6)": 588,_x000D_
    "=RIK_AC(\"INF04__;INF02@E=3,S=1167,G=0,T=0,P=0:@R=A,S=1257,V={0}:R=B,S=1016,V=CONSTANTES,RUBRIQUES:R=C,S=1092,V={1}:R=D,S=1137,V={2}:R=E,S=1005,V={3}:R=F,S=1007,V={4}:R=G,S=1081,V={5}:R=I,S=1080,V={6}:R=J,S=1044,V={7}:\";$B$1;H$5;$B$2;$B$3;$B$4;$B$5;$A$36;H$6)": 589,_x000D_
    "=RIK_AC(\"INF04__;INF02@E=3,S=1167,G=0,T=0,P=0:@R=A,S=1257,V={0}:R=B,S=1016,V=CONSTANTES,RUBRIQUES:R=C,S=1092,V={1}:R=D,S=1137,V={2}:R=E,S=1005,V={3}:R=F,S=1007,V={4}:R=G,S=1081,V={5}:R=I,S=1080,V={6}:R=J,S=1044,V={7}:\";$B$1;I$5;$B$2;$B$3;$B$4;$B$5;$A$36;I$6)": 590,_x000D_
    "=RIK_AC(\"INF04__;INF02@E=1,S=1167,G=0,T=0,P=0:@R=A,S=1257,V={0}:R=B,S=1016,V=CONSTANTES,RUBRIQUES:R=C,S=1092,V={1}:R=D,S=1137,V={2}:R=E,S=1005,V={3}:R=F,S=1007,V={4}:R=G,S=1081,V={5}:R=I,S=1080,V={6}:R=J,S=1044,V={7}:\";$B$1;D$5;$B$2;$B$3;$B$4;$B$5;$A$37;D$6)": 591,_x000D_
    "=RIK_AC(\"INF04__;INF02@E=1,S=1167,G=0,T=0,P=0:@R=A,S=1257,V={0}:R=B,S=1016,V=CONSTANTES,RUBRIQUES:R=C,S=1092,V={1}:R=D,S=1137,V={2}:R=E,S=1005,V={3}:R=F,S=1007,V={4}:R=G,S=1081,V={5}:R=H,S=1080,V={6}:R=I,S=1044,V={7}:\";$B$1;D$5;$B$2;$B$3;$B$4;$B$5;$A$37;D$6)": 592,_x000D_
    "=RIK_AC(\"INF04__;INF02@E=1,S=1167,G=0,T=0,P=0:@R=A,S=1257,V={0}:R=B,S=1016,V=CONSTANTES,RUBRIQUES:R=C,S=1092,V={1}:R=D,S=1137,V={2}:R=E,S=1005,V={3}:R=F,S=1007,V={4}:R=G,S=1081,V={5}:R=H,S=1080,V={6}:R=I,S=1044,V={7}:\";$B$1;E$5;$B$2;$B$3;$B$4;$B$5;$A$37;E$6)": 593,_x000D_
    "=RIK_AC(\"INF04__;INF02@E=1,S=1167,G=0,T=0,P=0:@R=A,S=1257,V={0}:R=B,S=1016,V=CONSTANTES,RUBRIQUES:R=C,S=1092,V={1}:R=D,S=1137,V={2}:R=E,S=1005,V={3}:R=F,S=1007,V={4}:R=G,S=1081,V={5}:R=H,S=1080,V={6}:R=I,S=1044,V={7}:\";$B$1;F$5;$B$2;$B$3;$B$4;$B$5;$A$37;F$6)": 594,_x000D_
    "=RIK_AC(\"INF04__;INF02@E=1,S=1167,G=0,T=0,P=0:@R=A,S=1257,V={0}:R=B,S=1016,V=CONSTANTES,RUBRIQUES:R=C,S=1092,V={1}:R=D,S=1137,V={2}:R=E,S=1005,V={3}:R=F,S=1007,V={4}:R=G,S=1081,V={5}:R=H,S=1080,V={6}:R=I,S=1044,V={7}:\";$B$1;G$5;$B$2;$B$3;$B$4;$B$5;$A$37;G$6)": 595,_x000D_
    "=RIK_AC(\"INF04__;INF02@E=1,S=1167,G=0,T=0,P=0:@R=A,S=1257,V={0}:R=B,S=1016,V=CONSTANTES,RUBRIQUES:R=C,S=1092,V={1}:R=D,S=1137,V={2}:R=E,S=1005,V={3}:R=F,S=1007,V={4}:R=G,S=1081,V={5}:R=H,S=1080,V={6}:R=I,S=1044,V={7}:\";$B$1;H$5;$B$2;$B$3;$B$4;$B$5;$A$3</t>
  </si>
  <si>
    <t>7;H$6)": 596,_x000D_
    "=RIK_AC(\"INF04__;INF02@E=1,S=1167,G=0,T=0,P=0:@R=A,S=1257,V={0}:R=B,S=1016,V=CONSTANTES,RUBRIQUES:R=C,S=1092,V={1}:R=D,S=1137,V={2}:R=E,S=1005,V={3}:R=F,S=1007,V={4}:R=G,S=1081,V={5}:R=H,S=1080,V={6}:R=I,S=1044,V={7}:\";$B$1;I$5;$B$2;$B$3;$B$4;$B$5;$A$37;I$6)": 597,_x000D_
    "=RIK_AC(\"INF04__;INF02@E=5,S=1167,G=0,T=0,P=0:@R=A,S=1257,V={0}:R=B,S=1016,V=CONSTANTES,RUBRIQUES:R=C,S=1092,V={1}:R=D,S=1137,V={2}:R=E,S=1005,V={3}:R=F,S=1007,V={4}:R=G,S=1081,V={5}:R=H,S=1010,V=COUTOTPAT:R=I,S=1080,V={6}:R=J,S=\"&amp;\"1044,V={7}:\";$B$1;D$5;$B$2;$B$3;$B$4;$B$5;$A$42;D$6)": 598,_x000D_
    "=RIK_AC(\"INF04__;INF02@E=5,S=1167,G=0,T=0,P=0:@R=A,S=1257,V={0}:R=B,S=1016,V=CONSTANTES,RUBRIQUES:R=C,S=1092,V={1}:R=D,S=1137,V={2}:R=E,S=1005,V={3}:R=F,S=1007,V={4}:R=G,S=1081,V={5}:R=H,S=1010,V=COUTOTPAT:R=I,S=1080,V={6}:R=J,S=\"&amp;\"1044,V={7}:\";$B$1;E$5;$B$2;$B$3;$B$4;$B$5;$A$42;E$6)": 599,_x000D_
    "=RIK_AC(\"INF04__;INF02@E=5,S=1167,G=0,T=0,P=0:@R=A,S=1257,V={0}:R=B,S=1016,V=CONSTANTES,RUBRIQUES:R=C,S=1092,V={1}:R=D,S=1137,V={2}:R=E,S=1005,V={3}:R=F,S=1007,V={4}:R=G,S=1081,V={5}:R=H,S=1010,V=COUTOTPAT:R=I,S=1080,V={6}:R=J,S=\"&amp;\"1044,V={7}:\";$B$1;F$5;$B$2;$B$3;$B$4;$B$5;$A$42;F$6)": 600,_x000D_
    "=RIK_AC(\"INF04__;INF02@E=5,S=1167,G=0,T=0,P=0:@R=A,S=1257,V={0}:R=B,S=1016,V=CONSTANTES,RUBRIQUES:R=C,S=1092,V={1}:R=D,S=1137,V={2}:R=E,S=1005,V={3}:R=F,S=1007,V={4}:R=G,S=1081,V={5}:R=H,S=1010,V=COUTOTPAT:R=I,S=1080,V={6}:R=J,S=\"&amp;\"1044,V={7}:\";$B$1;G$5;$B$2;$B$3;$B$4;$B$5;$A$42;G$6)": 601,_x000D_
    "=RIK_AC(\"INF04__;INF02@E=5,S=1167,G=0,T=0,P=0:@R=A,S=1257,V={0}:R=B,S=1016,V=CONSTANTES,RUBRIQUES:R=C,S=1092,V={1}:R=D,S=1137,V={2}:R=E,S=1005,V={3}:R=F,S=1007,V={4}:R=G,S=1081,V={5}:R=H,S=1010,V=COUTOTPAT:R=I,S=1080,V={6}:R=J,S=\"&amp;\"1044,V={7}:\";$B$1;H$5;$B$2;$B$3;$B$4;$B$5;$A$42;H$6)": 602,_x000D_
    "=RIK_AC(\"INF04__;INF02@E=5,S=1167,G=0,T=0,P=0:@R=A,S=1257,V={0}:R=B,S=1016,V=CONSTANTES,RUBRIQUES:R=C,S=1092,V={1}:R=D,S=1137,V={2}:R=E,S=1005,V={3}:R=F,S=1007,V={4}:R=G,S=1081,V={5}:R=H,S=1010,V=COUTOTPAT:R=I,S=1080,V={6}:R=J,S=\"&amp;\"1044,V={7}:\";$B$1;I$5;$B$2;$B$3;$B$4;$B$5;$A$42;I$6)": 603,_x000D_
    "=RIK_AC(\"INF04__;INF02@E=3,S=1167,G=0,T=0,P=0:@R=A,S=1257,V={0}:R=B,S=1016,V=CONSTANTES,RUBRIQUES:R=C,S=1092,V={1}:R=D,S=1137,V={2}:R=E,S=1005,V={3}:R=F,S=1007,V={4}:R=G,S=1081,V={5}:R=H,S=1010,V=COUTOTPAT:R=I,S=1080,V={6}:R=J,S=\"&amp;\"1044,V={7}:\";$B$1;D$5;$B$2;$B$3;$B$4;$B$5;$A$43;D$6)": 604,_x000D_
    "=RIK_AC(\"INF04__;INF02@E=3,S=1167,G=0,T=0,P=0:@R=A,S=1257,V={0}:R=B,S=1016,V=CONSTANTES,RUBRIQUES:R=C,S=1092,V={1}:R=D,S=1137,V={2}:R=E,S=1005,V={3}:R=F,S=1007,V={4}:R=G,S=1081,V={5}:R=H,S=1010,V=COUTOTPAT:R=I,S=1080,V={6}:R=J,S=\"&amp;\"1044,V={7}:\";$B$1;E$5;$B$2;$B$3;$B$4;$B$5;$A$43;E$6)": 605,_x000D_
    "=RIK_AC(\"INF04__;INF02@E=3,S=1167,G=0,T=0,P=0:@R=A,S=1257,V={0}:R=B,S=1016,V=CONSTANTES,RUBRIQUES:R=C,S=1092,V={1}:R=D,S=1137,V={2}:R=E,S=1005,V={3}:R=F,S=1007,V={4}:R=G,S=1081,V={5}:R=H,S=1010,V=COUTOTPAT:R=I,S=1080,V={6}:R=J,S=\"&amp;\"1044,V={7}:\";$B$1;F$5;$B$2;$B$3;$B$4;$B$5;$A$43;F$6)": 606,_x000D_
    "=RIK_AC(\"INF04__;INF02@E=3,S=1167,G=0,T=0,P=0:@R=A,S=1257,V={0}:R=B,S=1016,V=CONSTANTES,RUBRIQUES:R=C,S=1092,V={1}:R=D,S=1137,V={2}:R=E,S=1005,V={3}:R=F,S=1007,V={4}:R=G,S=1081,V={5}:R=H,S=1010,V=COUTOTPAT:R=I,S=1080,V={6}:R=J,S=\"&amp;\"1044,V={7}:\";$B$1;G$5;$B$2;$B$3;$B$4;$B$5;$A$43;G$6)": 607,_x000D_
    "=RIK_AC(\"INF04__;INF02@E=3,S=1167,G=0,T=0,P=0:@R=A,S=1257,V={0}:R=B,S=1016,V=CONSTANTES,RUBRIQUES:R=C,S=1092,V={1}:R=D,S=1137,V={2}:R=E,S=1005,V={3}:R=F,S=1007,V={4}:R=G,S=1081,V={5}:R=H,S=1010,V=COUTOTPAT:R=I,S=1080,V={6}:R=J,S=\"&amp;\"1044,V={7}:\";$B$1;H$5;$B$2;$B$3;$B$4;$B$5;$A$43;H$6)": 608,_x000D_
    "=RIK_AC(\"INF04__;INF02@E=3,S=1167,G=0,T=0,P=0:@R=A,S=1257,V={0}:R=B,S=1016,V=CONSTANTES,RUBRIQUES:R=C,S=1092,V={1}:R=D,S=1137,V={2}:R=E,S=1005,V={3}:R=F,S=1007,V={4}:R=G,S=1081,V={5}:R=H,S=1010,V=COUTOTPAT:R=I,S=1080,V={6}:R=J,S=\"&amp;\"1044,V={7}:\";$B$1;I$5;$B$2;$B$3;$B$4;$B$5;$A$43;I$6)": 609,_x000D_
    "=RIK_AC(\"INF04__;INF02@E=1,S=1167,G=0,T=0,P=0:@R=A,S=1257,V={0}:R=B,S=1016,V=CONSTANTES,RUBRIQUES:R=C,S=1092,V={1}:R=D,S=1137,V={2}:R=E,S=1005,V={3}:R=F,S=1007,V={4}:R=G,S=1081,V={5}:R=I,S=1080,V={6}:R=J,S=1044,V={7}:\";$B$1;D$5;$B$2;$B$3;$B$4;$B$5;$A$44;D$6)": 610,_x000D_
    "=RIK_AC(\"INF04__;INF02@E=1,S=1167,G=0,T=0,P=0:@R=A,S=1257,V={0}:R=B,S=1016,V=CONSTANTES,RUBRIQUES:R=C,S=1092,V={1}:R=D,S=1137,V={2}:R=E,S=1005,V={3}:R=F,S=1007,V={4}:R=G,S=1081,V={5}:R=I,S=1080,V={6}:R=J,S=1044,V={7}:\";$B$1;E$5;$B$2;$B$3;$B$4;$B$5;$A$44;E$6)": 611,_x000D_
    "=RIK_AC(\"INF04__;INF02@E=1,S=1167,G=0,T=0,P=0:@R=A,S=1257,V={0}:R=B,S=1016,V=CONSTANTES,RUBRIQUES:R=C,S=1092,V={1}:R=D,S=1137,V={2}:R=E,S=1005,V={3}:R=F,S=1007,V={4}:R=G,S=1081,V={5}:R=I,S=1080,V={6}:R=J,S=1044,V={7}:\";$B$1;F$5;$B$2;$B$3;$B$4;$B$5;$A$44;F$6)": 612,_x000D_
    "=RIK_AC(\"INF04__;INF02@E=1,S=1167,G=0,T=0,P=0:@R=A,S=1257,V={0}:R=B,S=1016,V=CONSTANTES,RUBRIQUES:R=C,S=1092,V={1}:R=D,S=1137,V={2}:R=E,S=1005,V={3}:R=F,S=1007,V={4}:R=G,S=1081,V={5}:R=I,S=1080,V={6}:R=J,S=1044,V={7}:\";$B$1;G$5;$B$2;$B$3;$B$4;$B$5;$A$44;G$6)": 613,_x000D_
    "=RIK_AC(\"INF04__;INF02@E=1,S=1167,G=0,T=0,P=0:@R=A,S=1257,V={0}:R=B,S=1016,V=CONSTANTES,RUBRIQUES:R=C,S=1092,V={1}:R=D,S=1137,V={2}:R=E,S=1005,V={3}:R=F,S=1007,V={4}:R=G,S=1081,V={5}:R=I,S=1080,V={6}:R=J,S=1044,V={7}:\";$B$1;H$5;$B$2;$B$3;$B$4;$B$5;$A$44;H$6)": 614,_x000D_
    "=RIK_AC(\"INF04__;INF02@E=1,S=1167,G=0,T=0,P=0:@R=A,S=1257,V={0}:R=B,S=1016,V=CONSTANTES,RUBRIQUES:R=C,S=1092,V={1}:R=D,S=1137,V={2}:R=E,S=1005,V={3}:R=F,S=1007,V={4}:R=G,S=1081,V={5}:R=I,S=1080,V={6}:R=J,S=1044,V={7}:\";$B$1;I$5;$B$2;$B$3;$B$4;$B$5;$A$44;I$6)": 615,_x000D_
    "=RIK_AC(\"INF04__;INF02@E=5,S=1167,G=0,T=0,P=0:@R=A,S=1257,V={0}:R=B,S=1016,V=CONSTANTES,RUBRIQUES:R=C,S=1092,V={1}:R=D,S=1137,V={2}:R=E,S=1005,V={3}:R=F,S=1007,V={4}:R=G,S=1081,V={5}:R=I,S=1080,V={6}:R=J,S=1044,V={7}:\";$B$1;D$5;$B$2;$B$3;$B$4;$B$5;$A$42;D$6)": 616,_x000D_
    "=RIK_AC(\"INF04__;INF02@E=5,S=1167,G=0,T=0,P=0:@R=A,S=1257,V={0}:R=B,S=1016,V=CONSTANTES,RUBRIQUES:R=C,S=1092,V={1}:R=D,S=1137,V={2}:R=E,S=1005,V={3}:R=F,S=1007,V={4}:R=G,S=1081,V={5}:R=I,S=1080,V={6}:R=J,S=1044,V={7}:\";$B$1;E$5;$B$2;$B$3;$B$4;$B$5;$A$42;E$6)": 617,_x000D_
    "=RIK_AC(\"INF04__;INF02@E=5,S=1167,G=0,T=0,P=0:@R=A,S=1257,V={0}:R=B,S=1016,V=CONSTANTES,RUBRIQUES:R=C,S=1092,V={1}:R=D,S=1137,V={2}:R=E,S=1005,V={3}:R=F,S=1007,V={4}:R=G,S=1081,V={5}:R=I,S=1080,V={6}:R=J,S=1044,V={7}:\";$B$1;F$5;$B$2;$B$3;$B$4;$B$5;$A$42;F$6)": 618,_x000D_
    "=RIK_AC(\"INF04__;INF02@E=5,S=1167,G=0,T=0,P=0:@R=A,S=1257,V={0}:R=B,S=1016,V=CONSTANTES,RUBRIQUES:R=C,S=1092,V={1}:R=D,S=1137,V={2}:R=E,S=1005,V={3}:R=F,S=1007,V={4}:R=G,S=1081,V={5}:R=I,S=1080,V={6}:R=J,S=1044,V={7}:\";$B$1;G$5;$B$2;$B$3;$B$4;$B$5;$A$42;G$6)": 619,_x000D_
    "=RIK_AC(\"INF04__;INF02@E=5,S=1167,G=0,T=0,P=0:@R=A,S=1257,V={0}:R=B,S=1016,V=CONSTANTES,RUBRIQUES:R=C,S=1092,V={1}:R=D,S=1137,V={2}:R=E,S=1005,V={3}:R=F,S=1007,V={4}:R=G,S=1081,V={5}:R=I,S=1080,V={6}:R=J,S=1044,V={7}:\";$B$1;H$5;$B$2;$B$3;$B$4;$B$5;$A$42;H$6)": 620,_x000D_
    "=RIK_AC(\"INF04__;INF02@E=5,S=1167,G=0,T=0,P=0:@R=A,S=1257,V={0}:R=B,S=1016,V=CONSTANTES,RUBRIQUES:R=C,S=1092,V={1}:R=D,S=1137,V={2}:R=E,S=1005,V={3}:R=F,S=1007,V={4}:R=G,S=1081,V={5}:R=I,S=1080,V={6}:R=J,S=1044,V={7}:\";$B$1;I$5;$B$2;$B$3;$B$4;$B$5;$A$42;I$6)": 621,_x000D_
    "=RIK_AC(\"INF04__;INF02@E=3,S=1167,G=0,T=0,P=0:@R=A,S=1257,V={0}:R=B,S=1016,V=CONSTANTES,RUBRIQUES:R=C,S=1092,V={1}:R=D,S=1137,V={2}:R=E,S=1005,V={3}:R=F,S=1007,V={4}:R=G,S=1081,V={5}:R=I,S=1080,V={6}:R=J,S=1044,V={7}:\";$B$1;D$5;$B$2;$B$3;$B$4;$B$5;$A$43;D$6)": 622,_x000D_
    "=RIK_AC(\"INF04__;INF02@E=3,S=1167,G=0,T=0,P=0:@R=A,S=1257,V={0}:R=B,S=1016,V=CONSTANTES,RUBRIQUES:R=C,S=1092,V={1}:R=D,S=1137,V={2}:R=E,S=1005,V={3}:R=F,S=1007,V={4}:R=G,S=1081,V={5}:R=I,S=1080,V={6}:R=J,S=1044,V={7}:\";$B$1;E$5;$B$2;$B$3;$B$4;$B$5;$A$43;E$6)": 623,_x000D_
    "=RIK_AC(\"INF04__;INF02@E=3,S=1167,G=0,T=0,P=0:@R=A,S=1257,V={0}:R=B,S=1016,V=CONSTANTES,RUBRIQUES:R=C,S=1092,V={1}:R=D,S=1137,V={2}:R=E,S=1005,V={3}:R=F,S=1007,V={4}:R=G,S=1081,V={5}:R=I,S=1080,V={6}:R=J,S=1044,V={7}:\";$B$1;F$5;$B$2;$B$3;$B$4;$B$5;$A$43;F$6)": 624,_x000D_
    "=RIK_AC(\"INF04__;INF02@E=3,S=1167,G=0,T=0,P=0:@R=A,S=1257,V={0}:R=B,S=1016,V=CONSTANTES,RUBRIQUES:R=C,S=1092,V={1}:R=D,S=1137,V={2}:R=E,S=1005,V={3}:R=F,S=1007,V={4}:R=G,S=1081,V={5}:R=I,S=1080,V={6}:R=J,S=1044,V={7}:\";$B$1;G$5;$B$2;$B$3;$B$4;$B$5;$A$43;G$6)": 625,_x000D_
    "=RIK_AC(\"INF04__;INF02@E=3,S=1167,G=0,T=0,P=0:@R=A,S=1257,V={0}:R=B,S=1016,V=CONSTANTES,RUBRIQUES:R=C,S=1092,V={1}:R=D,S=1137,V={2}:R=E,S=1005,V={3}:R=F,S=1007,V={4}:R=G,S=1081,V={5}:R=I,S=1080,V={6}:R=J,S=1044,V={7}:\";$B$1;H$5;$B$2;$B$3;$B$4;$B$5;$A$43;H$6)": 626,_x000D_
    "=RIK_AC(\"INF04__;INF02@E=3,S=1167,G=0,T=0,P=0:@R=A,S=1257,V={0}:R=B,S=1016,V=CONSTANTES,RUBRIQUES:R=C,S=1092,V={1}:R=D,S=1137,V={2}:R=E,S=1005,V={3}:R=F,S=1007,V={4}:R=G,S=1081,V={5}:R=I,S=1080,V={6}:R=J,S=1044,V={7}:\";$B$1;I$5;$B$2;$B$3;$B$4;$B$5;$A$43;I$6)": 627,_x000D_
    "=RIK_AC(\"INF04__;INF02@E=1,S=1167,G=0,T=0,P=0:@R=A,S=1257,V={0}:R=B,S=1016,V=CONSTANTES,RUBRIQUES:R=C,S=1092,V={1}:R=D,S=1137,V={2}:R=E,S=1005,V={3}:R=F,S=1007,V={4}:R=G,S=1081,V={5}:R=H,S=1080,V={6}:R=I,S=1044,V={7}:\";$B$1;D$5;$B$2;$B$3;$B$4;$B$5;$A$44;D$6)": 628,_x000D_
    "=RIK_AC(\"INF04__;INF02@E=1,S=1167,G=0,T=0,P=0:@R=A,S=1257,V={0}:R=B,S=1016,V=CONSTANTES,RUBRIQUES:R=C,S=1092,V={1}:R=D,S=1137,V={2}:R=E,S=1005,V={3}:R=F,S=1007,V={4}:R=G,S=1081,V={5}:R=H,S=1080,V={6}:R=I,S=1044,V={7}:\";$B$1;E$5;$B$2;$B$3;$B$4;$B$5;$A$44;E$6)": 629,_x000D_
    "=RIK_AC(\"INF04__;INF02@E=1,S=1167,G=0,T=0,P=0:@R=A,S=1257,V={0}:R=B,S=1016,V=CONSTANTES,RUBRIQUES:R=C,S=1092,V={1}:R=D,S=1137,V={2}:R=E,S=1005,V={3}:R=F,S=1007,V={4}:R=G,S=1081,V={5}:R=H,S=1080,V={6}:R=I,S=1044,V={7}:\";$B$1;F$5;$B$2;$B$3;$B$4;$B$5;$A$44;F$6)": 630,_x000D_
    "=RIK_AC(\"INF04__;INF02@E=1,S=1167,G=0,T=0,P=0:@R=A,S=1257,V={0}:R=B,S=1016,V=CONSTANTES,RUBRIQUES:R=C,S=1092,V={1}:R=D,S=1137,V={2}:R=E,S=1005,V={3}:R=F,S=1007,V={4}:R=G,S=1081,V={5}:R=H,S=1080,V={6}:R=I,S=1044,V={7}:\";$B$1;G$5;$B$2;$B$3;$B$4;$B$5;$A$44;G$6)": 631,_x000D_
    "=RIK_AC(\"INF04__;INF02@E=1,S=1167,G=0,T=0,P=0:@R=A,S=1257,V={0}:R=B,S=1016,V=CONSTANTES,RUBRIQUES:R=C,S=1092,V={1}:R=D,S=1137,V={2}:R=E,S=1005,V={3}:R=F,S=1007,V={4}:R=G,S=1081,V={5}:R=H,S=1080,V={6}:R=I,S=1044,V={7}:\";$B$1;H$5;$B$2;$B$3;$B$4;$B$5;$A$44;H$6)": 632,_x000D_
    "=RIK_AC(\"INF04__;INF02@E=1,S=1167,G=0,T=0,P=0:@R=A,S=1257,V={0}:R=B,S=1016,V=CONSTANTES,RUBRIQUES:R=C,S=1092,V={1}:R=D,S=1137,V={2}:R=E,S=1005,V={3}:R=F,S=1007,V={4}:R=G,S=1081,V={5}:R=H,S=1080,V={6}:R=I,S=1044,V={7}:\";$B$1;I$5;$B$2;$B$3;$B$4;$B$5;$A$44;I$6)": 633,_x000D_
    "=RIK_AC(\"INF04__;INF02@E=1,S=1022,G=0,T=0,P=0:@R=A,S=1257,V={0}:R=B,S=1016,V=RUBRIQUES:R=C,S=1092,V={1}:R=D,S=1137,V={2}:R=E,S=1005,V={3}:R=F,S=1007,V={4}:R=G,S=1081,V={5}:R=H,S=1010,V={6}:\";$B$2;E$5;$B$3;$B$4;$B$5;$B$6;$A$74)": 634,_x000D_
    "=RIK_AC(\"INF04__;INF02@E=1,S=1022,G=0,T=0,P=0:@R=A,S=1257,V={0}:R=B,S=1016,V=RUBRIQUES:R=C,S=1092,V={1}:R=D,S=1137,V={2}:R=E,S=1005,V={3}:R=F,S=1007,V={4}:R=G,S=1081,V={5}:R=H,S=1010,V={6}:\";$B$2;F$5;$B$3;$B$4;$B$5;$B$6;$A$74)": 635,_x000D_
    "=RIK_AC(\"INF04__;INF02@E=1,S=1022,G=0,T=0,P=0:@R=A,S=1257,V={0}:R=B,S=1016,V=CONSTANTES:R=C,S=1092,V={1}:R=D,S=1137,V={2}:R=E,S=1005,V={3}:R=F,S=1007,V={4}:R=G,S=1081,V={5}:R=H,S=1010,V={6}:\";$B$2;F$5;$B$3;$B$4;$B$5;$B$6;$A58)": 636,_x000D_
    "=RIK_AC(\"INF04__;INF02@E=8,S=1249,G=0,T=0,P=0:@R=A,S=1257,V={0}:R=B,S=1016,V=RUBRIQUES:R=C,S=1092,V={1}:R=D,S=1137,V={2}:R=E,S=1005,V={3}:R=F,S=1007,V={4}:R=G,S=1081,V={5}:R=H,S=1010,V={6}:\";$B$2;E$5;$B$3;$B$4;$B$5;$B$6;$A$82)": 637,_x000D_
    "=RIK_AC(\"INF04__;INF02@E=1,S=1022,G=0,T=0,P=0:@R=A,S=1257,V={0}:R=B,S=1016,V=RUBRIQUES:R=C,S=1092,V={1}:R=D,S=1137,V={2}:R=E,S=1005,V={3}:R=F,S=1007,V={4}:R=G,S=1081,V={5}:R=H,S=1010,V={6}:R=I,S=1080,V={7}:R=J,S=1044,V={8}:\";$B$2;I$6;$B$3;$B$4;$B$5;$B$6;$A$63;$A$66;I$7)": 638,_x000D_
    "=RIK_AC(\"INF04__;INF02@E=1,S=1022,G=0,T=0,P=0:@R=A,S=1257,V={0}:R=B,S=1016,V=CONSTANTES:R=C,S=1092,V={1}:R=D,S=1137,V={2}:R=E,S=1005,V={3}:R=F,S=1007,V={4}:R=G,S=1081,V={5}:R=H,S=1010,V=COUT_TOTAL:\";$B$2;E$5;$B$3;$B$4;$B$5;$B$6)": 639,_x000D_
    "=RIK_AC(\"INF04__;INF02@E=1,S=1022,G=0,T=0,P=0:@R=A,S=1257,V={0}:R=B,S=1016,V=CONSTANTES:R=C,S=1092,V={1}:R=D,S=1137,V={2}:R=E,S=1005,V={3}:R=F,S=1007,V={4}:R=G,S=1081,V={5}:R=H,S=1010,V=COUT_TOTAL:\";$B$2;F$5;$B$3;$B$4;$B$5;$B$6)": 640,_x000D_
    "=RIK_AC(\"INF04__;INF02@E=8,S=1249,G=0,T=0,P=0:@R=A,S=1257,V={0}:R=B,S=1016,V=RUBRIQUES:R=C,S=1092,V={1}:R=D,S=1137,V={2}:R=E,S=1005,V={3}:R=F,S=1007,V={4}:R=G,S=1081,V={5}:R=H,S=1010,V={6}:\";$B$2;F$5;$B$3;$B$4;$B$5;$B$6;$A$84)": 641,_x000D_
    "=RIK_AC(\"INF04__;INF02@E=1,S=1022,G=0,T=0,P=0:@R=A,S=1257,V={0}:R=B,S=1016,V=RUBRIQUES:R=C,S=1092,V={1}:R=D,S=1137,V={2}:R=E,S=1005,V={3}:R=F,S=1007,V={4}:R=G,S=1081,V={5}:R=H,S=1010,V={6}:\";$B$2;E$5;$B$3;$B$4;$B$5;$B$6;$A$81)": 642,_x000D_
    "=RIK_AC(\"INF04__;INF02@E=1,S=1022,G=0,T=0,P=0:@R=A,S=1257,V={0}:R=B,S=1016,V=RUBRIQUES:R=C,S=1092,V={1}:R=D,S=1137,V={2}:R=E,S=1005,V={3}:R=F,S=1007,V={4}:R=G,S=1081,V={5}:R=H,S=1010,V={6}:R=I,S=1080,V={7}:R=J,S=1044,V={8}:\";$B$2;E$6;$B$3;$B$4;$B$5;$B$6;$A$63;$A$66;E$7)": 643,_x000D_
    "=RIK_AC(\"INF04__;INF02@E=1,S=1022,G=0,T=0,P=0:@R=A,S=1257,V={0}:R=B,S=1016,V=CONSTANTES:R=C,S=1092,V={1}:R=D,S=1137,V={2}:R=E,S=1005,V={3}:R=F,S=1007,V={4}:R=G,S=1081,V={5}:R=H,S=1010,V={6}:\";$B$2;E$5;$B$3;$B$4;$B$5;$B$6;$A57)": 644,_x000D_
    "=RIK_AC(\"INF04__;INF02@E=1,S=1022,G=0,T=0,P=0:@R=A,S=1257,V={0}:R=B,S=1016,V=CONSTANTES:R=C,S=1092,V={1}:R=D,S=1137,V={2}:R=E,S=1005,V={3}:R=F,S=1007,V={4}:R=G,S=1081,V={5}:R=H,S=1010,V={6}:\";$B$2;F$5;$B$3;$B$4;$B$5;$B$6;$A57)": 645,_x000D_
    "=RIK_AC(\"INF04__;INF02@E=1,S=1022,G=0,T=0,P=0:@R=A,S=1257,V={0}:R=B,S=1016,V=RUBRIQUES:R=C,S=1092,V={1}:R=D,S=1137,V={2}:R=E,S=1005,V={3}:R=F,S=1007,V={4}:R=G,S=1081,V={5}:R=H,S=1010,V={6}:\";$B$2;F$5;$B$3;$B$4;$B$5;$B$6;$A$83)": 646,_x000D_
    "=RIK_AC(\"INF04__;INF02@E=1,S=1022,G=0,T=0,P=0:@R=A,S=1257,V={0}:R=B,S=1016,V=CONSTANTES:R=C,S=1092,V={1}:R=D,S=1137,V={2}:R=E,S=1005,V={3}:R=F,S=1007,V={4}:R=G,S=1081,V={5}:R=H,S=1010,V={6}:\";$B$2;D$5;$B$3;$B$4;$B$5;$B$6;$A58)": 647,_x000D_
    "=RIK_AC(\"INF04__;INF02@E=1,S=1022,G=0,T=0,P=0:@R=A,S=1257,V={0}:R=B,S=1016,V=CONSTANTES:R=C,S=1092,V={1}:R=D,S=1137,V={2}:R=E,S=1005,V={3}:R=F,S=1007,V={4}:R=G,S=1081,V={5}:R=H,S=1010,V={6}:\";$B$2;D$5;$B$3;$B$4;$B$5;$B$6;$A57)": 648,_x000D_
    "=RIK_AC(\"INF04__;INF02@E=3,S=1167,G=0,T=0,P=0:@R=A,S=1257,V={0}:R=B,S=1016,V=CONSTANTES,RUBRIQUES:R=C,S=1092,V={1}:R=D,S=1137,V={2}:R=E,S=1005,V={3}:R=F,S=1007,V={4}:R=G,S=1081,V={5}:R=I,S=1080,V={6}:R=J,S=1044,V={7}:\";$B$2;I$6;$B$3;$B$4;$B$5;$B$6;$A$37;I$7)": 649,_x000D_
    "=RIK_AC(\"INF04__;INF02@E=1,S=1167,G=0,T=0,P=0:@R=A,S=1257,V={0}:R=B,S=1016,V=CONSTANTES,RUBRIQUES:R=C,S=1092,V={1}:R=D,S=1137,V={2}:R=E,S=1005,V={3}:R=F,S=1007,V={4}:R=G,S=1081,V={5}:R=H,S=1080,V={6}:R=I,S=1044,V={7}:\";$B$2;I$6;$B$3;$B$4;$B$5;$B$6;$A$24;I$7)": 650,_x000D_
    "=RIK_AC(\"INF04__;INF02@E=5,S=1167,G=0,T=0,P=0:@R=A,S=1257,V={0}:R=B,S=1016,V=CONSTANTES,RUBRIQUES:R=C,S=1092,V={1}:R=D,S=1137,V={2}:R=E,S=1005,V={3}:R=F,S=1007,V={4}:R=G,S=1081,V={5}:R=I,S=1080,V={6}:R=J,S=1044,V={7}:\";$B$2;I$6;$B$3;$B$4;$B$5;$B$6;$A$36;I$7)": 651,_x000D_
    "=RIK_AC(\"INF04__;INF02@E=3,S=1167,G=0,T=0,P=0:@R=A,S=1257,V={0}:R=B,S=1016,V=CONSTANTES,RUBRIQUES:R=C,S=1092,V={1}:R=D,S=1137,V={2}:R=E,S=1005,V={3}:R=F,S=1007,V={4}:R=G,S=1081,V={5}:R=I,S=1080,V={6}:R=J,S=1044,V={7}:\";$B$2;I$6;$B$3;$B$4;$B$5;$B$6;$A$44;I$7)": 652,_x000D_
    "=RIK_AC(\"INF04__;INF02@E=1,S=1022,G=0,T=0,P=0:@R=A,S=1257,V={0}:R=B,S=1016,V=RUBRIQUES:R=C,S=1092,V={1}:R=D,S=1137,V={2}:R=E,S=1005,V={3}:R=F,S=1007,V={4}:R=G,S=1081,V={5}:R=H,S=1010,V={6}:R=I,S=1080,V={7}:R=J,S=1044,V={8}:\";$B$2;I$6;$B$3;$B$4;$B$5;$B$6;$A$63;$A$69;I$7)": 653,_x000D_
    "=RIK_AC(\"INF04__;INF02@E=5,S=1167,G=0,T=0,P=0:@R=A,S=1257,V={0}:R=B,S=1016,V=CONSTANTES,RUBRIQUES:R=C,S=1092,V={1}:R=D,S=1137,V={2}:R=E,S=1005,V={3}:R=F,S=1007,V={4}:R=G,S=1081,V={5}:R=I,S=1080,V={6}:R=J,S=1044,V={7}:\";$B$2;I$6;$B$3;$B$4;$B$5;$B$6;$A$22;I$7)": 654,_x000D_
    "=RIK_AC(\"INF04__;INF02@E=1,S=1167,G=0,T=0,P=0:@R=A,S=1257,V={0}:R=B,S=1016,V=CONSTANTES,RUBRIQUES:R=C,S=1092,V={1}:R=D,S=1137,V={2}:R=E,S=1005,V={3}:R=F,S=1007,V={4}:R=G,S=1081,V={5}:R=H,S=1080,V={6}:R=I,S=1044,V={7}:\";$B$2;I$6;$B$3;$B$4;$B$5;$B$6;$A$38;I$7)": 655,_x000D_
    "=RIK_AC(\"INF04__;INF02@E=1,S=1167,G=0,T=0,P=0:@R=A,S=1257,V={0}:R=B,S=1016,V=CONSTANTES,RUBRIQUES:R=C,S=1092,V={1}:R=D,S=1137,V={2}:R=E,S=1005,V={3}:R=F,S=1007,V={4}:R=G,S=1081,V={5}:R=H,S=1080,V={6}:R=I,S=1044,V={7}:\";$B$2;I$6;$B$3;$B$4;$B$5;$B$6;$A$45;I$7)": 656,_x000D_
    "=RIK_AC(\"INF04__;INF02@E=3,S=1167,G=0,T=0,P=0:@R=A,S=1257,V={0}:R=B,S=1016,V=CONSTANTES,RUBRIQUES:R=C,S=1092,V={1}:R=D,S=1137,V={2}:R=E,S=1005,V={3}:R=F,S=1007,V={4}:R=G,S=1081,V={5}:R=I,S=1080,V={6}:R=J,S=1044,V={7}:\";$B$2;I$6;$B$3;$B$4;$B$5;$B$6;$A$30;I$7)": 657,_x000D_
    "=RIK_AC(\"INF04__;INF02@E=5,S=1167,G=0,T=0,P=0:@R=A,S=1257,V={0}:R=B,S=1016,V=CONSTANTES,RUBRIQUES:R=C,S=1092,V={1}:R=D,S=1137,V={2}:R=E,S=1005,V={3}:R=F,S=1007,V={4}:R=G,S=1081,V={5}:R=I,S=1080,V={6}:R=J,S=1044,V={7}:\";$B$2;I$6;$B$3;$B$4;$B$5;$B$6;$A$29;I$7)": 658,_x000D_
    "=RIK_AC(\"INF04__;INF02@E=3,S=1167,G=0,T=0,P=0:@R=A,S=1257,V={0}:R=B,S=1016,V=CONSTANTES,RUBRIQUES:R=C,S=1092,V={1}:R=D,S=1137,V={2}:R=E,S=1005,V={3}:R=F,S=1007,V={4}:R=G,S=1081,V={5}:R=I,S=1080,V={6}:R=J,S=1044,V={7}:\";$B$2;I$6;$B$3;$B$4;$B$5;$B$6;$A$23;I$7)": 659,_x000D_
    "=RIK_AC(\"INF04__;INF02@E=1,S=1167,G=0,T=0,P=0:@R=A,S=1257,V={0}:R=B,S=1016,V=CONSTANTES,RUBRIQUES:R=C,S=1092,V={1}:R=D,S=1137,V={2}:R=E,S=1005,V={3}:R=F,S=1007,V={4}:R=G,S=1081,V={5}:R=I,S=1080,V={6}:R=J,S=1044,V={7}:\";$B$2;I$6;$B$3;$B$4;$B$5;$B$6;$A$31;I$7)": 660,_x000D_
    "=RIK_AC(\"INF04__;INF02@E=5,S=1167,G=0,T=0,P=0:@R=A,S=1257,V={0}:R=B,S=1016,V=CONSTANTES,RUBRIQUES:R=C,S=1092,V={1}:R=D,S=1137,V={2}:R=E,S=1005,V={3}:R=F,S=1007,V={4}:R=G,S=1081,V={5}:R=I,S=1080,V={6}:R=J,S=1044,V={7}:\";$B$2;I$6;$B$3;$B$4;$B$5;$B$6;$A$43;I$7)": 661,_x000D_
    "=RIK_AC(\"INF04__;INF02@E=1,S=1022,G=0,T=0,P=0:@R=A,S=1257,V={0}:R=B,S=1016,V=RUBRIQUES:R=C,S=1092,V={1}:R=D,S=1137,V={2}:R=E,S=1005,V={3}:R=F,S=1007,V={4}:R=G,S=1081,V={5}:R=H,S=1010,V={6}:R=I,S=1080,V={7}:R=J,S=1044,V={8}:\";$B$2;I$6;$B$3;$B$4;$B$5;$B$6;$A$63;$A$68;I$7)": 662,_x000D_
    "=RIK_AC(\"INF04__;INF02@E=1,S=1022,G=0,T=0,P=0:@R=A,S=1257,V={0}:R=B,S=1016,V=RUBRIQUES:R=C,S=1092,V={1}:R=D,S=1137,V={2}:R=E,S=1005,V={3}:R=F,S=1007,V={4}:R=G,S=1081,V={5}:R=H,S=1010,V={6}:R=I,S=1080,V={7}:R=J,S=1044,V={8}:\";$B$2;I$6;$B$3;$B$4;$B$5;$B$6;$A$63;$A$67;I$7)": 663,_x000D_
    "=RIK_AC(\"INF04__;INF02@E=5,S=1167,G=0,T=0,P=0:@R=A,S=1257,V={0}:R=B,S=1016,V=CONSTANTES,RUBRIQUES:R=C,S=1092,V={1}:R=D,S=1137,V={2}:R=E,S=1005,V={3}:R=F,S=1007,V={4}:R=G,S=1081,V={5}:R=I,S=1080,V={6}:R=J,S=1044,V={7}:\";$B$2;E$6;$B$3;$B$4;$B$5;$B$6;$A$22;E$7)": 664,_x000D_
    "=RIK_AC(\"INF04__;INF02@E=3,S=1167,G=0,T=0,P=0:@R=A,S=1257,V={0}:R=B,S=1016,V=CONSTANTES,RUBRIQUES:R=C,S=1092,V={1}:R=D,S=1137,V={2}:R=E,S=1005,V={3}:R=F,S=1007,V={4}:R=G,S=1081,V={5}:R=I,S=1080,V={6}:R=J,S=1044,V={7}:\";$B$2;E$6;$B$3;$B$4;$B$5;$B$6;$A$30;E$7)": 665,_x000D_
    "=RIK_AC(\"INF04__;INF02@E=1,S=1167,G=0,T=0,P=0:@R=A,S=1257,V={0}:R=B,S=1016,V=CONSTANTES,RUBRIQUES:R=C,S=1092,V={1}:R=D,S=1137,V={2}:R=E,S=1005,V={3}:R=F,S=1007,V={4}:R=G,S=1081,V={5}:R=H,S=1080,V={6}:R=I,S=1044,V={7}:\";$B$2;E$6;$B$3;$B$4;$B$5;$B$6;$A$38;E$7)": 666,_x000D_
    "=RIK_AC(\"INF04__;INF02@E=1,S=1022,G=0,T=0,P=0:@R=A,S=1257,V={0}:R=B,S=1016,V=RUBRIQUES:R=C,S=1092,V={1}:R=D,S=1137,V={2}:R=E,S=1005,V={3}:R=F,S=1007,V={4}:R=G,S=1081,V={5}:R=H,S=1010,V={6}:R=I,S=1080,V={7}:R=J,S=1044,V={8}:\";$B$2;E$6;$B$3;$B$4;$B$5;$B$6;$A$63;$A$67;E$7)": 667,_x000D_
    "=RIK_AC(\"INF04__;INF02@E=5,S=1167,G=0,T=0,P=0:@R=A,S=1257,V={0}:R=B,S=1016,V=CONSTANTES,RUBRIQUES:R=C,S=1092,V={1}:R=D,S=1137,V={2}:R=E,S=1005,V={3}:R=F,S=1007,V={4}:R=G,S=1081,V={5}:R=I,S=1080,V={6}:R=J,S=1044,V={7}:\";$B$2;E$6;$B$3;$B$4;$B$5;$B$6;$A$43;E$7)": 668,_x000D_
    "=RIK_AC(\"INF04__;INF02@E=5,S=1167,G=0,T=0,P=0:@R=A,S=1257,V={0}:R=B,S=1016,V=CONSTANTES,RUBRIQUES:R=C,S=1092,V={1}:R=D,S=1137,V={2}:R=E,S=1005,V={3}:R=F,S=1007,V={4}:R=G,S=1081,V={5}:R=I,S=1080,V={6}:R=J,S=1044,V={7}:\";$B$2;E$6;$B$3;$B$4;$B$5;$B$6;$A$29;E$7)": 669,_x000D_
    "=RIK_AC(\"INF04__;INF02@E=3,S=1167,G=0,T=0,P=0:@R=A,S=1257,V={0}:R=B,S=1016,V=CONSTANTES,RUBRIQUES:R=C,S=1092,V={1}:R=D,S=1137,V={2}:R=E,S=1005,V={3}:R=F,S=1007,V={4}:R=G,S=1081,V={5}:R=I,S=1080,V={6}:R=J,S=1044,V={7}:\";$B$2;E$6;$B$3;$B$4;$B$5;$B$6;$A$37;E$7)": 670,_x000D_
    "=RIK_AC(\"INF04__;INF02@E=1,S=1167,G=0,T=0,P=0:@R=A,S=1257,V={0}:R=B,S=1016,V=CONSTANTES,RUBRIQUES:R=C,S=1092,V={1}:R=D,S=1137,V={2}:R=E,S=1005,V={3}:R=F,S=1007,V={4}:R=G,S=1081,V={5}:R=H,S=1080,V={6}:R=I,S=1044,V={7}:\";$B$2;E$6;$B$3;$B$4;$B$5;$B$6;$A$45;E$7)": 671,_x000D_
    "=RIK_AC(\"INF04__;INF02@E=5,S=1167,G=0,T=0,P=0:@R=A,S=1257,V={0}:R=B,S=1016,V=CONSTANTES,RUBRIQUES:R=C,S=1092,V={1}:R=D,S=1137,V={2}:R=E,S=1005,V={3}:R=F,S=1007,V={4}:R=G,S=1081,V={5}:R=I,S=1080,V={6}:R=J,S=1044,V={7}:\";$B$2;E$6;$B$3;$B$4;$B$5;$B$6;$A$36;E$7)": 672,_x000D_
    "=RIK_AC(\"INF04__;INF02@E=1,S=1167,G=0,T=0,P=0:@R=A,S=1257,V={0}:R=B,S=1016,V=CONSTANTES,RUBRIQUES:R=C,S=1092,V={1}:R=D,S=1137,V={2}:R=E,S=1005,V={3}:R=F,S=1007,V={4}:R=G,S=1081,V={5}:R=I,S=1080,V={6}:R=J,S=1044,V={7}:\";$B$2;E$6;$B$3;$B$4;$B$5;$B$6;$A$31;E$7)": 673,_x000D_
    "=RIK_AC(\"INF04__;INF02@E=1,S=1022,G=0,T=0,P=0:@R=A,S=1257,V={0}:R=B,S=1016,V=RUBRIQUES:R=C,S=1092,V={1}:R=D,S=1137,V={2}:R=E,S=1005,V={3}:R=F,S=1007,V={4}:R=G,S=1081,V={5}:R=H,S=1010,V={6}:R=I,S=1080,V={7}:R=J,S=1044,V={8}:\";$B$2;E$6;$B$3;$B$4;$B$5;$B$6;$A$63;$A$69;E$7)": 674,_x000D_
    "=RIK_AC(\"INF04__;INF02@E=3,S=1167,G=0,T=0,P=0:@R=A,S=1257,V={0}:R=B,S=1016,V=CONSTANTES,RUBRIQUES:R=C,S=1092,V={1}:R=D,S=1137,V={2}:R=E,S=1005,V={3}:R=F,S=1007,V={4}:R=G,S=1081,V={5}:R=I,S=1080,V={6}:R=J,S=1044,V={7}:\";$B$2;E$6;$B$3;$B$4;$B$5;$B$6;$A$44;E$7)": 675,_x000D_
    "=RIK_AC(\"INF04__;INF02@E=1,S=1167,G=0,T=0,P=0:@R=A,S=1257,V={0}:R=B,S=1016,V=CONSTANTES,RUBRIQUES:R=C,S=1092,V={1}:R=D,S=1137,V={2}:R=E,S=1005,V={3}:R=F,S=1007,V={4}:R=G,S=1081,V={5}:R=H,S=1080,V={6}:R=I,S=1044,V={7}:\";$B$2;E$6;$B$3;$B$4;$B$5;$B$6;$A$24;E$7)": 676,_x000D_
    "=RIK_AC(\"INF04__;INF02@E=3,S=1167,G=0,T=0,P=0:@R=A,S=1257,V={0}:R=B,S=1016,V=CONSTANTES,RUBRIQUES:R=C,S=1092,V={1}:R=D,S=1137,V={2}:R=E,S=1005,V={3}:R=F,S=1007,V={4}:R=G,S=1081,V={5}:R=I,S=1080,V={6}:R=J,S=1044,V={7}:\";$B$2;E$6;$B$3;$B$4;$B$5;$B$6;$A$23;E$7)": 677,_x000D_
    "=RIK_AC(\"INF04__;INF02@E=1,S=1022,G=0,T=0,P=0:@R=A,S=1257,V={0}:R=B,S=1016,V=RUBRIQUES:R=C,S=1092,V={1}:R=D,S=1137,V={2}:R=E,S=1005,V={3}:R=F,S=1007,V={4}:R=G,S=1081,V={5}:R=H,S=1010,V={6}:R=I,S=1080,V={7}:R=J,S=1044,V={8}:\";$B$2;E$6;$B$3;$B$4;$B$5;$B$6;$A$63;$A$68;E$7)": 678,_x000D_
    "=RIK_AC(\"INF04__;INF02@E=1,S=1022,G=0,T=0,P=0:@R=A,S=1257,V={0}:R=B,S=1016,V=RUBRIQUES:R=C,S=1092,V={1}:R=D,S=1137,V={2}:R=E,S=1005,V={3}:R=F,S=1007,V={4}:R=G,S=1081,V={5}:R=H,S=1010,V={6}:R=I,S=1080,V={7}:R=J,S=1044,V={8}:\";$B$2;H$6;$B$3;$B$4;$B$5;$B$6;$A$63;$A$66;H$7)": 679,_x000D_
    "=RIK_AC(\"INF04__;INF02@E=8,S=1249,G=0,T=0,P=0:@R=A,S=1257,V={0}:R=B,S=1016,V=RUBRIQUES:R=C,S=1092,V={1}:R=D,S=1137,V={2}:R=E,S=1005,V={3}:R=F,S=1007,V={4}:R=G,S=1081,V={5}:R=H,S=1010,V={6}:\";$B$2;D$5;$B$3;$B$4;$B$5;$B$6;$A$75)": 680,_x000D_
    "=RIK_AC(\"INF04__;INF02@E=8,S=1249,G=0,T=0,P=0:@R=A,S=1257,V={0}:R=B,S=1016,V=RUBRIQUES:R=C,S=1092,V={1}:R=D,S=1137,V={2}:R=E,S=1005,V={3}:R=F,S=1007,V={4}:R=G,S=1081,V={5}:R=H,S=1010,V={6}:\";$B$2;F$5;$B$3;$B$4;$B$5;$B$6;$A$82)": 681,_x000D_
    "=RIK_AC(\"INF04__;INF02@E=8,S=1249,G=0,T=0,P=0:@R=A,S=1257,V={0}:R=B,S=1016,V=RUBRIQUES:R=C,S=1092,V={1}:R=D,S=1137,V={2}:R=E,S=1005,V={3}:R=F,S=1007,V={4}:R=G,S=1081,V={5}:R=H,S=1010,V={6}:\";$B$2;D$5;$B$3;$B$4;$B$5;$B$6;$A$82)": 682,_x000D_
    "=RIK_AC(\"INF04__;INF02@E=3,S=1167,G=0,T=0,P=0:@R=A,S=1257,V={0}:R=B,S=1016,V=CONSTANTES,RUBRIQUES:R=C,S=1092,V={1}:R=D,S=1137,V={2}:R=E,S=1005,V={3}:R=F,S=1007,V={4}:R=G,S=1081,V={5}:R=I,S=1080,V={6}:R=J,S=1044,V={7}:\";$B$2;H$6;$B$3;$B$4;$B$5;$B$6;$A$23;H$7)": 683,_x000D_
    "=RIK_AC(\"INF04__;INF02@E=1,S=1167,G=0,T=0,P=0:@R=A,S=1257,V={0}:R=B,S=1016,V=CONSTANTES,RUBRIQUES:R=C,S=1092,V={1}:R=D,S=1137,V={2}:R=E,S=1005,V={3}:R=F,S=1007,V={4}:R=G,S=1081,V={5}:R=I,S=1080,V={6}:R=J,S=1044,V={7}:\";$B$2;H$6;$B$3;$B$4;$B$5;$B$6;$A$31;H$7)": 684,_x000D_
    "=RIK_AC(\"INF04__;INF02@E=5,S=1167,G=0,T=0,P=0:@R=A,S=1257,V={0}:R=B,S=1016,V=CONSTANTES,RUBRIQUES:R=C,S=1092,V={1}:R=D,S=1137,V={2}:R=E,S=1005,V={3}:R=F,S=1007,V={4}:R=G,S=1081,V={5}:R=I,S=1080,V={6}:R=J,S=1044,V={7}:\";$B$2;H$6;$B$3;$B$4;$B$5;$B$6;$A$43;H$7)": 685,_x000D_
    "=RIK_AC(\"INF04__;INF02@E=1,S=1022,G=0,T=0,P=0:@R=A,S=1257,V={0}:R=B,S=1016,V=RUBRIQUES:R=C,S=1092,V={1}:R=D,S=1137,V={2}:R=E,S=1005,V={3}:R=F,S=1007,V={4}:R=G,S=1081,V={5}:R=H,S=1010,V={6}:R=I,S=1080,V={7}:R=J,S=1044,V={8}:\";$B$2;H$6;$B$3;$B$4;$B$5;$B$6;$A$63;$A$68;H$7)": 686,_x000D_
    "=RIK_AC(\"INF04__;INF02@E=5,S=1167,G=0,T=0,P=0:@R=A,S=1257,V={0}:R=B,S=1016,V=CONSTANTES,RUBRIQUES:R=C,S=1092,V={1}:R=D,S=1137,V={2}:R=E,S=1005,V={3}:R=F,S=1007,V={4}:R=G,S=1081,V={5}:R=I,S=1080,V={6}:R=J,S=1044,V={7}:\";$B$2;H$6;$B$3;$B$4;$B$5;$B$6;$A$22;H$7)": 687,_x000D_
    "=RIK_AC(\"INF04__;INF02@E=3,S=1167,G=0,T=0,P=0:@R=A,S=1257,V={0}:R=B,S=1016,V=CONSTANTES,RUBRIQUES:R=C,S=1092,V={1}:R=D,S=1137,V={2}:R=E,S=1005,V={3}:R=F,S=1007,V={4}:R=G,S=1081,V={5}:R=I,S=1080,V={6}:R=J,S=1044,V={7}:\";$B$2;H$6;$B$3;$B$4;$B$5;$B$6;$A$30;H$7)": 688,_x000D_
    "=RIK_AC(\"INF04__;INF02@E=1,S=1167,G=0,T=0,P=0:@R=A,S=1257,V={0}:R=B,S=1016,V=CONSTANTES,RUBRIQUES:R=C,S=1092,V={1}:R=D,S=1137,V={2}:R=E,S=1005,V={3}:R=F,S=1007,V={4}:R=G,S=1081,V={5}:R=H,S=1080,V={6}:R=I,S=1044,V={7}:\";$B$2;H$6;$B$3;$B$4;$B$5;$B$6;$A$38;H$7)": 689,_x000D_
    "=RIK_AC(\"INF04__;INF02@E=1,S=1022,G=0,T=0,P=0:@R=A,S=1257,V={0}:R=B,S=1016,V=RUBRIQUES:R=C,S=1092,V={1}:R=D,S=1137,V={2}:R=E,S=1005,V={3}:R=F,S=1007,V={4}:R=G,S=1081,V={5}:R=H,S=1010,V={6}:R=I,S=1080,V={7}:R=J,S=1044,V={8}:\";$B$2;H$6;$B$3;$B$4;$B$5;$B$6;$A$63;$A$67;H$7)": 690,_x000D_
    "=RIK_AC(\"INF04__;INF02@E=5,S=1167,G=0,T=0,P=0:@R=A,S=1257,V={0}:R=B,S=1016,V=CONSTANTES,RUBRIQUES:R=C,S=1092,V={1}:R=D,S=1137,V={2}:R=E,S=1005,V={3}:R=F,S=1007,V={4}:R=G,S=1081,V={5}:R=I,S=1080,V={6}:R=J,S=1044,V={7}:\";$B$2;H$6;$B$3;$B$4;$B$5;$B$6;$A$29;H$7)": 691,_x000D_
    "=RIK_AC(\"INF04__;INF02@E=3,S=1167,G=0,T=0,P=0:@R=A,S=1257,V={0}:R=B,S=1016,V=CONSTANTES,RUBRIQUES:R=C,S=1092,V={1}:R=D,S=1137,V={2}:R=E,S=1005,V={3}:R=F,S=1007,V={4}:R=G,S=1081,V={5}:R=I,S=1080,V={6}:R=J,S=1044,V={7}:\";$B$2;H$6;$B$3;$B$4;$B$5;$B$6;$A$37;H$7)": 692,_x000D_
    "=RIK_AC(\"INF04__;INF02@E=1,S=1167,G=0,T=0,P=0:@R=A,S=1257,V={0}:R=B,S=1016,V=CONSTANTES,RUBRIQUES:R=C,S=1092,V={1}:R=D,S=1137,V={2}:R=E,S=1005,V={3}:R=F,S=1007,V={4}:R=G,S=1081,V={5}:R=H,S=1080,V={6}:R=I,S=1044,V={7}:\";$B$2;H$6;$B$3;$B$4;$B$5;$B$6;$A$45;H$7)": 693,_x000D_
    "=RIK_AC(\"INF04__;INF02@E=1,S=1167,G=0,T=0,P=0:@R=A,S=1257,V={0}:R=B,S=1016,V=CONSTANTES,RUBRIQUES:R=C,S=1092,V={1}:R=D,S=1137,V={2}:R=E,S=1005,V={3}:R=F,S=1007,V={4}:R=G,S=1081,V={5}:R=H,S=1080,V={6}:R=I,S=1044,V={7}:\";$B$2;H$6;$B$3;$B$4;$B$5;$B$6;$A$24;H$7)": 694,_x000D_
    "=RIK_AC(\"INF04__;INF02@E=5,S=1167,G=0,T=0,P=0:@R=A,S=1257,V={0}:R=B,S=1016,V=CONSTANTES,RUBRIQUES:R=C,S=1092,V={1}:R=D,S=1137,V={2}:R=E,S=1005,V={3}:R=F,S=1007,V={4}:R=G,S=1081,V={5}:R=I,S=1080,V={6}:R=J,S=1044,V={7}:\";$B$2;H$6;$B$3;$B$4;$B$5;$B$6;$A$36;H$7)": 695,_x000D_
    "=RIK_AC(\"INF04__;INF02@E=3,S=1167,G=0,T=0,P=0:@R=A,S=1257,V={0}:R=B,S=1016,V=CONSTANTES,RUBRIQUES:R=C,S=1092,V={1}:R=D,S=1137,V={2}:R=E,S=1005,V={3}:R=F,S=1007,V={4}:R=G,S=1081,V={5}:R=I,S=1080,V={6}:R=J,S=1044,V={7}:\";$B$2;H$6;$B$3;$B$4;$B$5;$B$6;$A$44;H$7)": 696,_x000D_
    "=RIK_AC(\"INF04__;INF02@E=1,S=1022,G=0,T=0,P=0:@R=A,S=1257,V={0}:R=B,S=1016,V=RUBRIQUES:R=C,S=1092,V={1}:R=D,S=1137,V={2}:R=E,S=1005,V={3}:R=F,S=1007,V={4}:R=G,S=1081,V={5}:R=H,S=1010,V={6}:R=I,S=1080,V={7}:R=J,S=1044,V={8}:\";$B$2;H$6;$B$3;$B$4;$B$5;$B$6;$A$63;$A$69;H$7)": 697,_x000D_
    "=RIK_AC(\"INF04__;INF02@E=1,S=1022,G=0,T=0,P=0:@R=A,S=1257,V={0}:R=B,S=1016,V=RUBRIQUES:R=C,S=1092,V={1}:R=D,S=1137,V={2}:R=E,S=1005,V={3}:R=F,S=1007,V={4}:R=G,S=1081,V={5}:R=H,S=1010,V={6}:R=I,S=1080,V={7}:R=J,S=1044,V={8}:\";$B$2;D$6;$B$3;$B$4;$B$5;$B$6;$A$63;$A$66;D$7)": 698,_x000D_
    "=RIK_AC(\"INF04__;INF02@E=1,S=1022,G=0,T=0,P=0:@R=A,S=1257,V={0}:R=B,S=1016,V=RUBRIQUES:R=C,S=1092,V={1}:R=D,S=1137,V={2}:R=E,S=1005,V={3}:R=F,S=1007,V={4}:R=G,S=1081,V={5}:R=H,S=1010,V={6}:\";$B$2;D$5;$B$3;$B$4;$B$5;$B$6;$A$74)": 699,_x000D_
    "=RIK_AC(\"INF04__;INF02@E=8,S=1249,G=0,T=0,P=0:@R=A,S=1257,V={0}:R=B,S=1016,V=RUBRIQUES:R=C,S=1092,V={1}:R=D,S=1137,V={2}:R=E,S=1005,V={3}:R=F,S=1007,V={4}:R=G,S=1081,V={5}:R=H,S=1010,V={6}:\";$B$2;D$5;$B$3;$B$4;$B$5;$B$6;$A$84)": 700,_x000D_
    "=RIK_AC(\"INF04__;INF02@E=1,S=1022,G=0,T=0,P=0:@R=A,S=1257,V={0}:R=B,S=1016,V=RUBRIQUES:R=C,S=1092,V={1}:R=D,S=1137,V={2}:R=E,S=1005,V={3}:R=F,S=1007,V={4}:R=G,S=1081,V={5}:R=H,S=1010,V={6}:\";$B$2;F$5;$B$3;$B$4;$B$5;$B$6;$A$81)": 701,_x000D_
    "=RIK_AC(\"INF04__;INF02@E=1,S=1022,G=0,T=0,P=0:@R=A,S=1257,V={0}:R=B,S=1016,V=RUBRIQUES:R=C,S=1092,V={1}:R=D,S=1137,V={2}:R=E,S=1005,V={3}:R=F,S=1007,V={4}:R=G,S=1081,V={5}:R=H,S=1010,V={6}:R=I,S=1080,V={7}:R=J,S=1044,V={8}:\";$B$2;G$6;$B$3;$B$4;$B$5;$B$6;$A$63;$A$66;G$7)": 702,_x000D_
    "=RIK_AC(\"INF04__;INF02@E=1,S=1022,G=0,T=0,P=0:@R=A,S=1257,V={0}:R=B,S=1016,V=CONSTANTES:R=C,S=1092,V={1}:R=D,S=1137,V={2}:R=E,S=1005,V={3}:R=F,S=1007,V={4}:R=G,S=1081,V={5}:R=H,S=1010,V=COUT_TOTAL:\";$B$2;D$5;$B$3;$B$4;$B$5;$B$6)": 703,_x000D_
    "=RIK_AC(\"INF04__;INF02@E=1,S=1022,G=0,T=0,P=0:@R=A,S=1257,V={0}:R=B,S=1016,V=RUBRIQUES:R=C,S=1092,V={1}:R=D,S=1137,V={2}:R=E,S=1005,V={3}:R=F,S=1007,V={4}:R=G,S=1081,V={5}:R=H,S=1010,V={6}:\";$B$2;D$5;$B$3;$B$4;$B$5;$B$6;$A$83)": 704,_x000D_
    "=RIK_AC(\"INF04__;INF02@E=1,S=1022,G=0,T=0,P=0:@R=A,S=1257,V={0}:R=B,S=1016,V=CONSTANTES:R=C,S=1092,V={1}:R=D,S=1137,V={2}:R=E,S=1005,V={3}:R=F,S=1007,V={4}:R=G,S=1081,V={5}:R=H,S=1010,V={6}:\";$B$2;E$5;$B$3;$B$4;$B$5;$B$6;$A58)": 705,_x000D_
    "=RIK_AC(\"INF04__;INF02@E=5,S=1167,G=0,T=0,P=0:@R=A,S=1257,V={0}:R=B,S=1016,V=CONSTANTES,RUBRIQUES:R=C,S=1092,V={1}:R=D,S=1137,V={2}:R=E,S=1005,V={3}:R=F,S=1007,V={4}:R=G,S=1081,V={5}:R=I,S=1080,V={6}:R=J,S=1044,V={7}:\";$B$2;D$6;$B$3;$B$4;$B$5;$B$6;$A$29;D$7)": 706,_x000D_
    "=RIK_AC(\"INF04__;INF02@E=3,S=1167,G=0,T=0,P=0:@R=A,S=1257,V={0}:R=B,S=1016,V=CONSTANTES,RUBRIQUES:R=C,S=1092,V={1}:R=D,S=1137,V={2}:R=E,S=1005,V={3}:R=F,S=1007,V={4}:R=G,S=1081,V={5}:R=I,S=1080,V={6}:R=J,S=1044,V={7}:\";$B$2;D$6;$B$3;$B$4;$B$5;$B$6;$A$37;D$7)": 707,_x000D_
    "=RIK_AC(\"INF04__;INF02@E=1,S=1167,G=0,T=0,P=0:@R=A,S=1257,V={0}:R=B,S=1016,V=CONSTANTES,RUBRIQUES:R=C,S=1092,V={1}:R=D,S=1137,V={2}:R=E,S=1005,V={3}:R=F,S=1007,V={4}:R=G,S=1081,V={5}:R=H,S=1080,V={6}:R=I,S=1044,V={7}:\";$B$2;D$6;$B$3;$B$4;$B$5;$B$6;$A$45;D$7)": 708,_x000D_
    "=RIK_AC(\"INF04__;INF02@E=1,S=1167,G=0,T=0,P=0:@R=A,S=1257,V={0}:R=B,S=1016,V=CONSTANTES,RUBRIQUES:R=C,S=1092,V={1}:R=D,S=1137,V={2}:R=E,S=1005,V={3}:R=F,S=1007,V={4}:R=G,S=1081,V={5}:R=H,S=1080,V={6}:R=I,S=1044,V={7}:\";$B$2;D$6;$B$3;$B$4;$B$5;$B$6;$A$24;D$7)": 709,_x000D_
    "=RIK_AC(\"INF04__;INF02@E=5,S=1167,G=0,T=0,P=0:@R=A,S=1257,V={0}:R=B,S=1016,V=CONSTANTES,RUBRIQUES:R=C,S=1092,V={1}:R=D,S=1137,V={2}:R=E,S=1005,V={3}:R=F,S=1007,V={4}:R=G,S=1081,V={5}:R=I,S=1080,V={6}:R=J,S=1044,V={7}:\";$B$2;D$6;$B$3;$B$4;$B$5;$B$6;$A$36;D$7)": 710,_x000D_
    "=RIK_AC(\"INF04__;INF02@E=3,S=1167,G=0,T=0,P=0:@R=A,S=1257,V={0}:R=B,S=1016,V=CONSTANTES,RUBRIQUES:R=C,S=1092,V={1}:R=D,S=1137,V={2}:R=E,S=1005,V={3}:R=F,S=1007,V={4}:R=G,S=1081,V={5}:R=I,S=1080,V={6}:R=J,S=1044,V={7}:\";$B$2;D$6;$B$3;$B$4;$B$5;$B$6;$A$44;D$7)": 711,_x000D_
    "=RIK_AC(\"INF04__;INF02@E=1,S=1022,G=0,T=0,P=0:@R=A,S=1257,V={0}:R=B,S=1016,V=RUBRIQUES:R=C,S=1092,V={1}:R=D,S=1137,V={2}:R=E,S=1005,V={3}:R=F,S=1007,V={4}:R=G,S=1081,V={5}:R=H,S=1010,V={6}:R=I,S=1080,V={7}:R=J,S=1044,V={8}:\";$B$2;D$6;$B$3;$B$4;$B$5;$B$6;$A$63;$A$69;D$7)": 712,_x000D_
    "=RIK_AC(\"INF04__;INF02@E=3,S=1167,G=0,T=0,P=0:@R=A,S=1257,V={0}:R=B,S=1016,V=CONSTANTES,RUBRIQUES:R=C,S=1092,V={1}:R=D,S=1137,V={2}:R=E,S=1005,V={3}:R=F,S=1007,V={4}:R=G,S=1081,V={5}:R=I,S=1080,V={6}:R=J,S=1044,V={7}:\";$B$2;D$6;$B$3;$B$4;$B$5;$B$6;$A$23;D$7)": 713,_x000D_
    "=RIK_AC(\"INF04__;INF02@E=1,S=1167,G=0,T=0,P=0:@R=A,S=1257,V={0}:R=B,S=1016,V=CONSTANTES,RUBRIQUES:R=C,S=1092,V={1}:R=D,S=1137,V={2}:R=E,S=1005,V={3}:R=F,S=1007,V={4}:R=G,S=1081,V={5}:R=I,S=1080,V={6}:R=J,S=1044,V={7}:\";$B$2;D$6;$B$3;$B$4;$B$5;$B$6;$A$31;D$7)": 714,_x000D_
    "=RIK_AC(\"INF04__;INF02@E=5,S=1167,G=0,T=0,P=0:@R=A,S=1257,V={0}:R=B,S=1016,V=CONSTANTES,RUBRIQUES:R=C,S=1092,V={1}:R=D,S=1137,V={2}:R=E,S=1005,V={3}:R=F,S=1007,V={4}:R=G,S=1081,V={5}:R=I,S=1080,V={6}:R=J,S=1044,V={7}:\";$B$2;D$6;$B$3;$B$4;$B$5;$B$6;$A$43;D$7)": 715,_x000D_
    "=RIK_AC(\"INF04__;INF02@E=1,S=1022,G=0,T=0,P=0:@R=A,S=1257,V={0}:R=B,S=1016,V=RUBRIQUES:R=C,S=1092,V={1}:R=D,S=1137,V={2}:R=E,S=1005,V={3}:R=F,S=1007,V={4}:R=G,S=1081,V={5}:R=H,S=1010,V={6}:R=I,S=1080,V={7}:R=J,S=1044,V={8}:\";$B$2;D$6;$B$3;$B$4;$B$5;$B$6;$A$63;$A$68;D$7)": 716,_x000D_
    "=RIK_AC(\"INF04__;INF02@E=5,S=1167,G=</t>
  </si>
  <si>
    <t>0,T=0,P=0:@R=A,S=1257,V={0}:R=B,S=1016,V=CONSTANTES,RUBRIQUES:R=C,S=1092,V={1}:R=D,S=1137,V={2}:R=E,S=1005,V={3}:R=F,S=1007,V={4}:R=G,S=1081,V={5}:R=I,S=1080,V={6}:R=J,S=1044,V={7}:\";$B$2;D$6;$B$3;$B$4;$B$5;$B$6;$A$22;D$7)": 717,_x000D_
    "=RIK_AC(\"INF04__;INF02@E=3,S=1167,G=0,T=0,P=0:@R=A,S=1257,V={0}:R=B,S=1016,V=CONSTANTES,RUBRIQUES:R=C,S=1092,V={1}:R=D,S=1137,V={2}:R=E,S=1005,V={3}:R=F,S=1007,V={4}:R=G,S=1081,V={5}:R=I,S=1080,V={6}:R=J,S=1044,V={7}:\";$B$2;D$6;$B$3;$B$4;$B$5;$B$6;$A$30;D$7)": 718,_x000D_
    "=RIK_AC(\"INF04__;INF02@E=1,S=1167,G=0,T=0,P=0:@R=A,S=1257,V={0}:R=B,S=1016,V=CONSTANTES,RUBRIQUES:R=C,S=1092,V={1}:R=D,S=1137,V={2}:R=E,S=1005,V={3}:R=F,S=1007,V={4}:R=G,S=1081,V={5}:R=H,S=1080,V={6}:R=I,S=1044,V={7}:\";$B$2;D$6;$B$3;$B$4;$B$5;$B$6;$A$38;D$7)": 719,_x000D_
    "=RIK_AC(\"INF04__;INF02@E=1,S=1022,G=0,T=0,P=0:@R=A,S=1257,V={0}:R=B,S=1016,V=RUBRIQUES:R=C,S=1092,V={1}:R=D,S=1137,V={2}:R=E,S=1005,V={3}:R=F,S=1007,V={4}:R=G,S=1081,V={5}:R=H,S=1010,V={6}:R=I,S=1080,V={7}:R=J,S=1044,V={8}:\";$B$2;D$6;$B$3;$B$4;$B$5;$B$6;$A$63;$A$67;D$7)": 720,_x000D_
    "=RIK_AC(\"INF04__;INF02@E=3,S=1167,G=0,T=0,P=0:@R=A,S=1257,V={0}:R=B,S=1016,V=CONSTANTES,RUBRIQUES:R=C,S=1092,V={1}:R=D,S=1137,V={2}:R=E,S=1005,V={3}:R=F,S=1007,V={4}:R=G,S=1081,V={5}:R=I,S=1080,V={6}:R=J,S=1044,V={7}:\";$B$2;G$6;$B$3;$B$4;$B$5;$B$6;$A$37;G$7)": 721,_x000D_
    "=RIK_AC(\"INF04__;INF02@E=1,S=1167,G=0,T=0,P=0:@R=A,S=1257,V={0}:R=B,S=1016,V=CONSTANTES,RUBRIQUES:R=C,S=1092,V={1}:R=D,S=1137,V={2}:R=E,S=1005,V={3}:R=F,S=1007,V={4}:R=G,S=1081,V={5}:R=H,S=1080,V={6}:R=I,S=1044,V={7}:\";$B$2;G$6;$B$3;$B$4;$B$5;$B$6;$A$24;G$7)": 722,_x000D_
    "=RIK_AC(\"INF04__;INF02@E=3,S=1167,G=0,T=0,P=0:@R=A,S=1257,V={0}:R=B,S=1016,V=CONSTANTES,RUBRIQUES:R=C,S=1092,V={1}:R=D,S=1137,V={2}:R=E,S=1005,V={3}:R=F,S=1007,V={4}:R=G,S=1081,V={5}:R=I,S=1080,V={6}:R=J,S=1044,V={7}:\";$B$2;G$6;$B$3;$B$4;$B$5;$B$6;$A$23;G$7)": 723,_x000D_
    "=RIK_AC(\"INF04__;INF02@E=1,S=1167,G=0,T=0,P=0:@R=A,S=1257,V={0}:R=B,S=1016,V=CONSTANTES,RUBRIQUES:R=C,S=1092,V={1}:R=D,S=1137,V={2}:R=E,S=1005,V={3}:R=F,S=1007,V={4}:R=G,S=1081,V={5}:R=I,S=1080,V={6}:R=J,S=1044,V={7}:\";$B$2;G$6;$B$3;$B$4;$B$5;$B$6;$A$31;G$7)": 724,_x000D_
    "=RIK_AC(\"INF04__;INF02@E=5,S=1167,G=0,T=0,P=0:@R=A,S=1257,V={0}:R=B,S=1016,V=CONSTANTES,RUBRIQUES:R=C,S=1092,V={1}:R=D,S=1137,V={2}:R=E,S=1005,V={3}:R=F,S=1007,V={4}:R=G,S=1081,V={5}:R=I,S=1080,V={6}:R=J,S=1044,V={7}:\";$B$2;G$6;$B$3;$B$4;$B$5;$B$6;$A$43;G$7)": 725,_x000D_
    "=RIK_AC(\"INF04__;INF02@E=1,S=1022,G=0,T=0,P=0:@R=A,S=1257,V={0}:R=B,S=1016,V=RUBRIQUES:R=C,S=1092,V={1}:R=D,S=1137,V={2}:R=E,S=1005,V={3}:R=F,S=1007,V={4}:R=G,S=1081,V={5}:R=H,S=1010,V={6}:R=I,S=1080,V={7}:R=J,S=1044,V={8}:\";$B$2;G$6;$B$3;$B$4;$B$5;$B$6;$A$63;$A$68;G$7)": 726,_x000D_
    "=RIK_AC(\"INF04__;INF02@E=5,S=1167,G=0,T=0,P=0:@R=A,S=1257,V={0}:R=B,S=1016,V=CONSTANTES,RUBRIQUES:R=C,S=1092,V={1}:R=D,S=1137,V={2}:R=E,S=1005,V={3}:R=F,S=1007,V={4}:R=G,S=1081,V={5}:R=I,S=1080,V={6}:R=J,S=1044,V={7}:\";$B$2;G$6;$B$3;$B$4;$B$5;$B$6;$A$36;G$7)": 727,_x000D_
    "=RIK_AC(\"INF04__;INF02@E=5,S=1167,G=0,T=0,P=0:@R=A,S=1257,V={0}:R=B,S=1016,V=CONSTANTES,RUBRIQUES:R=C,S=1092,V={1}:R=D,S=1137,V={2}:R=E,S=1005,V={3}:R=F,S=1007,V={4}:R=G,S=1081,V={5}:R=I,S=1080,V={6}:R=J,S=1044,V={7}:\";$B$2;G$6;$B$3;$B$4;$B$5;$B$6;$A$22;G$7)": 728,_x000D_
    "=RIK_AC(\"INF04__;INF02@E=3,S=1167,G=0,T=0,P=0:@R=A,S=1257,V={0}:R=B,S=1016,V=CONSTANTES,RUBRIQUES:R=C,S=1092,V={1}:R=D,S=1137,V={2}:R=E,S=1005,V={3}:R=F,S=1007,V={4}:R=G,S=1081,V={5}:R=I,S=1080,V={6}:R=J,S=1044,V={7}:\";$B$2;G$6;$B$3;$B$4;$B$5;$B$6;$A$30;G$7)": 729,_x000D_
    "=RIK_AC(\"INF04__;INF02@E=1,S=1167,G=0,T=0,P=0:@R=A,S=1257,V={0}:R=B,S=1016,V=CONSTANTES,RUBRIQUES:R=C,S=1092,V={1}:R=D,S=1137,V={2}:R=E,S=1005,V={3}:R=F,S=1007,V={4}:R=G,S=1081,V={5}:R=H,S=1080,V={6}:R=I,S=1044,V={7}:\";$B$2;G$6;$B$3;$B$4;$B$5;$B$6;$A$38;G$7)": 730,_x000D_
    "=RIK_AC(\"INF04__;INF02@E=1,S=1022,G=0,T=0,P=0:@R=A,S=1257,V={0}:R=B,S=1016,V=RUBRIQUES:R=C,S=1092,V={1}:R=D,S=1137,V={2}:R=E,S=1005,V={3}:R=F,S=1007,V={4}:R=G,S=1081,V={5}:R=H,S=1010,V={6}:R=I,S=1080,V={7}:R=J,S=1044,V={8}:\";$B$2;G$6;$B$3;$B$4;$B$5;$B$6;$A$63;$A$67;G$7)": 731,_x000D_
    "=RIK_AC(\"INF04__;INF02@E=3,S=1167,G=0,T=0,P=0:@R=A,S=1257,V={0}:R=B,S=1016,V=CONSTANTES,RUBRIQUES:R=C,S=1092,V={1}:R=D,S=1137,V={2}:R=E,S=1005,V={3}:R=F,S=1007,V={4}:R=G,S=1081,V={5}:R=I,S=1080,V={6}:R=J,S=1044,V={7}:\";$B$2;G$6;$B$3;$B$4;$B$5;$B$6;$A$44;G$7)": 732,_x000D_
    "=RIK_AC(\"INF04__;INF02@E=5,S=1167,G=0,T=0,P=0:@R=A,S=1257,V={0}:R=B,S=1016,V=CONSTANTES,RUBRIQUES:R=C,S=1092,V={1}:R=D,S=1137,V={2}:R=E,S=1005,V={3}:R=F,S=1007,V={4}:R=G,S=1081,V={5}:R=I,S=1080,V={6}:R=J,S=1044,V={7}:\";$B$2;G$6;$B$3;$B$4;$B$5;$B$6;$A$29;G$7)": 733,_x000D_
    "=RIK_AC(\"INF04__;INF02@E=1,S=1167,G=0,T=0,P=0:@R=A,S=1257,V={0}:R=B,S=1016,V=CONSTANTES,RUBRIQUES:R=C,S=1092,V={1}:R=D,S=1137,V={2}:R=E,S=1005,V={3}:R=F,S=1007,V={4}:R=G,S=1081,V={5}:R=H,S=1080,V={6}:R=I,S=1044,V={7}:\";$B$2;G$6;$B$3;$B$4;$B$5;$B$6;$A$45;G$7)": 734,_x000D_
    "=RIK_AC(\"INF04__;INF02@E=1,S=1022,G=0,T=0,P=0:@R=A,S=1257,V={0}:R=B,S=1016,V=RUBRIQUES:R=C,S=1092,V={1}:R=D,S=1137,V={2}:R=E,S=1005,V={3}:R=F,S=1007,V={4}:R=G,S=1081,V={5}:R=H,S=1010,V={6}:R=I,S=1080,V={7}:R=J,S=1044,V={8}:\";$B$2;G$6;$B$3;$B$4;$B$5;$B$6;$A$63;$A$69;G$7)": 735,_x000D_
    "=RIK_AC(\"INF04__;INF02@E=1,S=1022,G=0,T=0,P=0:@R=A,S=1257,V={0}:R=B,S=1016,V=RUBRIQUES:R=C,S=1092,V={1}:R=D,S=1137,V={2}:R=E,S=1005,V={3}:R=F,S=1007,V={4}:R=G,S=1081,V={5}:R=H,S=1010,V={6}:R=I,S=1080,V={7}:R=J,S=1044,V={8}:\";$B$2;F$6;$B$3;$B$4;$B$5;$B$6;$A$63;$A$66;F$7)": 736,_x000D_
    "=RIK_AC(\"INF04__;INF02@E=5,S=1167,G=0,T=0,P=0:@R=A,S=1257,V={0}:R=B,S=1016,V=CONSTANTES,RUBRIQUES:R=C,S=1092,V={1}:R=D,S=1137,V={2}:R=E,S=1005,V={3}:R=F,S=1007,V={4}:R=G,S=1081,V={5}:R=I,S=1080,V={6}:R=J,S=1044,V={7}:\";$B$2;F$6;$B$3;$B$4;$B$5;$B$6;$A$22;F$7)": 737,_x000D_
    "=RIK_AC(\"INF04__;INF02@E=3,S=1167,G=0,T=0,P=0:@R=A,S=1257,V={0}:R=B,S=1016,V=CONSTANTES,RUBRIQUES:R=C,S=1092,V={1}:R=D,S=1137,V={2}:R=E,S=1005,V={3}:R=F,S=1007,V={4}:R=G,S=1081,V={5}:R=I,S=1080,V={6}:R=J,S=1044,V={7}:\";$B$2;F$6;$B$3;$B$4;$B$5;$B$6;$A$30;F$7)": 738,_x000D_
    "=RIK_AC(\"INF04__;INF02@E=1,S=1167,G=0,T=0,P=0:@R=A,S=1257,V={0}:R=B,S=1016,V=CONSTANTES,RUBRIQUES:R=C,S=1092,V={1}:R=D,S=1137,V={2}:R=E,S=1005,V={3}:R=F,S=1007,V={4}:R=G,S=1081,V={5}:R=H,S=1080,V={6}:R=I,S=1044,V={7}:\";$B$2;F$6;$B$3;$B$4;$B$5;$B$6;$A$38;F$7)": 739,_x000D_
    "=RIK_AC(\"INF04__;INF02@E=1,S=1022,G=0,T=0,P=0:@R=A,S=1257,V={0}:R=B,S=1016,V=RUBRIQUES:R=C,S=1092,V={1}:R=D,S=1137,V={2}:R=E,S=1005,V={3}:R=F,S=1007,V={4}:R=G,S=1081,V={5}:R=H,S=1010,V={6}:R=I,S=1080,V={7}:R=J,S=1044,V={8}:\";$B$2;F$6;$B$3;$B$4;$B$5;$B$6;$A$63;$A$67;F$7)": 740,_x000D_
    "=RIK_AC(\"INF04__;INF02@E=5,S=1167,G=0,T=0,P=0:@R=A,S=1257,V={0}:R=B,S=1016,V=CONSTANTES,RUBRIQUES:R=C,S=1092,V={1}:R=D,S=1137,V={2}:R=E,S=1005,V={3}:R=F,S=1007,V={4}:R=G,S=1081,V={5}:R=I,S=1080,V={6}:R=J,S=1044,V={7}:\";$B$2;F$6;$B$3;$B$4;$B$5;$B$6;$A$29;F$7)": 741,_x000D_
    "=RIK_AC(\"INF04__;INF02@E=3,S=1167,G=0,T=0,P=0:@R=A,S=1257,V={0}:R=B,S=1016,V=CONSTANTES,RUBRIQUES:R=C,S=1092,V={1}:R=D,S=1137,V={2}:R=E,S=1005,V={3}:R=F,S=1007,V={4}:R=G,S=1081,V={5}:R=I,S=1080,V={6}:R=J,S=1044,V={7}:\";$B$2;F$6;$B$3;$B$4;$B$5;$B$6;$A$37;F$7)": 742,_x000D_
    "=RIK_AC(\"INF04__;INF02@E=1,S=1167,G=0,T=0,P=0:@R=A,S=1257,V={0}:R=B,S=1016,V=CONSTANTES,RUBRIQUES:R=C,S=1092,V={1}:R=D,S=1137,V={2}:R=E,S=1005,V={3}:R=F,S=1007,V={4}:R=G,S=1081,V={5}:R=H,S=1080,V={6}:R=I,S=1044,V={7}:\";$B$2;F$6;$B$3;$B$4;$B$5;$B$6;$A$45;F$7)": 743,_x000D_
    "=RIK_AC(\"INF04__;INF02@E=1,S=1167,G=0,T=0,P=0:@R=A,S=1257,V={0}:R=B,S=1016,V=CONSTANTES,RUBRIQUES:R=C,S=1092,V={1}:R=D,S=1137,V={2}:R=E,S=1005,V={3}:R=F,S=1007,V={4}:R=G,S=1081,V={5}:R=H,S=1080,V={6}:R=I,S=1044,V={7}:\";$B$2;F$6;$B$3;$B$4;$B$5;$B$6;$A$24;F$7)": 744,_x000D_
    "=RIK_AC(\"INF04__;INF02@E=5,S=1167,G=0,T=0,P=0:@R=A,S=1257,V={0}:R=B,S=1016,V=CONSTANTES,RUBRIQUES:R=C,S=1092,V={1}:R=D,S=1137,V={2}:R=E,S=1005,V={3}:R=F,S=1007,V={4}:R=G,S=1081,V={5}:R=I,S=1080,V={6}:R=J,S=1044,V={7}:\";$B$2;F$6;$B$3;$B$4;$B$5;$B$6;$A$36;F$7)": 745,_x000D_
    "=RIK_AC(\"INF04__;INF02@E=3,S=1167,G=0,T=0,P=0:@R=A,S=1257,V={0}:R=B,S=1016,V=CONSTANTES,RUBRIQUES:R=C,S=1092,V={1}:R=D,S=1137,V={2}:R=E,S=1005,V={3}:R=F,S=1007,V={4}:R=G,S=1081,V={5}:R=I,S=1080,V={6}:R=J,S=1044,V={7}:\";$B$2;F$6;$B$3;$B$4;$B$5;$B$6;$A$44;F$7)": 746,_x000D_
    "=RIK_AC(\"INF04__;INF02@E=1,S=1022,G=0,T=0,P=0:@R=A,S=1257,V={0}:R=B,S=1016,V=RUBRIQUES:R=C,S=1092,V={1}:R=D,S=1137,V={2}:R=E,S=1005,V={3}:R=F,S=1007,V={4}:R=G,S=1081,V={5}:R=H,S=1010,V={6}:R=I,S=1080,V={7}:R=J,S=1044,V={8}:\";$B$2;F$6;$B$3;$B$4;$B$5;$B$6;$A$63;$A$69;F$7)": 747,_x000D_
    "=RIK_AC(\"INF04__;INF02@E=3,S=1167,G=0,T=0,P=0:@R=A,S=1257,V={0}:R=B,S=1016,V=CONSTANTES,RUBRIQUES:R=C,S=1092,V={1}:R=D,S=1137,V={2}:R=E,S=1005,V={3}:R=F,S=1007,V={4}:R=G,S=1081,V={5}:R=I,S=1080,V={6}:R=J,S=1044,V={7}:\";$B$2;F$6;$B$3;$B$4;$B$5;$B$6;$A$23;F$7)": 748,_x000D_
    "=RIK_AC(\"INF04__;INF02@E=1,S=1167,G=0,T=0,P=0:@R=A,S=1257,V={0}:R=B,S=1016,V=CONSTANTES,RUBRIQUES:R=C,S=1092,V={1}:R=D,S=1137,V={2}:R=E,S=1005,V={3}:R=F,S=1007,V={4}:R=G,S=1081,V={5}:R=I,S=1080,V={6}:R=J,S=1044,V={7}:\";$B$2;F$6;$B$3;$B$4;$B$5;$B$6;$A$31;F$7)": 749,_x000D_
    "=RIK_AC(\"INF04__;INF02@E=5,S=1167,G=0,T=0,P=0:@R=A,S=1257,V={0}:R=B,S=1016,V=CONSTANTES,RUBRIQUES:R=C,S=1092,V={1}:R=D,S=1137,V={2}:R=E,S=1005,V={3}:R=F,S=1007,V={4}:R=G,S=1081,V={5}:R=I,S=1080,V={6}:R=J,S=1044,V={7}:\";$B$2;F$6;$B$3;$B$4;$B$5;$B$6;$A$43;F$7)": 750,_x000D_
    "=RIK_AC(\"INF04__;INF02@E=1,S=1022,G=0,T=0,P=0:@R=A,S=1257,V={0}:R=B,S=1016,V=RUBRIQUES:R=C,S=1092,V={1}:R=D,S=1137,V={2}:R=E,S=1005,V={3}:R=F,S=1007,V={4}:R=G,S=1081,V={5}:R=H,S=1010,V={6}:R=I,S=1080,V={7}:R=J,S=1044,V={8}:\";$B$2;F$6;$B$3;$B$4;$B$5;$B$6;$A$63;$A$68;F$7)": 751,_x000D_
    "=RIK_AC(\"INF04__;INF02@E=8,S=1249,G=0,T=0,P=0:@R=A,S=1257,V={0}:R=B,S=1016,V=RUBRIQUES:R=C,S=1092,V={1}:R=D,S=1137,V={2}:R=E,S=1005,V={3}:R=F,S=1007,V={4}:R=G,S=1081,V={5}:R=H,S=1010,V={6}:\";$B$2;E$5;$B$3;$B$4;$B$5;$B$6;$A$75)": 752,_x000D_
    "=RIK_AC(\"INF04__;INF02@E=8,S=1249,G=0,T=0,P=0:@R=A,S=1257,V={0}:R=B,S=1016,V=RUBRIQUES:R=C,S=1092,V={1}:R=D,S=1137,V={2}:R=E,S=1005,V={3}:R=F,S=1007,V={4}:R=G,S=1081,V={5}:R=H,S=1010,V={6}:\";$B$2;F$5;$B$3;$B$4;$B$5;$B$6;$A$75)": 753,_x000D_
    "=RIK_AC(\"INF04__;INF02@E=1,S=1022,G=0,T=0,P=0:@R=A,S=1257,V={0}:R=B,S=1016,V=RUBRIQUES:R=C,S=1092,V={1}:R=D,S=1137,V={2}:R=E,S=1005,V={3}:R=F,S=1007,V={4}:R=G,S=1081,V={5}:R=H,S=1010,V={6}:\";$B$2;D$5;$B$3;$B$4;$B$5;$B$6;$A$81)": 754,_x000D_
    "=RIK_AC(\"INF04__;INF02@E=1,S=1022,G=0,T=0,P=0:@R=A,S=1257,V={0}:R=B,S=1016,V=RUBRIQUES:R=C,S=1092,V={1}:R=D,S=1137,V={2}:R=E,S=1005,V={3}:R=F,S=1007,V={4}:R=G,S=1081,V={5}:R=H,S=1010,V={6}:\";$B$2;E$5;$B$3;$B$4;$B$5;$B$6;$A$83)": 755,_x000D_
    "=RIK_AC(\"INF04__;INF02@E=8,S=1249,G=0,T=0,P=0:@R=A,S=1257,V={0}:R=B,S=1016,V=RUBRIQUES:R=C,S=1092,V={1}:R=D,S=1137,V={2}:R=E,S=1005,V={3}:R=F,S=1007,V={4}:R=G,S=1081,V={5}:R=H,S=1010,V={6}:\";$B$2;E$5;$B$3;$B$4;$B$5;$B$6;$A$84)": 756,_x000D_
    "=RIK_AC(\"INF04__;INF02@E=1,S=1022,G=0,T=0,P=0:@R=A,S=1257,V={0}:R=D,S=1137,V={1}:R=E,S=1005,V={2}:R=F,S=1007,V={3}:R=G,S=1081,V={4}:R=H,S=1010,V={5}:R=I,S=1092,V={6}:R=C,S=1092,V={7}:\";Accueil!D$13;Accueil!D$14;Accueil!$D$15;Accueil!D$16;Accueil!D$17;Accueil!D$29;$B$1;D$5)": 757,_x000D_
    "=RIK_AC(\"INF04__;INF02@E=1,S=1022,G=0,T=0,P=0:@R=A,S=1257,V={0}:R=B,S=1137,V={1}:R=C,S=1005,V={2}:R=D,S=1007,V={3}:R=E,S=1081,V={4}:R=F,S=1010,V={5}:R=G,S=1092,V={6}:R=H,S=1092,V={7}:\";Accueil!D$13;Accueil!D$14;Accueil!$D$15;Accueil!D$16;Accueil!D$17;Accueil!D$29;$B$1;D$5)": 758,_x000D_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$29;$B$1;D$5)": 759,_x000D_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$29;$B$1;E$5)": 760,_x000D_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$29;$B$1;F$5)": 761,_x000D_
    "=RIK_AC(\"INF04__;INF02@E=1,S=1022,G=0,T=0,P=0:@R=A,S=1257,V={0}:R=D,S=1137,V={1}:R=E,S=1005,V={2}:R=F,S=1007,V={3}:R=G,S=1081,V={4}:R=J,S=1010,V={5}:R=H,S=1080,V={6}:R=I,S=1092,V={7}:R=I,S=1044,V={8}:R=C,S=1092,V={9}:\";Accueil!D$13;Accueil!D$14;Accueil!D$15;Accueil!D$16;Accueil!D$17;Accueil!D$30;$A22;$B$1;D$7;D$6)": 762,_x000D_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22;D$7;D$6)": 763,_x000D_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22;E$7;E$6)": 764,_x000D_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22;F$7;F$6)": 765,_x000D_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22;G$7;G$6)": 766,_x000D_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22;H$7;H$6)": 767,_x000D_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22;I$7;I$6)": 768,_x000D_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23;D$7;D$6)": 769,_x000D_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23;E$7;E$6)": 770,_x000D_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23;F$7;F$6)": 771,_x000D_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23;G$7;G$6)": 772,_x000D_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23;H$7;H$6)": 773,_x000D_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23;I$7;I$6)": 774,_x000D_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24;D$7;D$6)": 775,_x000D_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24;E$7;E$6)": 776,_x000D_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24;F$7;F$6)": 777,_x000D_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24;G$7;G$6)": 778,_x000D_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24;H$7;H$6)": 779,_x000D_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24;I$7;I$6)": 780,_x000D_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29;D$7;D$6)": 781,_x000D_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29;E$7;E$6)": 782,_x000D_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29;F$7;F$6)": 783,_x000D_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29;G$7;G$6)": 784,_x000D_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29;H$7;H$6)": 785,_x000D_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29;I$7;I$6)": 786,_x000D_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30;D$7;D$6)": 787,_x000D_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30;E$7;E$6)": 788,_x000D_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30;F$7;F$6)": 789,_x000D_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30;G$7;G$6)": 790,_x000D_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30;H$7;H$6)": 791,_x000D_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30;I$7;I$6)": 792,_x000D_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31;D$7;D$6)": 793,_x000D_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31;E$7;E$6)": 794,_x000D_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31;F$7;F$6)": 795,_x000D_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31;G$7;G$6)": 796,_x000D_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31;H$7;H$6)": 797,_x000D_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31;I$7;I$6)": 798,_x000D_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36;D$7;D$6)": 799,_x000D_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36;E$7;E$6)": 800,_x000D_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36;F$7;F$6)": 801,_x000D_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36;G$7;G$6)": 802,_x000D_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36;H$7;H$6)": 803,_x000D_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36;I$7;I$6)": 804,_x000D_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37;D$7;D$6)": 805,_x000D_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37;E$7;E$6)": 806,_x000D_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37;F$7;F$6)": 807,_x000D_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37;G$7;G$6)": 808,_x000D_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37;H$7;H$6)": 809,_x000D_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37;I$7;I$6)": 810,_x000D_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38;D$7;D$6)": 811,_x000D_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38;E$7;E$6)": 812,_x000D_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38;F$7;F$6)": 813,_x000D_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38;G$7;G$6)": 814,_x000D_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38;H$7;H$6)": 815,_x000D_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38;I$7;I$6)": 816,_x000D_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43;D$7;D$6)": 817,_x000D_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43;E$7;E$6)": 818,_x000D_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43;F$7;F$6)": 819,_x000D_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43;G$7;G$6)": 820,_x000D_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43;H$7;H$6)": 821,_x000D_
    "=RIK_AC(\"INF04__;INF02@E=1,S=1022,G=0,T=0,P=0:@R=A,S=1257,V={0}:R=B,S=1137,V={1}:R=C,S=1005,V={2}:R=D,S=1007,V={3}:R=E,S=1081,V={4}:R=F,S=1010,V={5}:R=H,S=1092,V={6}:R=G,S=1080,V={7}:R=I,S=1044,V={8}:R=J,S=1092,V={9}:\";Accueil!$D$13</t>
  </si>
  <si>
    <t>;Accueil!$D$14;Accueil!$D$15;Accueil!$D$16;Accueil!$D$17;Accueil!$D$30;$B$1;$A43;I$7;I$6)": 822,_x000D_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44;D$7;D$6)": 823,_x000D_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44;E$7;E$6)": 824,_x000D_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44;F$7;F$6)": 825,_x000D_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44;G$7;G$6)": 826,_x000D_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44;H$7;H$6)": 827,_x000D_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44;I$7;I$6)": 828,_x000D_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45;D$7;D$6)": 829,_x000D_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45;E$7;E$6)": 830,_x000D_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45;F$7;F$6)": 831,_x000D_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45;G$7;G$6)": 832,_x000D_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45;H$7;H$6)": 833,_x000D_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45;I$7;I$6)": 834,_x000D_
    "=RIK_AC(\"INF04__;INF02@E=5,S=1022,G=0,T=0,P=0:@R=A,S=1257,V={0}:R=B,S=1137,V={1}:R=C,S=1005,V={2}:R=D,S=1007,V={3}:R=E,S=1081,V={4}:R=F,S=1010,V={5}:R=G,S=1092,V={6}:R=H,S=1080,V={7}:R=I,S=1044,V={8}:R=J,S=1092,V={9}:\";Accueil!$D$13;Accueil!$D$14;Accueil!$D$15;Accueil!$D$16;Accueil!$D$17;Accueil!$D$30;$B$1;$A22;D$7;D$6)": 835,_x000D_
    "=RIK_AC(\"INF04__;INF02@E=5,S=1022,G=0,T=0,P=0:@R=A,S=1257,V={0}:R=B,S=1137,V={1}:R=C,S=1005,V={2}:R=D,S=1007,V={3}:R=E,S=1081,V={4}:R=F,S=1010,V={5}:R=G,S=1092,V={6}:R=J,S=1092,V={7}:R=H,S=1080,V={8}:R=I,S=1044,V={9}:\";Accueil!$D$13;Accueil!$D$14;Accueil!$D$15;Accueil!$D$16;Accueil!$D$17;Accueil!$D$30;$B$1;D$6;$A22;D$7)": 836,_x000D_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22;D$7)": 837,_x000D_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22;E$7)": 838,_x000D_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22;F$7)": 839,_x000D_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22;G$7)": 840,_x000D_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22;H$7)": 841,_x000D_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22;I$7)": 842,_x000D_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29;D$7)": 843,_x000D_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29;E$7)": 844,_x000D_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29;F$7)": 845,_x000D_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29;G$7)": 846,_x000D_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29;H$7)": 847,_x000D_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29;I$7)": 848,_x000D_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36;D$7)": 849,_x000D_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36;E$7)": 850,_x000D_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36;F$7)": 851,_x000D_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36;G$7)": 852,_x000D_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36;H$7)": 853,_x000D_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36;I$7)": 854,_x000D_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43;D$7)": 855,_x000D_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43;E$7)": 856,_x000D_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43;F$7)": 857,_x000D_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43;G$7)": 858,_x000D_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43;H$7)": 859,_x000D_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43;I$7)": 860,_x000D_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44;I$7)": 861,_x000D_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44;H$7)": 862,_x000D_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44;G$7)": 863,_x000D_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44;F$7)": 864,_x000D_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44;E$7)": 865,_x000D_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44;D$7)": 866,_x000D_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37;I$7)": 867,_x000D_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37;H$7)": 868,_x000D_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37;G$7)": 869,_x000D_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37;F$7)": 870,_x000D_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37;E$7)": 871,_x000D_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37;D$7)": 872,_x000D_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30;I$7)": 873,_x000D_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30;H$7)": 874,_x000D_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30;G$7)": 875,_x000D_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30;F$7)": 876,_x000D_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30;E$7)": 877,_x000D_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30;D$7)": 878,_x000D_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25;I$7;I$6)": 879,_x000D_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32;I$7;I$6)": 880,_x000D_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39;I$7;I$6)": 881,_x000D_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46;I$7;I$6)": 882,_x000D_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25;E$7;E$6)": 883,_x000D_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32;E$7;E$6)": 884,_x000D_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39;E$7;E$6)": 885,_x000D_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46;E$7;E$6)": 886,_x000D_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25;G$7;G$6)": 887,_x000D_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32;G$7;G$6)": 888,_x000D_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39;G$7;G$6)": 889,_x000D_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46;G$7;G$6)": 890,_x000D_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25;H$7;H$6)": 891,_x000D_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32;H$7;H$6)": 892,_x000D_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39;H$7;H$6)": 893,_x000D_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46;H$7;H$6)": 894,_x000D_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25;D$7;D$6)": 895,_x000D_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32;D$7;D$6)": 896,_x000D_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39;D$7;D$6)": 897,_x000D_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46;D$7;D$6)": 898,_x000D_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25;F$7;F$6)": 899,_x000D_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32;F$7;F$6)": 900,_x000D_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39;F$7;F$6)": 901,_x000D_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46;F$7;F$6)": 902,_x000D_
    "=RIK_AC(\"INF04__;INF02@E=1,S=1022,G=0,T=0,P=0:@R=A,S=1257,V={0}:R=B,S=1016,V=RUBRIQUES:R=C,S=1092,V={1}:R=D,S=1137,V={2}:R=E,S=1005,V={3}:R=F,S=1007,V={4}:R=G,S=1081,V={5}:R=H,S=1010,V={6}:\";$B$2;E$5;$B$3;$B$4;$B$5;$B$6;$A$75)": 903,_x000D_
    "=RIK_AC(\"INF04__;INF02@E=1,S=1022,G=0,T=0,P=0:@R=A,S=1257,V={0}:R=B,S=1016,V=RUBRIQUES:R=C,S=1092,V={1}:R=D,S=1137,V={2}:R=E,S=1005,V={3}:R=F,S=1007,V={4}:R=G,S=1081,V={5}:R=H,S=1010,V={6}:\";$B$2;F$5;$B$3;$B$4;$B$5;$B$6;$A$75)": 904,_x000D_
    "=RIK_AC(\"INF04__;INF02@E=1,S=1022,G=0,T=0,P=0:@R=A,S=1257,V={0}:R=B,S=1016,V=CONSTANTES:R=C,S=1092,V={1}:R=D,S=1137,V={2}:R=E,S=1005,V={3}:R=F,S=1007,V={4}:R=G,S=1081,V={5}:R=H,S=1010,V={6}:\";$B$2;F$5;$B$3;$B$4;$B$5;$B$6;$A59)": 905,_x000D_
    "=RIK_AC(\"INF04__;INF02@E=8,S=1249,G=0,T=0,P=0:@R=A,S=1257,V={0}:R=B,S=1016,V=RUBRIQUES:R=C,S=1092,V={1}:R=D,S=1137,V={2}:R=E,S=1005,V={3}:R=F,S=1007,V={4}:R=G,S=1081,V={5}:R=H,S=1010,V={6}:\";$B$2;E$5;$B$3;$B$4;$B$5;$B$6;$A$83)": 906,_x000D_
    "=RIK_AC(\"INF04__;INF02@E=1,S=1022,G=0,T=0,P=0:@R=A,S=1257,V={0}:R=B,S=1016,V=RUBRIQUES:R=C,S=1092,V={1}:R=D,S=1137,V={2}:R=E,S=1005,V={3}:R=F,S=1007,V={4}:R=G,S=1081,V={5}:R=H,S=1010,V={6}:R=I,S=1080,V={7}:R=J,S=1044,V={8}:\";$B$2;I$6;$B$3;$B$4;$B$5;$B$6;$A$64;$A$67;I$7)": 907,_x000D_
    "=RIK_AC(\"INF04__;INF02@E=8,S=1249,G=0,T=0,P=0:@R=A,S=1257,V={0}:R=B,S=1016,V=RUBRIQUES:R=C,S=1092,V={1}:R=D,S=1137,V={2}:R=E,S=1005,V={3}:R=F,S=1007,V={4}:R=G,S=1081,V={5}:R=H,S=1010,V={6}:\";$B$2;F$5;$B$3;$B$4;$B$5;$B$6;$A$85)": 908,_x000D_
    "=RIK_AC(\"INF04__;INF02@E=1,S=1022,G=0,T=0,P=0:@R=A,S=1257,V={0}:R=B,S=1016,V=RUBRIQUES:R=C,S=1092,V={1}:R=D,S=1137,V={2}:R=E,S=1005,V={3}:R=F,S=1007,V={4}:R=G,S=1081,V={5}:R=H,S=1010,V={6}:\";$B$2;E$5;$B$3;$B$4;$B$5;$B$6;$A$82)": 909,_x000D_
    "=RIK_AC(\"INF04__;INF02@E=1,S=1022,G=0,T=0,P=0:@R=A,S=1257,V={0}:R=B,S=1016,V=RUBRIQUES:R=C,S=1092,V={1}:R=D,S=1137,V={2}:R=E,S=1005,V={3}:R=F,S=1007,V={4}:R=G,S=1081,V={5}:R=H,S=1010,V={6}:R=I,S=1080,V={7}:R=J,S=1044,V={8}:\";$B$2;E$6;$B$3;$B$4;$B$5;$B$6;$A$64;$A$67;E$7)": 910,_x000D_
    "=RIK_AC(\"INF04__;INF02@E=1,S=1022,G=0,T=0,P=0:@R=A,S=1257,V={0}:R=B,S=1016,V=RUBRIQUES:R=C,S=1092,V={1}:R=D,S=1137,V={2}:R=E,S=1005,V={3}:R=F,S=1007,V={4}:R=G,S=1081,V={5}:R=H,S=1010,V={6}:\";$B$2;F$5;$B$3;$B$4;$B$5;$B$6;$A$84)": 911,_x000D_
    "=RIK_AC(\"INF04__;INF02@E=1,S=1022,G=0,T=0,P=0:@R=A,S=1257,V={0}:R=B,S=1016,V=CONSTANTES:R=C,S=1092,V={1}:R=D,S=1137,V={2}:R=E,S=1005,V={3}:R=F,S=1007,V={4}:R=G,S=1081,V={5}:R=H,S=1010,V={6}:\";$B$2;D$5;$B$3;$B$4;$B$5;$B$6;$A59)": 912,_x000D_
    "=RIK_AC(\"INF04__;INF02@E=1,S=1022,G=0,T=0,P=0:@R=A,S=1257,V={0}:R=B,S=1016,V=RUBRIQUES:R=C,S=1092,V={1}:R=D,S=1137,V={2}:R=E,S=1005,V={3}:R=F,S=1007,V={4}:R=G,S=1081,V={5}:R=H,S=1010,V={6}:R=I,S=1080,V={7}:R=J,S=1044,V={8}:\";$B$2;I$6;$B$3;$B$4;$B$5;$B$6;$A$64;$A$70;I$7)": 913,_x000D_
    "=RIK_AC(\"INF04__;INF02@E=1,S=1022,G=0,T=0,P=0:@R=A,S=1257,V={0}:R=B,S=1016,V=RUBRIQUES:R=C,S=1092,V={1}:R=D,S=1137,V={2}:R=E,S=1005,V={3}:R=F,S=1007,V={4}:R=G,S=1081,V={5}:R=H,S=1010,V={6}:R=I,S=1080,V={7}:R=J,S=1044,V={8}:\";$B$2;I$6;$B$3;$B$4;$B$5;$B$6;$A$64;$A$69;I$7)": 914,_x000D_
    "=RIK_AC(\"INF04__;INF02@E=1,S=1022,G=0,T=0,P=0:@R=A,S=1257,V={0}:R=B,S=1016,V=RUBRIQUES:R=C,S=1092,V={1}:R=D,S=1137,V={2}:R=E,S=1005,V={3}:R=F,S=1007,V={4}:R=G,S=1081,V={5}:R=H,S=1010,V={6}:R=I,S=1080,V={7}:R=J,S=1044,V={8}:\";$B$2;I$6;$B$3;$B$4;$B$5;$B$6;$A$64;$A$68;I$7)": 915,_x000D_
    "=RIK_AC(\"INF04__;INF02@E=1,S=1022,G=0,T=0,P=0:@R=A,S=1257,V={0}:R=B,S=1016,V=RUBRIQUES:R=C,S=1092,V={1}:R=D,S=1137,V={2}:R=E,S=1005,V={3}:R=F,S=1007,V={4}:R=G,S=1081,V={5}:R=H,S=1010,V={6}:R=I,S=1080,V={7}:R=J,S=1044,V={8}:\";$B$2;E$6;$B$3;$B$4;$B$5;$B$6;$A$64;$A$68;E$7)": 916,_x000D_
    "=RIK_AC(\"INF04__;INF02@E=1,S=1022,G=0,T=0,P=0:@R=A,S=1257,V={0}:R=B,S=1016,V=RUBRIQUES:R=C,S=1092,V={1}:R=D,S=1137,V={2}:R=E,S=1005,V={3}:R=F,S=1007,V={4}:R=G,S=1081,V={5}:R=H,S=1010,V={6}:R=I,S=1080,V={7}:R=J,S=1044,V={8}:\";$B$2;E$6;$B$3;$B$4;$B$5;$B$6;$A$64;$A$70;E$7)": 917,_x000D_
    "=RIK_AC(\"INF04__;INF02@E=1,S=1022,G=0,T=0,P=0:@R=A,S=1257,V={0}:R=B,S=1016,V=RUBRIQUES:R=C,S=1092,V={1}:R=D,S=1137,V={2}:R=E,S=1005,V={3}:R=F,S=1007,V={4}:R=G,S=1081,V={5}:R=H,S=1010,V={6}:R=I,S=1080,V={7}:R=J,S=1044,V={8}:\";$B$2;E$6;$B$3;$B$4;$B$5;$B$6;$A$64;$A$69;E$7)": 918,_x000D_
    "=RIK_AC(\"INF04__;INF02@E=1,S=1022,G=0,T=0,P=0:@R=A,S=1257,V={0}:R=B,S=1016,V=RUBRIQUES:R=C,S=1092,V={1}:R=D,S=1137,V={2}:R=E,S=1005,V={3}:R=F,S=1007,V={4}:R=G,S=1081,V={5}:R=H,S=1010,V={6}:R=I,S=1080,V={7}:R=J,S=1044,V={8}:\";$B$2;H$6;$B$3;$B$4;$B$5;$B$6;$A$64;$A$67;H$7)": 919,_x000D_
    "=RIK_AC(\"INF04__;INF02@E=8,S=1249,G=0,T=0,P=0:@R=A,S=1257,V={0}:R=B,S=1016,V=RUBRIQUES:R=C,S=1092,V={1}:R=D,S=1137,V={2}:R=E,S=1005,V={3}:R=F,S=1007,V={4}:R=G,S=1081,V={5}:R=H,S=1010,V={6}:\";$B$2;D$5;$B$3;$B$4;$B$5;$B$6;$A$76)": 920,_x000D_
    "=RIK_AC(\"INF04__;INF02@E=8,S=1249,G=0,T=0,P=0:@R=A,S=1257,V={0}:R=B,S=1016,V=RUBRIQUES:R=C,S=1092,V={1}:R=D,S=1137,V={2}:R=E,S=1005,V={3}:R=F,S=1007,V={4}:R=G,S=1081,V={5}:R=H,S=1010,V={6}:\";$B$2;F$5;$B$3;$B$4;$B$5;$B$6;$A$83)": 921,_x000D_
    "=RIK_AC(\"INF04__;INF02@E=8,S=1249,G=0,T=0,P=0:@R=A,S=1257,V={0}:R=B,S=1016,V=RUBRIQUES:R=C,S=1092,V={1}:R=D,S=1137,V={2}:R=E,S=1005,V={3}:R=F,S=1007,V={4}:R=G,S=1081,V={5}:R=H,S=1010,V={6}:\";$B$2;D$5;$B$3;$B$4;$B$5;$B$6;$A$83)": 922,_x000D_
    "=RIK_AC(\"INF04__;INF02@E=1,S=1022,G=0,T=0,P=0:@R=A,S=1257,V={0}:R=B,S=1016,V=RUBRIQUES:R=C,S=1092,V={1}:R=D,S=1137,V={2}:R=E,S=1005,V={3}:R=F,S=1007,V={4}:R=G,S=1081,V={5}:R=H,S=1010,V={6}:R=I,S=1080,V={7}:R=J,S=1044,V={8}:\";$B$2;H$6;$B$3;$B$4;$B$5;$B$6;$A$64;$A$69;H$7)": 923,_x000D_
    "=RIK_AC(\"INF04__;INF02@E=1,S=1022,G=0,T=0,P=0:@R=A,S=1257,V={0}:R=B,S=1016,V=RUBRIQUES:R=C,S=1092,V={1}:R=D,S=1137,V={2}:R=E,S=1005,V={3}:R=F,S=1007,V={4}:R=G,S=1081,V={5}:R=H,S=101</t>
  </si>
  <si>
    <t>0,V={6}:R=I,S=1080,V={7}:R=J,S=1044,V={8}:\";$B$2;H$6;$B$3;$B$4;$B$5;$B$6;$A$64;$A$68;H$7)": 924,_x000D_
    "=RIK_AC(\"INF04__;INF02@E=1,S=1022,G=0,T=0,P=0:@R=A,S=1257,V={0}:R=B,S=1016,V=RUBRIQUES:R=C,S=1092,V={1}:R=D,S=1137,V={2}:R=E,S=1005,V={3}:R=F,S=1007,V={4}:R=G,S=1081,V={5}:R=H,S=1010,V={6}:R=I,S=1080,V={7}:R=J,S=1044,V={8}:\";$B$2;H$6;$B$3;$B$4;$B$5;$B$6;$A$64;$A$70;H$7)": 925,_x000D_
    "=RIK_AC(\"INF04__;INF02@E=1,S=1022,G=0,T=0,P=0:@R=A,S=1257,V={0}:R=B,S=1016,V=RUBRIQUES:R=C,S=1092,V={1}:R=D,S=1137,V={2}:R=E,S=1005,V={3}:R=F,S=1007,V={4}:R=G,S=1081,V={5}:R=H,S=1010,V={6}:R=I,S=1080,V={7}:R=J,S=1044,V={8}:\";$B$2;D$6;$B$3;$B$4;$B$5;$B$6;$A$64;$A$67;D$7)": 926,_x000D_
    "=RIK_AC(\"INF04__;INF02@E=1,S=1022,G=0,T=0,P=0:@R=A,S=1257,V={0}:R=B,S=1016,V=RUBRIQUES:R=C,S=1092,V={1}:R=D,S=1137,V={2}:R=E,S=1005,V={3}:R=F,S=1007,V={4}:R=G,S=1081,V={5}:R=H,S=1010,V={6}:\";$B$2;D$5;$B$3;$B$4;$B$5;$B$6;$A$75)": 927,_x000D_
    "=RIK_AC(\"INF04__;INF02@E=8,S=1249,G=0,T=0,P=0:@R=A,S=1257,V={0}:R=B,S=1016,V=RUBRIQUES:R=C,S=1092,V={1}:R=D,S=1137,V={2}:R=E,S=1005,V={3}:R=F,S=1007,V={4}:R=G,S=1081,V={5}:R=H,S=1010,V={6}:\";$B$2;D$5;$B$3;$B$4;$B$5;$B$6;$A$85)": 928,_x000D_
    "=RIK_AC(\"INF04__;INF02@E=1,S=1022,G=0,T=0,P=0:@R=A,S=1257,V={0}:R=B,S=1016,V=RUBRIQUES:R=C,S=1092,V={1}:R=D,S=1137,V={2}:R=E,S=1005,V={3}:R=F,S=1007,V={4}:R=G,S=1081,V={5}:R=H,S=1010,V={6}:\";$B$2;F$5;$B$3;$B$4;$B$5;$B$6;$A$82)": 929,_x000D_
    "=RIK_AC(\"INF04__;INF02@E=1,S=1022,G=0,T=0,P=0:@R=A,S=1257,V={0}:R=B,S=1016,V=RUBRIQUES:R=C,S=1092,V={1}:R=D,S=1137,V={2}:R=E,S=1005,V={3}:R=F,S=1007,V={4}:R=G,S=1081,V={5}:R=H,S=1010,V={6}:R=I,S=1080,V={7}:R=J,S=1044,V={8}:\";$B$2;G$6;$B$3;$B$4;$B$5;$B$6;$A$64;$A$67;G$7)": 930,_x000D_
    "=RIK_AC(\"INF04__;INF02@E=1,S=1022,G=0,T=0,P=0:@R=A,S=1257,V={0}:R=B,S=1016,V=RUBRIQUES:R=C,S=1092,V={1}:R=D,S=1137,V={2}:R=E,S=1005,V={3}:R=F,S=1007,V={4}:R=G,S=1081,V={5}:R=H,S=1010,V={6}:\";$B$2;D$5;$B$3;$B$4;$B$5;$B$6;$A$84)": 931,_x000D_
    "=RIK_AC(\"INF04__;INF02@E=1,S=1022,G=0,T=0,P=0:@R=A,S=1257,V={0}:R=B,S=1016,V=CONSTANTES:R=C,S=1092,V={1}:R=D,S=1137,V={2}:R=E,S=1005,V={3}:R=F,S=1007,V={4}:R=G,S=1081,V={5}:R=H,S=1010,V={6}:\";$B$2;E$5;$B$3;$B$4;$B$5;$B$6;$A59)": 932,_x000D_
    "=RIK_AC(\"INF04__;INF02@E=1,S=1022,G=0,T=0,P=0:@R=A,S=1257,V={0}:R=B,S=1016,V=RUBRIQUES:R=C,S=1092,V={1}:R=D,S=1137,V={2}:R=E,S=1005,V={3}:R=F,S=1007,V={4}:R=G,S=1081,V={5}:R=H,S=1010,V={6}:R=I,S=1080,V={7}:R=J,S=1044,V={8}:\";$B$2;D$6;$B$3;$B$4;$B$5;$B$6;$A$64;$A$70;D$7)": 933,_x000D_
    "=RIK_AC(\"INF04__;INF02@E=1,S=1022,G=0,T=0,P=0:@R=A,S=1257,V={0}:R=B,S=1016,V=RUBRIQUES:R=C,S=1092,V={1}:R=D,S=1137,V={2}:R=E,S=1005,V={3}:R=F,S=1007,V={4}:R=G,S=1081,V={5}:R=H,S=1010,V={6}:R=I,S=1080,V={7}:R=J,S=1044,V={8}:\";$B$2;D$6;$B$3;$B$4;$B$5;$B$6;$A$64;$A$69;D$7)": 934,_x000D_
    "=RIK_AC(\"INF04__;INF02@E=1,S=1022,G=0,T=0,P=0:@R=A,S=1257,V={0}:R=B,S=1016,V=RUBRIQUES:R=C,S=1092,V={1}:R=D,S=1137,V={2}:R=E,S=1005,V={3}:R=F,S=1007,V={4}:R=G,S=1081,V={5}:R=H,S=1010,V={6}:R=I,S=1080,V={7}:R=J,S=1044,V={8}:\";$B$2;D$6;$B$3;$B$4;$B$5;$B$6;$A$64;$A$68;D$7)": 935,_x000D_
    "=RIK_AC(\"INF04__;INF02@E=1,S=1022,G=0,T=0,P=0:@R=A,S=1257,V={0}:R=B,S=1016,V=RUBRIQUES:R=C,S=1092,V={1}:R=D,S=1137,V={2}:R=E,S=1005,V={3}:R=F,S=1007,V={4}:R=G,S=1081,V={5}:R=H,S=1010,V={6}:R=I,S=1080,V={7}:R=J,S=1044,V={8}:\";$B$2;G$6;$B$3;$B$4;$B$5;$B$6;$A$64;$A$69;G$7)": 936,_x000D_
    "=RIK_AC(\"INF04__;INF02@E=1,S=1022,G=0,T=0,P=0:@R=A,S=1257,V={0}:R=B,S=1016,V=RUBRIQUES:R=C,S=1092,V={1}:R=D,S=1137,V={2}:R=E,S=1005,V={3}:R=F,S=1007,V={4}:R=G,S=1081,V={5}:R=H,S=1010,V={6}:R=I,S=1080,V={7}:R=J,S=1044,V={8}:\";$B$2;G$6;$B$3;$B$4;$B$5;$B$6;$A$64;$A$68;G$7)": 937,_x000D_
    "=RIK_AC(\"INF04__;INF02@E=1,S=1022,G=0,T=0,P=0:@R=A,S=1257,V={0}:R=B,S=1016,V=RUBRIQUES:R=C,S=1092,V={1}:R=D,S=1137,V={2}:R=E,S=1005,V={3}:R=F,S=1007,V={4}:R=G,S=1081,V={5}:R=H,S=1010,V={6}:R=I,S=1080,V={7}:R=J,S=1044,V={8}:\";$B$2;G$6;$B$3;$B$4;$B$5;$B$6;$A$64;$A$70;G$7)": 938,_x000D_
    "=RIK_AC(\"INF04__;INF02@E=1,S=1022,G=0,T=0,P=0:@R=A,S=1257,V={0}:R=B,S=1016,V=RUBRIQUES:R=C,S=1092,V={1}:R=D,S=1137,V={2}:R=E,S=1005,V={3}:R=F,S=1007,V={4}:R=G,S=1081,V={5}:R=H,S=1010,V={6}:R=I,S=1080,V={7}:R=J,S=1044,V={8}:\";$B$2;F$6;$B$3;$B$4;$B$5;$B$6;$A$64;$A$67;F$7)": 939,_x000D_
    "=RIK_AC(\"INF04__;INF02@E=1,S=1022,G=0,T=0,P=0:@R=A,S=1257,V={0}:R=B,S=1016,V=RUBRIQUES:R=C,S=1092,V={1}:R=D,S=1137,V={2}:R=E,S=1005,V={3}:R=F,S=1007,V={4}:R=G,S=1081,V={5}:R=H,S=1010,V={6}:R=I,S=1080,V={7}:R=J,S=1044,V={8}:\";$B$2;F$6;$B$3;$B$4;$B$5;$B$6;$A$64;$A$68;F$7)": 940,_x000D_
    "=RIK_AC(\"INF04__;INF02@E=1,S=1022,G=0,T=0,P=0:@R=A,S=1257,V={0}:R=B,S=1016,V=RUBRIQUES:R=C,S=1092,V={1}:R=D,S=1137,V={2}:R=E,S=1005,V={3}:R=F,S=1007,V={4}:R=G,S=1081,V={5}:R=H,S=1010,V={6}:R=I,S=1080,V={7}:R=J,S=1044,V={8}:\";$B$2;F$6;$B$3;$B$4;$B$5;$B$6;$A$64;$A$70;F$7)": 941,_x000D_
    "=RIK_AC(\"INF04__;INF02@E=1,S=1022,G=0,T=0,P=0:@R=A,S=1257,V={0}:R=B,S=1016,V=RUBRIQUES:R=C,S=1092,V={1}:R=D,S=1137,V={2}:R=E,S=1005,V={3}:R=F,S=1007,V={4}:R=G,S=1081,V={5}:R=H,S=1010,V={6}:R=I,S=1080,V={7}:R=J,S=1044,V={8}:\";$B$2;F$6;$B$3;$B$4;$B$5;$B$6;$A$64;$A$69;F$7)": 942,_x000D_
    "=RIK_AC(\"INF04__;INF02@E=8,S=1249,G=0,T=0,P=0:@R=A,S=1257,V={0}:R=B,S=1016,V=RUBRIQUES:R=C,S=1092,V={1}:R=D,S=1137,V={2}:R=E,S=1005,V={3}:R=F,S=1007,V={4}:R=G,S=1081,V={5}:R=H,S=1010,V={6}:\";$B$2;E$5;$B$3;$B$4;$B$5;$B$6;$A$76)": 943,_x000D_
    "=RIK_AC(\"INF04__;INF02@E=8,S=1249,G=0,T=0,P=0:@R=A,S=1257,V={0}:R=B,S=1016,V=RUBRIQUES:R=C,S=1092,V={1}:R=D,S=1137,V={2}:R=E,S=1005,V={3}:R=F,S=1007,V={4}:R=G,S=1081,V={5}:R=H,S=1010,V={6}:\";$B$2;F$5;$B$3;$B$4;$B$5;$B$6;$A$76)": 944,_x000D_
    "=RIK_AC(\"INF04__;INF02@E=1,S=1022,G=0,T=0,P=0:@R=A,S=1257,V={0}:R=B,S=1016,V=RUBRIQUES:R=C,S=1092,V={1}:R=D,S=1137,V={2}:R=E,S=1005,V={3}:R=F,S=1007,V={4}:R=G,S=1081,V={5}:R=H,S=1010,V={6}:\";$B$2;D$5;$B$3;$B$4;$B$5;$B$6;$A$82)": 945,_x000D_
    "=RIK_AC(\"INF04__;INF02@E=1,S=1022,G=0,T=0,P=0:@R=A,S=1257,V={0}:R=B,S=1016,V=RUBRIQUES:R=C,S=1092,V={1}:R=D,S=1137,V={2}:R=E,S=1005,V={3}:R=F,S=1007,V={4}:R=G,S=1081,V={5}:R=H,S=1010,V={6}:\";$B$2;E$5;$B$3;$B$4;$B$5;$B$6;$A$84)": 946,_x000D_
    "=RIK_AC(\"INF04__;INF02@E=8,S=1249,G=0,T=0,P=0:@R=A,S=1257,V={0}:R=B,S=1016,V=RUBRIQUES:R=C,S=1092,V={1}:R=D,S=1137,V={2}:R=E,S=1005,V={3}:R=F,S=1007,V={4}:R=G,S=1081,V={5}:R=H,S=1010,V={6}:\";$B$2;E$5;$B$3;$B$4;$B$5;$B$6;$A$85)": 947,_x000D_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35;I$7)": 948,_x000D_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28;I$7)": 949,_x000D_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42;I$7)": 950,_x000D_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35;E$7)": 951,_x000D_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28;E$7)": 952,_x000D_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42;E$7)": 953,_x000D_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35;H$7)": 954,_x000D_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28;H$7)": 955,_x000D_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42;H$7)": 956,_x000D_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35;D$7)": 957,_x000D_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28;D$7)": 958,_x000D_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42;D$7)": 959,_x000D_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35;G$7)": 960,_x000D_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28;G$7)": 961,_x000D_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42;G$7)": 962,_x000D_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35;F$7)": 963,_x000D_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28;F$7)": 964,_x000D_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42;F$7)": 965,_x000D_
    "=RIK_AC(\"INF04__;INF02@E=1,S=1022,G=0,T=0,P=0:@R=A,S=1257,V={0}:R=B,S=1016,V=RUBRIQUES:R=C,S=1092,V={1}:R=D,S=1137,V={2}:R=E,S=1005,V={3}:R=F,S=1007,V={4}:R=G,S=1081,V={5}:R=H,S=1010,V={6}:\";$B$2;E$5;$B$3;$B$4;$B$5;$B$6;$A$73)": 966,_x000D_
    "=RIK_AC(\"INF04__;INF02@E=1,S=1022,G=0,T=0,P=0:@R=A,S=1257,V={0}:R=B,S=1016,V=RUBRIQUES:R=C,S=1092,V={1}:R=D,S=1137,V={2}:R=E,S=1005,V={3}:R=F,S=1007,V={4}:R=G,S=1081,V={5}:R=H,S=1010,V={6}:\";$B$2;F$5;$B$3;$B$4;$B$5;$B$6;$A$73)": 967,_x000D_
    "=RIK_AC(\"INF04__;INF02@E=8,S=1249,G=0,T=0,P=0:@R=A,S=1257,V={0}:R=B,S=1016,V=RUBRIQUES:R=C,S=1092,V={1}:R=D,S=1137,V={2}:R=E,S=1005,V={3}:R=F,S=1007,V={4}:R=G,S=1081,V={5}:R=H,S=1010,V={6}:\";$B$2;E$5;$B$3;$B$4;$B$5;$B$6;$A$81)": 968,_x000D_
    "=RIK_AC(\"INF04__;INF02@E=1,S=1022,G=0,T=0,P=0:@R=A,S=1257,V={0}:R=B,S=1016,V=RUBRIQUES:R=C,S=1092,V={1}:R=D,S=1137,V={2}:R=E,S=1005,V={3}:R=F,S=1007,V={4}:R=G,S=1081,V={5}:R=H,S=1010,V={6}:R=I,S=1080,V={7}:R=J,S=1044,V={8}:\";$B$2;I$6;$B$3;$B$4;$B$5;$B$6;$A$62;$A$65;I$7)": 969,_x000D_
    "=RIK_AC(\"INF04__;INF02@E=1,S=1022,G=0,T=0,P=0:@R=A,S=1257,V={0}:R=B,S=1016,V=RUBRIQUES:R=C,S=1092,V={1}:R=D,S=1137,V={2}:R=E,S=1005,V={3}:R=F,S=1007,V={4}:R=G,S=1081,V={5}:R=H,S=1010,V={6}:\";$B$2;E$5;$B$3;$B$4;$B$5;$B$6;$A$80)": 970,_x000D_
    "=RIK_AC(\"INF04__;INF02@E=1,S=1022,G=0,T=0,P=0:@R=A,S=1257,V={0}:R=B,S=1016,V=RUBRIQUES:R=C,S=1092,V={1}:R=D,S=1137,V={2}:R=E,S=1005,V={3}:R=F,S=1007,V={4}:R=G,S=1081,V={5}:R=H,S=1010,V={6}:R=I,S=1080,V={7}:R=J,S=1044,V={8}:\";$B$2;E$6;$B$3;$B$4;$B$5;$B$6;$A$62;$A$65;E$7)": 971,_x000D_
    "=RIK_AC(\"INF04__;INF02@E=1,S=1022,G=0,T=0,P=0:@R=A,S=1257,V={0}:R=B,S=1016,V=CONSTANTES:R=C,S=1092,V={1}:R=D,S=1137,V={2}:R=E,S=1005,V={3}:R=F,S=1007,V={4}:R=G,S=1081,V={5}:R=H,S=1010,V={6}:\";$B$2;E$5;$B$3;$B$4;$B$5;$B$6;$A56)": 972,_x000D_
    "=RIK_AC(\"INF04__;INF02@E=1,S=1022,G=0,T=0,P=0:@R=A,S=1257,V={0}:R=B,S=1016,V=CONSTANTES:R=C,S=1092,V={1}:R=D,S=1137,V={2}:R=E,S=1005,V={3}:R=F,S=1007,V={4}:R=G,S=1081,V={5}:R=H,S=1010,V={6}:\";$B$2;F$5;$B$3;$B$4;$B$5;$B$6;$A56)": 973,_x000D_
    "=RIK_AC(\"INF04__;INF02@E=1,S=1022,G=0,T=0,P=0:@R=A,S=1257,V={0}:R=B,S=1016,V=CONSTANTES:R=C,S=1092,V={1}:R=D,S=1137,V={2}:R=E,S=1005,V={3}:R=F,S=1007,V={4}:R=G,S=1081,V={5}:R=H,S=1010,V={6}:\";$B$2;D$5;$B$3;$B$4;$B$5;$B$6;$A56)": 974,_x000D_
    "=RIK_AC(\"INF04__;INF02@E=1,S=1022,G=0,T=0,P=0:@R=A,S=1257,V={0}:R=B,S=1016,V=RUBRIQUES:R=C,S=1092,V={1}:R=D,S=1137,V={2}:R=E,S=1005,V={3}:R=F,S=1007,V={4}:R=G,S=1081,V={5}:R=H,S=1010,V={6}:R=I,S=1080,V={7}:R=J,S=1044,V={8}:\";$B$2;I$6;$B$3;$B$4;$B$5;$B$6;$A$62;$A$68;I$7)": 975,_x000D_
    "=RIK_AC(\"INF04__;INF02@E=1,S=1022,G=0,T=0,P=0:@R=A,S=1257,V={0}:R=B,S=1016,V=RUBRIQUES:R=C,S=1092,V={1}:R=D,S=1137,V={2}:R=E,S=1005,V={3}:R=F,S=1007,V={4}:R=G,S=1081,V={5}:R=H,S=1010,V={6}:R=I,S=1080,V={7}:R=J,S=1044,V={8}:\";$B$2;I$6;$B$3;$B$4;$B$5;$B$6;$A$62;$A$67;I$7)": 976,_x000D_
    "=RIK_AC(\"INF04__;INF02@E=1,S=1022,G=0,T=0,P=0:@R=A,S=1257,V={0}:R=B,S=1016,V=RUBRIQUES:R=C,S=1092,V={1}:R=D,S=1137,V={2}:R=E,S=1005,V={3}:R=F,S=1007,V={4}:R=G,S=1081,V={5}:R=H,S=1010,V={6}:R=I,S=1080,V={7}:R=J,S=1044,V={8}:\";$B$2;I$6;$B$3;$B$4;$B$5;$B$6;$A$62;$A$66;I$7)": 977,_x000D_
    "=RIK_AC(\"INF04__;INF02@E=1,S=1022,G=0,T=0,P=0:@R=A,S=1257,V={0}:R=B,S=1016,V=RUBRIQUES:R=C,S=1092,V={1}:R=D,S=1137,V={2}:R=E,S=1005,V={3}:R=F,S=1007,V={4}:R=G,S=1081,V={5}:R=H,S=1010,V={6}:R=I,S=1080,V={7}:R=J,S=1044,V={8}:\";$B$2;E$6;$B$3;$B$4;$B$5;$B$6;$A$62;$A$66;E$7)": 978,_x000D_
    "=RIK_AC(\"INF04__;INF02@E=1,S=1022,G=0,T=0,P=0:@R=A,S=1257,V={0}:R=B,S=1016,V=RUBRIQUES:R=C,S=1092,V={1}:R=D,S=1137,V={2}:R=E,S=1005,V={3}:R=F,S=1007,V={4}:R=G,S=1081,V={5}:R=H,S=1010,V={6}:R=I,S=1080,V={7}:R=J,S=1044,V={8}:\";$B$2;E$6;$B$3;$B$4;$B$5;$B$6;$A$62;$A$68;E$7)": 979,_x000D_
    "=RIK_AC(\"INF04__;INF02@E=1,S=1022,G=0,T=0,P=0:@R=A,S=1257,V={0}:R=B,S=1016,V=RUBRIQUES:R=C,S=1092,V={1}:R=D,S=1137,V={2}:R=E,S=1005,V={3}:R=F,S=1007,V={4}:R=G,S=1081,V={5}:R=H,S=1010,V={6}:R=I,S=1080,V={7}:R=J,S=1044,V={8}:\";$B$2;E$6;$B$3;$B$4;$B$5;$B$6;$A$62;$A$67;E$7)": 980,_x000D_
    "=RIK_AC(\"INF04__;INF02@E=1,S=1022,G=0,T=0,P=0:@R=A,S=1257,V={0}:R=B,S=1016,V=RUBRIQUES:R=C,S=1092,V={1}:R=D,S=1137,V={2}:R=E,S=1005,V={3}:R=F,S=1007,V={4}:R=G,S=1081,V={5}:R=H,S=1010,V={6}:R=I,S=1080,V={7}:R=J,S=1044,V={8}:\";$B$2;H$6;$B$3;$B$4;$B$5;$B$6;$A$62;$A$65;H$7)": 981,_x000D_
    "=RIK_AC(\"INF04__;INF02@E=8,S=1249,G=0,T=0,P=0:@R=A,S=1257,V={0}:R=B,S=1016,V=RUBRIQUES:R=C,S=1092,V={1}:R=D,S=1137,V={2}:R=E,S=1005,V={3}:R=F,S=1007,V={4}:R=G,S=1081,V={5}:R=H,S=1010,V={6}:\";$B$2;D$5;$B$3;$B$4;$B$5;$B$6;$A$74)": 982,_x000D_
    "=RIK_AC(\"INF04__;INF02@E=8,S=1249,G=0,T=0,P=0:@R=A,S=1257,V={0}:R=B,S=1016,V=RUBRIQUES:R=C,S=1092,V={1}:R=D,S=1137,V={2}:R=E,S=1005,V={3}:R=F,S=1007,V={4}:R=G,S=1081,V={5}:R=H,S=1010,V={6}:\";$B$2;F$5;$B$3;$B$4;$B$5;$B$6;$A$81)": 983,_x000D_
    "=RIK_AC(\"INF04__;INF02@E=8,S=1249,G=0,T=0,P=0:@R=A,S=1257,V={0}:R=B,S=1016,V=RUBRIQUES:R=C,S=1092,V={1}:R=D,S=1137,V={2}:R=E,S=1005,V={3}:R=F,S=1007,V={4}:R=G,S=1081,V={5}:R=H,S=1010,V={6}:\";$B$2;D$5;$B$3;$B$4;$B$5;$B$6;$A$81)": 984,_x000D_
    "=RIK_AC(\"INF04__;INF02@E=1,S=1022,G=0,T=0,P=0:@R=A,S=1257,V={0}:R=B,S=1016,V=RUBRIQUES:R=C,S=1092,V={1}:R=D,S=1137,V={2}:R=E,S=1005,V={3}:R=F,S=1007,V={4}:R=G,S=1081,V={5}:R=H,S=1010,V={6}:R=I,S=1080,V={7}:R=J,S=1044,V={8}:\";$B$2;H$6;$B$3;$B$4;$B$5;$B$6;$A$62;$A$67;H$7)": 985,_x000D_
    "=RIK_AC(\"INF04__;INF02@E=1,S=1022,G=0,T=0,P=0:@R=A,S=1257,V={0}:R=B,S=1016,V=RUBRIQUES:R=C,S=1092,V={1}:R=D,S=1137,V={2}:R=E,S=1005,V={3}:R=F,S=1007,V={4}:R=G,S=1081,V={5}:R=H,S=1010,V={6}:R=I,S=1080,V={7}:R=J,S=1044,V={8}:\";$B$2;H$6;$B$3;$B$4;$B$5;$B$6;$A$62;$A$66;H$7)": 986,_x000D_
    "=RIK_AC(\"INF04__;INF02@E=1,S=1022,G=0,T=0,P=0:@R=A,S=1257,V={0}:R=B,S=1016,V=RUBRIQUES:R=C,S=1092,V={1}:R=D,S=1137,V={2}:R=E,S=1005,V={3}:R=F,S=1007,V={4}:R=G,S=1081,V={5}:R=H,S=1010,V={6}:R=I,S=1080,V={7}:R=J,S=1044,V={8}:\";$B$2;H$6;$B$3;$B$4;$B$5;$B$6;$A$62;$A$68;H$7)": 987,_x000D_
    "=RIK_AC(\"INF04__;INF02@E=1,S=1022,G=0,T=0,P=0:@R=A,S=1257,V={0}:R=B,S=1016,V=RUBRIQUES:R=C,S=1092,V={1}:R=D,S=1137,V={2}:R=E,S=1005,V={3}:R=F,S=1007,V={4}:R=G,S=1081,V={5}:R=H,S=1010,V={6}:R=I,S=1080,V={7}:R=J,S=1044,V={8}:\";$B$2;D$6;$B$3;$B$4;$B$5;$B$6;$A$62;$A$65;D$7)": 988,_x000D_
    "=RIK_AC(\"INF04__;INF02@E=1,S=1022,G=0,T=0,P=0:@R=A,S=1257,V={0}:R=B,S=1016,V=RUBRIQUES:R=C,S=1092,V={1}:R=D,S=1137,V={2}:R=E,S=1005,V={3}:R=F,S=1007,V={4}:R=G,S=1081,V={5}:R=H,S=1010,V={6}:\";$B$2;D$5;$B$3;$B$4;$B$5;$B$6;$A$73)": 989,_x000D_
    "=RIK_AC(\"INF04__;INF02@E=1,S=1022,G=0,T=0,P=0:@R=A,S=1257,V={0}:R=B,S=1016,V=RUBRIQUES:R=C,S=1092,V={1}:R=D,S=1137,V={2}:R=E,S=1005,V={3}:R=F,S=1007,V={4}:R=G,S=1081,V={5}:R=H,S=1010,V={6}:\";$B$2;F$5;$B$3;$B$4;$B$5;$B$6;$A$80)": 990,_x000D_
    "=RIK_AC(\"INF04__;INF02@E=1,S=1022,G=0,T=0,P=0:@R=A,S=1257,V={0}:R=B,S=1016,V=RUBRIQUES:R=C,S=1092,V={1}:R=D,S=1137,V={2}:R=E,S=1005,V={3}:R=F,S=1007,V={4}:R=G,S=1081,V={5}:R=H,S=1010,V={6}:R=I,S=1080,V={7}:R=J,S=1044,V={8}:\";$B$2;G$6;$B$3;$B$4;$B$5;$B$6;$A$62;$A$65;G$7)": 991,_x000D_
    "=RIK_AC(\"INF04__;INF02@E=1,S=1022,G=0,T=0,P=0:@R=A,S=1257,V={0}:R=B,S=1016,V=RUBRIQUES:R=C,S=1092,V={1}:R=D,S=1137,V={2}:R=E,S=1005,V={3}:R=F,S=1007,V={4}:R=G,S=1081,V={5}:R=H,S=1010,V={6}:R=I,S=1080,V={7}:R=J,S=1044,V={8}:\";$B$2;D$6;$B$3;$B$4;$B$5;$B$6;$A$62;$A$68;D$7)": 992,_x000D_
    "=RIK_AC(\"INF04__;INF02@E=1,S=1022,G=0,T=0,P=0:@R=A,S=1257,V={0}:R=B,S=1016,V=RUBRIQUES:R=C,S=1092,V={1}:R=D,S=1137,V={2}:R=E,S=1005,V={3}:R=F,S=1007,V={4}:R=G,S=1081,V={5}:R=H,S=1010,V={6}:R=I,S=1080,V={7}:R=J,S=1044,V={8}:\";$B$2;D$6;$B$3;$B$4;$B$5;$B$6;$A$62;$A$67;D$7)": 993,_x000D_
    "=RIK_AC(\"INF04__;INF02@E=1,S=1022,G=0,T=0,P=0:@R=A,S=1257,V={0}:R=B,S=1016,V=RUBRIQUES:R=C,S=1092,V={1}:R=D,S=1137,V={2}:R=E,S=1005,V={3}:R=F,S=1007,V={4}:R=G,S=1081,V={5}:R=H,S=1010,V={6}:R=I,S=1080,V={7}:R=J,S=1044,V={8}:\";$B$2;D$6;$B$3;$B$4;$B$5;$B$6;$A$62;$A$66;D$7)": 994,_x000D_
    "=RIK_AC(\"INF04__;INF02@E=1,S=1022,G=0,T=0,P=0:@R=A,S=1257,V={0}:R=B,S=1016,V=RUBRIQUES:R=C,S=1092,V={1}:R=D,S=1137,V={2}:R=E,S=1005,V={3}:R=F,S=1007,V={4}:R=G,S=1081,V={5}:R=H,S=1010,V={6}:R=I,S=1080,V={7}:R=J,S=1044,V={8}:\";$B$2;G$6;$B$3;$B$4;$B$5;$B$6;$A$62;$A$67;G$7)": 995,_x000D_
    "=RIK_AC(\"INF04__;INF02@E=1,S=1022,G=0,T=0,P=0:@R=A,S=1257,V={0}:R=B,S=1016,V=RUBRIQUES:R=C,S=1092,V={1}:R=D,S=1137,V={2}:R=E,S=1005,V={3}:R=F,S=1007,V={4}:R=G,S=1081,V={5}:R=H,S=1010,V={6}:R=I,S=1080,V={7}:R=J,S=1044,V={8}:\";$B$2;G$6;$B$3;$B$4;$B$5;$B$6;$A$62;$A$66;G$7)": 996,_x000D_
    "=RIK_AC(\"INF04__;INF02@E=1,S=1022,G=0,T=0,P=0:@R=A,S=1257,V={0}:R=B,S=1016,V=RUBRIQUES:R=C,S=1092,V={1}:R=D,S=1137,V={2}:R=E,S=1005,V={3}:R=F,S=1007,V={4}:R=G,S=1081,V={5}:R=H,S=1010,V={6}:R=I,S=1080,V={7}:R=J,S=1044,V={8}:\";$B$2;G$6;$B$3;$B$4;$B$5;$B$6;$A$62;$A$68;G$7)": 997,_x000D_
    "=RIK_AC(\"INF04__;INF02@E=1,S=1022,G=0,T=0,P=0:@R=A,S=1257,V={0}:R=B,S=1016,V=RUBRIQUES:R=C,S=1092,V={1}:R=D,S=1137,V={2}:R=E,S=1005,V={3}:R=F,S=1007,V={4}:R=G,S=1081,V={5}:R=H,S=1010,V={6}:R=I,S=1080,V={7}:R=J,S=1044,V={8}:\";$B$2;F$6;$B$3;$B$4;$B$5;$B$6;$A$62;$A$65;F$7)": 998,_x000D_
    "=RIK_AC(\"INF04__;INF02@E=1,S=1022,G=0,T=0,P=0:@R=A,S=1257,V={0}:R=B,S=1016,V=RUBRIQUES:R=C,S=1092,V={1}:R=D,S=1137,V={2}:R=E,S=1005,V={3}:R=F,S=1007,V={4}:R=G,S=1081,V={5}:R=H,S=1010,V={6}:R=I,S=1080,V={7}:R=J,S=1044,V={8}:\";$B$2;F$6;$B$3;$B$4;$B$5;$B$6;$A$62;$A$66;F$7)": 999,_x000D_
    "=RIK_AC(\"INF04__;INF02@E=1,S=1022,G=0,T=0,P=0:@R=A,S=1257,V={0}:R=B,S=1016,V=RUBRIQUES:R=C,S=1092,V={1}:R=D,S=1137,V={2}:R=E,S=1005,V={3}:R=F,S=1007,V={4}:R=G,S=1081,V={5}:R=H,S=1010,V={6}:R=I,S=1080,V={7}:R=J,S=1044,V={8}:\";$B$2;F$6;$B$3;$B$4;$B$5;$B$6;$A$62;$A$68;F$7)": 1000,_x000D_
    "=RIK_AC(\"INF04__;INF02@E=1,S=1022,G=0,T=0,P=0:@R=A,S=1257,V={0}:R=B,S=1016,V=RUBRIQUES:R=C,S=1092,V={1}:R=D,S=1137,V={2}:R=E,S=1005,V={3}:R=F,S=1007,V={4}:R=G,S=1081,V={5}:R=H,S=1010,V={6}:R=I,S=1080,V={7}:R=J,S=1044,V={8}:\";$B$2;F$6;$B$3;$B$4;$B$5;$B$6;$A$62;$A$67;F$7)": 1001,_x000D_
    "=RIK_AC(\"INF04__;INF02@E=8,S=1249,G=0,T=0,P=0:@R=A,S=1257,V={0}:R=B,S=1016,V=RUBRIQUES:R=C,S=1092,V={1}:R=D,S=1137,V={2}:R=E,S=1005,V={3}:R=F,S=1007,V={4}:R=G,S=1081,V={5}:R=H,S=1010,V={6}:\";$B$2;E$5;$B$3;$B$4;$B$5;$B$6;$A$74)": 1002,_x000D_
    "=RIK_AC(\"INF04__;INF02@E=8,S=1249,G=0,T=0,P=0:@R=A,S=1257,V={0}:R=B,S=1016,V=RUBRIQUES:R=C,S=1092,V={1}:R=D,S=1137,V={2}:R=E,S=1005,V={3}:R=F,S=1007,V={4}:R=G,S=1081,V={5}:R=H,S=1010,V={6}:\";$B$2;F$5;$B$3;$B$4;$B$5;$B$6;$A$74)": 1003,_x000D_
    "=RIK_AC(\"INF04__;INF02@E=1,S=1022,G=0,T=0,P=0:@R=A,S=1257,V={0}:R=B,S=1016,V=RUBRIQUES:R=C,S=1092,V={1}:R=D,S=1137,V={2}:R=E,S=1005,V={3}:R=F,S=1007,V={4}:R=G,S=1081,V={5}:R=H,S=1010,V={6}:\";$B$2;D$5;$B$3;$B$4;$B$5;$B$6;$A$80)": 1004,_x000D_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38;I$7)": 1005,_x000D_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46;I$7)": 1006,_x000D_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38;E$7)": 1007,_x000D_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46;E$7)": 1008,_x000D_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38;H$7)": 1009,_x000D_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46;H$7)": 1010,_x000D_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38;D$7)": 1011,_x000D_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46;D$7)": 1012,_x000D_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38;G$7)": 1013,_x000D_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46;G$7)": 1014,_x000D_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38;F$7)": 1015,_x000D_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46;F$7)": 1016,_x000D_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33;I$7;I$6)": 1017,_x000D_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41;I$7;I$6)": 1018,_x000D_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49;I$7;I$6)": 1019,_x000D_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33;E$7;E$6)": 1020,_x000D_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41;E$7;E$6)": 1021,_x000D_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49;E$7;E$6)": 1022,_x000D_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33;G$7;G$6)": 1023,_x000D_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41;G$7;G$6)": 1024,_x000D_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49;G$7;G$6)": 1025,_x000D_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33;H$7;H$6)": 1026,_x000D_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41;H$7;H$6)": 1027,_x000D_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49;H$7;H$6)": 1028,_x000D_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33;D$7;D$6)": 1029,_x000D_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41;D$7;D$6)": 1030,_x000D_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49;D$7;D$6)": 1031,_x000D_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33;F$7;F$6)": 1032,_x000D_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41;F$7;F$6)": 1033,_x000D_
    "=RIK_AC(\"INF04__;INF02@E=1,S=1022,G=0,T=0,P=0:@R=A,S=1257,V={0}:R=B,S=1137,V={1}:R=C,S=1005,V={2}:R=D,S=1007,V={3}:R=E,S=1081,V={4}:R=F,S=1010,V={5}:R=H,S=10</t>
  </si>
  <si>
    <t>92,V={6}:R=G,S=1080,V={7}:R=I,S=1044,V={8}:R=J,S=1092,V={9}:\";Accueil!$D$13;Accueil!$D$14;Accueil!$D$15;Accueil!$D$16;Accueil!$D$17;Accueil!$D$30;$B$1;$A49;F$7;F$6)": 1034,_x000D_
    "=RIK_AC(\"INF04__;INF02@E=1,S=1022,G=0,T=0,P=0:@R=A,S=1257,V={0}:R=B,S=1016,V=RUBRIQUES:R=C,S=1092,V={1}:R=D,S=1137,V={2}:R=E,S=1005,V={3}:R=F,S=1007,V={4}:R=G,S=1081,V={5}:R=H,S=1010,V={6}:\";$B$2;E$5;$B$3;$B$4;$B$5;$B$6;$A$78)": 1035,_x000D_
    "=RIK_AC(\"INF04__;INF02@E=1,S=1022,G=0,T=0,P=0:@R=A,S=1257,V={0}:R=B,S=1016,V=RUBRIQUES:R=C,S=1092,V={1}:R=D,S=1137,V={2}:R=E,S=1005,V={3}:R=F,S=1007,V={4}:R=G,S=1081,V={5}:R=H,S=1010,V={6}:\";$B$2;F$5;$B$3;$B$4;$B$5;$B$6;$A$78)": 1036,_x000D_
    "=RIK_AC(\"INF04__;INF02@E=1,S=1022,G=0,T=0,P=0:@R=A,S=1257,V={0}:R=B,S=1016,V=CONSTANTES:R=C,S=1092,V={1}:R=D,S=1137,V={2}:R=E,S=1005,V={3}:R=F,S=1007,V={4}:R=G,S=1081,V={5}:R=H,S=1010,V={6}:\";$B$2;F$5;$B$3;$B$4;$B$5;$B$6;$A62)": 1037,_x000D_
    "=RIK_AC(\"INF04__;INF02@E=8,S=1249,G=0,T=0,P=0:@R=A,S=1257,V={0}:R=B,S=1016,V=RUBRIQUES:R=C,S=1092,V={1}:R=D,S=1137,V={2}:R=E,S=1005,V={3}:R=F,S=1007,V={4}:R=G,S=1081,V={5}:R=H,S=1010,V={6}:\";$B$2;E$5;$B$3;$B$4;$B$5;$B$6;$A$86)": 1038,_x000D_
    "=RIK_AC(\"INF04__;INF02@E=1,S=1022,G=0,T=0,P=0:@R=A,S=1257,V={0}:R=B,S=1016,V=RUBRIQUES:R=C,S=1092,V={1}:R=D,S=1137,V={2}:R=E,S=1005,V={3}:R=F,S=1007,V={4}:R=G,S=1081,V={5}:R=H,S=1010,V={6}:R=I,S=1080,V={7}:R=J,S=1044,V={8}:\";$B$2;I$6;$B$3;$B$4;$B$5;$B$6;$A$67;$A$70;I$7)": 1039,_x000D_
    "=RIK_AC(\"INF04__;INF02@E=8,S=1249,G=0,T=0,P=0:@R=A,S=1257,V={0}:R=B,S=1016,V=RUBRIQUES:R=C,S=1092,V={1}:R=D,S=1137,V={2}:R=E,S=1005,V={3}:R=F,S=1007,V={4}:R=G,S=1081,V={5}:R=H,S=1010,V={6}:\";$B$2;F$5;$B$3;$B$4;$B$5;$B$6;$A$88)": 1040,_x000D_
    "=RIK_AC(\"INF04__;INF02@E=1,S=1022,G=0,T=0,P=0:@R=A,S=1257,V={0}:R=B,S=1016,V=RUBRIQUES:R=C,S=1092,V={1}:R=D,S=1137,V={2}:R=E,S=1005,V={3}:R=F,S=1007,V={4}:R=G,S=1081,V={5}:R=H,S=1010,V={6}:\";$B$2;E$5;$B$3;$B$4;$B$5;$B$6;$A$85)": 1041,_x000D_
    "=RIK_AC(\"INF04__;INF02@E=1,S=1022,G=0,T=0,P=0:@R=A,S=1257,V={0}:R=B,S=1016,V=RUBRIQUES:R=C,S=1092,V={1}:R=D,S=1137,V={2}:R=E,S=1005,V={3}:R=F,S=1007,V={4}:R=G,S=1081,V={5}:R=H,S=1010,V={6}:R=I,S=1080,V={7}:R=J,S=1044,V={8}:\";$B$2;E$6;$B$3;$B$4;$B$5;$B$6;$A$67;$A$70;E$7)": 1042,_x000D_
    "=RIK_AC(\"INF04__;INF02@E=1,S=1022,G=0,T=0,P=0:@R=A,S=1257,V={0}:R=B,S=1016,V=CONSTANTES:R=C,S=1092,V={1}:R=D,S=1137,V={2}:R=E,S=1005,V={3}:R=F,S=1007,V={4}:R=G,S=1081,V={5}:R=H,S=1010,V={6}:\";$B$2;E$5;$B$3;$B$4;$B$5;$B$6;$A61)": 1043,_x000D_
    "=RIK_AC(\"INF04__;INF02@E=1,S=1022,G=0,T=0,P=0:@R=A,S=1257,V={0}:R=B,S=1016,V=CONSTANTES:R=C,S=1092,V={1}:R=D,S=1137,V={2}:R=E,S=1005,V={3}:R=F,S=1007,V={4}:R=G,S=1081,V={5}:R=H,S=1010,V={6}:\";$B$2;F$5;$B$3;$B$4;$B$5;$B$6;$A61)": 1044,_x000D_
    "=RIK_AC(\"INF04__;INF02@E=1,S=1022,G=0,T=0,P=0:@R=A,S=1257,V={0}:R=B,S=1016,V=RUBRIQUES:R=C,S=1092,V={1}:R=D,S=1137,V={2}:R=E,S=1005,V={3}:R=F,S=1007,V={4}:R=G,S=1081,V={5}:R=H,S=1010,V={6}:\";$B$2;F$5;$B$3;$B$4;$B$5;$B$6;$A$87)": 1045,_x000D_
    "=RIK_AC(\"INF04__;INF02@E=1,S=1022,G=0,T=0,P=0:@R=A,S=1257,V={0}:R=B,S=1016,V=CONSTANTES:R=C,S=1092,V={1}:R=D,S=1137,V={2}:R=E,S=1005,V={3}:R=F,S=1007,V={4}:R=G,S=1081,V={5}:R=H,S=1010,V={6}:\";$B$2;D$5;$B$3;$B$4;$B$5;$B$6;$A62)": 1046,_x000D_
    "=RIK_AC(\"INF04__;INF02@E=1,S=1022,G=0,T=0,P=0:@R=A,S=1257,V={0}:R=B,S=1016,V=CONSTANTES:R=C,S=1092,V={1}:R=D,S=1137,V={2}:R=E,S=1005,V={3}:R=F,S=1007,V={4}:R=G,S=1081,V={5}:R=H,S=1010,V={6}:\";$B$2;D$5;$B$3;$B$4;$B$5;$B$6;$A61)": 1047,_x000D_
    "=RIK_AC(\"INF04__;INF02@E=1,S=1022,G=0,T=0,P=0:@R=A,S=1257,V={0}:R=B,S=1016,V=RUBRIQUES:R=C,S=1092,V={1}:R=D,S=1137,V={2}:R=E,S=1005,V={3}:R=F,S=1007,V={4}:R=G,S=1081,V={5}:R=H,S=1010,V={6}:R=I,S=1080,V={7}:R=J,S=1044,V={8}:\";$B$2;I$6;$B$3;$B$4;$B$5;$B$6;$A$67;$A$73;I$7)": 1048,_x000D_
    "=RIK_AC(\"INF04__;INF02@E=1,S=1022,G=0,T=0,P=0:@R=A,S=1257,V={0}:R=B,S=1016,V=RUBRIQUES:R=C,S=1092,V={1}:R=D,S=1137,V={2}:R=E,S=1005,V={3}:R=F,S=1007,V={4}:R=G,S=1081,V={5}:R=H,S=1010,V={6}:R=I,S=1080,V={7}:R=J,S=1044,V={8}:\";$B$2;I$6;$B$3;$B$4;$B$5;$B$6;$A$67;$A$72;I$7)": 1049,_x000D_
    "=RIK_AC(\"INF04__;INF02@E=1,S=1022,G=0,T=0,P=0:@R=A,S=1257,V={0}:R=B,S=1016,V=RUBRIQUES:R=C,S=1092,V={1}:R=D,S=1137,V={2}:R=E,S=1005,V={3}:R=F,S=1007,V={4}:R=G,S=1081,V={5}:R=H,S=1010,V={6}:R=I,S=1080,V={7}:R=J,S=1044,V={8}:\";$B$2;I$6;$B$3;$B$4;$B$5;$B$6;$A$67;$A$71;I$7)": 1050,_x000D_
    "=RIK_AC(\"INF04__;INF02@E=1,S=1022,G=0,T=0,P=0:@R=A,S=1257,V={0}:R=B,S=1016,V=RUBRIQUES:R=C,S=1092,V={1}:R=D,S=1137,V={2}:R=E,S=1005,V={3}:R=F,S=1007,V={4}:R=G,S=1081,V={5}:R=H,S=1010,V={6}:R=I,S=1080,V={7}:R=J,S=1044,V={8}:\";$B$2;E$6;$B$3;$B$4;$B$5;$B$6;$A$67;$A$71;E$7)": 1051,_x000D_
    "=RIK_AC(\"INF04__;INF02@E=1,S=1022,G=0,T=0,P=0:@R=A,S=1257,V={0}:R=B,S=1016,V=RUBRIQUES:R=C,S=1092,V={1}:R=D,S=1137,V={2}:R=E,S=1005,V={3}:R=F,S=1007,V={4}:R=G,S=1081,V={5}:R=H,S=1010,V={6}:R=I,S=1080,V={7}:R=J,S=1044,V={8}:\";$B$2;E$6;$B$3;$B$4;$B$5;$B$6;$A$67;$A$73;E$7)": 1052,_x000D_
    "=RIK_AC(\"INF04__;INF02@E=1,S=1022,G=0,T=0,P=0:@R=A,S=1257,V={0}:R=B,S=1016,V=RUBRIQUES:R=C,S=1092,V={1}:R=D,S=1137,V={2}:R=E,S=1005,V={3}:R=F,S=1007,V={4}:R=G,S=1081,V={5}:R=H,S=1010,V={6}:R=I,S=1080,V={7}:R=J,S=1044,V={8}:\";$B$2;E$6;$B$3;$B$4;$B$5;$B$6;$A$67;$A$72;E$7)": 1053,_x000D_
    "=RIK_AC(\"INF04__;INF02@E=1,S=1022,G=0,T=0,P=0:@R=A,S=1257,V={0}:R=B,S=1016,V=RUBRIQUES:R=C,S=1092,V={1}:R=D,S=1137,V={2}:R=E,S=1005,V={3}:R=F,S=1007,V={4}:R=G,S=1081,V={5}:R=H,S=1010,V={6}:R=I,S=1080,V={7}:R=J,S=1044,V={8}:\";$B$2;H$6;$B$3;$B$4;$B$5;$B$6;$A$67;$A$70;H$7)": 1054,_x000D_
    "=RIK_AC(\"INF04__;INF02@E=8,S=1249,G=0,T=0,P=0:@R=A,S=1257,V={0}:R=B,S=1016,V=RUBRIQUES:R=C,S=1092,V={1}:R=D,S=1137,V={2}:R=E,S=1005,V={3}:R=F,S=1007,V={4}:R=G,S=1081,V={5}:R=H,S=1010,V={6}:\";$B$2;D$5;$B$3;$B$4;$B$5;$B$6;$A$79)": 1055,_x000D_
    "=RIK_AC(\"INF04__;INF02@E=8,S=1249,G=0,T=0,P=0:@R=A,S=1257,V={0}:R=B,S=1016,V=RUBRIQUES:R=C,S=1092,V={1}:R=D,S=1137,V={2}:R=E,S=1005,V={3}:R=F,S=1007,V={4}:R=G,S=1081,V={5}:R=H,S=1010,V={6}:\";$B$2;F$5;$B$3;$B$4;$B$5;$B$6;$A$86)": 1056,_x000D_
    "=RIK_AC(\"INF04__;INF02@E=8,S=1249,G=0,T=0,P=0:@R=A,S=1257,V={0}:R=B,S=1016,V=RUBRIQUES:R=C,S=1092,V={1}:R=D,S=1137,V={2}:R=E,S=1005,V={3}:R=F,S=1007,V={4}:R=G,S=1081,V={5}:R=H,S=1010,V={6}:\";$B$2;D$5;$B$3;$B$4;$B$5;$B$6;$A$86)": 1057,_x000D_
    "=RIK_AC(\"INF04__;INF02@E=1,S=1022,G=0,T=0,P=0:@R=A,S=1257,V={0}:R=B,S=1016,V=RUBRIQUES:R=C,S=1092,V={1}:R=D,S=1137,V={2}:R=E,S=1005,V={3}:R=F,S=1007,V={4}:R=G,S=1081,V={5}:R=H,S=1010,V={6}:R=I,S=1080,V={7}:R=J,S=1044,V={8}:\";$B$2;H$6;$B$3;$B$4;$B$5;$B$6;$A$67;$A$72;H$7)": 1058,_x000D_
    "=RIK_AC(\"INF04__;INF02@E=1,S=1022,G=0,T=0,P=0:@R=A,S=1257,V={0}:R=B,S=1016,V=RUBRIQUES:R=C,S=1092,V={1}:R=D,S=1137,V={2}:R=E,S=1005,V={3}:R=F,S=1007,V={4}:R=G,S=1081,V={5}:R=H,S=1010,V={6}:R=I,S=1080,V={7}:R=J,S=1044,V={8}:\";$B$2;H$6;$B$3;$B$4;$B$5;$B$6;$A$67;$A$71;H$7)": 1059,_x000D_
    "=RIK_AC(\"INF04__;INF02@E=1,S=1022,G=0,T=0,P=0:@R=A,S=1257,V={0}:R=B,S=1016,V=RUBRIQUES:R=C,S=1092,V={1}:R=D,S=1137,V={2}:R=E,S=1005,V={3}:R=F,S=1007,V={4}:R=G,S=1081,V={5}:R=H,S=1010,V={6}:R=I,S=1080,V={7}:R=J,S=1044,V={8}:\";$B$2;H$6;$B$3;$B$4;$B$5;$B$6;$A$67;$A$73;H$7)": 1060,_x000D_
    "=RIK_AC(\"INF04__;INF02@E=1,S=1022,G=0,T=0,P=0:@R=A,S=1257,V={0}:R=B,S=1016,V=RUBRIQUES:R=C,S=1092,V={1}:R=D,S=1137,V={2}:R=E,S=1005,V={3}:R=F,S=1007,V={4}:R=G,S=1081,V={5}:R=H,S=1010,V={6}:R=I,S=1080,V={7}:R=J,S=1044,V={8}:\";$B$2;D$6;$B$3;$B$4;$B$5;$B$6;$A$67;$A$70;D$7)": 1061,_x000D_
    "=RIK_AC(\"INF04__;INF02@E=1,S=1022,G=0,T=0,P=0:@R=A,S=1257,V={0}:R=B,S=1016,V=RUBRIQUES:R=C,S=1092,V={1}:R=D,S=1137,V={2}:R=E,S=1005,V={3}:R=F,S=1007,V={4}:R=G,S=1081,V={5}:R=H,S=1010,V={6}:\";$B$2;D$5;$B$3;$B$4;$B$5;$B$6;$A$78)": 1062,_x000D_
    "=RIK_AC(\"INF04__;INF02@E=8,S=1249,G=0,T=0,P=0:@R=A,S=1257,V={0}:R=B,S=1016,V=RUBRIQUES:R=C,S=1092,V={1}:R=D,S=1137,V={2}:R=E,S=1005,V={3}:R=F,S=1007,V={4}:R=G,S=1081,V={5}:R=H,S=1010,V={6}:\";$B$2;D$5;$B$3;$B$4;$B$5;$B$6;$A$88)": 1063,_x000D_
    "=RIK_AC(\"INF04__;INF02@E=1,S=1022,G=0,T=0,P=0:@R=A,S=1257,V={0}:R=B,S=1016,V=RUBRIQUES:R=C,S=1092,V={1}:R=D,S=1137,V={2}:R=E,S=1005,V={3}:R=F,S=1007,V={4}:R=G,S=1081,V={5}:R=H,S=1010,V={6}:\";$B$2;F$5;$B$3;$B$4;$B$5;$B$6;$A$85)": 1064,_x000D_
    "=RIK_AC(\"INF04__;INF02@E=1,S=1022,G=0,T=0,P=0:@R=A,S=1257,V={0}:R=B,S=1016,V=RUBRIQUES:R=C,S=1092,V={1}:R=D,S=1137,V={2}:R=E,S=1005,V={3}:R=F,S=1007,V={4}:R=G,S=1081,V={5}:R=H,S=1010,V={6}:R=I,S=1080,V={7}:R=J,S=1044,V={8}:\";$B$2;G$6;$B$3;$B$4;$B$5;$B$6;$A$67;$A$70;G$7)": 1065,_x000D_
    "=RIK_AC(\"INF04__;INF02@E=1,S=1022,G=0,T=0,P=0:@R=A,S=1257,V={0}:R=B,S=1016,V=RUBRIQUES:R=C,S=1092,V={1}:R=D,S=1137,V={2}:R=E,S=1005,V={3}:R=F,S=1007,V={4}:R=G,S=1081,V={5}:R=H,S=1010,V={6}:\";$B$2;D$5;$B$3;$B$4;$B$5;$B$6;$A$87)": 1066,_x000D_
    "=RIK_AC(\"INF04__;INF02@E=1,S=1022,G=0,T=0,P=0:@R=A,S=1257,V={0}:R=B,S=1016,V=CONSTANTES:R=C,S=1092,V={1}:R=D,S=1137,V={2}:R=E,S=1005,V={3}:R=F,S=1007,V={4}:R=G,S=1081,V={5}:R=H,S=1010,V={6}:\";$B$2;E$5;$B$3;$B$4;$B$5;$B$6;$A62)": 1067,_x000D_
    "=RIK_AC(\"INF04__;INF02@E=1,S=1022,G=0,T=0,P=0:@R=A,S=1257,V={0}:R=B,S=1016,V=RUBRIQUES:R=C,S=1092,V={1}:R=D,S=1137,V={2}:R=E,S=1005,V={3}:R=F,S=1007,V={4}:R=G,S=1081,V={5}:R=H,S=1010,V={6}:R=I,S=1080,V={7}:R=J,S=1044,V={8}:\";$B$2;D$6;$B$3;$B$4;$B$5;$B$6;$A$67;$A$73;D$7)": 1068,_x000D_
    "=RIK_AC(\"INF04__;INF02@E=1,S=1022,G=0,T=0,P=0:@R=A,S=1257,V={0}:R=B,S=1016,V=RUBRIQUES:R=C,S=1092,V={1}:R=D,S=1137,V={2}:R=E,S=1005,V={3}:R=F,S=1007,V={4}:R=G,S=1081,V={5}:R=H,S=1010,V={6}:R=I,S=1080,V={7}:R=J,S=1044,V={8}:\";$B$2;D$6;$B$3;$B$4;$B$5;$B$6;$A$67;$A$72;D$7)": 1069,_x000D_
    "=RIK_AC(\"INF04__;INF02@E=1,S=1022,G=0,T=0,P=0:@R=A,S=1257,V={0}:R=B,S=1016,V=RUBRIQUES:R=C,S=1092,V={1}:R=D,S=1137,V={2}:R=E,S=1005,V={3}:R=F,S=1007,V={4}:R=G,S=1081,V={5}:R=H,S=1010,V={6}:R=I,S=1080,V={7}:R=J,S=1044,V={8}:\";$B$2;D$6;$B$3;$B$4;$B$5;$B$6;$A$67;$A$71;D$7)": 1070,_x000D_
    "=RIK_AC(\"INF04__;INF02@E=1,S=1022,G=0,T=0,P=0:@R=A,S=1257,V={0}:R=B,S=1016,V=RUBRIQUES:R=C,S=1092,V={1}:R=D,S=1137,V={2}:R=E,S=1005,V={3}:R=F,S=1007,V={4}:R=G,S=1081,V={5}:R=H,S=1010,V={6}:R=I,S=1080,V={7}:R=J,S=1044,V={8}:\";$B$2;G$6;$B$3;$B$4;$B$5;$B$6;$A$67;$A$72;G$7)": 1071,_x000D_
    "=RIK_AC(\"INF04__;INF02@E=1,S=1022,G=0,T=0,P=0:@R=A,S=1257,V={0}:R=B,S=1016,V=RUBRIQUES:R=C,S=1092,V={1}:R=D,S=1137,V={2}:R=E,S=1005,V={3}:R=F,S=1007,V={4}:R=G,S=1081,V={5}:R=H,S=1010,V={6}:R=I,S=1080,V={7}:R=J,S=1044,V={8}:\";$B$2;G$6;$B$3;$B$4;$B$5;$B$6;$A$67;$A$71;G$7)": 1072,_x000D_
    "=RIK_AC(\"INF04__;INF02@E=1,S=1022,G=0,T=0,P=0:@R=A,S=1257,V={0}:R=B,S=1016,V=RUBRIQUES:R=C,S=1092,V={1}:R=D,S=1137,V={2}:R=E,S=1005,V={3}:R=F,S=1007,V={4}:R=G,S=1081,V={5}:R=H,S=1010,V={6}:R=I,S=1080,V={7}:R=J,S=1044,V={8}:\";$B$2;G$6;$B$3;$B$4;$B$5;$B$6;$A$67;$A$73;G$7)": 1073,_x000D_
    "=RIK_AC(\"INF04__;INF02@E=1,S=1022,G=0,T=0,P=0:@R=A,S=1257,V={0}:R=B,S=1016,V=RUBRIQUES:R=C,S=1092,V={1}:R=D,S=1137,V={2}:R=E,S=1005,V={3}:R=F,S=1007,V={4}:R=G,S=1081,V={5}:R=H,S=1010,V={6}:R=I,S=1080,V={7}:R=J,S=1044,V={8}:\";$B$2;F$6;$B$3;$B$4;$B$5;$B$6;$A$67;$A$70;F$7)": 1074,_x000D_
    "=RIK_AC(\"INF04__;INF02@E=1,S=1022,G=0,T=0,P=0:@R=A,S=1257,V={0}:R=B,S=1016,V=RUBRIQUES:R=C,S=1092,V={1}:R=D,S=1137,V={2}:R=E,S=1005,V={3}:R=F,S=1007,V={4}:R=G,S=1081,V={5}:R=H,S=1010,V={6}:R=I,S=1080,V={7}:R=J,S=1044,V={8}:\";$B$2;F$6;$B$3;$B$4;$B$5;$B$6;$A$67;$A$71;F$7)": 1075,_x000D_
    "=RIK_AC(\"INF04__;INF02@E=1,S=1022,G=0,T=0,P=0:@R=A,S=1257,V={0}:R=B,S=1016,V=RUBRIQUES:R=C,S=1092,V={1}:R=D,S=1137,V={2}:R=E,S=1005,V={3}:R=F,S=1007,V={4}:R=G,S=1081,V={5}:R=H,S=1010,V={6}:R=I,S=1080,V={7}:R=J,S=1044,V={8}:\";$B$2;F$6;$B$3;$B$4;$B$5;$B$6;$A$67;$A$73;F$7)": 1076,_x000D_
    "=RIK_AC(\"INF04__;INF02@E=1,S=1022,G=0,T=0,P=0:@R=A,S=1257,V={0}:R=B,S=1016,V=RUBRIQUES:R=C,S=1092,V={1}:R=D,S=1137,V={2}:R=E,S=1005,V={3}:R=F,S=1007,V={4}:R=G,S=1081,V={5}:R=H,S=1010,V={6}:R=I,S=1080,V={7}:R=J,S=1044,V={8}:\";$B$2;F$6;$B$3;$B$4;$B$5;$B$6;$A$67;$A$72;F$7)": 1077,_x000D_
    "=RIK_AC(\"INF04__;INF02@E=8,S=1249,G=0,T=0,P=0:@R=A,S=1257,V={0}:R=B,S=1016,V=RUBRIQUES:R=C,S=1092,V={1}:R=D,S=1137,V={2}:R=E,S=1005,V={3}:R=F,S=1007,V={4}:R=G,S=1081,V={5}:R=H,S=1010,V={6}:\";$B$2;E$5;$B$3;$B$4;$B$5;$B$6;$A$79)": 1078,_x000D_
    "=RIK_AC(\"INF04__;INF02@E=8,S=1249,G=0,T=0,P=0:@R=A,S=1257,V={0}:R=B,S=1016,V=RUBRIQUES:R=C,S=1092,V={1}:R=D,S=1137,V={2}:R=E,S=1005,V={3}:R=F,S=1007,V={4}:R=G,S=1081,V={5}:R=H,S=1010,V={6}:\";$B$2;F$5;$B$3;$B$4;$B$5;$B$6;$A$79)": 1079,_x000D_
    "=RIK_AC(\"INF04__;INF02@E=1,S=1022,G=0,T=0,P=0:@R=A,S=1257,V={0}:R=B,S=1016,V=RUBRIQUES:R=C,S=1092,V={1}:R=D,S=1137,V={2}:R=E,S=1005,V={3}:R=F,S=1007,V={4}:R=G,S=1081,V={5}:R=H,S=1010,V={6}:\";$B$2;D$5;$B$3;$B$4;$B$5;$B$6;$A$85)": 1080,_x000D_
    "=RIK_AC(\"INF04__;INF02@E=1,S=1022,G=0,T=0,P=0:@R=A,S=1257,V={0}:R=B,S=1016,V=RUBRIQUES:R=C,S=1092,V={1}:R=D,S=1137,V={2}:R=E,S=1005,V={3}:R=F,S=1007,V={4}:R=G,S=1081,V={5}:R=H,S=1010,V={6}:\";$B$2;E$5;$B$3;$B$4;$B$5;$B$6;$A$87)": 1081,_x000D_
    "=RIK_AC(\"INF04__;INF02@E=8,S=1249,G=0,T=0,P=0:@R=A,S=1257,V={0}:R=B,S=1016,V=RUBRIQUES:R=C,S=1092,V={1}:R=D,S=1137,V={2}:R=E,S=1005,V={3}:R=F,S=1007,V={4}:R=G,S=1081,V={5}:R=H,S=1010,V={6}:\";$B$2;E$5;$B$3;$B$4;$B$5;$B$6;$A$88)": 1082,_x000D_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26;F$7;F$6)": 1083,_x000D_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26;I$7;I$6)": 1084,_x000D_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26;E$7;E$6)": 1085,_x000D_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26;H$7;H$6)": 1086,_x000D_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26;D$7;D$6)": 1087,_x000D_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26;G$7;G$6)": 1088,_x000D_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39;I$7)": 1089,_x000D_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31;I$7)": 1090,_x000D_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47;I$7)": 1091,_x000D_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I$6;$A23;I$7)": 1092,_x000D_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39;E$7)": 1093,_x000D_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31;E$7)": 1094,_x000D_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47;E$7)": 1095,_x000D_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E$6;$A23;E$7)": 1096,_x000D_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39;H$7)": 1097,_x000D_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31;H$7)": 1098,_x000D_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47;H$7)": 1099,_x000D_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H$6;$A23;H$7)": 1100,_x000D_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39;D$7)": 1101,_x000D_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31;D$7)": 1102,_x000D_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47;D$7)": 1103,_x000D_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D$6;$A23;D$7)": 1104,_x000D_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39;G$7)": 1105,_x000D_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31;G$7)": 1106,_x000D_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47;G$7)": 1107,_x000D_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G$6;$A23;G$7)": 1108,_x000D_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39;F$7)": 1109,_x000D_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31;F$7)": 1110,_x000D_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47;F$7)": 1111,_x000D_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$30;$B$1;F$6;$A23;F$7)": 1112,_x000D_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34;I$7;I$6)": 1113,_x000D_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42;I$7;I$6)": 1114,_x000D_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50;I$7;I$6)": 1115,_x000D_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34;E$7;E$6)": 1116,_x000D_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42;E$7;E$6)": 1117,_x000D_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50;E$7;E$6)": 1118,_x000D_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34;G$7;G$6)": 1119,_x000D_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42;G$7;G$6)": 1120,_x000D_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50;G$7;G$6)": 1121,_x000D_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34;H$7;H$6)": 1122,_x000D_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42;H$7;H$6)": 1123,_x000D_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50;H$7;H$6)": 1124,_x000D_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34;D$7;D$6)": 1125,_x000D_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42;D$7;D$6)": 1126,_x000D_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50;D$7;D$6)": 1127,_x000D_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34;F$7;F$6)": 1128,_x000D_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42;F$7;F$6)": 1129,_x000D_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$30;$B$1;$A50;F$7;F$6)": 1130,_x000D_
    "=RIK_AC(\"INF04__;INF02@E=1,S=1022,G=0,T=0,P=0:@R=A,S=1257,V={0}:R=B,S=1016,V=RUBRIQUES:R=C,S=1092,V={1}:R=D,S=1137,V={2}:R=E,S=1005,V={3}:R=F,S=1007,V={4}:R=G,S=1081,V={5}:R=H,S=1010,V={6}:\";$B$2;E$5;$B$3;$B$4;$B$5;$B$6;$A$79)": 1131,_x000D_
    "=RIK_AC(\"INF04__;INF02@E=1,S=1022,G=0,T=0,P=0:@R=A,S=1257,V={0}:R=B,S=1016,V=RUBRIQUES:R=C,S=1092,V={1}:R=D,S=1137,V={2}:R=E,S=1005,V={3}:R=F,S=1007,V={4}:R=G,S=1081,V={5}:R=H,S=1010,V={6}:\";$B$2;F$5;$B$3;$B$4;$B$5;$B$6;$A$79)": 1132,_x000D_
    "=RIK_AC(\"INF04__;INF02@E=1,S=1022,G=0,T=0,P=0:@R=A,S=1257,V={0}:R=B,S=1016,V=CONSTANTES:R=C,S=1092,V={1}:R=D,S=1137,V={2}:R=E,S=1005,V={3}:R=F,S=1007,V={4}:R=G,S=1081,V={5}:R=H,S=1010,V={6}:\";$B$2;F$5;$B$3;$B$4;$B$5;$B$6;$A63)": 1133,_x000D_
    "=RIK_AC(\"INF04__;INF02@E=8,S=1249,G=0,T=0,P=0:@R=A,S=1257,V={0}:R=B,S=1016,V=RUBRIQUES:R=C,S=1092,V={1}:R=D,S=1137,V={2}:R=E,S=1005,V={3}:R=F,S=1007,V={4}:R=G,S=1081,V={5}:R=H,S=1010,V={6}:\";$B$2;E$5;$B$3;$B$4;$B$5;$B$6;$A$87)": 1134,_x000D_
    "=RIK_AC(\"INF04__;INF02@E=1,S=1022,G=0,T=0,P=0:@R=A,S=1257,V={0}:R=B,S=1016,V=RUBRIQUES:R=C,S=1092,V={1}:R=D,S=1137,V={2}:R=E,S=1005,V={3}:R=F,S=1007,V={4}:R=G,S=1081,V={5}:R=H,S=1010,V={6}:R=I,S=1080,V={7}:R=J,S=1044,V={8}:\";$B$2;I$6;$B$3;$B$4;$B$5;$B$6;$A$68;$A$71;I$7)": 1135,_x000D_
    "=RIK_AC(\"INF04__;INF02@E=8,S=1249,G=0,T=0,P=0:@R=A,S=1257,V={0}:R=B,S=1016,V=RUBRIQUES:R=C,S=1092,V={1}:R=D,S=1137,V={2}:R=E,S=1005,V={3}:R=F,S=1007,V={4}:R=G,S=1081,V={5}:R=H,S=1010,V={6}:\";$B$2;F$5;$B$3;$B$4;$B$5;$B$6;$A$89)": 1136,_x000D_
    "=RIK_AC(\"INF04__;INF02@E=1,S=1022,G=0,T=0,P=0:@R=A,S=1257,V={0}:R=B,S=1016,V=RUBRIQUES:R=C,S=1092,V={1}:R=D,S=1137,V={2}:R=E,S=1005,V={3}:R=F,S=1007,V={4}:R=G,S=1081,V={5}:R=H,S=1010,V={6}:\";$B$2;E$5;$B$3;$B$4;$B$5;$B$6;$A$86)": 1137,_x000D_
    "=RIK_AC(\"INF04__;INF02@E=1,S=1022,G=0,T=0,P=0:@R=A,S=1257,V={0}:R=B,S=1016,V=RUBRIQUES:R=C,S=1092,V={1}:R=D,S=1137,V={2}:R=E,S=1005,V={3}:R=F,S=1007,V={4}:R=G,S=1081,V={5}:R=H,S=1010,V={6}:R=I,S=1080,V={7}:R=J,S=1044,V={8}:\";$B$2;E$6;$B$3;$B$4;$B$5;$B$6;$A$68;$A$71;E$7)": 1138,_x000D_
    "=RIK_AC(\"INF04__;INF02@E=1,S=1022,G=0,T=0,P=0:@R=A,S=1257,V={0}:R=B,S=1016,V=RUBRIQUES:R=C,S=1092,V={1}:R=D,S=1137,V={2}:R=E,S=1005,V={3}:R=F,S=1007,V={4}:R=G,S=1081,V={5}:R=H,S=1010,V={6}:\";$B$2;F$5;$B$3;$B$4;$B$5;$B$6;$A$88)": 1139,_x000D_
    "=RIK_AC(\"INF04__;INF02@E=1,S=1022,G=0,T=0,P=0:@R=A,S=1257,V={0}:R=B,S=1016,V=CONSTANTES:R=C,S=1092,V={1}:R=D,S=1137,V={2}:R=E,S=1005,V={3}:R=F,S=1007,V={4}:R=G,S=1081,V={5}:R=H,S=1010,V={6}:\";$B$2;D$5;$B$3;$B$4;$B$5;$B$6;$A63)": 1140,_x000D_
    "=RIK_AC(\"INF04__;INF02@E=1,S=1022,G=0,T=0,P=0:@R=A,S=1257,V={0}:R=B,S=1016,V=RUBRIQUES:R=C,S=1092,V={1}:R=D,S=1137,V={2}:R=E,S=1005,V={3}:R=F,S=1007,V={4}:R=G,S=1081,V={5}:R=H,S=1010,V={6}:R=I,S=1080,V={7}:R=J,S=1044,V={8}:\";$B$2;I$6;$B$3;$B$4;$B$5;$B$6;$A$68;$A$74;I$7)": 1141,_x000D_
    "=RIK_AC(\"INF04__;INF02@E=1,S=1022,G=0,T=0,P=0:@R=A,S=1257,V={0}:R=B,S=1016,V=RUBRIQUES:R=C,S=1092,V={1}:R=D,S=1137,V={2}:R=E,S=1005,V={3}:R=F,S=1007,V={4}:R=G,S=1081,V={5}:R=H,S=1010,V={6}:R=I,S=1080,V={7}:R=J,S=1044,V={8}:\";$B$2;I$6;$B$3;$B$4;$B$5;$B$6;$A$68;$A$73;I$7)": 1142,_x000D_
    "=RIK_AC(\"INF04__;INF02@E=1,S=1022,G=0,T=0,P=0:@R=A,S=1257,V={0}:R=B,S=1016,V=RUBRIQUES:R=C,S=1092,V={1}:R=D,S=1137,V={2}:R=E,S=1005,V={3}:R=F,S=1007,V={4}:R=G,S=1081,V={5}:R=H,S=1010,V={6}:R=I,S=1080,V={7}:R=J,S=1044,V={8}:\";$B$2;I$6;$B$3;$B$4;$B$5;$B$6;$A$68;$A$72;I$7)": 1143,_x000D_
    "=RIK_AC(\"INF04__;INF02@E=1,S=1022,G=0,T=0,P=0:@R=A,S=1257,V={0}:R=B,S=1016,V=RUBRIQUES:R=C,S=1092,V={1}:R=D,S=1137,V={2}:R=E,S=1005,V={3}:R=F,S=1007,V={4}:R=G,S=1081,V={5}:R=H,S=1010,V={6}:R=I,S=1080,V={7}:R=J,S=1044,V={8}:\";$B$2;E$6;$B$3;$B$4;$B$5;$B$6;$A$68;$A</t>
  </si>
  <si>
    <t>$72;E$7)": 1144,_x000D_
    "=RIK_AC(\"INF04__;INF02@E=1,S=1022,G=0,T=0,P=0:@R=A,S=1257,V={0}:R=B,S=1016,V=RUBRIQUES:R=C,S=1092,V={1}:R=D,S=1137,V={2}:R=E,S=1005,V={3}:R=F,S=1007,V={4}:R=G,S=1081,V={5}:R=H,S=1010,V={6}:R=I,S=1080,V={7}:R=J,S=1044,V={8}:\";$B$2;E$6;$B$3;$B$4;$B$5;$B$6;$A$68;$A$74;E$7)": 1145,_x000D_
    "=RIK_AC(\"INF04__;INF02@E=1,S=1022,G=0,T=0,P=0:@R=A,S=1257,V={0}:R=B,S=1016,V=RUBRIQUES:R=C,S=1092,V={1}:R=D,S=1137,V={2}:R=E,S=1005,V={3}:R=F,S=1007,V={4}:R=G,S=1081,V={5}:R=H,S=1010,V={6}:R=I,S=1080,V={7}:R=J,S=1044,V={8}:\";$B$2;E$6;$B$3;$B$4;$B$5;$B$6;$A$68;$A$73;E$7)": 1146,_x000D_
    "=RIK_AC(\"INF04__;INF02@E=1,S=1022,G=0,T=0,P=0:@R=A,S=1257,V={0}:R=B,S=1016,V=RUBRIQUES:R=C,S=1092,V={1}:R=D,S=1137,V={2}:R=E,S=1005,V={3}:R=F,S=1007,V={4}:R=G,S=1081,V={5}:R=H,S=1010,V={6}:R=I,S=1080,V={7}:R=J,S=1044,V={8}:\";$B$2;H$6;$B$3;$B$4;$B$5;$B$6;$A$68;$A$71;H$7)": 1147,_x000D_
    "=RIK_AC(\"INF04__;INF02@E=8,S=1249,G=0,T=0,P=0:@R=A,S=1257,V={0}:R=B,S=1016,V=RUBRIQUES:R=C,S=1092,V={1}:R=D,S=1137,V={2}:R=E,S=1005,V={3}:R=F,S=1007,V={4}:R=G,S=1081,V={5}:R=H,S=1010,V={6}:\";$B$2;D$5;$B$3;$B$4;$B$5;$B$6;$A$80)": 1148,_x000D_
    "=RIK_AC(\"INF04__;INF02@E=8,S=1249,G=0,T=0,P=0:@R=A,S=1257,V={0}:R=B,S=1016,V=RUBRIQUES:R=C,S=1092,V={1}:R=D,S=1137,V={2}:R=E,S=1005,V={3}:R=F,S=1007,V={4}:R=G,S=1081,V={5}:R=H,S=1010,V={6}:\";$B$2;F$5;$B$3;$B$4;$B$5;$B$6;$A$87)": 1149,_x000D_
    "=RIK_AC(\"INF04__;INF02@E=8,S=1249,G=0,T=0,P=0:@R=A,S=1257,V={0}:R=B,S=1016,V=RUBRIQUES:R=C,S=1092,V={1}:R=D,S=1137,V={2}:R=E,S=1005,V={3}:R=F,S=1007,V={4}:R=G,S=1081,V={5}:R=H,S=1010,V={6}:\";$B$2;D$5;$B$3;$B$4;$B$5;$B$6;$A$87)": 1150,_x000D_
    "=RIK_AC(\"INF04__;INF02@E=1,S=1022,G=0,T=0,P=0:@R=A,S=1257,V={0}:R=B,S=1016,V=RUBRIQUES:R=C,S=1092,V={1}:R=D,S=1137,V={2}:R=E,S=1005,V={3}:R=F,S=1007,V={4}:R=G,S=1081,V={5}:R=H,S=1010,V={6}:R=I,S=1080,V={7}:R=J,S=1044,V={8}:\";$B$2;H$6;$B$3;$B$4;$B$5;$B$6;$A$68;$A$73;H$7)": 1151,_x000D_
    "=RIK_AC(\"INF04__;INF02@E=1,S=1022,G=0,T=0,P=0:@R=A,S=1257,V={0}:R=B,S=1016,V=RUBRIQUES:R=C,S=1092,V={1}:R=D,S=1137,V={2}:R=E,S=1005,V={3}:R=F,S=1007,V={4}:R=G,S=1081,V={5}:R=H,S=1010,V={6}:R=I,S=1080,V={7}:R=J,S=1044,V={8}:\";$B$2;H$6;$B$3;$B$4;$B$5;$B$6;$A$68;$A$72;H$7)": 1152,_x000D_
    "=RIK_AC(\"INF04__;INF02@E=1,S=1022,G=0,T=0,P=0:@R=A,S=1257,V={0}:R=B,S=1016,V=RUBRIQUES:R=C,S=1092,V={1}:R=D,S=1137,V={2}:R=E,S=1005,V={3}:R=F,S=1007,V={4}:R=G,S=1081,V={5}:R=H,S=1010,V={6}:R=I,S=1080,V={7}:R=J,S=1044,V={8}:\";$B$2;H$6;$B$3;$B$4;$B$5;$B$6;$A$68;$A$74;H$7)": 1153,_x000D_
    "=RIK_AC(\"INF04__;INF02@E=1,S=1022,G=0,T=0,P=0:@R=A,S=1257,V={0}:R=B,S=1016,V=RUBRIQUES:R=C,S=1092,V={1}:R=D,S=1137,V={2}:R=E,S=1005,V={3}:R=F,S=1007,V={4}:R=G,S=1081,V={5}:R=H,S=1010,V={6}:R=I,S=1080,V={7}:R=J,S=1044,V={8}:\";$B$2;D$6;$B$3;$B$4;$B$5;$B$6;$A$68;$A$71;D$7)": 1154,_x000D_
    "=RIK_AC(\"INF04__;INF02@E=1,S=1022,G=0,T=0,P=0:@R=A,S=1257,V={0}:R=B,S=1016,V=RUBRIQUES:R=C,S=1092,V={1}:R=D,S=1137,V={2}:R=E,S=1005,V={3}:R=F,S=1007,V={4}:R=G,S=1081,V={5}:R=H,S=1010,V={6}:\";$B$2;D$5;$B$3;$B$4;$B$5;$B$6;$A$79)": 1155,_x000D_
    "=RIK_AC(\"INF04__;INF02@E=8,S=1249,G=0,T=0,P=0:@R=A,S=1257,V={0}:R=B,S=1016,V=RUBRIQUES:R=C,S=1092,V={1}:R=D,S=1137,V={2}:R=E,S=1005,V={3}:R=F,S=1007,V={4}:R=G,S=1081,V={5}:R=H,S=1010,V={6}:\";$B$2;D$5;$B$3;$B$4;$B$5;$B$6;$A$89)": 1156,_x000D_
    "=RIK_AC(\"INF04__;INF02@E=1,S=1022,G=0,T=0,P=0:@R=A,S=1257,V={0}:R=B,S=1016,V=RUBRIQUES:R=C,S=1092,V={1}:R=D,S=1137,V={2}:R=E,S=1005,V={3}:R=F,S=1007,V={4}:R=G,S=1081,V={5}:R=H,S=1010,V={6}:\";$B$2;F$5;$B$3;$B$4;$B$5;$B$6;$A$86)": 1157,_x000D_
    "=RIK_AC(\"INF04__;INF02@E=1,S=1022,G=0,T=0,P=0:@R=A,S=1257,V={0}:R=B,S=1016,V=RUBRIQUES:R=C,S=1092,V={1}:R=D,S=1137,V={2}:R=E,S=1005,V={3}:R=F,S=1007,V={4}:R=G,S=1081,V={5}:R=H,S=1010,V={6}:R=I,S=1080,V={7}:R=J,S=1044,V={8}:\";$B$2;G$6;$B$3;$B$4;$B$5;$B$6;$A$68;$A$71;G$7)": 1158,_x000D_
    "=RIK_AC(\"INF04__;INF02@E=1,S=1022,G=0,T=0,P=0:@R=A,S=1257,V={0}:R=B,S=1016,V=RUBRIQUES:R=C,S=1092,V={1}:R=D,S=1137,V={2}:R=E,S=1005,V={3}:R=F,S=1007,V={4}:R=G,S=1081,V={5}:R=H,S=1010,V={6}:\";$B$2;D$5;$B$3;$B$4;$B$5;$B$6;$A$88)": 1159,_x000D_
    "=RIK_AC(\"INF04__;INF02@E=1,S=1022,G=0,T=0,P=0:@R=A,S=1257,V={0}:R=B,S=1016,V=CONSTANTES:R=C,S=1092,V={1}:R=D,S=1137,V={2}:R=E,S=1005,V={3}:R=F,S=1007,V={4}:R=G,S=1081,V={5}:R=H,S=1010,V={6}:\";$B$2;E$5;$B$3;$B$4;$B$5;$B$6;$A63)": 1160,_x000D_
    "=RIK_AC(\"INF04__;INF02@E=1,S=1022,G=0,T=0,P=0:@R=A,S=1257,V={0}:R=B,S=1016,V=RUBRIQUES:R=C,S=1092,V={1}:R=D,S=1137,V={2}:R=E,S=1005,V={3}:R=F,S=1007,V={4}:R=G,S=1081,V={5}:R=H,S=1010,V={6}:R=I,S=1080,V={7}:R=J,S=1044,V={8}:\";$B$2;D$6;$B$3;$B$4;$B$5;$B$6;$A$68;$A$74;D$7)": 1161,_x000D_
    "=RIK_AC(\"INF04__;INF02@E=1,S=1022,G=0,T=0,P=0:@R=A,S=1257,V={0}:R=B,S=1016,V=RUBRIQUES:R=C,S=1092,V={1}:R=D,S=1137,V={2}:R=E,S=1005,V={3}:R=F,S=1007,V={4}:R=G,S=1081,V={5}:R=H,S=1010,V={6}:R=I,S=1080,V={7}:R=J,S=1044,V={8}:\";$B$2;D$6;$B$3;$B$4;$B$5;$B$6;$A$68;$A$73;D$7)": 1162,_x000D_
    "=RIK_AC(\"INF04__;INF02@E=1,S=1022,G=0,T=0,P=0:@R=A,S=1257,V={0}:R=B,S=1016,V=RUBRIQUES:R=C,S=1092,V={1}:R=D,S=1137,V={2}:R=E,S=1005,V={3}:R=F,S=1007,V={4}:R=G,S=1081,V={5}:R=H,S=1010,V={6}:R=I,S=1080,V={7}:R=J,S=1044,V={8}:\";$B$2;D$6;$B$3;$B$4;$B$5;$B$6;$A$68;$A$72;D$7)": 1163,_x000D_
    "=RIK_AC(\"INF04__;INF02@E=1,S=1022,G=0,T=0,P=0:@R=A,S=1257,V={0}:R=B,S=1016,V=RUBRIQUES:R=C,S=1092,V={1}:R=D,S=1137,V={2}:R=E,S=1005,V={3}:R=F,S=1007,V={4}:R=G,S=1081,V={5}:R=H,S=1010,V={6}:R=I,S=1080,V={7}:R=J,S=1044,V={8}:\";$B$2;G$6;$B$3;$B$4;$B$5;$B$6;$A$68;$A$73;G$7)": 1164,_x000D_
    "=RIK_AC(\"INF04__;INF02@E=1,S=1022,G=0,T=0,P=0:@R=A,S=1257,V={0}:R=B,S=1016,V=RUBRIQUES:R=C,S=1092,V={1}:R=D,S=1137,V={2}:R=E,S=1005,V={3}:R=F,S=1007,V={4}:R=G,S=1081,V={5}:R=H,S=1010,V={6}:R=I,S=1080,V={7}:R=J,S=1044,V={8}:\";$B$2;G$6;$B$3;$B$4;$B$5;$B$6;$A$68;$A$72;G$7)": 1165,_x000D_
    "=RIK_AC(\"INF04__;INF02@E=1,S=1022,G=0,T=0,P=0:@R=A,S=1257,V={0}:R=B,S=1016,V=RUBRIQUES:R=C,S=1092,V={1}:R=D,S=1137,V={2}:R=E,S=1005,V={3}:R=F,S=1007,V={4}:R=G,S=1081,V={5}:R=H,S=1010,V={6}:R=I,S=1080,V={7}:R=J,S=1044,V={8}:\";$B$2;G$6;$B$3;$B$4;$B$5;$B$6;$A$68;$A$74;G$7)": 1166,_x000D_
    "=RIK_AC(\"INF04__;INF02@E=1,S=1022,G=0,T=0,P=0:@R=A,S=1257,V={0}:R=B,S=1016,V=RUBRIQUES:R=C,S=1092,V={1}:R=D,S=1137,V={2}:R=E,S=1005,V={3}:R=F,S=1007,V={4}:R=G,S=1081,V={5}:R=H,S=1010,V={6}:R=I,S=1080,V={7}:R=J,S=1044,V={8}:\";$B$2;F$6;$B$3;$B$4;$B$5;$B$6;$A$68;$A$71;F$7)": 1167,_x000D_
    "=RIK_AC(\"INF04__;INF02@E=1,S=1022,G=0,T=0,P=0:@R=A,S=1257,V={0}:R=B,S=1016,V=RUBRIQUES:R=C,S=1092,V={1}:R=D,S=1137,V={2}:R=E,S=1005,V={3}:R=F,S=1007,V={4}:R=G,S=1081,V={5}:R=H,S=1010,V={6}:R=I,S=1080,V={7}:R=J,S=1044,V={8}:\";$B$2;F$6;$B$3;$B$4;$B$5;$B$6;$A$68;$A$72;F$7)": 1168,_x000D_
    "=RIK_AC(\"INF04__;INF02@E=1,S=1022,G=0,T=0,P=0:@R=A,S=1257,V={0}:R=B,S=1016,V=RUBRIQUES:R=C,S=1092,V={1}:R=D,S=1137,V={2}:R=E,S=1005,V={3}:R=F,S=1007,V={4}:R=G,S=1081,V={5}:R=H,S=1010,V={6}:R=I,S=1080,V={7}:R=J,S=1044,V={8}:\";$B$2;F$6;$B$3;$B$4;$B$5;$B$6;$A$68;$A$74;F$7)": 1169,_x000D_
    "=RIK_AC(\"INF04__;INF02@E=1,S=1022,G=0,T=0,P=0:@R=A,S=1257,V={0}:R=B,S=1016,V=RUBRIQUES:R=C,S=1092,V={1}:R=D,S=1137,V={2}:R=E,S=1005,V={3}:R=F,S=1007,V={4}:R=G,S=1081,V={5}:R=H,S=1010,V={6}:R=I,S=1080,V={7}:R=J,S=1044,V={8}:\";$B$2;F$6;$B$3;$B$4;$B$5;$B$6;$A$68;$A$73;F$7)": 1170,_x000D_
    "=RIK_AC(\"INF04__;INF02@E=8,S=1249,G=0,T=0,P=0:@R=A,S=1257,V={0}:R=B,S=1016,V=RUBRIQUES:R=C,S=1092,V={1}:R=D,S=1137,V={2}:R=E,S=1005,V={3}:R=F,S=1007,V={4}:R=G,S=1081,V={5}:R=H,S=1010,V={6}:\";$B$2;E$5;$B$3;$B$4;$B$5;$B$6;$A$80)": 1171,_x000D_
    "=RIK_AC(\"INF04__;INF02@E=8,S=1249,G=0,T=0,P=0:@R=A,S=1257,V={0}:R=B,S=1016,V=RUBRIQUES:R=C,S=1092,V={1}:R=D,S=1137,V={2}:R=E,S=1005,V={3}:R=F,S=1007,V={4}:R=G,S=1081,V={5}:R=H,S=1010,V={6}:\";$B$2;F$5;$B$3;$B$4;$B$5;$B$6;$A$80)": 1172,_x000D_
    "=RIK_AC(\"INF04__;INF02@E=1,S=1022,G=0,T=0,P=0:@R=A,S=1257,V={0}:R=B,S=1016,V=RUBRIQUES:R=C,S=1092,V={1}:R=D,S=1137,V={2}:R=E,S=1005,V={3}:R=F,S=1007,V={4}:R=G,S=1081,V={5}:R=H,S=1010,V={6}:\";$B$2;D$5;$B$3;$B$4;$B$5;$B$6;$A$86)": 1173,_x000D_
    "=RIK_AC(\"INF04__;INF02@E=1,S=1022,G=0,T=0,P=0:@R=A,S=1257,V={0}:R=B,S=1016,V=RUBRIQUES:R=C,S=1092,V={1}:R=D,S=1137,V={2}:R=E,S=1005,V={3}:R=F,S=1007,V={4}:R=G,S=1081,V={5}:R=H,S=1010,V={6}:\";$B$2;E$5;$B$3;$B$4;$B$5;$B$6;$A$88)": 1174,_x000D_
    "=RIK_AC(\"INF04__;INF02@E=8,S=1249,G=0,T=0,P=0:@R=A,S=1257,V={0}:R=B,S=1016,V=RUBRIQUES:R=C,S=1092,V={1}:R=D,S=1137,V={2}:R=E,S=1005,V={3}:R=F,S=1007,V={4}:R=G,S=1081,V={5}:R=H,S=1010,V={6}:\";$B$2;E$5;$B$3;$B$4;$B$5;$B$6;$A$89)": 1175,_x000D_
    "=RIK_AC(\"INF04__;INF04@E=1,S=1,G=0,T=0,P=0:@R=A,S=1260,V={0}:R=B,S=1018,V={1}:R=C,S=1250,V={2}:R=D,S=1005,V={3}:R=E,S=1007,V={4}:R=F,S=1081,V={5}:\";Accueil!D$13;D$9;Accueil!D$14;Accueil!D$15;Accueil!D$16;Accueil!D$17)": 1176,_x000D_
    "=RIK_AC(\"INF04__;INF04@E=1,S=1,G=0,T=0,P=0:@R=A,S=1260,V={0}:R=B,S=1018,V={1}:R=C,S=1250,V={2}:R=D,S=1005,V={3}:R=E,S=1007,V={4}:R=F,S=1080,V={5}:\";Accueil!D$13;D$9;Accueil!D$14;Accueil!D$15;Accueil!D$16;$A25)": 1177,_x000D_
    "=RIK_AC(\"INF04__;INF04@E=1,S=1,G=0,T=0,P=0:@R=A,S=1260,V={0}:R=B,S=1018,V={1}:R=C,S=1250,V={2}:R=D,S=1005,V={3}:R=E,S=1007,V={4}:R=F,S=1080,V={5}:R=G,S=1251,V={6}:\";Accueil!D$13;D$9;Accueil!D$14;Accueil!D$15;Accueil!D$16;$A25;D$7)": 1178,_x000D_
    "=RIK_AC(\"INF04__;INF04@E=1,S=1,G=0,T=0,P=0:@R=A,S=1260,V={0}:R=B,S=1018,V={1}:R=C,S=1250,V={2}:R=D,S=1005,V={3}:R=E,S=1007,V={4}:R=F,S=1080,V={5}:R=G,S=1251,V={6}:\";Accueil!$D$13;D$9;Accueil!$D$14;Accueil!$D$15;Accueil!$D$16;$A25;D$7)": 1179,_x000D_
    "=RIK_AC(\"INF04__;INF04@E=1,S=1,G=0,T=0,P=0:@R=A,S=1260,V={0}:R=B,S=1018,V={1}:R=C,S=1250,V={2}:R=D,S=1005,V={3}:R=E,S=1007,V={4}:R=F,S=1080,V={5}:R=G,S=1251,V={6}:\";Accueil!$D$13;E$9;Accueil!$D$14;Accueil!$D$15;Accueil!$D$16;$A25;E$7)": 1180,_x000D_
    "=RIK_AC(\"INF04__;INF04@E=1,S=1,G=0,T=0,P=0:@R=A,S=1260,V={0}:R=B,S=1018,V={1}:R=C,S=1250,V={2}:R=D,S=1005,V={3}:R=E,S=1007,V={4}:R=F,S=1080,V={5}:R=G,S=1251,V={6}:\";Accueil!$D$13;F$9;Accueil!$D$14;Accueil!$D$15;Accueil!$D$16;$A25;F$7)": 1181,_x000D_
    "=RIK_AC(\"INF04__;INF04@E=1,S=1,G=0,T=0,P=0:@R=A,S=1260,V={0}:R=B,S=1018,V={1}:R=C,S=1250,V={2}:R=D,S=1005,V={3}:R=E,S=1007,V={4}:R=F,S=1080,V={5}:R=G,S=1251,V={6}:\";Accueil!$D$13;G$9;Accueil!$D$14;Accueil!$D$15;Accueil!$D$16;$A25;G$7)": 1182,_x000D_
    "=RIK_AC(\"INF04__;INF04@E=1,S=1,G=0,T=0,P=0:@R=A,S=1260,V={0}:R=B,S=1018,V={1}:R=C,S=1250,V={2}:R=D,S=1005,V={3}:R=E,S=1007,V={4}:R=F,S=1080,V={5}:R=G,S=1251,V={6}:\";Accueil!$D$13;H$9;Accueil!$D$14;Accueil!$D$15;Accueil!$D$16;$A25;H$7)": 1183,_x000D_
    "=RIK_AC(\"INF04__;INF04@E=1,S=1,G=0,T=0,P=0:@R=A,S=1260,V={0}:R=B,S=1018,V={1}:R=C,S=1250,V={2}:R=D,S=1005,V={3}:R=E,S=1007,V={4}:R=F,S=1080,V={5}:R=G,S=1251,V={6}:\";Accueil!$D$13;I$9;Accueil!$D$14;Accueil!$D$15;Accueil!$D$16;$A25;I$7)": 1184,_x000D_
    "=RIK_AC(\"INF04__;INF04@E=1,S=1,G=0,T=0,P=0:@R=A,S=1260,V={0}:R=B,S=1018,V={1}:R=C,S=1250,V={2}:R=D,S=1005,V={3}:R=E,S=1007,V={4}:R=F,S=1080,V={5}:R=G,S=1251,V={6}:\";Accueil!$D$13;D$9;Accueil!$D$14;Accueil!$D$15;Accueil!$D$16;$A33;D$7)": 1185,_x000D_
    "=RIK_AC(\"INF04__;INF04@E=1,S=1,G=0,T=0,P=0:@R=A,S=1260,V={0}:R=B,S=1018,V={1}:R=C,S=1250,V={2}:R=D,S=1005,V={3}:R=E,S=1007,V={4}:R=F,S=1080,V={5}:R=G,S=1251,V={6}:\";Accueil!$D$13;E$9;Accueil!$D$14;Accueil!$D$15;Accueil!$D$16;$A33;E$7)": 1186,_x000D_
    "=RIK_AC(\"INF04__;INF04@E=1,S=1,G=0,T=0,P=0:@R=A,S=1260,V={0}:R=B,S=1018,V={1}:R=C,S=1250,V={2}:R=D,S=1005,V={3}:R=E,S=1007,V={4}:R=F,S=1080,V={5}:R=G,S=1251,V={6}:\";Accueil!$D$13;F$9;Accueil!$D$14;Accueil!$D$15;Accueil!$D$16;$A33;F$7)": 1187,_x000D_
    "=RIK_AC(\"INF04__;INF04@E=1,S=1,G=0,T=0,P=0:@R=A,S=1260,V={0}:R=B,S=1018,V={1}:R=C,S=1250,V={2}:R=D,S=1005,V={3}:R=E,S=1007,V={4}:R=F,S=1080,V={5}:R=G,S=1251,V={6}:\";Accueil!$D$13;G$9;Accueil!$D$14;Accueil!$D$15;Accueil!$D$16;$A33;G$7)": 1188,_x000D_
    "=RIK_AC(\"INF04__;INF04@E=1,S=1,G=0,T=0,P=0:@R=A,S=1260,V={0}:R=B,S=1018,V={1}:R=C,S=1250,V={2}:R=D,S=1005,V={3}:R=E,S=1007,V={4}:R=F,S=1080,V={5}:R=G,S=1251,V={6}:\";Accueil!$D$13;H$9;Accueil!$D$14;Accueil!$D$15;Accueil!$D$16;$A33;H$7)": 1189,_x000D_
    "=RIK_AC(\"INF04__;INF04@E=1,S=1,G=0,T=0,P=0:@R=A,S=1260,V={0}:R=B,S=1018,V={1}:R=C,S=1250,V={2}:R=D,S=1005,V={3}:R=E,S=1007,V={4}:R=F,S=1080,V={5}:R=G,S=1251,V={6}:\";Accueil!$D$13;I$9;Accueil!$D$14;Accueil!$D$15;Accueil!$D$16;$A33;I$7)": 1190,_x000D_
    "=RIK_AC(\"INF04__;INF04@E=1,S=1,G=0,T=0,P=0:@R=A,S=1260,V={0}:R=B,S=1018,V={1}:R=C,S=1250,V={2}:R=D,S=1005,V={3}:R=E,S=1007,V={4}:R=F,S=1080,V={5}:R=G,S=1251,V={6}:\";Accueil!$D$13;D$9;Accueil!$D$14;Accueil!$D$15;Accueil!$D$16;$A49;D$7)": 1191,_x000D_
    "=RIK_AC(\"INF04__;INF04@E=1,S=1,G=0,T=0,P=0:@R=A,S=1260,V={0}:R=B,S=1018,V={1}:R=C,S=1250,V={2}:R=D,S=1005,V={3}:R=E,S=1007,V={4}:R=F,S=1080,V={5}:R=G,S=1251,V={6}:\";Accueil!$D$13;E$9;Accueil!$D$14;Accueil!$D$15;Accueil!$D$16;$A49;E$7)": 1192,_x000D_
    "=RIK_AC(\"INF04__;INF04@E=1,S=1,G=0,T=0,P=0:@R=A,S=1260,V={0}:R=B,S=1018,V={1}:R=C,S=1250,V={2}:R=D,S=1005,V={3}:R=E,S=1007,V={4}:R=F,S=1080,V={5}:R=G,S=1251,V={6}:\";Accueil!$D$13;F$9;Accueil!$D$14;Accueil!$D$15;Accueil!$D$16;$A49;F$7)": 1193,_x000D_
    "=RIK_AC(\"INF04__;INF04@E=1,S=1,G=0,T=0,P=0:@R=A,S=1260,V={0}:R=B,S=1018,V={1}:R=C,S=1250,V={2}:R=D,S=1005,V={3}:R=E,S=1007,V={4}:R=F,S=1080,V={5}:R=G,S=1251,V={6}:\";Accueil!$D$13;G$9;Accueil!$D$14;Accueil!$D$15;Accueil!$D$16;$A49;G$7)": 1194,_x000D_
    "=RIK_AC(\"INF04__;INF04@E=1,S=1,G=0,T=0,P=0:@R=A,S=1260,V={0}:R=B,S=1018,V={1}:R=C,S=1250,V={2}:R=D,S=1005,V={3}:R=E,S=1007,V={4}:R=F,S=1080,V={5}:R=G,S=1251,V={6}:\";Accueil!$D$13;H$9;Accueil!$D$14;Accueil!$D$15;Accueil!$D$16;$A49;H$7)": 1195,_x000D_
    "=RIK_AC(\"INF04__;INF04@E=1,S=1,G=0,T=0,P=0:@R=A,S=1260,V={0}:R=B,S=1018,V={1}:R=C,S=1250,V={2}:R=D,S=1005,V={3}:R=E,S=1007,V={4}:R=F,S=1080,V={5}:R=G,S=1251,V={6}:\";Accueil!$D$13;I$9;Accueil!$D$14;Accueil!$D$15;Accueil!$D$16;$A49;I$7)": 1196,_x000D_
    "=RIK_AC(\"INF04__;INF04@E=1,S=1,G=0,T=0,P=0:@R=A,S=1260,V={0}:R=B,S=1018,V={1}:R=C,S=1250,V={2}:R=D,S=1005,V={3}:R=E,S=1007,V={4}:R=F,S=1080,V={5}:R=G,S=1251,V={6}:\";Accueil!$D$13;D$9;Accueil!$D$14;Accueil!$D$15;Accueil!$D$16;$A41;D$7)": 1197,_x000D_
    "=RIK_AC(\"INF04__;INF04@E=1,S=1,G=0,T=0,P=0:@R=A,S=1260,V={0}:R=B,S=1018,V={1}:R=C,S=1250,V={2}:R=D,S=1005,V={3}:R=E,S=1007,V={4}:R=F,S=1080,V={5}:R=G,S=1251,V={6}:\";Accueil!$D$13;E$9;Accueil!$D$14;Accueil!$D$15;Accueil!$D$16;$A41;E$7)": 1198,_x000D_
    "=RIK_AC(\"INF04__;INF04@E=1,S=1,G=0,T=0,P=0:@R=A,S=1260,V={0}:R=B,S=1018,V={1}:R=C,S=1250,V={2}:R=D,S=1005,V={3}:R=E,S=1007,V={4}:R=F,S=1080,V={5}:R=G,S=1251,V={6}:\";Accueil!$D$13;F$9;Accueil!$D$14;Accueil!$D$15;Accueil!$D$16;$A41;F$7)": 1199,_x000D_
    "=RIK_AC(\"INF04__;INF04@E=1,S=1,G=0,T=0,P=0:@R=A,S=1260,V={0}:R=B,S=1018,V={1}:R=C,S=1250,V={2}:R=D,S=1005,V={3}:R=E,S=1007,V={4}:R=F,S=1080,V={5}:R=G,S=1251,V={6}:\";Accueil!$D$13;G$9;Accueil!$D$14;Accueil!$D$15;Accueil!$D$16;$A41;G$7)": 1200,_x000D_
    "=RIK_AC(\"INF04__;INF04@E=1,S=1,G=0,T=0,P=0:@R=A,S=1260,V={0}:R=B,S=1018,V={1}:R=C,S=1250,V={2}:R=D,S=1005,V={3}:R=E,S=1007,V={4}:R=F,S=1080,V={5}:R=G,S=1251,V={6}:\";Accueil!$D$13;H$9;Accueil!$D$14;Accueil!$D$15;Accueil!$D$16;$A41;H$7)": 1201,_x000D_
    "=RIK_AC(\"INF04__;INF04@E=1,S=1,G=0,T=0,P=0:@R=A,S=1260,V={0}:R=B,S=1018,V={1}:R=C,S=1250,V={2}:R=D,S=1005,V={3}:R=E,S=1007,V={4}:R=F,S=1080,V={5}:R=G,S=1251,V={6}:\";Accueil!$D$13;I$9;Accueil!$D$14;Accueil!$D$15;Accueil!$D$16;$A41;I$7)": 1202,_x000D_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$28;$B$1;D$5)": 1203,_x000D_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$28;$B$1;F$5)": 1204,_x000D_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$28;$B$1;E$5)": 1205,_x000D_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50;F$7;F$6)": 1206,_x000D_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42;F$7;F$6)": 1207,_x000D_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34;F$7;F$6)": 1208,_x000D_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F$6;$A23;F$7)": 1209,_x000D_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F$6;$A47;F$7)": 1210,_x000D_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F$6;$A31;F$7)": 1211,_x000D_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F$6;$A39;F$7)": 1212,_x000D_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26;F$7;F$6)": 1213,_x000D_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50;G$7;G$6)": 1214,_x000D_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42;G$7;G$6)": 1215,_x000D_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34;G$7;G$6)": 1216,_x000D_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G$6;$A23;G$7)": 1217,_x000D_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G$6;$A47;G$7)": 1218,_x000D_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G$6;$A31;G$7)": 1219,_x000D_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G$6;$A39;G$7)": 1220,_x000D_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26;G$7;G$6)": 1221,_x000D_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50;H$7;H$6)": 1222,_x000D_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42;H$7;H$6)": 1223,_x000D_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34;H$7;H$6)": 1224,_x000D_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H$6;$A23;H$7)": 1225,_x000D_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H$6;$A47;H$7)": 1226,_x000D_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H$6;$A31;H$7)": 1227,_x000D_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H$6;$A39;H$7)": 1228,_x000D_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26;H$7;H$6)": 1229,_x000D_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50;D$7;D$6)": 1230,_x000D_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42;D$7;D$6)": 1231,_x000D_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34;D$7;D$6)": 1232,_x000D_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D$6;$A23;D$7)": 1233,_x000D_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D$6;$A47;D$7)": 1234,_x000D_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D$6;$A31;D$7)": 1235,_x000D_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D$6;$A39;D$7)": 1236,_x000D_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26;D$7;D$6)": 1237,_x000D_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50;E$7;E$6)": 1238,_x000D_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42;E$7;E$6)": 1239,_x000D_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34;E$7;E$6)": 1240,_x000D_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E$6;$A23;E$7)": 1241,_x000D_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E$6;$A47;E$7)": 1242,_x000D_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E$6;$A31;E$7)": 1243,_x000D_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E$6;$A39;E$7)": 1244,_x000D_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26;E$7;E$6)": 1245,_x000D_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50;I$7;I$6)": 1246,_x000D_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42;I$7;I$6)": 1247,_x000D_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34;I$7;I$6)": 1248,_x000D_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I$6;$A23;I$7)": 1249,_x000D_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I$6;$A47;I$7)": 1250,_x000D_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I$6;$A31;I$7)": 1251,_x000D_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$29;$B$1;I$6;$A39;I$7)": 1252,_x000D_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26;I$7;I$6)": 1253,_x000D_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$30;$B$1;D$5)": 1254,_x000D_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$30;$B$1;E$5)": 1</t>
  </si>
  <si>
    <t>255,_x000D_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$30;$B$1;F$5)": 1256,_x000D_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$31;$B$1;D$5)": 1257,_x000D_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$31;$B$1;E$5)": 1258,_x000D_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$31;$B$1;F$5)": 1259,_x000D_
    "=RIK_AC(\"INF04__;INF02@E=1,S=1022,G=0,T=0,P=0:@R=A,S=1257,V={0}:R=B,S=1137,V={1}:R=C,S=1005,V={2}:R=D,S=1007,V={3}:R=E,S=1081,V={4}:R=F,S=1010,V={5}:R=G,S=1092,V={6}:R=H,S=1092,V={7}:\";Accueil!$D$13;Accueil!$D$14;Accueil!$D$15;Accueil!$D$16;Accueil!$D$17;Accueil!D$32;$B$1;D$5)": 1260,_x000D_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$32;$B$1;D$5)": 1261,_x000D_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$32;$B$1;E$5)": 1262,_x000D_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$32;$B$1;F$5)": 1263,_x000D_
    "=RIK_AC(\"INF04__;INF02@E=1,S=1022,G=0,T=0,P=0:@R=A,S=1257,V={0}:R=B,S=1137,V={1}:R=C,S=1005,V={2}:R=D,S=1007,V={3}:R=E,S=1081,V={4}:R=F,S=1010,V={5}:R=G,S=1092,V={6}:R=H,S=1092,V={7}:\";Accueil!$D$13;Accueil!$D$14;Accueil!$D$15;Accueil!$D$16;Accueil!$D$17;Accueil!D$33;$B$1;D$5)": 1264,_x000D_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$29;$B$1;$A71;D$7;D$6)": 1265,_x000D_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D$32;$B$1;$A71;D$7;D$6)": 1266,_x000D_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D$32;$B$1;$A72;D$7;D$6)": 1267,_x000D_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D$32;$B$1;$A73;D$7;D$6)": 1268,_x000D_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D$32;$B$1;$A74;D$7;D$6)": 1269,_x000D_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71;D$7;D$6)": 1270,_x000D_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71;E$7;E$6)": 1271,_x000D_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71;F$7;F$6)": 1272,_x000D_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71;G$7;G$6)": 1273,_x000D_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71;H$7;H$6)": 1274,_x000D_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71;I$7;I$6)": 1275,_x000D_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72;D$7;D$6)": 1276,_x000D_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72;E$7;E$6)": 1277,_x000D_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72;F$7;F$6)": 1278,_x000D_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72;G$7;G$6)": 1279,_x000D_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72;H$7;H$6)": 1280,_x000D_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72;I$7;I$6)": 1281,_x000D_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73;D$7;D$6)": 1282,_x000D_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73;E$7;E$6)": 1283,_x000D_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73;F$7;F$6)": 1284,_x000D_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73;G$7;G$6)": 1285,_x000D_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73;H$7;H$6)": 1286,_x000D_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73;I$7;I$6)": 1287,_x000D_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74;D$7;D$6)": 1288,_x000D_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74;E$7;E$6)": 1289,_x000D_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74;F$7;F$6)": 1290,_x000D_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74;G$7;G$6)": 1291,_x000D_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74;H$7;H$6)": 1292,_x000D_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$32;$B$1;$A74;I$7;I$6)": 1293,_x000D_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$33;$B$1;D$5)": 1294,_x000D_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$33;$B$1;E$5)": 1295,_x000D_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$33;$B$1;F$5)": 1296,_x000D_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$33;$B$1;D$5)": 1297,_x000D_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$33;$B$1;E$5)": 1298,_x000D_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$33;$B$1;F$5)": 1299,_x000D_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$35;$B$1;D$5)": 1300,_x000D_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$35;$B$1;E$5)": 1301,_x000D_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$35;$B$1;F$5)": 1302,_x000D_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$35;$B$1;D$5)": 1303,_x000D_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$35;$B$1;E$5)": 1304,_x000D_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$35;$B$1;F$5)": 1305,_x000D_
    "=RIK_AC(\"INF04__;INF02@E=1,S=1022,G=0,T=0,P=0:@R=A,S=1257,V={0}:R=B,S=1137,V={1}:R=C,S=1005,V={2}:R=D,S=1007,V={3}:R=E,S=1081,V={4}:R=F,S=1010,V={5}:R=G,S=1092,V={6}:R=H,S=1092,V={7}:\";Accueil!$D$13;Accueil!$D$14;Accueil!$D$15;Accueil!$D$16;Accueil!$D$17;Accueil!D$35;$B$1;D$5)": 1306,_x000D_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73;I$7;I$6)": 1307,_x000D_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71;G$7;G$6)": 1308,_x000D_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72;D$7;D$6)": 1309,_x000D_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73;E$7;E$6)": 1310,_x000D_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74;I$7;I$6)": 1311,_x000D_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72;G$7;G$6)": 1312,_x000D_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73;D$7;D$6)": 1313,_x000D_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74;E$7;E$6)": 1314,_x000D_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71;F$7;F$6)": 1315,_x000D_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73;G$7;G$6)": 1316,_x000D_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74;D$7;D$6)": 1317,_x000D_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$36;$B$1;F$5)": 1318,_x000D_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$36;$B$1;F$5)": 1319,_x000D_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$36;$B$1;E$5)": 1320,_x000D_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$36;$B$1;E$5)": 1321,_x000D_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72;F$7;F$6)": 1322,_x000D_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74;G$7;G$6)": 1323,_x000D_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71;D$7;D$6)": 1324,_x000D_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$36;$B$1;D$5)": 1325,_x000D_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$34;$B$1;D$5)": 1326,_x000D_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73;F$7;F$6)": 1327,_x000D_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71;H$7;H$6)": 1328,_x000D_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$34;$B$1;E$5)": 1329,_x000D_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$34;$B$1;D$5)": 1330,_x000D_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74;F$7;F$6)": 1331,_x000D_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72;H$7;H$6)": 1332,_x000D_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$34;$B$1;E$5)": 1333,_x000D_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$36;$B$1;D$5)": 1334,_x000D_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71;I$7;I$6)": 1335,_x000D_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$34;$B$1;F$5)": 1336,_x000D_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73;H$7;H$6)": 1337,_x000D_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71;E$7;E$6)": 1338,_x000D_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72;I$7;I$6)": 1339,_x000D_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$34;$B$1;F$5)": 1340,_x000D_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74;H$7;H$6)": 1341,_x000D_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$33;$B$1;$A72;E$7;E$6)": 1342,_x000D_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73;I$7;I$6)": 1343,_x000D_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71;G$7;G$6)": 1344,_x000D_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72;D$7;D$6)": 1345,_x000D_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73;E$7;E$6)": 1346,_x000D_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34;G$7;G$6)": 1347,_x000D_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34;E$7;E$6)": 1348,_x000D_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D$6;$A23;D$7)": 1349,_x000D_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74;I$7;I$6)": 1350,_x000D_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72;G$7;G$6)": 1351,_x000D_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73;D$7;D$6)": 1352,_x000D_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74;E$7;E$6)": 1353,_x000D_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H$6;$A23;H$7)": 1354,_x000D_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71;F$7;F$6)": 1355,_x000D_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73;G$7;G$6)": 1356,_x000D_
    "=RIK_AC(\"INF04__;INF02@E=1,S=1022,G=0,T=0,P=0:@R=A,S=1257,V={0}:R=B,S=1137,V={1}:R=C,S</t>
  </si>
  <si>
    <t>=1005,V={2}:R=D,S=1007,V={3}:R=E,S=1081,V={4}:R=F,S=1010,V={5}:R=G,S=1092,V={6}:R=H,S=1080,V={7}:R=I,S=1044,V={8}:R=J,S=1092,V={9}:\";Accueil!$D$13;Accueil!$D$14;Accueil!$D$15;Accueil!$D$16;Accueil!$D$17;Accueil!$D$35;$B$1;$A74;D$7;D$6)": 1357,_x000D_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F$6;$A47;F$7)": 1358,_x000D_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G$6;$A47;G$7)": 1359,_x000D_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H$6;$A47;H$7)": 1360,_x000D_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D$6;$A47;D$7)": 1361,_x000D_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E$6;$A47;E$7)": 1362,_x000D_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I$6;$A47;I$7)": 1363,_x000D_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$38;$B$1;F$5)": 1364,_x000D_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G$6;$A31;G$7)": 1365,_x000D_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E$6;$A31;E$7)": 1366,_x000D_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$38;$B$1;F$5)": 1367,_x000D_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H$6;$A39;H$7)": 1368,_x000D_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I$6;$A39;I$7)": 1369,_x000D_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26;D$7;D$6)": 1370,_x000D_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$38;$B$1;E$5)": 1371,_x000D_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$38;$B$1;E$5)": 1372,_x000D_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72;F$7;F$6)": 1373,_x000D_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74;G$7;G$6)": 1374,_x000D_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71;D$7;D$6)": 1375,_x000D_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F$6;$A31;F$7)": 1376,_x000D_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H$6;$A31;H$7)": 1377,_x000D_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D$6;$A31;D$7)": 1378,_x000D_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I$6;$A31;I$7)": 1379,_x000D_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F$6;$A39;F$7)": 1380,_x000D_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D$6;$A39;D$7)": 1381,_x000D_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26;F$7;F$6)": 1382,_x000D_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26;E$7;E$6)": 1383,_x000D_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$38;$B$1;D$5)": 1384,_x000D_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F$6;$A23;F$7)": 1385,_x000D_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73;F$7;F$6)": 1386,_x000D_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71;H$7;H$6)": 1387,_x000D_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G$6;$A39;G$7)": 1388,_x000D_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E$6;$A39;E$7)": 1389,_x000D_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26;G$7;G$6)": 1390,_x000D_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26;I$7;I$6)": 1391,_x000D_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I$6;$A23;I$7)": 1392,_x000D_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74;F$7;F$6)": 1393,_x000D_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72;H$7;H$6)": 1394,_x000D_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26;H$7;H$6)": 1395,_x000D_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$38;$B$1;D$5)": 1396,_x000D_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71;I$7;I$6)": 1397,_x000D_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73;H$7;H$6)": 1398,_x000D_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71;E$7;E$6)": 1399,_x000D_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50;F$7;F$6)": 1400,_x000D_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50;G$7;G$6)": 1401,_x000D_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50;H$7;H$6)": 1402,_x000D_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50;D$7;D$6)": 1403,_x000D_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50;E$7;E$6)": 1404,_x000D_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50;I$7;I$6)": 1405,_x000D_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42;F$7;F$6)": 1406,_x000D_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42;H$7;H$6)": 1407,_x000D_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42;E$7;E$6)": 1408,_x000D_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34;F$7;F$6)": 1409,_x000D_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34;D$7;D$6)": 1410,_x000D_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E$6;$A23;E$7)": 1411,_x000D_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72;I$7;I$6)": 1412,_x000D_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74;H$7;H$6)": 1413,_x000D_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$35;$B$1;$A72;E$7;E$6)": 1414,_x000D_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42;G$7;G$6)": 1415,_x000D_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42;D$7;D$6)": 1416,_x000D_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42;I$7;I$6)": 1417,_x000D_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34;H$7;H$6)": 1418,_x000D_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$32;$B$1;$A34;I$7;I$6)": 1419,_x000D_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$32;$B$1;G$6;$A23;G$7)": 1420,_x000D_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73;I$7;I$6)": 1421,_x000D_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71;G$7;G$6)": 1422,_x000D_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72;D$7;D$6)": 1423,_x000D_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73;E$7;E$6)": 1424,_x000D_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34;G$7;G$6)": 1425,_x000D_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34;E$7;E$6)": 1426,_x000D_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D$6;$A23;D$7)": 1427,_x000D_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74;I$7;I$6)": 1428,_x000D_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72;G$7;G$6)": 1429,_x000D_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73;D$7;D$6)": 1430,_x000D_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74;E$7;E$6)": 1431,_x000D_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H$6;$A23;H$7)": 1432,_x000D_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71;F$7;F$6)": 1433,_x000D_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73;G$7;G$6)": 1434,_x000D_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74;D$7;D$6)": 1435,_x000D_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F$6;$A47;F$7)": 1436,_x000D_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G$6;$A47;G$7)": 1437,_x000D_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H$6;$A47;H$7)": 1438,_x000D_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D$6;$A47;D$7)": 1439,_x000D_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E$6;$A47;E$7)": 1440,_x000D_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I$6;$A47;I$7)": 1441,_x000D_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$40;$B$1;F$5)": 1442,_x000D_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G$6;$A31;G$7)": 1443,_x000D_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E$6;$A31;E$7)": 1444,_x000D_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$40;$B$1;F$5)": 1445,_x000D_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H$6;$A39;H$7)": 1446,_x000D_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I$6;$A39;I$7)": 1447,_x000D_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26;D$7;D$6)": 1448,_x000D_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$40;$B$1;E$5)": 1449,_x000D_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$40;$B$1;E$5)": 1450,_x000D_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72;F$7;F$6)": 1451,_x000D_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74;G$7;G$6)": 1452,_x000D_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71;D$7;D$6)": 1453,_x000D_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F$6;$A31;F$7)": 1454,_x000D_
    "=RIK_AC(\"INF04__;INF02@E=5,S=1022,G=0,T=0,P=0:@R=A,S=1257,V={0}:R=B,S=1137,V={1}:R=C,S=1005,V={2}:R=D,S=1007,V={3}:R=E,S=1081,V={4}:R=F,S=1010,V={5}:R=G,S=1092</t>
  </si>
  <si>
    <t>,V={6}:R=H,S=1092,V={7}:R=I,S=1080,V={8}:R=J,S=1044,V={9}:\";Accueil!$D$13;Accueil!$D$14;Accueil!$D$15;Accueil!$D$16;Accueil!$D$17;Accueil!$D$34;$B$1;H$6;$A31;H$7)": 1455,_x000D_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D$6;$A31;D$7)": 1456,_x000D_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I$6;$A31;I$7)": 1457,_x000D_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F$6;$A39;F$7)": 1458,_x000D_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D$6;$A39;D$7)": 1459,_x000D_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26;F$7;F$6)": 1460,_x000D_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26;E$7;E$6)": 1461,_x000D_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$40;$B$1;D$5)": 1462,_x000D_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F$6;$A23;F$7)": 1463,_x000D_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73;F$7;F$6)": 1464,_x000D_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71;H$7;H$6)": 1465,_x000D_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G$6;$A39;G$7)": 1466,_x000D_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E$6;$A39;E$7)": 1467,_x000D_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26;G$7;G$6)": 1468,_x000D_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26;I$7;I$6)": 1469,_x000D_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I$6;$A23;I$7)": 1470,_x000D_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74;F$7;F$6)": 1471,_x000D_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72;H$7;H$6)": 1472,_x000D_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26;H$7;H$6)": 1473,_x000D_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$40;$B$1;D$5)": 1474,_x000D_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71;I$7;I$6)": 1475,_x000D_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73;H$7;H$6)": 1476,_x000D_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71;E$7;E$6)": 1477,_x000D_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50;F$7;F$6)": 1478,_x000D_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50;G$7;G$6)": 1479,_x000D_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50;H$7;H$6)": 1480,_x000D_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50;D$7;D$6)": 1481,_x000D_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50;E$7;E$6)": 1482,_x000D_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50;I$7;I$6)": 1483,_x000D_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42;F$7;F$6)": 1484,_x000D_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42;H$7;H$6)": 1485,_x000D_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42;E$7;E$6)": 1486,_x000D_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34;F$7;F$6)": 1487,_x000D_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34;D$7;D$6)": 1488,_x000D_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E$6;$A23;E$7)": 1489,_x000D_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72;I$7;I$6)": 1490,_x000D_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74;H$7;H$6)": 1491,_x000D_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$37;$B$1;$A72;E$7;E$6)": 1492,_x000D_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42;G$7;G$6)": 1493,_x000D_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42;D$7;D$6)": 1494,_x000D_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42;I$7;I$6)": 1495,_x000D_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34;H$7;H$6)": 1496,_x000D_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$34;$B$1;$A34;I$7;I$6)": 1497,_x000D_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$34;$B$1;G$6;$A23;G$7)": 1498,_x000D_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73;I$7;I$6)": 1499,_x000D_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71;G$7;G$6)": 1500,_x000D_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72;D$7;D$6)": 1501,_x000D_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73;E$7;E$6)": 1502,_x000D_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$37;$B$1;D$5)": 1503,_x000D_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34;G$7;G$6)": 1504,_x000D_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34;E$7;E$6)": 1505,_x000D_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D$6;$A23;D$7)": 1506,_x000D_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74;I$7;I$6)": 1507,_x000D_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72;G$7;G$6)": 1508,_x000D_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73;D$7;D$6)": 1509,_x000D_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74;E$7;E$6)": 1510,_x000D_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$37;$B$1;F$5)": 1511,_x000D_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H$6;$A23;H$7)": 1512,_x000D_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71;F$7;F$6)": 1513,_x000D_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73;G$7;G$6)": 1514,_x000D_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74;D$7;D$6)": 1515,_x000D_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$39;$B$1;D$5)": 1516,_x000D_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$37;$B$1;E$5)": 1517,_x000D_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F$6;$A47;F$7)": 1518,_x000D_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G$6;$A47;G$7)": 1519,_x000D_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H$6;$A47;H$7)": 1520,_x000D_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D$6;$A47;D$7)": 1521,_x000D_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E$6;$A47;E$7)": 1522,_x000D_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I$6;$A47;I$7)": 1523,_x000D_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$44;$B$1;F$5)": 1524,_x000D_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G$6;$A31;G$7)": 1525,_x000D_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E$6;$A31;E$7)": 1526,_x000D_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$44;$B$1;F$5)": 1527,_x000D_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H$6;$A39;H$7)": 1528,_x000D_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I$6;$A39;I$7)": 1529,_x000D_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26;D$7;D$6)": 1530,_x000D_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$44;$B$1;E$5)": 1531,_x000D_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$44;$B$1;E$5)": 1532,_x000D_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72;F$7;F$6)": 1533,_x000D_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74;G$7;G$6)": 1534,_x000D_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71;D$7;D$6)": 1535,_x000D_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F$6;$A31;F$7)": 1536,_x000D_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H$6;$A31;H$7)": 1537,_x000D_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D$6;$A31;D$7)": 1538,_x000D_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I$6;$A31;I$7)": 1539,_x000D_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F$6;$A39;F$7)": 1540,_x000D_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D$6;$A39;D$7)": 1541,_x000D_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26;F$7;F$6)": 1542,_x000D_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26;E$7;E$6)": 1543,_x000D_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$44;$B$1;D$5)": 1544,_x000D_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F$6;$A23;F$7)": 1545,_x000D_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$42;$B$1;D$5)": 1546,_x000D_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73;F$7;F$6)": 1547,_x000D_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71;H$7;H$6)": 1548,_x000D_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$42;$B$1;E$5)": 1549,_x000D_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$39;$B$1;F$5)": 1550,_x000D_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G$6;$A39;G$7)": 1551,_x000D_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E$6;$A39;E$7)": 1552,_x000D_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26;G$7;G$6)": 1553,_x000D_
    "=RIK_AC(\"INF04__;INF02@E=1,S=1022,G=0,T=0,P=0:@R=A,S=1257,V={0}:R=</t>
  </si>
  <si>
    <t>B,S=1137,V={1}:R=C,S=1005,V={2}:R=D,S=1007,V={3}:R=E,S=1081,V={4}:R=F,S=1010,V={5}:R=H,S=1092,V={6}:R=G,S=1080,V={7}:R=I,S=1044,V={8}:R=J,S=1092,V={9}:\";Accueil!$D$13;Accueil!$D$14;Accueil!$D$15;Accueil!$D$16;Accueil!$D$17;Accueil!$D$38;$B$1;$A26;I$7;I$6)": 1554,_x000D_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I$6;$A23;I$7)": 1555,_x000D_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$42;$B$1;D$5)": 1556,_x000D_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74;F$7;F$6)": 1557,_x000D_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72;H$7;H$6)": 1558,_x000D_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$42;$B$1;E$5)": 1559,_x000D_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26;H$7;H$6)": 1560,_x000D_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$44;$B$1;D$5)": 1561,_x000D_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71;I$7;I$6)": 1562,_x000D_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$42;$B$1;F$5)": 1563,_x000D_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73;H$7;H$6)": 1564,_x000D_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71;E$7;E$6)": 1565,_x000D_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$39;$B$1;E$5)": 1566,_x000D_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50;F$7;F$6)": 1567,_x000D_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50;G$7;G$6)": 1568,_x000D_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50;H$7;H$6)": 1569,_x000D_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50;D$7;D$6)": 1570,_x000D_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50;E$7;E$6)": 1571,_x000D_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50;I$7;I$6)": 1572,_x000D_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42;F$7;F$6)": 1573,_x000D_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42;H$7;H$6)": 1574,_x000D_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42;E$7;E$6)": 1575,_x000D_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34;F$7;F$6)": 1576,_x000D_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34;D$7;D$6)": 1577,_x000D_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E$6;$A23;E$7)": 1578,_x000D_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72;I$7;I$6)": 1579,_x000D_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$42;$B$1;F$5)": 1580,_x000D_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74;H$7;H$6)": 1581,_x000D_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$41;$B$1;$A72;E$7;E$6)": 1582,_x000D_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42;G$7;G$6)": 1583,_x000D_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42;D$7;D$6)": 1584,_x000D_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42;I$7;I$6)": 1585,_x000D_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34;H$7;H$6)": 1586,_x000D_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$38;$B$1;$A34;I$7;I$6)": 1587,_x000D_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$38;$B$1;G$6;$A23;G$7)": 1588,_x000D_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73;I$7;I$6)": 1589,_x000D_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71;G$7;G$6)": 1590,_x000D_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72;D$7;D$6)": 1591,_x000D_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73;E$7;E$6)": 1592,_x000D_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34;G$7;G$6)": 1593,_x000D_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34;E$7;E$6)": 1594,_x000D_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D$6;$A23;D$7)": 1595,_x000D_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74;I$7;I$6)": 1596,_x000D_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72;G$7;G$6)": 1597,_x000D_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73;D$7;D$6)": 1598,_x000D_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74;E$7;E$6)": 1599,_x000D_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H$6;$A23;H$7)": 1600,_x000D_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71;F$7;F$6)": 1601,_x000D_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73;G$7;G$6)": 1602,_x000D_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74;D$7;D$6)": 1603,_x000D_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F$6;$A47;F$7)": 1604,_x000D_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G$6;$A47;G$7)": 1605,_x000D_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H$6;$A47;H$7)": 1606,_x000D_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D$6;$A47;D$7)": 1607,_x000D_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E$6;$A47;E$7)": 1608,_x000D_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I$6;$A47;I$7)": 1609,_x000D_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G$6;$A31;G$7)": 1610,_x000D_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E$6;$A31;E$7)": 1611,_x000D_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H$6;$A39;H$7)": 1612,_x000D_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I$6;$A39;I$7)": 1613,_x000D_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26;D$7;D$6)": 1614,_x000D_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72;F$7;F$6)": 1615,_x000D_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74;G$7;G$6)": 1616,_x000D_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71;D$7;D$6)": 1617,_x000D_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F$6;$A31;F$7)": 1618,_x000D_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H$6;$A31;H$7)": 1619,_x000D_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D$6;$A31;D$7)": 1620,_x000D_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I$6;$A31;I$7)": 1621,_x000D_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F$6;$A39;F$7)": 1622,_x000D_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D$6;$A39;D$7)": 1623,_x000D_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26;F$7;F$6)": 1624,_x000D_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26;E$7;E$6)": 1625,_x000D_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F$6;$A23;F$7)": 1626,_x000D_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73;F$7;F$6)": 1627,_x000D_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71;H$7;H$6)": 1628,_x000D_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G$6;$A39;G$7)": 1629,_x000D_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E$6;$A39;E$7)": 1630,_x000D_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26;G$7;G$6)": 1631,_x000D_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26;I$7;I$6)": 1632,_x000D_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I$6;$A23;I$7)": 1633,_x000D_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74;F$7;F$6)": 1634,_x000D_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72;H$7;H$6)": 1635,_x000D_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26;H$7;H$6)": 1636,_x000D_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71;I$7;I$6)": 1637,_x000D_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73;H$7;H$6)": 1638,_x000D_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71;E$7;E$6)": 1639,_x000D_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50;F$7;F$6)": 1640,_x000D_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50;G$7;G$6)": 1641,_x000D_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50;H$7;H$6)": 1642,_x000D_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50;D$7;D$6)": 1643,_x000D_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50;E$7;E$6)": 1644,_x000D_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50;I$7;I$6)": 1645,_x000D_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42;F$7;F$6)": 1646,_x000D_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42;H$7;H$6)": 1647,_x000D_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42;E$7;E$6)": 1648,_x000D_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34;F$7;F$6)": 1649,_x000D_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34;D$7;D$6)": 1650,_x000D_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</t>
  </si>
  <si>
    <t>B$1;E$6;$A23;E$7)": 1651,_x000D_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72;I$7;I$6)": 1652,_x000D_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74;H$7;H$6)": 1653,_x000D_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$39;$B$1;$A72;E$7;E$6)": 1654,_x000D_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42;G$7;G$6)": 1655,_x000D_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42;D$7;D$6)": 1656,_x000D_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42;I$7;I$6)": 1657,_x000D_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34;H$7;H$6)": 1658,_x000D_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$36;$B$1;$A34;I$7;I$6)": 1659,_x000D_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$36;$B$1;G$6;$A23;G$7)": 1660,_x000D_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73;I$7;I$6)": 1661,_x000D_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71;G$7;G$6)": 1662,_x000D_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72;D$7;D$6)": 1663,_x000D_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73;E$7;E$6)": 1664,_x000D_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34;G$7;G$6)": 1665,_x000D_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34;E$7;E$6)": 1666,_x000D_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D$6;$A23;D$7)": 1667,_x000D_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74;I$7;I$6)": 1668,_x000D_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72;G$7;G$6)": 1669,_x000D_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73;D$7;D$6)": 1670,_x000D_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74;E$7;E$6)": 1671,_x000D_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H$6;$A23;H$7)": 1672,_x000D_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71;F$7;F$6)": 1673,_x000D_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73;G$7;G$6)": 1674,_x000D_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74;D$7;D$6)": 1675,_x000D_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F$6;$A47;F$7)": 1676,_x000D_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G$6;$A47;G$7)": 1677,_x000D_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H$6;$A47;H$7)": 1678,_x000D_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D$6;$A47;D$7)": 1679,_x000D_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E$6;$A47;E$7)": 1680,_x000D_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I$6;$A47;I$7)": 1681,_x000D_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$43;$B$1;F$5)": 1682,_x000D_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G$6;$A31;G$7)": 1683,_x000D_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E$6;$A31;E$7)": 1684,_x000D_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$43;$B$1;F$5)": 1685,_x000D_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H$6;$A39;H$7)": 1686,_x000D_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I$6;$A39;I$7)": 1687,_x000D_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26;D$7;D$6)": 1688,_x000D_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$43;$B$1;E$5)": 1689,_x000D_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$43;$B$1;E$5)": 1690,_x000D_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72;F$7;F$6)": 1691,_x000D_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74;G$7;G$6)": 1692,_x000D_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71;D$7;D$6)": 1693,_x000D_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F$6;$A31;F$7)": 1694,_x000D_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H$6;$A31;H$7)": 1695,_x000D_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D$6;$A31;D$7)": 1696,_x000D_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I$6;$A31;I$7)": 1697,_x000D_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F$6;$A39;F$7)": 1698,_x000D_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D$6;$A39;D$7)": 1699,_x000D_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26;F$7;F$6)": 1700,_x000D_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26;E$7;E$6)": 1701,_x000D_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$43;$B$1;D$5)": 1702,_x000D_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F$6;$A23;F$7)": 1703,_x000D_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$41;$B$1;D$5)": 1704,_x000D_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73;F$7;F$6)": 1705,_x000D_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71;H$7;H$6)": 1706,_x000D_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$41;$B$1;E$5)": 1707,_x000D_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G$6;$A39;G$7)": 1708,_x000D_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E$6;$A39;E$7)": 1709,_x000D_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26;G$7;G$6)": 1710,_x000D_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26;I$7;I$6)": 1711,_x000D_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I$6;$A23;I$7)": 1712,_x000D_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$41;$B$1;D$5)": 1713,_x000D_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74;F$7;F$6)": 1714,_x000D_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72;H$7;H$6)": 1715,_x000D_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$41;$B$1;E$5)": 1716,_x000D_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26;H$7;H$6)": 1717,_x000D_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$43;$B$1;D$5)": 1718,_x000D_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71;I$7;I$6)": 1719,_x000D_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$41;$B$1;F$5)": 1720,_x000D_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73;H$7;H$6)": 1721,_x000D_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71;E$7;E$6)": 1722,_x000D_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50;F$7;F$6)": 1723,_x000D_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50;G$7;G$6)": 1724,_x000D_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50;H$7;H$6)": 1725,_x000D_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50;D$7;D$6)": 1726,_x000D_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50;E$7;E$6)": 1727,_x000D_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50;I$7;I$6)": 1728,_x000D_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42;F$7;F$6)": 1729,_x000D_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42;H$7;H$6)": 1730,_x000D_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42;E$7;E$6)": 1731,_x000D_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34;F$7;F$6)": 1732,_x000D_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34;D$7;D$6)": 1733,_x000D_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E$6;$A23;E$7)": 1734,_x000D_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72;I$7;I$6)": 1735,_x000D_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$41;$B$1;F$5)": 1736,_x000D_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74;H$7;H$6)": 1737,_x000D_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$40;$B$1;$A72;E$7;E$6)": 1738,_x000D_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42;G$7;G$6)": 1739,_x000D_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42;D$7;D$6)": 1740,_x000D_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42;I$7;I$6)": 1741,_x000D_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34;H$7;H$6)": 1742,_x000D_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$37;$B$1;$A34;I$7;I$6)": 1743,_x000D_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$37;$B$1;G$6;$A23;G$7)": 1744,_x000D_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73;I$7;I$6)": 1745,_x000D_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71;G$7;G$6)": 1746,_x000D_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72;D$7;D$6)": 1747,_x000D_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73;E$7;E$6)": 1748,_x000D_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34;G$7;G$6)": 1749,_x000D_
    "=RIK_AC(\"INF04__;INF02@E=1,S=1022,G=0,T=0,P=0:@R=A,S=1257,V={0}:R=B,S=1137,V={1}:R=C,S=1005,V={2}:R=D,S=1007,V={3}:R=E,S=1081,</t>
  </si>
  <si>
    <t>V={4}:R=F,S=1010,V={5}:R=H,S=1092,V={6}:R=G,S=1080,V={7}:R=I,S=1044,V={8}:R=J,S=1092,V={9}:\";Accueil!$D$13;Accueil!$D$14;Accueil!$D$15;Accueil!$D$16;Accueil!$D$17;Accueil!$D$39;$B$1;$A34;E$7;E$6)": 1750,_x000D_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D$6;$A23;D$7)": 1751,_x000D_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74;I$7;I$6)": 1752,_x000D_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72;G$7;G$6)": 1753,_x000D_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73;D$7;D$6)": 1754,_x000D_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74;E$7;E$6)": 1755,_x000D_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H$6;$A23;H$7)": 1756,_x000D_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71;F$7;F$6)": 1757,_x000D_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73;G$7;G$6)": 1758,_x000D_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74;D$7;D$6)": 1759,_x000D_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F$6;$A47;F$7)": 1760,_x000D_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G$6;$A47;G$7)": 1761,_x000D_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H$6;$A47;H$7)": 1762,_x000D_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D$6;$A47;D$7)": 1763,_x000D_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E$6;$A47;E$7)": 1764,_x000D_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I$6;$A47;I$7)": 1765,_x000D_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$45;$B$1;F$5)": 1766,_x000D_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G$6;$A31;G$7)": 1767,_x000D_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E$6;$A31;E$7)": 1768,_x000D_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$45;$B$1;F$5)": 1769,_x000D_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H$6;$A39;H$7)": 1770,_x000D_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I$6;$A39;I$7)": 1771,_x000D_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26;D$7;D$6)": 1772,_x000D_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$45;$B$1;E$5)": 1773,_x000D_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$45;$B$1;E$5)": 1774,_x000D_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72;F$7;F$6)": 1775,_x000D_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74;G$7;G$6)": 1776,_x000D_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71;D$7;D$6)": 1777,_x000D_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F$6;$A31;F$7)": 1778,_x000D_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H$6;$A31;H$7)": 1779,_x000D_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D$6;$A31;D$7)": 1780,_x000D_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I$6;$A31;I$7)": 1781,_x000D_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F$6;$A39;F$7)": 1782,_x000D_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D$6;$A39;D$7)": 1783,_x000D_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26;F$7;F$6)": 1784,_x000D_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26;E$7;E$6)": 1785,_x000D_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$45;$B$1;D$5)": 1786,_x000D_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F$6;$A23;F$7)": 1787,_x000D_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73;F$7;F$6)": 1788,_x000D_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71;H$7;H$6)": 1789,_x000D_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G$6;$A39;G$7)": 1790,_x000D_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E$6;$A39;E$7)": 1791,_x000D_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26;G$7;G$6)": 1792,_x000D_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26;I$7;I$6)": 1793,_x000D_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I$6;$A23;I$7)": 1794,_x000D_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74;F$7;F$6)": 1795,_x000D_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72;H$7;H$6)": 1796,_x000D_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26;H$7;H$6)": 1797,_x000D_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$45;$B$1;D$5)": 1798,_x000D_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71;I$7;I$6)": 1799,_x000D_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73;H$7;H$6)": 1800,_x000D_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71;E$7;E$6)": 1801,_x000D_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50;F$7;F$6)": 1802,_x000D_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50;G$7;G$6)": 1803,_x000D_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50;H$7;H$6)": 1804,_x000D_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50;D$7;D$6)": 1805,_x000D_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50;E$7;E$6)": 1806,_x000D_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50;I$7;I$6)": 1807,_x000D_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42;F$7;F$6)": 1808,_x000D_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42;H$7;H$6)": 1809,_x000D_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42;E$7;E$6)": 1810,_x000D_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34;F$7;F$6)": 1811,_x000D_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34;D$7;D$6)": 1812,_x000D_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E$6;$A23;E$7)": 1813,_x000D_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72;I$7;I$6)": 1814,_x000D_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74;H$7;H$6)": 1815,_x000D_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$42;$B$1;$A72;E$7;E$6)": 1816,_x000D_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42;G$7;G$6)": 1817,_x000D_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42;D$7;D$6)": 1818,_x000D_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42;I$7;I$6)": 1819,_x000D_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34;H$7;H$6)": 1820,_x000D_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$39;$B$1;$A34;I$7;I$6)": 1821,_x000D_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$39;$B$1;G$6;$A23;G$7)": 1822,_x000D_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73;I$7;I$6)": 1823,_x000D_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71;G$7;G$6)": 1824,_x000D_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72;D$7;D$6)": 1825,_x000D_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73;E$7;E$6)": 1826,_x000D_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34;G$7;G$6)": 1827,_x000D_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34;E$7;E$6)": 1828,_x000D_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D$6;$A23;D$7)": 1829,_x000D_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74;I$7;I$6)": 1830,_x000D_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72;G$7;G$6)": 1831,_x000D_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73;D$7;D$6)": 1832,_x000D_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74;E$7;E$6)": 1833,_x000D_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H$6;$A23;H$7)": 1834,_x000D_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71;F$7;F$6)": 1835,_x000D_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73;G$7;G$6)": 1836,_x000D_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74;D$7;D$6)": 1837,_x000D_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F$6;$A47;F$7)": 1838,_x000D_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G$6;$A47;G$7)": 1839,_x000D_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H$6;$A47;H$7)": 1840,_x000D_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D$6;$A47;D$7)": 1841,_x000D_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E$6;$A47;E$7)": 1842,_x000D_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I$6;$A47;I$7)": 1843,_x000D_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$46;$B$1;F$5)": 1844,_x000D_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G$6;$A31;G$7)": 1845,_x000D_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E$6;$A31;E$7)": 1846,_x000D_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$46;$B$1;F$5)": 1847,_x000D_
    "=RIK_AC(\"INF04__;INF02@E=5,S=1022,G=0,T=0,P=0:@R=A,S=1257,V={0}:R=B,S=1137,V={1}:R=C,S=1005,V={2}:R=D,S=1007,V={3</t>
  </si>
  <si>
    <t>}:R=E,S=1081,V={4}:R=F,S=1010,V={5}:R=G,S=1092,V={6}:R=H,S=1092,V={7}:R=I,S=1080,V={8}:R=J,S=1044,V={9}:\";Accueil!$D$13;Accueil!$D$14;Accueil!$D$15;Accueil!$D$16;Accueil!$D$17;Accueil!$D$40;$B$1;H$6;$A39;H$7)": 1848,_x000D_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I$6;$A39;I$7)": 1849,_x000D_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26;D$7;D$6)": 1850,_x000D_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$46;$B$1;E$5)": 1851,_x000D_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$46;$B$1;E$5)": 1852,_x000D_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72;F$7;F$6)": 1853,_x000D_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74;G$7;G$6)": 1854,_x000D_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71;D$7;D$6)": 1855,_x000D_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F$6;$A31;F$7)": 1856,_x000D_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H$6;$A31;H$7)": 1857,_x000D_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D$6;$A31;D$7)": 1858,_x000D_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I$6;$A31;I$7)": 1859,_x000D_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F$6;$A39;F$7)": 1860,_x000D_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D$6;$A39;D$7)": 1861,_x000D_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26;F$7;F$6)": 1862,_x000D_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26;E$7;E$6)": 1863,_x000D_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$46;$B$1;D$5)": 1864,_x000D_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F$6;$A23;F$7)": 1865,_x000D_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73;F$7;F$6)": 1866,_x000D_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71;H$7;H$6)": 1867,_x000D_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G$6;$A39;G$7)": 1868,_x000D_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E$6;$A39;E$7)": 1869,_x000D_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26;G$7;G$6)": 1870,_x000D_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26;I$7;I$6)": 1871,_x000D_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I$6;$A23;I$7)": 1872,_x000D_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74;F$7;F$6)": 1873,_x000D_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72;H$7;H$6)": 1874,_x000D_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26;H$7;H$6)": 1875,_x000D_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$46;$B$1;D$5)": 1876,_x000D_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71;I$7;I$6)": 1877,_x000D_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73;H$7;H$6)": 1878,_x000D_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71;E$7;E$6)": 1879,_x000D_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50;F$7;F$6)": 1880,_x000D_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50;G$7;G$6)": 1881,_x000D_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50;H$7;H$6)": 1882,_x000D_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50;D$7;D$6)": 1883,_x000D_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50;E$7;E$6)": 1884,_x000D_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50;I$7;I$6)": 1885,_x000D_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42;F$7;F$6)": 1886,_x000D_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42;H$7;H$6)": 1887,_x000D_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42;E$7;E$6)": 1888,_x000D_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34;F$7;F$6)": 1889,_x000D_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34;D$7;D$6)": 1890,_x000D_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E$6;$A23;E$7)": 1891,_x000D_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72;I$7;I$6)": 1892,_x000D_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74;H$7;H$6)": 1893,_x000D_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$43;$B$1;$A72;E$7;E$6)": 1894,_x000D_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42;G$7;G$6)": 1895,_x000D_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42;D$7;D$6)": 1896,_x000D_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42;I$7;I$6)": 1897,_x000D_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34;H$7;H$6)": 1898,_x000D_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$40;$B$1;$A34;I$7;I$6)": 1899,_x000D_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$40;$B$1;G$6;$A23;G$7)": 1900,_x000D_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73;I$7;I$6)": 1901,_x000D_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71;G$7;G$6)": 1902,_x000D_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72;D$7;D$6)": 1903,_x000D_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73;E$7;E$6)": 1904,_x000D_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34;G$7;G$6)": 1905,_x000D_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34;E$7;E$6)": 1906,_x000D_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D$6;$A23;D$7)": 1907,_x000D_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74;I$7;I$6)": 1908,_x000D_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72;G$7;G$6)": 1909,_x000D_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73;D$7;D$6)": 1910,_x000D_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74;E$7;E$6)": 1911,_x000D_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H$6;$A23;H$7)": 1912,_x000D_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71;F$7;F$6)": 1913,_x000D_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73;G$7;G$6)": 1914,_x000D_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74;D$7;D$6)": 1915,_x000D_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F$6;$A47;F$7)": 1916,_x000D_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G$6;$A47;G$7)": 1917,_x000D_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H$6;$A47;H$7)": 1918,_x000D_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D$6;$A47;D$7)": 1919,_x000D_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E$6;$A47;E$7)": 1920,_x000D_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I$6;$A47;I$7)": 1921,_x000D_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$47;$B$1;F$5)": 1922,_x000D_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G$6;$A31;G$7)": 1923,_x000D_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E$6;$A31;E$7)": 1924,_x000D_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$47;$B$1;F$5)": 1925,_x000D_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H$6;$A39;H$7)": 1926,_x000D_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I$6;$A39;I$7)": 1927,_x000D_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26;D$7;D$6)": 1928,_x000D_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$47;$B$1;E$5)": 1929,_x000D_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$47;$B$1;E$5)": 1930,_x000D_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72;F$7;F$6)": 1931,_x000D_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74;G$7;G$6)": 1932,_x000D_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71;D$7;D$6)": 1933,_x000D_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F$6;$A31;F$7)": 1934,_x000D_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H$6;$A31;H$7)": 1935,_x000D_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D$6;$A31;D$7)": 1936,_x000D_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I$6;$A31;I$7)": 1937,_x000D_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F$6;$A39;F$7)": 1938,_x000D_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D$6;$A39;D$7)": 1939,_x000D_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26;F$7;F$6)": 1940,_x000D_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26;E$7;E$6)": 1941,_x000D_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$47;$B$1;D$5)": 1942,_x000D_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F$6;$A23;F$7)": 1943,_x000D_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73;F$7;F$6)": 1944,_x000D_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71;H$7;H$6)": 1945,_x000D_
    "=RIK_AC(\"INF04__;INF02@E=5,S=1022,G=0,T=0,P=0:@R=A,S=1257,V={0}:R=B,S=1137,V={1}:R=C,S=1005,V={2}:R=D,S=1007,V={3}:R=E,S=1081,V={4}:R=F,S=1010,</t>
  </si>
  <si>
    <t>V={5}:R=G,S=1092,V={6}:R=H,S=1092,V={7}:R=I,S=1080,V={8}:R=J,S=1044,V={9}:\";Accueil!$D$13;Accueil!$D$14;Accueil!$D$15;Accueil!$D$16;Accueil!$D$17;Accueil!$D$41;$B$1;G$6;$A39;G$7)": 1946,_x000D_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E$6;$A39;E$7)": 1947,_x000D_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26;G$7;G$6)": 1948,_x000D_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26;I$7;I$6)": 1949,_x000D_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I$6;$A23;I$7)": 1950,_x000D_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74;F$7;F$6)": 1951,_x000D_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72;H$7;H$6)": 1952,_x000D_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26;H$7;H$6)": 1953,_x000D_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$47;$B$1;D$5)": 1954,_x000D_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71;I$7;I$6)": 1955,_x000D_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73;H$7;H$6)": 1956,_x000D_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71;E$7;E$6)": 1957,_x000D_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50;F$7;F$6)": 1958,_x000D_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50;G$7;G$6)": 1959,_x000D_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50;H$7;H$6)": 1960,_x000D_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50;D$7;D$6)": 1961,_x000D_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50;E$7;E$6)": 1962,_x000D_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50;I$7;I$6)": 1963,_x000D_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42;F$7;F$6)": 1964,_x000D_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42;H$7;H$6)": 1965,_x000D_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42;E$7;E$6)": 1966,_x000D_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34;F$7;F$6)": 1967,_x000D_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34;D$7;D$6)": 1968,_x000D_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E$6;$A23;E$7)": 1969,_x000D_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72;I$7;I$6)": 1970,_x000D_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74;H$7;H$6)": 1971,_x000D_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$44;$B$1;$A72;E$7;E$6)": 1972,_x000D_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42;G$7;G$6)": 1973,_x000D_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42;D$7;D$6)": 1974,_x000D_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42;I$7;I$6)": 1975,_x000D_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34;H$7;H$6)": 1976,_x000D_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$41;$B$1;$A34;I$7;I$6)": 1977,_x000D_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$41;$B$1;G$6;$A23;G$7)": 1978,_x000D_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30;E$12;E$11)": 1979,_x000D_
    "=RIK_AC(\"INF04__;INF04@E=1,S=1,G=0,T=0,P=0:@R=A,S=1260,V={0}:R=B,S=1018,V={1}:R=C,S=1250,V={2}:R=D,S=1005,V={3}:R=E,S=1007,V={4}:R=F,S=1080,V={5}:R=G,S=1251,V={6}:\";Accueil!$D$13;J$14;Accueil!$D$14;Accueil!$D$15;Accueil!$D$16;$A53;J$12)": 1980,_x000D_
    "=RIK_AC(\"INF04__;INF04@E=1,S=1,G=0,T=0,P=0:@R=A,S=1260,V={0}:R=B,S=1018,V={1}:R=C,S=1250,V={2}:R=D,S=1005,V={3}:R=E,S=1007,V={4}:R=F,S=1080,V={5}:R=G,S=1251,V={6}:\";Accueil!$D$13;E$14;Accueil!$D$14;Accueil!$D$15;Accueil!$D$16;$A29;E$12)": 1981,_x000D_
    "=RIK_AC(\"INF04__;INF04@E=1,S=1,G=0,T=0,P=0:@R=A,S=1260,V={0}:R=B,S=1018,V={1}:R=C,S=1250,V={2}:R=D,S=1005,V={3}:R=E,S=1007,V={4}:R=F,S=1080,V={5}:R=G,S=1251,V={6}:\";Accueil!$D$13;G$14;Accueil!$D$14;Accueil!$D$15;Accueil!$D$16;$A45;G$12)": 1982,_x000D_
    "=RIK_AC(\"INF04__;INF04@E=1,S=1,G=0,T=0,P=0:@R=A,S=1260,V={0}:R=B,S=1018,V={1}:R=C,S=1250,V={2}:R=D,S=1005,V={3}:R=E,S=1007,V={4}:R=F,S=1080,V={5}:R=G,S=1251,V={6}:\";Accueil!$D$13;F$14;Accueil!$D$14;Accueil!$D$15;Accueil!$D$16;$A37;F$12)": 1983,_x000D_
    "=RIK_AC(\"INF04__;INF04@E=1,S=1,G=0,T=0,P=0:@R=A,S=1260,V={0}:R=B,S=1018,V={1}:R=C,S=1250,V={2}:R=D,S=1005,V={3}:R=E,S=1007,V={4}:R=F,S=1080,V={5}:R=G,S=1251,V={6}:\";Accueil!$D$13;J$14;Accueil!$D$14;Accueil!$D$15;Accueil!$D$16;$A45;J$12)": 1984,_x000D_
    "=RIK_AC(\"INF04__;INF04@E=1,S=1,G=0,T=0,P=0:@R=A,S=1260,V={0}:R=B,S=1018,V={1}:R=C,S=1250,V={2}:R=D,S=1005,V={3}:R=E,S=1007,V={4}:R=F,S=1080,V={5}:R=G,S=1251,V={6}:\";Accueil!$D$13;G$14;Accueil!$D$14;Accueil!$D$15;Accueil!$D$16;$A29;G$12)": 1985,_x000D_
    "=RIK_AC(\"INF04__;INF04@E=1,S=1,G=0,T=0,P=0:@R=A,S=1260,V={0}:R=B,S=1018,V={1}:R=C,S=1250,V={2}:R=D,S=1005,V={3}:R=E,S=1007,V={4}:R=F,S=1080,V={5}:R=G,S=1251,V={6}:\";Accueil!$D$13;J$14;Accueil!$D$14;Accueil!$D$15;Accueil!$D$16;$A29;J$12)": 1986,_x000D_
    "=RIK_AC(\"INF04__;INF04@E=1,S=1,G=0,T=0,P=0:@R=A,S=1260,V={0}:R=B,S=1018,V={1}:R=C,S=1250,V={2}:R=D,S=1005,V={3}:R=E,S=1007,V={4}:R=F,S=1080,V={5}:R=G,S=1251,V={6}:\";Accueil!$D$13;E$14;Accueil!$D$14;Accueil!$D$15;Accueil!$D$16;$A53;E$12)": 1987,_x000D_
    "=RIK_AC(\"INF04__;INF04@E=1,S=1,G=0,T=0,P=0:@R=A,S=1260,V={0}:R=B,S=1018,V={1}:R=C,S=1250,V={2}:R=D,S=1005,V={3}:R=E,S=1007,V={4}:R=F,S=1080,V={5}:R=G,S=1251,V={6}:\";Accueil!$D$13;I$14;Accueil!$D$14;Accueil!$D$15;Accueil!$D$16;$A53;I$12)": 1988,_x000D_
    "=RIK_AC(\"INF04__;INF04@E=1,S=1,G=0,T=0,P=0:@R=A,S=1260,V={0}:R=B,S=1018,V={1}:R=C,S=1250,V={2}:R=D,S=1005,V={3}:R=E,S=1007,V={4}:R=F,S=1080,V={5}:R=G,S=1251,V={6}:\";Accueil!$D$13;E$14;Accueil!$D$14;Accueil!$D$15;Accueil!$D$16;$A37;E$12)": 1989,_x000D_
    "=RIK_AC(\"INF04__;INF04@E=1,S=1,G=0,T=0,P=0:@R=A,S=1260,V={0}:R=B,S=1018,V={1}:R=C,S=1250,V={2}:R=D,S=1005,V={3}:R=E,S=1007,V={4}:R=F,S=1080,V={5}:R=G,S=1251,V={6}:\";Accueil!$D$13;F$14;Accueil!$D$14;Accueil!$D$15;Accueil!$D$16;$A53;F$12)": 1990,_x000D_
    "=RIK_AC(\"INF04__;INF04@E=1,S=1,G=0,T=0,P=0:@R=A,S=1260,V={0}:R=B,S=1018,V={1}:R=C,S=1250,V={2}:R=D,S=1005,V={3}:R=E,S=1007,V={4}:R=F,S=1080,V={5}:R=G,S=1251,V={6}:\";Accueil!$D$13;F$14;Accueil!$D$14;Accueil!$D$15;Accueil!$D$16;$A45;F$12)": 1991,_x000D_
    "=RIK_AC(\"INF04__;INF04@E=1,S=1,G=0,T=0,P=0:@R=A,S=1260,V={0}:R=B,S=1018,V={1}:R=C,S=1250,V={2}:R=D,S=1005,V={3}:R=E,S=1007,V={4}:R=F,S=1080,V={5}:R=G,S=1251,V={6}:\";Accueil!$D$13;G$14;Accueil!$D$14;Accueil!$D$15;Accueil!$D$16;$A53;G$12)": 1992,_x000D_
    "=RIK_AC(\"INF04__;INF04@E=1,S=1,G=0,T=0,P=0:@R=A,S=1260,V={0}:R=B,S=1018,V={1}:R=C,S=1250,V={2}:R=D,S=1005,V={3}:R=E,S=1007,V={4}:R=F,S=1080,V={5}:R=G,S=1251,V={6}:\";Accueil!$D$13;I$14;Accueil!$D$14;Accueil!$D$15;Accueil!$D$16;$A37;I$12)": 1993,_x000D_
    "=RIK_AC(\"INF04__;INF04@E=1,S=1,G=0,T=0,P=0:@R=A,S=1260,V={0}:R=B,S=1018,V={1}:R=C,S=1250,V={2}:R=D,S=1005,V={3}:R=E,S=1007,V={4}:R=F,S=1080,V={5}:R=G,S=1251,V={6}:\";Accueil!$D$13;E$14;Accueil!$D$14;Accueil!$D$15;Accueil!$D$16;$A45;E$12)": 1994,_x000D_
    "=RIK_AC(\"INF04__;INF04@E=1,S=1,G=0,T=0,P=0:@R=A,S=1260,V={0}:R=B,S=1018,V={1}:R=C,S=1250,V={2}:R=D,S=1005,V={3}:R=E,S=1007,V={4}:R=F,S=1080,V={5}:R=G,S=1251,V={6}:\";Accueil!$D$13;J$14;Accueil!$D$14;Accueil!$D$15;Accueil!$D$16;$A37;J$12)": 1995,_x000D_
    "=RIK_AC(\"INF04__;INF04@E=1,S=1,G=0,T=0,P=0:@R=A,S=1260,V={0}:R=B,S=1018,V={1}:R=C,S=1250,V={2}:R=D,S=1005,V={3}:R=E,S=1007,V={4}:R=F,S=1080,V={5}:R=G,S=1251,V={6}:\";Accueil!$D$13;H$14;Accueil!$D$14;Accueil!$D$15;Accueil!$D$16;$A53;H$12)": 1996,_x000D_
    "=RIK_AC(\"INF04__;INF04@E=1,S=1,G=0,T=0,P=0:@R=A,S=1260,V={0}:R=B,S=1018,V={1}:R=C,S=1250,V={2}:R=D,S=1005,V={3}:R=E,S=1007,V={4}:R=F,S=1080,V={5}:R=G,S=1251,V={6}:\";Accueil!$D$13;I$14;Accueil!$D$14;Accueil!$D$15;Accueil!$D$16;$A29;I$12)": 1997,_x000D_
    "=RIK_AC(\"INF04__;INF04@E=1,S=1,G=0,T=0,P=0:@R=A,S=1260,V={0}:R=B,S=1018,V={1}:R=C,S=1250,V={2}:R=D,S=1005,V={3}:R=E,S=1007,V={4}:R=F,S=1080,V={5}:R=G,S=1251,V={6}:\";Accueil!$D$13;F$14;Accueil!$D$14;Accueil!$D$15;Accueil!$D$16;$A29;F$12)": 1998,_x000D_
    "=RIK_AC(\"INF04__;INF04@E=1,S=1,G=0,T=0,P=0:@R=A,S=1260,V={0}:R=B,S=1018,V={1}:R=C,S=1250,V={2}:R=D,S=1005,V={3}:R=E,S=1007,V={4}:R=F,S=1080,V={5}:R=G,S=1251,V={6}:\";Accueil!$D$13;H$14;Accueil!$D$14;Accueil!$D$15;Accueil!$D$16;$A37;H$12)": 1999,_x000D_
    "=RIK_AC(\"INF04__;INF04@E=1,S=1,G=0,T=0,P=0:@R=A,S=1260,V={0}:R=B,S=1018,V={1}:R=C,S=1250,V={2}:R=D,S=1005,V={3}:R=E,S=1007,V={4}:R=F,S=1080,V={5}:R=G,S=1251,V={6}:\";Accueil!$D$13;I$14;Accueil!$D$14;Accueil!$D$15;Accueil!$D$16;$A45;I$12)": 2000,_x000D_
    "=RIK_AC(\"INF04__;INF04@E=1,S=1,G=0,T=0,P=0:@R=A,S=1260,V={0}:R=B,S=1018,V={1}:R=C,S=1250,V={2}:R=D,S=1005,V={3}:R=E,S=1007,V={4}:R=F,S=1080,V={5}:R=G,S=1251,V={6}:\";Accueil!$D$13;G$14;Accueil!$D$14;Accueil!$D$15;Accueil!$D$16;$A37;G$12)": 2001,_x000D_
    "=RIK_AC(\"INF04__;INF04@E=1,S=1,G=0,T=0,P=0:@R=A,S=1260,V={0}:R=B,S=1018,V={1}:R=C,S=1250,V={2}:R=D,S=1005,V={3}:R=E,S=1007,V={4}:R=F,S=1080,V={5}:R=G,S=1251,V={6}:\";Accueil!$D$13;H$14;Accueil!$D$14;Accueil!$D$15;Accueil!$D$16;$A29;H$12)": 2002,_x000D_
    "=RIK_AC(\"INF04__;INF04@E=1,S=1,G=0,T=0,P=0:@R=A,S=1260,V={0}:R=B,S=1018,V={1}:R=C,S=1250,V={2}:R=D,S=1005,V={3}:R=E,S=1007,V={4}:R=F,S=1080,V={5}:R=G,S=1251,V={6}:\";Accueil!$D$13;H$14;Accueil!$D$14;Accueil!$D$15;Accueil!$D$16;$A45;H$12)": 2003,_x000D_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F$11;$A43;F$12)": 2004,_x000D_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I$11;$A35;I$12)": 2005,_x000D_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$44;$B$6;G$10)": 2006,_x000D_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38;E$12;E$11)": 2007,_x000D_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75;E$12;E$11)": 2008,_x000D_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38;H$12;H$11)": 2009,_x000D_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H$11;$A51;H$12)": 2010,_x000D_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38;I$12;I$11)": 2011,_x000D_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$49;$B$6;F$10)": 2012,_x000D_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$49;$B$6;E$10)": 2013,_x000D_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$49;$B$6;F$10)": 2014,_x000D_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38;J$12;J$11)": 2015,_x000D_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$49;$B$6;G$10)": 2016,_x000D_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30;G$12;G$11)": 2017,_x000D_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30;H$12;H$11)": 2018,_x000D_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F$11;$A51;F$12)": 2019,_x000D_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J$11;$A35;J$12)": 2020,_x000D_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77;G$12;G$11)": 2021,_x000D_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F$11;$A35;F$12)": 2022,_x000D_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76;E$12;E$11)": 2023,_x000D_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77;F$12;F$11)": 2024,_x000D_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54;G$12;G$11)": 2025,_x000D_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G$11;$A35;G$12)": 2026,_x000D_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76;I$12;I$11)": 2027,_x000D_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78;G$12;G$11)": 2028,_x000D_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$49;$B$6;E$10)": 2029,_x000D_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54;H$12;H$11)": 2030,_x000D_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G$11;$A51;G$12)": 2031,_x000D_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$47;$B$6;E$10)": 2032,_x000D_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76;G$12;G$11)": 2033,_x000D_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78;E$12;E$11)": 2034,_x000D_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78;I$12;I$11)": 2035,_x000D_
    "=RIK_AC(\"INF04__;INF02@E=1,S=1022,G=0,T=0,P=0:@R=A,S=1257,V={0}:R=B,S=1137,V={1}:R=C,S=1005,V={2}:R=D,S=1007,V={3}:R=E,S=1081,V={4}:R=F,S=1010,V={5}:R=G,S=1092,V={6}:R=H,S=1092,V={7}:\";$B$1;$B$2;$B$3;$B$4;$B$5;$A$21;$B$6;E$10)": 2036,_x000D_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$47;$B$6;F$10)": 2037,_x000D_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$47;$B$6;F$10)": 2038,_x000D_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46;I$12;I$11)": 2039,_x000D_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$47;$B$6;E$10)": 2040,_x000D_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$45;$B$6;E$10)": 2041,_x000D_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77;E$12;E$11)": 2042,_x000D_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78;F$12;F$11)": 2043,_x000D_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46;G$12;G$11)": 2044,_x000D_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75;I$12;I$11)": 2045,_x000D_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77;I$12;I$11)": 2046,_x000D_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75;H$12;H$11)": 2047,_x000D_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J$11;$A43;J$12)": 2048,_x000D_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$44;$B$6;F$10)": 2049,_x000D_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J$11;$A51;J$12)": 2050,_x000D_
    "=RIK_AC(\"INF04__;INF02@E=1,S=102</t>
  </si>
  <si>
    <t>2,G=0,T=0,P=0:@R=A,S=1257,V={0}:R=B,S=1137,V={1}:R=C,S=1005,V={2}:R=D,S=1007,V={3}:R=E,S=1081,V={4}:R=F,S=1010,V={5}:R=G,S=1092,V={6}:R=H,S=1092,V={7}:\";Accueil!$D$13;Accueil!$D$14;Accueil!$D$15;Accueil!$D$16;Accueil!$D$17;Accueil!$D$45;$B$6;F$10)": 2051,_x000D_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$47;$B$6;G$10)": 2052,_x000D_
    "=RIK_AC(\"INF04__;INF02@E=1,S=1022,G=0,T=0,P=0:@R=A,S=1257,V={0}:R=B,S=1137,V={1}:R=C,S=1005,V={2}:R=D,S=1007,V={3}:R=E,S=1081,V={4}:R=F,S=1010,V={5}:R=G,S=1092,V={6}:R=H,S=1092,V={7}:\";$B$1;$B$2;$B$3;$B$4;$B$5;$A$21;$B$6;G$10)": 2053,_x000D_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54;E$12;E$11)": 2054,_x000D_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75;F$12;F$11)": 2055,_x000D_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77;J$12;J$11)": 2056,_x000D_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30;J$12;J$11)": 2057,_x000D_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75;J$12;J$11)": 2058,_x000D_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G$11;$A43;G$12)": 2059,_x000D_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$44;$B$6;E$10)": 2060,_x000D_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E$11;$A51;E$12)": 2061,_x000D_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76;J$12;J$11)": 2062,_x000D_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30;I$12;I$11)": 2063,_x000D_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38;F$12;F$11)": 2064,_x000D_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38;G$12;G$11)": 2065,_x000D_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E$11;$A43;E$12)": 2066,_x000D_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30;F$12;F$11)": 2067,_x000D_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H$11;$A43;H$12)": 2068,_x000D_
    "=RIK_AC(\"INF04__;INF02@E=1,S=1022,G=0,T=0,P=0:@R=A,S=1257,V={0}:R=B,S=1137,V={1}:R=C,S=1005,V={2}:R=D,S=1007,V={3}:R=E,S=1081,V={4}:R=F,S=1010,V={5}:R=G,S=1092,V={6}:R=H,S=1092,V={7}:\";$B$1;$B$2;$B$3;$B$4;$B$5;$A$21;$B$6;F$10)": 2069,_x000D_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75;G$12;G$11)": 2070,_x000D_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54;F$12;F$11)": 2071,_x000D_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78;J$12;J$11)": 2072,_x000D_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$45;$B$6;G$10)": 2073,_x000D_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46;J$12;J$11)": 2074,_x000D_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I$11;$A51;I$12)": 2075,_x000D_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46;E$12;E$11)": 2076,_x000D_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$47;$B$6;G$10)": 2077,_x000D_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76;F$12;F$11)": 2078,_x000D_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77;H$12;H$11)": 2079,_x000D_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54;I$12;I$11)": 2080,_x000D_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E$11;$A35;E$12)": 2081,_x000D_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46;H$12;H$11)": 2082,_x000D_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46;F$12;F$11)": 2083,_x000D_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H$11;$A35;H$12)": 2084,_x000D_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I$11;$A43;I$12)": 2085,_x000D_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$49;$B$6;G$10)": 2086,_x000D_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78;H$12;H$11)": 2087,_x000D_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76;H$12;H$11)": 2088,_x000D_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54;J$12;J$11)": 2089,_x000D_
    "=RIK_AC(\"INF04__;INF04@E=1,S=1,G=0,T=0,P=0:@R=A,S=1260,V={0}:R=B,S=1018,V={1}:R=C,S=1250,V={2}:R=D,S=1005,V={3}:R=E,S=1007,V={4}:R=F,S=1080,V={5}:R=G,S=1251,V={6}:\";Accueil!$D$13;J$14;Accueil!$D$14;Accueil!$D$15;Accueil!$D$16;$A52;J$12)": 2090,_x000D_
    "=RIK_AC(\"INF04__;INF04@E=1,S=1,G=0,T=0,P=0:@R=A,S=1260,V={0}:R=B,S=1018,V={1}:R=C,S=1250,V={2}:R=D,S=1005,V={3}:R=E,S=1007,V={4}:R=F,S=1080,V={5}:R=G,S=1251,V={6}:\";Accueil!$D$13;G$14;Accueil!$D$14;Accueil!$D$15;Accueil!$D$16;$A44;G$12)": 2091,_x000D_
    "=RIK_AC(\"INF04__;INF04@E=1,S=1,G=0,T=0,P=0:@R=A,S=1260,V={0}:R=B,S=1018,V={1}:R=C,S=1250,V={2}:R=D,S=1005,V={3}:R=E,S=1007,V={4}:R=F,S=1080,V={5}:R=G,S=1251,V={6}:\";Accueil!$D$13;F$14;Accueil!$D$14;Accueil!$D$15;Accueil!$D$16;$A36;F$12)": 2092,_x000D_
    "=RIK_AC(\"INF04__;INF04@E=1,S=1,G=0,T=0,P=0:@R=A,S=1260,V={0}:R=B,S=1018,V={1}:R=C,S=1250,V={2}:R=D,S=1005,V={3}:R=E,S=1007,V={4}:R=F,S=1080,V={5}:R=G,S=1251,V={6}:\";Accueil!$D$13;J$14;Accueil!$D$14;Accueil!$D$15;Accueil!$D$16;$A44;J$12)": 2093,_x000D_
    "=RIK_AC(\"INF04__;INF04@E=1,S=1,G=0,T=0,P=0:@R=A,S=1260,V={0}:R=B,S=1018,V={1}:R=C,S=1250,V={2}:R=D,S=1005,V={3}:R=E,S=1007,V={4}:R=F,S=1080,V={5}:R=G,S=1251,V={6}:\";Accueil!$D$13;E$14;Accueil!$D$14;Accueil!$D$15;Accueil!$D$16;$A52;E$12)": 2094,_x000D_
    "=RIK_AC(\"INF04__;INF04@E=1,S=1,G=0,T=0,P=0:@R=A,S=1260,V={0}:R=B,S=1018,V={1}:R=C,S=1250,V={2}:R=D,S=1005,V={3}:R=E,S=1007,V={4}:R=F,S=1080,V={5}:R=G,S=1251,V={6}:\";Accueil!$D$13;I$14;Accueil!$D$14;Accueil!$D$15;Accueil!$D$16;$A52;I$12)": 2095,_x000D_
    "=RIK_AC(\"INF04__;INF04@E=1,S=1,G=0,T=0,P=0:@R=A,S=1260,V={0}:R=B,S=1018,V={1}:R=C,S=1250,V={2}:R=D,S=1005,V={3}:R=E,S=1007,V={4}:R=F,S=1080,V={5}:R=G,S=1251,V={6}:\";Accueil!$D$13;E$14;Accueil!$D$14;Accueil!$D$15;Accueil!$D$16;$A36;E$12)": 2096,_x000D_
    "=RIK_AC(\"INF04__;INF04@E=1,S=1,G=0,T=0,P=0:@R=A,S=1260,V={0}:R=B,S=1018,V={1}:R=C,S=1250,V={2}:R=D,S=1005,V={3}:R=E,S=1007,V={4}:R=F,S=1080,V={5}:R=G,S=1251,V={6}:\";Accueil!$D$13;F$14;Accueil!$D$14;Accueil!$D$15;Accueil!$D$16;$A52;F$12)": 2097,_x000D_
    "=RIK_AC(\"INF04__;INF04@E=1,S=1,G=0,T=0,P=0:@R=A,S=1260,V={0}:R=B,S=1018,V={1}:R=C,S=1250,V={2}:R=D,S=1005,V={3}:R=E,S=1007,V={4}:R=F,S=1080,V={5}:R=G,S=1251,V={6}:\";Accueil!$D$13;F$14;Accueil!$D$14;Accueil!$D$15;Accueil!$D$16;$A44;F$12)": 2098,_x000D_
    "=RIK_AC(\"INF04__;INF04@E=1,S=1,G=0,T=0,P=0:@R=A,S=1260,V={0}:R=B,S=1018,V={1}:R=C,S=1250,V={2}:R=D,S=1005,V={3}:R=E,S=1007,V={4}:R=F,S=1080,V={5}:R=G,S=1251,V={6}:\";Accueil!$D$13;G$14;Accueil!$D$14;Accueil!$D$15;Accueil!$D$16;$A52;G$12)": 2099,_x000D_
    "=RIK_AC(\"INF04__;INF04@E=1,S=1,G=0,T=0,P=0:@R=A,S=1260,V={0}:R=B,S=1018,V={1}:R=C,S=1250,V={2}:R=D,S=1005,V={3}:R=E,S=1007,V={4}:R=F,S=1080,V={5}:R=G,S=1251,V={6}:\";Accueil!$D$13;I$14;Accueil!$D$14;Accueil!$D$15;Accueil!$D$16;$A36;I$12)": 2100,_x000D_
    "=RIK_AC(\"INF04__;INF04@E=1,S=1,G=0,T=0,P=0:@R=A,S=1260,V={0}:R=B,S=1018,V={1}:R=C,S=1250,V={2}:R=D,S=1005,V={3}:R=E,S=1007,V={4}:R=F,S=1080,V={5}:R=G,S=1251,V={6}:\";Accueil!$D$13;E$14;Accueil!$D$14;Accueil!$D$15;Accueil!$D$16;$A44;E$12)": 2101,_x000D_
    "=RIK_AC(\"INF04__;INF04@E=1,S=1,G=0,T=0,P=0:@R=A,S=1260,V={0}:R=B,S=1018,V={1}:R=C,S=1250,V={2}:R=D,S=1005,V={3}:R=E,S=1007,V={4}:R=F,S=1080,V={5}:R=G,S=1251,V={6}:\";Accueil!$D$13;J$14;Accueil!$D$14;Accueil!$D$15;Accueil!$D$16;$A36;J$12)": 2102,_x000D_
    "=RIK_AC(\"INF04__;INF04@E=1,S=1,G=0,T=0,P=0:@R=A,S=1260,V={0}:R=B,S=1018,V={1}:R=C,S=1250,V={2}:R=D,S=1005,V={3}:R=E,S=1007,V={4}:R=F,S=1080,V={5}:R=G,S=1251,V={6}:\";Accueil!$D$13;H$14;Accueil!$D$14;Accueil!$D$15;Accueil!$D$16;$A52;H$12)": 2103,_x000D_
    "=RIK_AC(\"INF04__;INF04@E=1,S=1,G=0,T=0,P=0:@R=A,S=1260,V={0}:R=B,S=1018,V={1}:R=C,S=1250,V={2}:R=D,S=1005,V={3}:R=E,S=1007,V={4}:R=F,S=1080,V={5}:R=G,S=1251,V={6}:\";Accueil!$D$13;H$14;Accueil!$D$14;Accueil!$D$15;Accueil!$D$16;$A36;H$12)": 2104,_x000D_
    "=RIK_AC(\"INF04__;INF04@E=1,S=1,G=0,T=0,P=0:@R=A,S=1260,V={0}:R=B,S=1018,V={1}:R=C,S=1250,V={2}:R=D,S=1005,V={3}:R=E,S=1007,V={4}:R=F,S=1080,V={5}:R=G,S=1251,V={6}:\";Accueil!$D$13;I$14;Accueil!$D$14;Accueil!$D$15;Accueil!$D$16;$A44;I$12)": 2105,_x000D_
    "=RIK_AC(\"INF04__;INF04@E=1,S=1,G=0,T=0,P=0:@R=A,S=1260,V={0}:R=B,S=1018,V={1}:R=C,S=1250,V={2}:R=D,S=1005,V={3}:R=E,S=1007,V={4}:R=F,S=1080,V={5}:R=G,S=1251,V={6}:\";Accueil!$D$13;G$14;Accueil!$D$14;Accueil!$D$15;Accueil!$D$16;$A36;G$12)": 2106,_x000D_
    "=RIK_AC(\"INF04__;INF04@E=1,S=1,G=0,T=0,P=0:@R=A,S=1260,V={0}:R=B,S=1018,V={1}:R=C,S=1250,V={2}:R=D,S=1005,V={3}:R=E,S=1007,V={4}:R=F,S=1080,V={5}:R=G,S=1251,V={6}:\";Accueil!$D$13;H$14;Accueil!$D$14;Accueil!$D$15;Accueil!$D$16;$A44;H$12)": 2107,_x000D_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F$11;$A42;F$12)": 2108,_x000D_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37;E$12;E$11)": 2109,_x000D_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74;E$12;E$11)": 2110,_x000D_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37;H$12;H$11)": 2111,_x000D_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H$11;$A50;H$12)": 2112,_x000D_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37;I$12;I$11)": 2113,_x000D_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37;J$12;J$11)": 2114,_x000D_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F$11;$A50;F$12)": 2115,_x000D_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53;G$12;G$11)": 2116,_x000D_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53;H$12;H$11)": 2117,_x000D_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G$11;$A50;G$12)": 2118,_x000D_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45;I$12;I$11)": 2119,_x000D_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45;G$12;G$11)": 2120,_x000D_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74;I$12;I$11)": 2121,_x000D_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74;H$12;H$11)": 2122,_x000D_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J$11;$A42;J$12)": 2123,_x000D_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J$11;$A50;J$12)": 2124,_x000D_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53;E$12;E$11)": 2125,_x000D_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74;F$12;F$11)": 2126,_x000D_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74;J$12;J$11)": 2127,_x000D_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G$11;$A42;G$12)": 2128,_x000D_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E$11;$A50;E$12)": 2129,_x000D_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37;F$12;F$11)": 2130,_x000D_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37;G$12;G$11)": 2131,_x000D_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E$11;$A42;E$12)": 2132,_x000D_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H$11;$A42;H$12)": 2133,_x000D_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74;G$12;G$11)": 2134,_x000D_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53;F$12;F$11)": 2135,_x000D_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45;J$12;J$11)": 2136,_x000D_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I$11;$A50;I$12)": 2137,_x000D_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45;E$12;E$11)": 2138,_x000D_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53;I$12;I$11)": 2139,_x000D_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45;H$12;H$11)": 2140,_x000D_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45;F$12;F$11)": 2141,_x000D_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I$11;$A42;I$12)": 2142,_x000D_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53;J$12;J$11)": 2143,_x000D_
    "=RIK_AC(\"INF04__;INF04@E=1,S=1,G=0,T=0,P=0:@R=A,S=1260,V={0}:R=B,S=1018,V={1}:R=C,S=1250,V={2}:R=D,S=1005,V={3}:R=E,S=1007,V={4}:R=F,S=1080,V={5}:R=G,S=1251,V={6}:\";Accueil!$D$13;J$14;Accueil!$D$14;Accueil!$D$15;Accueil!$D$16;$A51;J$12)": 2144,_x000D_
    "=RIK_AC(\"INF04__;INF04@E=1,S=1,G=0,T=0,P=0:@R=A,S=1260,V={0}:R=B,S=1018,V={1}:R=C,S=1250,V={2}:R=D,S=1005,V={3}:R=E,S=1007,V={4}:R=F,S=1080,V={5}:R=G,S=1251,V={6}:\";Accueil!$D$13;G$14;Accueil!$D$14;Accueil!$D$15;Accueil!$D$16;$A43;G$12)": 2145,_x000D_
    "=RIK_AC(\"INF04__;INF04@E=1,S=1,G=0,T=0,P=0:@R=A,S=1260,V={0}:R=B,S=1018,V={1}:R=C,S=1250,V={2}:R=D,S=1005,V={3}:R=E,S=1007,V={4}:R=F,S=1080,V={5}:R=G,S=1251,V={6}:\";Accueil!$D$13;J$14;Accueil!$D$14;Accueil!$D$15;Accueil!$D$16;$A43;J$12)": 2146,_x000D_
    "=RIK_AC(\"INF04__;INF04@E=1,S=1,G=0,T=0,P=0:@R=A,S=1260,V={0}:R=B,S=1018,V={1}:R=C,S=1250,V={2}:R=D,S=1005,V={3}:R=E,S=1007,V={4}:R=F,S=1080,V={5}:R=G,S=1251,V={6}:\";Accueil!$D$13;E$14;Accueil!$D$14;Accueil!$D$15;Accueil!$D$16;$A51;E$12)": 2147,_x000D_
    "=RIK_AC(\"INF04__;INF04@E=1,S=1,G=0,T=0,P=0:@R=A,S=1260,V={0}:R=B,S=1018,V={1}:R=C,S=1250,V={2}:R=D,S=1005,V={3}:R=E,S=1007,V={4}:R=F,S=1080,V={5}:R=G,S=1251,V={6}:\";Accueil!$D$13;I$14;Accueil!$D$14;Accueil!$D$15;Accueil!$D$16;$A51;I$12)": 2148,_x000D_
    "=RIK_AC(\"INF04__;INF04@E=1,S=1,G=0,T=0,P=0:@R=A,S=1260,V={0}:R=B,S=1018,V={1}:R=C,S=1250,V={2}:R=D,S=1005,V={3}:R=E,S=1007,V={4}:R=F,S=1080,V={5}:R=G,S=1251,V={6}:\";Accueil!$D$13;F$14;Accueil!$D$14;Accueil!$D$15;Accueil!$D$16;$A51;F$12)": 2149,_x000D_
    "=RIK_AC(\"INF04__;INF04@E=1,S=1,G=0,T=0,P=0:@R=A,S=1260,V={0}:R=B,S=1018,V={1}:R=C,S=1250,V={2}:R=D,S=1005,V={3}:R=E,S=1007,V={4}:R=F,S=1080,V={5}:R=G,S=1251,V={6}:\";Accueil!$D$13;F$14;Accueil!$D$14;Accueil!$D$15;Accueil!$D$16;$A43;F$12)": 2150,_x000D_
    "=RIK_AC(\"INF04__;INF04@E=1,S=1,G=0,T=0,P=0:@R=A,S=1260,V={0}:R=B,S=1018,V={1}:R=C,S=1250,V={2}:R=D,S=1005,V={3}:R=E,S=1007,V={4}:R=F,S=1080,V={5}:R=G,S=1251,V={6}:\";Accueil!$D$13;G$14;Accueil!$D$14;Accueil!$D$15;Accueil!$D$16;$A51;G$12)": 2151,_x000D_
    "=RIK_AC(\"INF04__;INF04@E=1,S=1,G=0,T=0,P=0:@R=A,S=1260,V={0}:R=B,S=1018,V={1}:R=C,S=1250,V={2}:R=D,S=1005,V={3}:R=E,S=1007,V={4}:R=F,S=1080,V={5}:R=G,S=1251,V={6}:\";Accueil!$D$13;E$14;Accueil!$D$14;Accueil!$D$15;Accueil!$D$16;$A43;E$12)": 2152,_x000D_
    "=RIK_AC(\"INF04__;INF04@E=1,S=1,G=0,T=0,P=0:@R=A,S=1260,V={0}:R=B,S=1018,V={1}:R=C,S=1250,V={2}:R=D,S=1005,V={3}:R=E,S=1007,V={4}:R=F,S=1080,V={5}:R=G,S=1251,V={6}:\";Accueil!$D$13;H$14;Accueil!$D$14;Accueil!$D$15;Accueil!$D$16;$A51;H$12)": 2153,_x000D_
    "=RIK_AC(\"INF04__;INF04@E=1,S=1,G=0,T=0,P=0:@R=A,S=1260,V={0}:R=B,S=1018,V={1}:R=C,S=1250,V={2}:R=D,S=1005,V={3}:R=E,S=1007,V={4}:R=F,S=1080,V={5}:R=G,S=1251,V={6}:\";Accueil!$D$13;I$14;Accueil!$D$14;Accueil!$D$15;Accueil!$D$16;$A43;I$12)": 2154,_x000D_
    "=RIK_AC(\"INF04__;INF04@E=1,S=1,G=0,T=0,P=0:@R=A,S=1260,V={0}:R=B,S=1018,V={1}:R=C,S=1250,V={2}:R=D,S=1005,V={3}:R=E,S=1007,V={4}:R=F,S=1080,V={5}:R=G,S=1251,V={6}:\";Accueil!$D$13;H$14;Accueil!$D$14;Accueil!$D$15;Accueil!$D$16;$A43;H$12)": 2155,_x000D_
    "=RIK_AC(\"INF04__;INF02@E=1,S=1022,G=0,T=0,P=0:@R=A,S=1257,V={0}:R=B,S=1137,V={1}:R=C,S=1005,V={2}:R=D,S=1007,V={3}:R=E,S=1081,V={4}:R=F,S=1010,V={5}:R=G,S=1092,V={6}:R</t>
  </si>
  <si>
    <t>=H,S=1080,V={7}:R=I,S=1044,V={8}:R=J,S=1092,V={9}:\";Accueil!$D$13;Accueil!$D$14;Accueil!$D$15;Accueil!$D$16;Accueil!$D$17;Accueil!$D$46;$B$6;$A73;E$12;E$11)": 2156,_x000D_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H$11;$A49;H$12)": 2157,_x000D_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F$11;$A49;F$12)": 2158,_x000D_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52;G$12;G$11)": 2159,_x000D_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52;H$12;H$11)": 2160,_x000D_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G$11;$A49;G$12)": 2161,_x000D_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44;I$12;I$11)": 2162,_x000D_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44;G$12;G$11)": 2163,_x000D_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73;I$12;I$11)": 2164,_x000D_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73;H$12;H$11)": 2165,_x000D_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J$11;$A49;J$12)": 2166,_x000D_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52;E$12;E$11)": 2167,_x000D_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73;F$12;F$11)": 2168,_x000D_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73;J$12;J$11)": 2169,_x000D_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E$11;$A49;E$12)": 2170,_x000D_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73;G$12;G$11)": 2171,_x000D_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52;F$12;F$11)": 2172,_x000D_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44;J$12;J$11)": 2173,_x000D_
    "=RIK_AC(\"INF04__;INF02@E=5,S=1022,G=0,T=0,P=0:@R=A,S=1257,V={0}:R=B,S=1137,V={1}:R=C,S=1005,V={2}:R=D,S=1007,V={3}:R=E,S=1081,V={4}:R=F,S=1010,V={5}:R=G,S=1092,V={6}:R=H,S=1092,V={7}:R=I,S=1080,V={8}:R=J,S=1044,V={9}:\";Accueil!$D$13;Accueil!$D$14;Accueil!$D$15;Accueil!$D$16;Accueil!$D$17;Accueil!$D$43;$B$6;I$11;$A49;I$12)": 2174,_x000D_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44;E$12;E$11)": 2175,_x000D_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52;I$12;I$11)": 2176,_x000D_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44;H$12;H$11)": 2177,_x000D_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44;F$12;F$11)": 2178,_x000D_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52;J$12;J$11)": 2179,_x000D_
    "=RIK_AC(\"INF04__;INF04@E=1,S=1,G=0,T=0,P=0:@R=A,S=1260,V={0}:R=B,S=1018,V={1}:R=C,S=1250,V={2}:R=D,S=1005,V={3}:R=E,S=1007,V={4}:R=F,S=1080,V={5}:R=G,S=1251,V={6}:\";Accueil!$D$13;J$14;Accueil!$D$14;Accueil!$D$15;Accueil!$D$16;$A50;J$12)": 2180,_x000D_
    "=RIK_AC(\"INF04__;INF04@E=1,S=1,G=0,T=0,P=0:@R=A,S=1260,V={0}:R=B,S=1018,V={1}:R=C,S=1250,V={2}:R=D,S=1005,V={3}:R=E,S=1007,V={4}:R=F,S=1080,V={5}:R=G,S=1251,V={6}:\";Accueil!$D$13;E$14;Accueil!$D$14;Accueil!$D$15;Accueil!$D$16;$A50;E$12)": 2181,_x000D_
    "=RIK_AC(\"INF04__;INF04@E=1,S=1,G=0,T=0,P=0:@R=A,S=1260,V={0}:R=B,S=1018,V={1}:R=C,S=1250,V={2}:R=D,S=1005,V={3}:R=E,S=1007,V={4}:R=F,S=1080,V={5}:R=G,S=1251,V={6}:\";Accueil!$D$13;I$14;Accueil!$D$14;Accueil!$D$15;Accueil!$D$16;$A50;I$12)": 2182,_x000D_
    "=RIK_AC(\"INF04__;INF04@E=1,S=1,G=0,T=0,P=0:@R=A,S=1260,V={0}:R=B,S=1018,V={1}:R=C,S=1250,V={2}:R=D,S=1005,V={3}:R=E,S=1007,V={4}:R=F,S=1080,V={5}:R=G,S=1251,V={6}:\";Accueil!$D$13;F$14;Accueil!$D$14;Accueil!$D$15;Accueil!$D$16;$A50;F$12)": 2183,_x000D_
    "=RIK_AC(\"INF04__;INF04@E=1,S=1,G=0,T=0,P=0:@R=A,S=1260,V={0}:R=B,S=1018,V={1}:R=C,S=1250,V={2}:R=D,S=1005,V={3}:R=E,S=1007,V={4}:R=F,S=1080,V={5}:R=G,S=1251,V={6}:\";Accueil!$D$13;G$14;Accueil!$D$14;Accueil!$D$15;Accueil!$D$16;$A50;G$12)": 2184,_x000D_
    "=RIK_AC(\"INF04__;INF04@E=1,S=1,G=0,T=0,P=0:@R=A,S=1260,V={0}:R=B,S=1018,V={1}:R=C,S=1250,V={2}:R=D,S=1005,V={3}:R=E,S=1007,V={4}:R=F,S=1080,V={5}:R=G,S=1251,V={6}:\";Accueil!$D$13;H$14;Accueil!$D$14;Accueil!$D$15;Accueil!$D$16;$A50;H$12)": 2185,_x000D_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72;E$12;E$11)": 2186,_x000D_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51;G$12;G$11)": 2187,_x000D_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51;H$12;H$11)": 2188,_x000D_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72;I$12;I$11)": 2189,_x000D_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72;H$12;H$11)": 2190,_x000D_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51;E$12;E$11)": 2191,_x000D_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72;F$12;F$11)": 2192,_x000D_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72;J$12;J$11)": 2193,_x000D_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$6;$A72;G$12;G$11)": 2194,_x000D_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51;F$12;F$11)": 2195,_x000D_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51;I$12;I$11)": 2196,_x000D_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$6;$A51;J$12;J$11)": 2197,_x000D_
    "=RIK_AC(\"INF04__;INF04@E=1,S=1,G=0,T=0,P=0:@R=A,S=1260,V={0}:R=B,S=1018,V={1}:R=C,S=1250,V={2}:R=D,S=1005,V={3}:R=E,S=1007,V={4}:R=F,S=1080,V={5}:R=G,S=1251,V={6}:\";Accueil!$D$13;J$8;Accueil!$D$14;Accueil!$D$15;Accueil!$D$16;$A44;J$6)": 2198,_x000D_
    "=RIK_AC(\"INF04__;INF04@E=1,S=1,G=0,T=0,P=0:@R=A,S=1260,V={0}:R=B,S=1018,V={1}:R=C,S=1250,V={2}:R=D,S=1005,V={3}:R=E,S=1007,V={4}:R=F,S=1080,V={5}:R=G,S=1251,V={6}:\";Accueil!$D$13;E$8;Accueil!$D$14;Accueil!$D$15;Accueil!$D$16;$A23;E$6)": 2199,_x000D_
    "=RIK_AC(\"INF04__;INF04@E=1,S=1,G=0,T=0,P=0:@R=A,S=1260,V={0}:R=B,S=1018,V={1}:R=C,S=1250,V={2}:R=D,S=1005,V={3}:R=E,S=1007,V={4}:R=F,S=1080,V={5}:R=G,S=1251,V={6}:\";Accueil!$D$13;G$8;Accueil!$D$14;Accueil!$D$15;Accueil!$D$16;$A37;G$6)": 2200,_x000D_
    "=RIK_AC(\"INF04__;INF04@E=1,S=1,G=0,T=0,P=0:@R=A,S=1260,V={0}:R=B,S=1018,V={1}:R=C,S=1250,V={2}:R=D,S=1005,V={3}:R=E,S=1007,V={4}:R=F,S=1080,V={5}:R=G,S=1251,V={6}:\";Accueil!$D$13;F$8;Accueil!$D$14;Accueil!$D$15;Accueil!$D$16;$A30;F$6)": 2201,_x000D_
    "=RIK_AC(\"INF04__;INF04@E=1,S=1,G=0,T=0,P=0:@R=A,S=1260,V={0}:R=B,S=1018,V={1}:R=C,S=1250,V={2}:R=D,S=1005,V={3}:R=E,S=1007,V={4}:R=F,S=1080,V={5}:R=G,S=1251,V={6}:\";Accueil!$D$13;J$8;Accueil!$D$14;Accueil!$D$15;Accueil!$D$16;$A37;J$6)": 2202,_x000D_
    "=RIK_AC(\"INF04__;INF04@E=1,S=1,G=0,T=0,P=0:@R=A,S=1260,V={0}:R=B,S=1018,V={1}:R=C,S=1250,V={2}:R=D,S=1005,V={3}:R=E,S=1007,V={4}:R=F,S=1080,V={5}:R=G,S=1251,V={6}:\";Accueil!$D$13;G$8;Accueil!$D$14;Accueil!$D$15;Accueil!$D$16;$A23;G$6)": 2203,_x000D_
    "=RIK_AC(\"INF04__;INF04@E=1,S=1,G=0,T=0,P=0:@R=A,S=1260,V={0}:R=B,S=1018,V={1}:R=C,S=1250,V={2}:R=D,S=1005,V={3}:R=E,S=1007,V={4}:R=F,S=1080,V={5}:R=G,S=1251,V={6}:\";Accueil!$D$13;J$8;Accueil!$D$14;Accueil!$D$15;Accueil!$D$16;$A23;J$6)": 2204,_x000D_
    "=RIK_AC(\"INF04__;INF04@E=1,S=1,G=0,T=0,P=0:@R=A,S=1260,V={0}:R=B,S=1018,V={1}:R=C,S=1250,V={2}:R=D,S=1005,V={3}:R=E,S=1007,V={4}:R=F,S=1080,V={5}:R=G,S=1251,V={6}:\";Accueil!$D$13;E$8;Accueil!$D$14;Accueil!$D$15;Accueil!$D$16;$A44;E$6)": 2205,_x000D_
    "=RIK_AC(\"INF04__;INF04@E=1,S=1,G=0,T=0,P=0:@R=A,S=1260,V={0}:R=B,S=1018,V={1}:R=C,S=1250,V={2}:R=D,S=1005,V={3}:R=E,S=1007,V={4}:R=F,S=1080,V={5}:R=G,S=1251,V={6}:\";Accueil!$D$13;I$8;Accueil!$D$14;Accueil!$D$15;Accueil!$D$16;$A44;I$6)": 2206,_x000D_
    "=RIK_AC(\"INF04__;INF04@E=1,S=1,G=0,T=0,P=0:@R=A,S=1260,V={0}:R=B,S=1018,V={1}:R=C,S=1250,V={2}:R=D,S=1005,V={3}:R=E,S=1007,V={4}:R=F,S=1080,V={5}:R=G,S=1251,V={6}:\";Accueil!$D$13;E$8;Accueil!$D$14;Accueil!$D$15;Accueil!$D$16;$A30;E$6)": 2207,_x000D_
    "=RIK_AC(\"INF04__;INF04@E=1,S=1,G=0,T=0,P=0:@R=A,S=1260,V={0}:R=B,S=1018,V={1}:R=C,S=1250,V={2}:R=D,S=1005,V={3}:R=E,S=1007,V={4}:R=F,S=1080,V={5}:R=G,S=1251,V={6}:\";Accueil!$D$13;F$8;Accueil!$D$14;Accueil!$D$15;Accueil!$D$16;$A44;F$6)": 2208,_x000D_
    "=RIK_AC(\"INF04__;INF04@E=1,S=1,G=0,T=0,P=0:@R=A,S=1260,V={0}:R=B,S=1018,V={1}:R=C,S=1250,V={2}:R=D,S=1005,V={3}:R=E,S=1007,V={4}:R=F,S=1080,V={5}:R=G,S=1251,V={6}:\";Accueil!$D$13;F$8;Accueil!$D$14;Accueil!$D$15;Accueil!$D$16;$A37;F$6)": 2209,_x000D_
    "=RIK_AC(\"INF04__;INF04@E=1,S=1,G=0,T=0,P=0:@R=A,S=1260,V={0}:R=B,S=1018,V={1}:R=C,S=1250,V={2}:R=D,S=1005,V={3}:R=E,S=1007,V={4}:R=F,S=1080,V={5}:R=G,S=1251,V={6}:\";Accueil!$D$13;G$8;Accueil!$D$14;Accueil!$D$15;Accueil!$D$16;$A44;G$6)": 2210,_x000D_
    "=RIK_AC(\"INF04__;INF04@E=1,S=1,G=0,T=0,P=0:@R=A,S=1260,V={0}:R=B,S=1018,V={1}:R=C,S=1250,V={2}:R=D,S=1005,V={3}:R=E,S=1007,V={4}:R=F,S=1080,V={5}:R=G,S=1251,V={6}:\";Accueil!$D$13;I$8;Accueil!$D$14;Accueil!$D$15;Accueil!$D$16;$A30;I$6)": 2211,_x000D_
    "=RIK_AC(\"INF04__;INF04@E=1,S=1,G=0,T=0,P=0:@R=A,S=1260,V={0}:R=B,S=1018,V={1}:R=C,S=1250,V={2}:R=D,S=1005,V={3}:R=E,S=1007,V={4}:R=F,S=1080,V={5}:R=G,S=1251,V={6}:\";Accueil!$D$13;E$8;Accueil!$D$14;Accueil!$D$15;Accueil!$D$16;$A37;E$6)": 2212,_x000D_
    "=RIK_AC(\"INF04__;INF04@E=1,S=1,G=0,T=0,P=0:@R=A,S=1260,V={0}:R=B,S=1018,V={1}:R=C,S=1250,V={2}:R=D,S=1005,V={3}:R=E,S=1007,V={4}:R=F,S=1080,V={5}:R=G,S=1251,V={6}:\";Accueil!$D$13;J$8;Accueil!$D$14;Accueil!$D$15;Accueil!$D$16;$A30;J$6)": 2213,_x000D_
    "=RIK_AC(\"INF04__;INF04@E=1,S=1,G=0,T=0,P=0:@R=A,S=1260,V={0}:R=B,S=1018,V={1}:R=C,S=1250,V={2}:R=D,S=1005,V={3}:R=E,S=1007,V={4}:R=F,S=1080,V={5}:R=G,S=1251,V={6}:\";Accueil!$D$13;H$8;Accueil!$D$14;Accueil!$D$15;Accueil!$D$16;$A44;H$6)": 2214,_x000D_
    "=RIK_AC(\"INF04__;INF04@E=1,S=1,G=0,T=0,P=0:@R=A,S=1260,V={0}:R=B,S=1018,V={1}:R=C,S=1250,V={2}:R=D,S=1005,V={3}:R=E,S=1007,V={4}:R=F,S=1080,V={5}:R=G,S=1251,V={6}:\";Accueil!$D$13;I$8;Accueil!$D$14;Accueil!$D$15;Accueil!$D$16;$A23;I$6)": 2215,_x000D_
    "=RIK_AC(\"INF04__;INF04@E=1,S=1,G=0,T=0,P=0:@R=A,S=1260,V={0}:R=B,S=1018,V={1}:R=C,S=1250,V={2}:R=D,S=1005,V={3}:R=E,S=1007,V={4}:R=F,S=1080,V={5}:R=G,S=1251,V={6}:\";Accueil!$D$13;F$8;Accueil!$D$14;Accueil!$D$15;Accueil!$D$16;$A23;F$6)": 2216,_x000D_
    "=RIK_AC(\"INF04__;INF04@E=1,S=1,G=0,T=0,P=0:@R=A,S=1260,V={0}:R=B,S=1018,V={1}:R=C,S=1250,V={2}:R=D,S=1005,V={3}:R=E,S=1007,V={4}:R=F,S=1080,V={5}:R=G,S=1251,V={6}:\";Accueil!$D$13;H$8;Accueil!$D$14;Accueil!$D$15;Accueil!$D$16;$A30;H$6)": 2217,_x000D_
    "=RIK_AC(\"INF04__;INF04@E=1,S=1,G=0,T=0,P=0:@R=A,S=1260,V={0}:R=B,S=1018,V={1}:R=C,S=1250,V={2}:R=D,S=1005,V={3}:R=E,S=1007,V={4}:R=F,S=1080,V={5}:R=G,S=1251,V={6}:\";Accueil!$D$13;I$8;Accueil!$D$14;Accueil!$D$15;Accueil!$D$16;$A37;I$6)": 2218,_x000D_
    "=RIK_AC(\"INF04__;INF04@E=1,S=1,G=0,T=0,P=0:@R=A,S=1260,V={0}:R=B,S=1018,V={1}:R=C,S=1250,V={2}:R=D,S=1005,V={3}:R=E,S=1007,V={4}:R=F,S=1080,V={5}:R=G,S=1251,V={6}:\";Accueil!$D$13;G$8;Accueil!$D$14;Accueil!$D$15;Accueil!$D$16;$A30;G$6)": 2219,_x000D_
    "=RIK_AC(\"INF04__;INF04@E=1,S=1,G=0,T=0,P=0:@R=A,S=1260,V={0}:R=B,S=1018,V={1}:R=C,S=1250,V={2}:R=D,S=1005,V={3}:R=E,S=1007,V={4}:R=F,S=1080,V={5}:R=G,S=1251,V={6}:\";Accueil!$D$13;H$8;Accueil!$D$14;Accueil!$D$15;Accueil!$D$16;$A23;H$6)": 2220,_x000D_
    "=RIK_AC(\"INF04__;INF04@E=1,S=1,G=0,T=0,P=0:@R=A,S=1260,V={0}:R=B,S=1018,V={1}:R=C,S=1250,V={2}:R=D,S=1005,V={3}:R=E,S=1007,V={4}:R=F,S=1080,V={5}:R=G,S=1251,V={6}:\";Accueil!$D$13;H$8;Accueil!$D$14;Accueil!$D$15;Accueil!$D$16;$A37;H$6)": 2221,_x000D_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$44;#REF!;G$4)": 2222,_x000D_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31;E$6;E$5)": 2223,_x000D_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66;E$6;E$5)": 2224,_x000D_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31;H$6;H$5)": 2225,_x000D_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31;I$6;I$5)": 2226,_x000D_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$49;#REF!;F$4)": 2227,_x000D_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$49;#REF!;E$4)": 2228,_x000D_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$49;#REF!;F$4)": 2229,_x000D_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31;J$6;J$5)": 2230,_x000D_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$49;#REF!;G$4)": 2231,_x000D_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24;G$6;G$5)": 2232,_x000D_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24;H$6;H$5)": 2233,_x000D_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68;G$6;G$5)": 2234,_x000D_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67;E$6;E$5)": 2235,_x000D_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68;F$6;F$5)": 2236,_x000D_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45;G$6;G$5)": 2237,_x000D_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67;I$6;I$5)": 2238,_x000D_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69;G$6;G$5)": 2239,_x000D_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$49;#REF!;E$4)": 2240,_x000D_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45;H$6;H$5)": 2241,_x000D_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$47;#REF!;E$4)": 2242,_x000D_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67;G$6;G$5)": 2243,_x000D_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69;E$6;E$5)": 2244,_x000D_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69;I$6;I$5)": 2245,_x000D_
    "=RIK_AC(\"INF04__;INF02@E=1,S=1022,G=0,T=0,P=0:@R=A,S=1257,V={0}:R=B,S=1137,V={1}:R=C,S=1005,V={2}:R=D,S=1007,V={3}:R=E,S=1081,V={4}:R=F,S=1010,V={5}:R=G,S=1092,V={6}:R=H,S=1092,V={7}:\";#REF!;#REF!;#REF!;#REF!;#REF!;$A$15;#REF!;E$4)": 2246,_x000D_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$47;#REF!;F$4)": 2247,_x000D_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$47;#REF!;F$4)": 2248,_x000D_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38;I$6;I$5)": 2249,_x000D_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$47;#REF!;E$4)": 2250,_x000D_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$45;#REF!;E$4)": 2251,_x000D_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68;E$6;E$5)": 2252,_x000D_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69;F$6;F$5)": 2253,_x000D_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38;G$6;G$5)": 2254,_x000D_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66;I$6;I$5)": 2255,_x000D_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68;I$6;I$5)": 2256,_x000D_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66;H$6;H$5)": 2257,_x000D_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$44;#REF!;F$4)": 2258,_x000D_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$45;#REF!;F$4)": 2259,_x000D_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$47;#REF!;G$4)": 2260,_x000D_
    "=RIK_AC(\"INF04__;INF02@E=1,S=1022,G=0,T=0,P=0:@R=A,S=1257,V={0}:R=B,S=1137,V={1}:R=C,S=1005,V={2}:R=D,S=1007,V={3}:R=E,S=1081,V={4}:R=F,S=1010,V={5}:R=G,S=1092,V={6}:R=H,S=1092,V={7}:\";#REF!;#REF!;#REF!;#REF!;#REF!;$A$15;#REF!;G$4)": 2261,_x000D_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45;E$6;E$5)": 2262,_x000D_
    "=RIK_AC(\"INF04__;INF02@E=1,S=1022,G=0</t>
  </si>
  <si>
    <t>,T=0,P=0:@R=A,S=1257,V={0}:R=B,S=1137,V={1}:R=C,S=1005,V={2}:R=D,S=1007,V={3}:R=E,S=1081,V={4}:R=F,S=1010,V={5}:R=G,S=1092,V={6}:R=H,S=1080,V={7}:R=I,S=1044,V={8}:R=J,S=1092,V={9}:\";Accueil!$D$13;Accueil!$D$14;Accueil!$D$15;Accueil!$D$16;Accueil!$D$17;Accueil!$D$46;#REF!;$A66;F$6;F$5)": 2263,_x000D_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68;J$6;J$5)": 2264,_x000D_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24;J$6;J$5)": 2265,_x000D_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66;J$6;J$5)": 2266,_x000D_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$44;#REF!;E$4)": 2267,_x000D_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67;J$6;J$5)": 2268,_x000D_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24;I$6;I$5)": 2269,_x000D_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31;F$6;F$5)": 2270,_x000D_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31;G$6;G$5)": 2271,_x000D_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24;F$6;F$5)": 2272,_x000D_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24;E$6;E$5)": 2273,_x000D_
    "=RIK_AC(\"INF04__;INF02@E=1,S=1022,G=0,T=0,P=0:@R=A,S=1257,V={0}:R=B,S=1137,V={1}:R=C,S=1005,V={2}:R=D,S=1007,V={3}:R=E,S=1081,V={4}:R=F,S=1010,V={5}:R=G,S=1092,V={6}:R=H,S=1092,V={7}:\";#REF!;#REF!;#REF!;#REF!;#REF!;$A$15;#REF!;F$4)": 2274,_x000D_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66;G$6;G$5)": 2275,_x000D_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45;F$6;F$5)": 2276,_x000D_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69;J$6;J$5)": 2277,_x000D_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$45;#REF!;G$4)": 2278,_x000D_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38;J$6;J$5)": 2279,_x000D_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38;E$6;E$5)": 2280,_x000D_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$47;#REF!;G$4)": 2281,_x000D_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67;F$6;F$5)": 2282,_x000D_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68;H$6;H$5)": 2283,_x000D_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45;I$6;I$5)": 2284,_x000D_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38;H$6;H$5)": 2285,_x000D_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38;F$6;F$5)": 2286,_x000D_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$49;#REF!;G$4)": 2287,_x000D_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69;H$6;H$5)": 2288,_x000D_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#REF!;$A67;H$6;H$5)": 2289,_x000D_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#REF!;$A45;J$6;J$5)": 2290,_x000D_
    "=RIK_AC(\"INF04__;INF02@E=2,S=1022,G=0,T=0,P=0:@R=A,S=1257,V={0}:R=B,S=1137,V={1}:R=C,S=1005,V={2}:R=D,S=1007,V={3}:R=E,S=1081,V={4}:R=F,S=1010,V={5}:R=G,S=1092,V={6}:R=H,S=1092,V={7}:R=I,S=1022,V=&gt;0:\";Accueil!$D$13;Accueil!$D$14;Accueil!$D$15;Accueil!$D$16;Accueil!$D$17;Accueil!$D$47;$B$6;E$10)": 2291,_x000D_
    "=RIK_AC(\"INF04__;INF02@E=2,S=1022,G=0,T=0,P=0:@R=A,S=1257,V={0}:R=B,S=1137,V={1}:R=C,S=1005,V={2}:R=D,S=1007,V={3}:R=E,S=1081,V={4}:R=F,S=1010,V={5}:R=G,S=1092,V={6}:R=H,S=1092,V={7}:R=I,S=1022,V=&gt;0:\";Accueil!$D$13;Accueil!$D$14;Accueil!$D$15;Accueil!$D$16;Accueil!$D$17;Accueil!$D$47;$B$6;F$10)": 2292,_x000D_
    "=RIK_AC(\"INF04__;INF02@E=2,S=1022,G=0,T=0,P=0:@R=A,S=1257,V={0}:R=B,S=1137,V={1}:R=C,S=1005,V={2}:R=D,S=1007,V={3}:R=E,S=1081,V={4}:R=F,S=1010,V={5}:R=G,S=1092,V={6}:R=H,S=1092,V={7}:R=I,S=1022,V=&gt;0:\";Accueil!$D$13;Accueil!$D$14;Accueil!$D$15;Accueil!$D$16;Accueil!$D$17;Accueil!$D$47;$B$6;G$10)": 2293,_x000D_
    "=RIK_AC(\"INF04__;INF02@E=8,S=1249,G=0,T=0,P=0:@R=A,S=1257,V={0}:R=B,S=1137,V={1}:R=C,S=1005,V={2}:R=D,S=1007,V={3}:R=E,S=1081,V={4}:R=F,S=1010,V={5}:R=G,S=1092,V={6}:R=H,S=1092,V={7}:R=I,S=1022,V=&gt;0:\";Accueil!$D$13;Accueil!$D$14;Accueil!$D$15;Accueil!$D$16;Accueil!$D$17;Accueil!$D$47;$B$6;E$10)": 2294,_x000D_
    "=RIK_AC(\"INF04__;INF02@E=8,S=1249,G=0,T=0,P=0:@R=A,S=1257,V={0}:R=B,S=1137,V={1}:R=C,S=1005,V={2}:R=D,S=1007,V={3}:R=E,S=1081,V={4}:R=F,S=1010,V={5}:R=G,S=1092,V={6}:R=H,S=1092,V={7}:R=I,S=1022,V=&gt;0:\";Accueil!$D$13;Accueil!$D$14;Accueil!$D$15;Accueil!$D$16;Accueil!$D$17;Accueil!$D$47;$B$6;F$10)": 2295,_x000D_
    "=RIK_AC(\"INF04__;INF02@E=8,S=1249,G=0,T=0,P=0:@R=A,S=1257,V={0}:R=B,S=1137,V={1}:R=C,S=1005,V={2}:R=D,S=1007,V={3}:R=E,S=1081,V={4}:R=F,S=1010,V={5}:R=G,S=1092,V={6}:R=H,S=1092,V={7}:R=I,S=1022,V=&gt;0:\";Accueil!$D$13;Accueil!$D$14;Accueil!$D$15;Accueil!$D$16;Accueil!$D$17;Accueil!$D$47;$B$6;G$10)": 2296,_x000D_
    "=RIK_AC(\"INF04__;INF02@E=1,S=1024,G=0,T=0,P=0:@R=A,S=1257,V={0}:R=B,S=1137,V={1}:R=C,S=1005,V={2}:R=D,S=1007,V={3}:R=E,S=1081,V={4}:R=F,S=1010,V={5}:R=G,S=1092,V={6}:R=H,S=1092,V={7}:\";Accueil!$D$13;Accueil!$D$14;Accueil!$D$15;Accueil!$D$16;Accueil!$D$17;Accueil!$D$49;$B$6;E$10)": 2297,_x000D_
    "=RIK_AC(\"INF04__;INF02@E=1,S=1024,G=0,T=0,P=0:@R=A,S=1257,V={0}:R=B,S=1137,V={1}:R=C,S=1005,V={2}:R=D,S=1007,V={3}:R=E,S=1081,V={4}:R=F,S=1010,V={5}:R=G,S=1092,V={6}:R=H,S=1092,V={7}:\";Accueil!$D$13;Accueil!$D$14;Accueil!$D$15;Accueil!$D$16;Accueil!$D$17;Accueil!$D$49;$B$6;F$10)": 2298,_x000D_
    "=RIK_AC(\"INF04__;INF02@E=1,S=1024,G=0,T=0,P=0:@R=A,S=1257,V={0}:R=B,S=1137,V={1}:R=C,S=1005,V={2}:R=D,S=1007,V={3}:R=E,S=1081,V={4}:R=F,S=1010,V={5}:R=G,S=1092,V={6}:R=H,S=1092,V={7}:\";Accueil!$D$13;Accueil!$D$14;Accueil!$D$15;Accueil!$D$16;Accueil!$D$17;Accueil!$D$49;$B$6;G$10)": 2299,_x000D_
    "=RIK_AC(\"INF04__;INF04@E=1,S=1,G=0,T=0,P=0:@R=A,S=1260,V={0}:R=B,S=1018,V={1}:R=C,S=1250,V={2}:R=D,S=1005,V={3}:R=E,S=1007,V={4}:R=F,S=1080,V={5}:R=G,S=1251,V={6}:\";Accueil!$D$13;H$12;Accueil!$D$14;Accueil!$D$15;Accueil!$D$16;$A27;H$10)": 2300,_x000D_
    "=RIK_AC(\"INF04__;INF04@E=1,S=1,G=0,T=0,P=0:@R=A,S=1260,V={0}:R=B,S=1018,V={1}:R=C,S=1250,V={2}:R=D,S=1005,V={3}:R=E,S=1007,V={4}:R=F,S=1080,V={5}:R=G,S=1251,V={6}:\";Accueil!$D$13;H$12;Accueil!$D$14;Accueil!$D$15;Accueil!$D$16;$A41;H$10)": 2301,_x000D_
    "=RIK_AC(\"INF04__;INF04@E=1,S=1,G=0,T=0,P=0:@R=A,S=1260,V={0}:R=B,S=1018,V={1}:R=C,S=1250,V={2}:R=D,S=1005,V={3}:R=E,S=1007,V={4}:R=F,S=1080,V={5}:R=G,S=1251,V={6}:\";Accueil!$D$13;H$12;Accueil!$D$14;Accueil!$D$15;Accueil!$D$16;$A48;H$10)": 2302,_x000D_
    "=RIK_AC(\"INF04__;INF04@E=1,S=1,G=0,T=0,P=0:@R=A,S=1260,V={0}:R=B,S=1018,V={1}:R=C,S=1250,V={2}:R=D,S=1005,V={3}:R=E,S=1007,V={4}:R=F,S=1080,V={5}:R=G,S=1251,V={6}:\";Accueil!$D$13;H$12;Accueil!$D$14;Accueil!$D$15;Accueil!$D$16;$A34;H$10)": 2303,_x000D_
    "=RIK_AC(\"INF04__;INF04@E=1,S=1,G=0,T=0,P=0:@R=A,S=1260,V={0}:R=B,S=1018,V={1}:R=C,S=1250,V={2}:R=D,S=1005,V={3}:R=E,S=1007,V={4}:R=F,S=1080,V={5}:R=G,S=1251,V={6}:\";Accueil!$D$13;J$12;Accueil!$D$14;Accueil!$D$15;Accueil!$D$16;$A27;J$10)": 2304,_x000D_
    "=RIK_AC(\"INF04__;INF04@E=1,S=1,G=0,T=0,P=0:@R=A,S=1260,V={0}:R=B,S=1018,V={1}:R=C,S=1250,V={2}:R=D,S=1005,V={3}:R=E,S=1007,V={4}:R=F,S=1080,V={5}:R=G,S=1251,V={6}:\";Accueil!$D$13;I$12;Accueil!$D$14;Accueil!$D$15;Accueil!$D$16;$A48;I$10)": 2305,_x000D_
    "=RIK_AC(\"INF04__;INF04@E=1,S=1,G=0,T=0,P=0:@R=A,S=1260,V={0}:R=B,S=1018,V={1}:R=C,S=1250,V={2}:R=D,S=1005,V={3}:R=E,S=1007,V={4}:R=F,S=1080,V={5}:R=G,S=1251,V={6}:\";Accueil!$D$13;F$12;Accueil!$D$14;Accueil!$D$15;Accueil!$D$16;$A34;F$10)": 2306,_x000D_
    "=RIK_AC(\"INF04__;INF04@E=1,S=1,G=0,T=0,P=0:@R=A,S=1260,V={0}:R=B,S=1018,V={1}:R=C,S=1250,V={2}:R=D,S=1005,V={3}:R=E,S=1007,V={4}:R=F,S=1080,V={5}:R=G,S=1251,V={6}:\";Accueil!$D$13;G$12;Accueil!$D$14;Accueil!$D$15;Accueil!$D$16;$A27;G$10)": 2307,_x000D_
    "=RIK_AC(\"INF04__;INF04@E=1,S=1,G=0,T=0,P=0:@R=A,S=1260,V={0}:R=B,S=1018,V={1}:R=C,S=1250,V={2}:R=D,S=1005,V={3}:R=E,S=1007,V={4}:R=F,S=1080,V={5}:R=G,S=1251,V={6}:\";Accueil!$D$13;E$12;Accueil!$D$14;Accueil!$D$15;Accueil!$D$16;$A34;E$10)": 2308,_x000D_
    "=RIK_AC(\"INF04__;INF04@E=1,S=1,G=0,T=0,P=0:@R=A,S=1260,V={0}:R=B,S=1018,V={1}:R=C,S=1250,V={2}:R=D,S=1005,V={3}:R=E,S=1007,V={4}:R=F,S=1080,V={5}:R=G,S=1251,V={6}:\";Accueil!$D$13;F$12;Accueil!$D$14;Accueil!$D$15;Accueil!$D$16;$A48;F$10)": 2309,_x000D_
    "=RIK_AC(\"INF04__;INF04@E=1,S=1,G=0,T=0,P=0:@R=A,S=1260,V={0}:R=B,S=1018,V={1}:R=C,S=1250,V={2}:R=D,S=1005,V={3}:R=E,S=1007,V={4}:R=F,S=1080,V={5}:R=G,S=1251,V={6}:\";Accueil!$D$13;G$12;Accueil!$D$14;Accueil!$D$15;Accueil!$D$16;$A41;G$10)": 2310,_x000D_
    "=RIK_AC(\"INF04__;INF04@E=1,S=1,G=0,T=0,P=0:@R=A,S=1260,V={0}:R=B,S=1018,V={1}:R=C,S=1250,V={2}:R=D,S=1005,V={3}:R=E,S=1007,V={4}:R=F,S=1080,V={5}:R=G,S=1251,V={6}:\";Accueil!$D$13;E$12;Accueil!$D$14;Accueil!$D$15;Accueil!$D$16;$A27;E$10)": 2311,_x000D_
    "=RIK_AC(\"INF04__;INF04@E=1,S=1,G=0,T=0,P=0:@R=A,S=1260,V={0}:R=B,S=1018,V={1}:R=C,S=1250,V={2}:R=D,S=1005,V={3}:R=E,S=1007,V={4}:R=F,S=1080,V={5}:R=G,S=1251,V={6}:\";Accueil!$D$13;G$12;Accueil!$D$14;Accueil!$D$15;Accueil!$D$16;$A48;G$10)": 2312,_x000D_
    "=RIK_AC(\"INF04__;INF04@E=1,S=1,G=0,T=0,P=0:@R=A,S=1260,V={0}:R=B,S=1018,V={1}:R=C,S=1250,V={2}:R=D,S=1005,V={3}:R=E,S=1007,V={4}:R=F,S=1080,V={5}:R=G,S=1251,V={6}:\";Accueil!$D$13;F$12;Accueil!$D$14;Accueil!$D$15;Accueil!$D$16;$A41;F$10)": 2313,_x000D_
    "=RIK_AC(\"INF04__;INF04@E=1,S=1,G=0,T=0,P=0:@R=A,S=1260,V={0}:R=B,S=1018,V={1}:R=C,S=1250,V={2}:R=D,S=1005,V={3}:R=E,S=1007,V={4}:R=F,S=1080,V={5}:R=G,S=1251,V={6}:\";Accueil!$D$13;E$12;Accueil!$D$14;Accueil!$D$15;Accueil!$D$16;$A41;E$10)": 2314,_x000D_
    "=RIK_AC(\"INF04__;INF04@E=1,S=1,G=0,T=0,P=0:@R=A,S=1260,V={0}:R=B,S=1018,V={1}:R=C,S=1250,V={2}:R=D,S=1005,V={3}:R=E,S=1007,V={4}:R=F,S=1080,V={5}:R=G,S=1251,V={6}:\";Accueil!$D$13;J$12;Accueil!$D$14;Accueil!$D$15;Accueil!$D$16;$A41;J$10)": 2315,_x000D_
    "=RIK_AC(\"INF04__;INF04@E=1,S=1,G=0,T=0,P=0:@R=A,S=1260,V={0}:R=B,S=1018,V={1}:R=C,S=1250,V={2}:R=D,S=1005,V={3}:R=E,S=1007,V={4}:R=F,S=1080,V={5}:R=G,S=1251,V={6}:\";Accueil!$D$13;G$12;Accueil!$D$14;Accueil!$D$15;Accueil!$D$16;$A34;G$10)": 2316,_x000D_
    "=RIK_AC(\"INF04__;INF04@E=1,S=1,G=0,T=0,P=0:@R=A,S=1260,V={0}:R=B,S=1018,V={1}:R=C,S=1250,V={2}:R=D,S=1005,V={3}:R=E,S=1007,V={4}:R=F,S=1080,V={5}:R=G,S=1251,V={6}:\";Accueil!$D$13;I$12;Accueil!$D$14;Accueil!$D$15;Accueil!$D$16;$A27;I$10)": 2317,_x000D_
    "=RIK_AC(\"INF04__;INF04@E=1,S=1,G=0,T=0,P=0:@R=A,S=1260,V={0}:R=B,S=1018,V={1}:R=C,S=1250,V={2}:R=D,S=1005,V={3}:R=E,S=1007,V={4}:R=F,S=1080,V={5}:R=G,S=1251,V={6}:\";Accueil!$D$13;F$12;Accueil!$D$14;Accueil!$D$15;Accueil!$D$16;$A27;F$10)": 2318,_x000D_
    "=RIK_AC(\"INF04__;INF04@E=1,S=1,G=0,T=0,P=0:@R=A,S=1260,V={0}:R=B,S=1018,V={1}:R=C,S=1250,V={2}:R=D,S=1005,V={3}:R=E,S=1007,V={4}:R=F,S=1080,V={5}:R=G,S=1251,V={6}:\";Accueil!$D$13;J$12;Accueil!$D$14;Accueil!$D$15;Accueil!$D$16;$A48;J$10)": 2319,_x000D_
    "=RIK_AC(\"INF04__;INF04@E=1,S=1,G=0,T=0,P=0:@R=A,S=1260,V={0}:R=B,S=1018,V={1}:R=C,S=1250,V={2}:R=D,S=1005,V={3}:R=E,S=1007,V={4}:R=F,S=1080,V={5}:R=G,S=1251,V={6}:\";Accueil!$D$13;J$12;Accueil!$D$14;Accueil!$D$15;Accueil!$D$16;$A34;J$10)": 2320,_x000D_
    "=RIK_AC(\"INF04__;INF04@E=1,S=1,G=0,T=0,P=0:@R=A,S=1260,V={0}:R=B,S=1018,V={1}:R=C,S=1250,V={2}:R=D,S=1005,V={3}:R=E,S=1007,V={4}:R=F,S=1080,V={5}:R=G,S=1251,V={6}:\";Accueil!$D$13;I$12;Accueil!$D$14;Accueil!$D$15;Accueil!$D$16;$A34;I$10)": 2321,_x000D_
    "=RIK_AC(\"INF04__;INF04@E=1,S=1,G=0,T=0,P=0:@R=A,S=1260,V={0}:R=B,S=1018,V={1}:R=C,S=1250,V={2}:R=D,S=1005,V={3}:R=E,S=1007,V={4}:R=F,S=1080,V={5}:R=G,S=1251,V={6}:\";Accueil!$D$13;E$12;Accueil!$D$14;Accueil!$D$15;Accueil!$D$16;$A48;E$10)": 2322,_x000D_
    "=RIK_AC(\"INF04__;INF04@E=1,S=1,G=0,T=0,P=0:@R=A,S=1260,V={0}:R=B,S=1018,V={1}:R=C,S=1250,V={2}:R=D,S=1005,V={3}:R=E,S=1007,V={4}:R=F,S=1080,V={5}:R=G,S=1251,V={6}:\";Accueil!$D$13;I$12;Accueil!$D$14;Accueil!$D$15;Accueil!$D$16;$A41;I$10)": 2323,_x000D_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49;E$10;E$9)": 2324,_x000D_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49;I$10;I$9)": 2325,_x000D_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42;E$10;E$9)": 2326,_x000D_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28;I$10;I$9)": 2327,_x000D_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70;G$10;G$9)": 2328,_x000D_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$44;$B$4;F$8)": 2329,_x000D_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70;J$10;J$9)": 2330,_x000D_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$47;$B$4;E$8)": 2331,_x000D_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$49;$B$4;E$8)": 2332,_x000D_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$49;$B$4;F$8)": 2333,_x000D_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70;H$10;H$9)": 2334,_x000D_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28;H$10;H$9)": 2335,_x000D_
    "=RIK_AC(\"INF04__;INF02@E=8,S=1249,G=0,T=0,P=0:@R=A,S=1257,V={0}:R=B,S=1137,V={1}:R=C,S=1005,V={2}:R=D,S=1007,V={3}:R=E,S=1081,V={4}:R=F,S=1010,V={5}:R=G,S=1092,V={6}:R=H,S=1092,V={7}:R=I,S=1022,V=&gt;0:\";Accueil!$D$13;Accueil!$D$14;Accueil!$D$15;Accueil!$D$16;Accueil!$D$17;Accueil!$D$47;$B$4;F$8)": 2336,_x000D_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73;I$10;I$9)": 2337,_x000D_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$49;$B$4;G$8)": 2338,_x000D_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$49;$B$4;F$8)": 2339,_x000D_
    "=RIK_AC(\"INF04__;INF02@E=8,S=1249,G=0,T=0,P=0:@R=A,S=1257,V={0}:R=B,S=1137,V={1}:R=C,S=1005,V={2}:R=D,S=1007,V={3}:R=E,S=1081,V={4}:R=F,S=1010,V={5}:R=G,S=1092,V={6}:R=H,S=1092,V={7}:R=I,S=1022,V=&gt;0:\";Accueil!$D$13;Accueil!$D$14;Accueil!$D$15;Accueil!$D$16;Accueil!$D$17;Accueil!$D$47;$B$4;G$8)": 2340,_x000D_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28;J$10;J$9)": 2341,_x000D_
    "=RIK_AC(\"INF04__;INF02@E=2,S=1022,G=0,T=0,P=0:@R=A,S=1257,V={0}:R=B,S=1137,V={1}:R=C,S=1005,V={2}:R=D,S=1007,V={3}:R=E,S=1081,V={4}:R=F,S=1010,V={5}:R=G,S=1092,V={6}:R=H,S=1092,V={7}:\";Accueil!$D$13;Accueil!$D$14;Accueil!$D$15;Accueil!$D$16;Accueil!$D$17;Accueil!$D$49;$B$4;E$8)": 2342,_x000D_
    "=RIK_AC(\"INF04__;INF02@E=8,S=1249,G=0,T=0,P=0:@R=A,S=1257,V={0}:R=B,S=1137,V={1}:R=C,S=1005,V={2}:R=D,S=1007,V={3}:R=E,S=1081,V={4}:R=F,S=1010,V={5}:R=G,S=1092,V={6}:R=H,S=1092,V={7}:R=I,S=1022,V=&gt;0:\";Accueil!$D$13;Accueil!$D$14;Accueil!$D$15;Accueil!$D$16;Accueil!$D$17;Accueil!$D$47;$B$4;E$8)": 2343,_x000D_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49;F$10;F$9)": 2344,_x000D_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71;E$10;E$9)": 2345,_x000D_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72;J$10;J$9)": 2346,_x000D_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71;F$10;F$9)": 2347,_x000D_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28;G$10;G$9)": 2348,_x000D_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72;H$10;H$9)": 2349,_x000D_
    "=RIK_AC(\"INF04__;INF02@E=1,S=1024,G=0,T=0,P=0:@R=A,S=1257,V={0}:R=B,S=1137,V={1}:R=C,S=1005,V={2}:R=D,S=1007,V={3}:R=E,S=1081,V={4}:R=F,S=1010,V={5}:R=G,S=1092,V={6}:R=H,S=1092,V={7}:\";Accueil!$D$13;Accueil!$D$14;Accueil!$D$15;Accueil!$D$16;Accueil!$D$17;Accueil!$D$49;$B$4;G$8)": 2350,_x000D_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49;H$10;H$9)": 2351,_x000D_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$45;$B$4;E$8)": 2352,_x000D_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70;I$10;I$9)": 2353,_x000D_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71;I$10;I$9)": 2354,_x000D_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42;G$10;G$9)": 2355,_x000D_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$49;$B$4;G$8)": 2356,_x000D_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35;G$10;G$9)": 2357,_x000D_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$47;$B$4;F$8)": 2358,_x000D_
    "=RIK_AC(\"INF04__;INF02@E=1,S=1024,G=0,T=0,P=0:@R=A,S=1257,V={0}:R=B,S=1137,V={1}:R=C,S=1005,V={2}:R=D,S=1007,V={3}:R=E,S=1081,V={4}:R=F,S=1010,V={5}:R=G,S=1092,V={6}:R=H,S=1092,V={7}:\";Accueil!$D$13;Accueil!$D$14;Accueil!$D$15;Accueil!$D$16;Accueil!$D$17;Accueil!$D$49;$B$4;E$8)": 2359,_x000D_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$45;$B$4;F$8)": 2360,_x000D_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42;J$10;J$9)": 2361,_x000D_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$44;$B$4;E$8)": 2362,_x000D_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35;I$10;I$9)": 2363,_x000D_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28;E$10;E$9)": 2364,_x000D_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72;I$10;I$9)": 2365,_x000D_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42;H$10;H$9)": 2366,_x000D_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35;H$10;H$9)": 2367,_x000D_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71;G$10;G$9)": 2368,_x000D_
    "=RIK_AC(\"INF04__;INF02@E=1,S=1022,G=0,T=0,P=0:@R=A,S=1257,V={0}:R=B,S=1137,V={1}:R=C,S=1005,V={2}:R=D,S=1007,V={3}:R=E,S=1081,V={4}:R=F,S=1010,V={5}:R=G,S=1092,V={6}:R=H,S=1092,V={7}:\";Ac</t>
  </si>
  <si>
    <t xml:space="preserve">cueil!$D$13;Accueil!$D$14;Accueil!$D$15;Accueil!$D$16;Accueil!$D$17;Accueil!$D$45;$B$4;G$8)": 2369,_x000D_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42;F$10;F$9)": 2370,_x000D_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42;I$10;I$9)": 2371,_x000D_
    "=RIK_AC(\"INF04__;INF02@E=1,S=1022,G=0,T=0,P=0:@R=A,S=1257,V={0}:R=B,S=1137,V={1}:R=C,S=1005,V={2}:R=D,S=1007,V={3}:R=E,S=1081,V={4}:R=F,S=1010,V={5}:R=G,S=1092,V={6}:R=H,S=1092,V={7}:\";$B$1;$B$2;#REF!;#REF!;$B$3;$A$19;$B$4;F$8)": 2372,_x000D_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35;E$10;E$9)": 2373,_x000D_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71;H$10;H$9)": 2374,_x000D_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72;E$10;E$9)": 2375,_x000D_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73;G$10;G$9)": 2376,_x000D_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49;J$10;J$9)": 2377,_x000D_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72;G$10;G$9)": 2378,_x000D_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73;E$10;E$9)": 2379,_x000D_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35;J$10;J$9)": 2380,_x000D_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73;H$10;H$9)": 2381,_x000D_
    "=RIK_AC(\"INF04__;INF02@E=1,S=1022,G=0,T=0,P=0:@R=A,S=1257,V={0}:R=B,S=1137,V={1}:R=C,S=1005,V={2}:R=D,S=1007,V={3}:R=E,S=1081,V={4}:R=F,S=1010,V={5}:R=G,S=1092,V={6}:R=H,S=1092,V={7}:\";$B$1;$B$2;#REF!;#REF!;$B$3;$A$19;$B$4;G$8)": 2382,_x000D_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72;F$10;F$9)": 2383,_x000D_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70;F$10;F$9)": 2384,_x000D_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70;E$10;E$9)": 2385,_x000D_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71;J$10;J$9)": 2386,_x000D_
    "=RIK_AC(\"INF04__;INF02@E=1,S=1024,G=0,T=0,P=0:@R=A,S=1257,V={0}:R=B,S=1137,V={1}:R=C,S=1005,V={2}:R=D,S=1007,V={3}:R=E,S=1081,V={4}:R=F,S=1010,V={5}:R=G,S=1092,V={6}:R=H,S=1092,V={7}:\";Accueil!$D$13;Accueil!$D$14;Accueil!$D$15;Accueil!$D$16;Accueil!$D$17;Accueil!$D$49;$B$4;F$8)": 2387,_x000D_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49;G$10;G$9)": 2388,_x000D_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$44;$B$4;G$8)": 2389,_x000D_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35;F$10;F$9)": 2390,_x000D_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73;J$10;J$9)": 2391,_x000D_
    "=RIK_AC(\"INF04__;INF02@E=1,S=1022,G=0,T=0,P=0:@R=A,S=1257,V={0}:R=B,S=1137,V={1}:R=C,S=1005,V={2}:R=D,S=1007,V={3}:R=E,S=1081,V={4}:R=F,S=1010,V={5}:R=G,S=1092,V={6}:R=H,S=1080,V={7}:R=I,S=1044,V={8}:R=J,S=1092,V={9}:\";Accueil!$D$13;Accueil!$D$14;Accueil!$D$15;Accueil!$D$16;Accueil!$D$17;Accueil!$D$46;$B$4;$A73;F$10;F$9)": 2392,_x000D_
    "=RIK_AC(\"INF04__;INF02@E=1,S=1022,G=0,T=0,P=0:@R=A,S=1257,V={0}:R=B,S=1137,V={1}:R=C,S=1005,V={2}:R=D,S=1007,V={3}:R=E,S=1081,V={4}:R=F,S=1010,V={5}:R=G,S=1092,V={6}:R=H,S=1092,V={7}:\";$B$1;$B$2;#REF!;#REF!;$B$3;$A$19;$B$4;E$8)": 2393,_x000D_
    "=RIK_AC(\"INF04__;INF02@E=1,S=1022,G=0,T=0,P=0:@R=A,S=1257,V={0}:R=B,S=1137,V={1}:R=C,S=1005,V={2}:R=D,S=1007,V={3}:R=E,S=1081,V={4}:R=F,S=1010,V={5}:R=G,S=1092,V={6}:R=H,S=1092,V={7}:\";Accueil!$D$13;Accueil!$D$14;Accueil!$D$15;Accueil!$D$16;Accueil!$D$17;Accueil!$D$47;$B$4;G$8)": 2394,_x000D_
    "=RIK_AC(\"INF04__;INF02@E=1,S=1022,G=0,T=0,P=0:@R=A,S=1257,V={0}:R=B,S=1137,V={1}:R=C,S=1005,V={2}:R=D,S=1007,V={3}:R=E,S=1081,V={4}:R=F,S=1010,V={5}:R=H,S=1092,V={6}:R=G,S=1080,V={7}:R=I,S=1044,V={8}:R=J,S=1092,V={9}:\";Accueil!$D$13;Accueil!$D$14;Accueil!$D$15;Accueil!$D$16;Accueil!$D$17;Accueil!$D$43;$B$4;$A28;F$10;F$9)": 2395,_x000D_
    "=RIK_AC(\"INF54__;INF03@E=1,S=5,G=0,T=0,P=0:@R=A,S=13,V={0}:R=B,S=1,V={1}:R=C,S=14,V={2}:R=D,S=36,V={3}:R=E,S=22,V={4}:\";$B$1;E$12;$B$2;E$10;$A27)": 2396,_x000D_
    "=RIK_AC(\"INF54__;INF03@E=1,S=5,G=0,T=0,P=0:@R=A,S=13,V={0}:R=B,S=1,V={1}:R=C,S=14,V={2}:R=D,S=36,V={3}:R=E,S=22,V={4}:\";$B$1;F$12;$B$2;F$10;$A27)": 2397,_x000D_
    "=RIK_AC(\"INF54__;INF03@E=1,S=5,G=0,T=0,P=0:@R=A,S=13,V={0}:R=B,S=1,V={1}:R=C,S=14,V={2}:R=D,S=36,V={3}:R=E,S=22,V={4}:\";$B$1;G$12;$B$2;G$10;$A27)": 2398,_x000D_
    "=RIK_AC(\"INF54__;INF03@E=1,S=5,G=0,T=0,P=0:@R=A,S=13,V={0}:R=B,S=1,V={1}:R=C,S=14,V={2}:R=D,S=36,V={3}:R=E,S=22,V={4}:\";$B$1;H$12;$B$2;H$10;$A27)": 2399,_x000D_
    "=RIK_AC(\"INF54__;INF03@E=1,S=5,G=0,T=0,P=0:@R=A,S=13,V={0}:R=B,S=1,V={1}:R=C,S=14,V={2}:R=D,S=36,V={3}:R=E,S=22,V={4}:\";$B$1;I$12;$B$2;I$10;$A27)": 2400,_x000D_
    "=RIK_AC(\"INF54__;INF03@E=1,S=5,G=0,T=0,P=0:@R=A,S=13,V={0}:R=B,S=1,V={1}:R=C,S=14,V={2}:R=D,S=36,V={3}:R=E,S=22,V={4}:\";$B$1;J$12;$B$2;J$10;$A27)": 2401,_x000D_
    "=RIK_AC(\"INF54__;INF02@E=1,S=7,G=0,T=0,P=0:@R=A,S=1,V={0}:R=B,S=2,V={1}:R=C,S=5,V={2}:R=D,S=1|18,V={3}:R=E,S=13,V={4}:\";$B$1;$B$2;$B28;$A28;E$9)": 2402,_x000D_
    "=RIK_AC(\"INF54__;INF02@E=1,S=7,G=0,T=0,P=0:@R=A,S=1,V={0}:R=B,S=2,V={1}:R=C,S=5,V={2}:R=D,S=1|18,V={3}:R=E,S=13,V={4}:R=F,S=4,V=Rémunération:\";$B$1;$B$2;$B28;$A28;E$9)": 2403,_x000D_
    "=RIK_AC(\"INF54__;INF02@E=1,S=7,G=0,T=0,P=0:@R=A,S=1,V={0}:R=B,S=2,V={1}:R=C,S=5,V={2}:R=D,S=1|18,V={3}:R=E,S=13,V={4}:R=F,S=4,V=Rémunération:\";$B$1;$B$2;$B28;$A28;F$9)": 2404,_x000D_
    "=RIK_AC(\"INF54__;INF02@E=1,S=7,G=0,T=0,P=0:@R=A,S=1,V={0}:R=B,S=2,V={1}:R=C,S=5,V={2}:R=D,S=1|18,V={3}:R=E,S=13,V={4}:R=F,S=4,V=Rémunération:\";$B$1;$B$2;$B28;$A28;G$9)": 2405,_x000D_
    "=RIK_AC(\"INF54__;INF02@E=1,S=7,G=0,T=0,P=0:@R=A,S=1,V={0}:R=B,S=2,V={1}:R=C,S=5,V={2}:R=D,S=1|18,V={3}:R=E,S=13,V={4}:R=F,S=4,V=Rémunération:\";$B$1;$B$2;$B28;$A28;H$9)": 2406,_x000D_
    "=RIK_AC(\"INF54__;INF02@E=1,S=7,G=0,T=0,P=0:@R=A,S=1,V={0}:R=B,S=2,V={1}:R=C,S=5,V={2}:R=D,S=1|18,V={3}:R=E,S=13,V={4}:R=F,S=4,V=Rémunération:\";$B$1;$B$2;$B28;$A28;I$9)": 2407,_x000D_
    "=RIK_AC(\"INF54__;INF02@E=1,S=7,G=0,T=0,P=0:@R=A,S=1,V={0}:R=B,S=2,V={1}:R=C,S=5,V={2}:R=D,S=1|18,V={3}:R=E,S=13,V={4}:R=F,S=4,V=Rémunération:\";$B$1;$B$2;$B28;$A28;J$9)": 2408,_x000D_
    "=RIK_AC(\"INF54__;INF03@E=1,S=5,G=0,T=0,P=0:@R=A,S=13,V={0}:R=B,S=1,V={1}:R=C,S=14,V={2}:R=D,S=36,V={3}:R=E,S=22,V={4}:\";$B$1;E$12;$B$2;E$10;$A34)": 2409,_x000D_
    "=RIK_AC(\"INF54__;INF03@E=1,S=5,G=0,T=0,P=0:@R=A,S=13,V={0}:R=B,S=1,V={1}:R=C,S=14,V={2}:R=D,S=36,V={3}:R=E,S=22,V={4}:\";$B$1;F$12;$B$2;F$10;$A34)": 2410,_x000D_
    "=RIK_AC(\"INF54__;INF03@E=1,S=5,G=0,T=0,P=0:@R=A,S=13,V={0}:R=B,S=1,V={1}:R=C,S=14,V={2}:R=D,S=36,V={3}:R=E,S=22,V={4}:\";$B$1;G$12;$B$2;G$10;$A34)": 2411,_x000D_
    "=RIK_AC(\"INF54__;INF03@E=1,S=5,G=0,T=0,P=0:@R=A,S=13,V={0}:R=B,S=1,V={1}:R=C,S=14,V={2}:R=D,S=36,V={3}:R=E,S=22,V={4}:\";$B$1;H$12;$B$2;H$10;$A34)": 2412,_x000D_
    "=RIK_AC(\"INF54__;INF03@E=1,S=5,G=0,T=0,P=0:@R=A,S=13,V={0}:R=B,S=1,V={1}:R=C,S=14,V={2}:R=D,S=36,V={3}:R=E,S=22,V={4}:\";$B$1;I$12;$B$2;I$10;$A34)": 2413,_x000D_
    "=RIK_AC(\"INF54__;INF03@E=1,S=5,G=0,T=0,P=0:@R=A,S=13,V={0}:R=B,S=1,V={1}:R=C,S=14,V={2}:R=D,S=36,V={3}:R=E,S=22,V={4}:\";$B$1;J$12;$B$2;J$10;$A34)": 2414,_x000D_
    "=RIK_AC(\"INF54__;INF02@E=1,S=7,G=0,T=0,P=0:@R=A,S=1,V={0}:R=B,S=2,V={1}:R=C,S=5,V={2}:R=D,S=1|18,V={3}:R=E,S=13,V={4}:R=F,S=4,V=Rémunération:\";$B$1;$B$2;$B35;$A35;E$9)": 2415,_x000D_
    "=RIK_AC(\"INF54__;INF02@E=1,S=7,G=0,T=0,P=0:@R=A,S=1,V={0}:R=B,S=2,V={1}:R=C,S=5,V={2}:R=D,S=1|18,V={3}:R=E,S=13,V={4}:R=F,S=4,V=Rémunération:\";$B$1;$B$2;$B35;$A35;F$9)": 2416,_x000D_
    "=RIK_AC(\"INF54__;INF02@E=1,S=7,G=0,T=0,P=0:@R=A,S=1,V={0}:R=B,S=2,V={1}:R=C,S=5,V={2}:R=D,S=1|18,V={3}:R=E,S=13,V={4}:R=F,S=4,V=Rémunération:\";$B$1;$B$2;$B35;$A35;G$9)": 2417,_x000D_
    "=RIK_AC(\"INF54__;INF02@E=1,S=7,G=0,T=0,P=0:@R=A,S=1,V={0}:R=B,S=2,V={1}:R=C,S=5,V={2}:R=D,S=1|18,V={3}:R=E,S=13,V={4}:R=F,S=4,V=Rémunération:\";$B$1;$B$2;$B35;$A35;H$9)": 2418,_x000D_
    "=RIK_AC(\"INF54__;INF02@E=1,S=7,G=0,T=0,P=0:@R=A,S=1,V={0}:R=B,S=2,V={1}:R=C,S=5,V={2}:R=D,S=1|18,V={3}:R=E,S=13,V={4}:R=F,S=4,V=Rémunération:\";$B$1;$B$2;$B35;$A35;I$9)": 2419,_x000D_
    "=RIK_AC(\"INF54__;INF02@E=1,S=7,G=0,T=0,P=0:@R=A,S=1,V={0}:R=B,S=2,V={1}:R=C,S=5,V={2}:R=D,S=1|18,V={3}:R=E,S=13,V={4}:R=F,S=4,V=Rémunération:\";$B$1;$B$2;$B35;$A35;J$9)": 2420,_x000D_
    "=RIK_AC(\"INF54__;INF03@E=1,S=5,G=0,T=0,P=0:@R=A,S=13,V={0}:R=B,S=1,V={1}:R=C,S=14,V={2}:R=D,S=36,V={3}:R=E,S=22,V={4}:\";$B$1;E$12;$B$2;E$10;$A41)": 2421,_x000D_
    "=RIK_AC(\"INF54__;INF03@E=1,S=5,G=0,T=0,P=0:@R=A,S=13,V={0}:R=B,S=1,V={1}:R=C,S=14,V={2}:R=D,S=36,V={3}:R=E,S=22,V={4}:\";$B$1;F$12;$B$2;F$10;$A41)": 2422,_x000D_
    "=RIK_AC(\"INF54__;INF03@E=1,S=5,G=0,T=0,P=0:@R=A,S=13,V={0}:R=B,S=1,V={1}:R=C,S=14,V={2}:R=D,S=36,V={3}:R=E,S=22,V={4}:\";$B$1;G$12;$B$2;G$10;$A41)": 2423,_x000D_
    "=RIK_AC(\"INF54__;INF03@E=1,S=5,G=0,T=0,P=0:@R=A,S=13,V={0}:R=B,S=1,V={1}:R=C,S=14,V={2}:R=D,S=36,V={3}:R=E,S=22,V={4}:\";$B$1;H$12;$B$2;H$10;$A41)": 2424,_x000D_
    "=RIK_AC(\"INF54__;INF03@E=1,S=5,G=0,T=0,P=0:@R=A,S=13,V={0}:R=B,S=1,V={1}:R=C,S=14,V={2}:R=D,S=36,V={3}:R=E,S=22,V={4}:\";$B$1;I$12;$B$2;I$10;$A41)": 2425,_x000D_
    "=RIK_AC(\"INF54__;INF03@E=1,S=5,G=0,T=0,P=0:@R=A,S=13,V={0}:R=B,S=1,V={1}:R=C,S=14,V={2}:R=D,S=36,V={3}:R=E,S=22,V={4}:\";$B$1;J$12;$B$2;J$10;$A41)": 2426,_x000D_
    "=RIK_AC(\"INF54__;INF02@E=1,S=7,G=0,T=0,P=0:@R=A,S=1,V={0}:R=B,S=2,V={1}:R=C,S=5,V={2}:R=D,S=1|18,V={3}:R=E,S=13,V={4}:R=F,S=4,V=Rémunération:\";$B$1;$B$2;$B42;$A42;E$9)": 2427,_x000D_
    "=RIK_AC(\"INF54__;INF02@E=1,S=7,G=0,T=0,P=0:@R=A,S=1,V={0}:R=B,S=2,V={1}:R=C,S=5,V={2}:R=D,S=1|18,V={3}:R=E,S=13,V={4}:R=F,S=4,V=Rémunération:\";$B$1;$B$2;$B42;$A42;F$9)": 2428,_x000D_
    "=RIK_AC(\"INF54__;INF02@E=1,S=7,G=0,T=0,P=0:@R=A,S=1,V={0}:R=B,S=2,V={1}:R=C,S=5,V={2}:R=D,S=1|18,V={3}:R=E,S=13,V={4}:R=F,S=4,V=Rémunération:\";$B$1;$B$2;$B42;$A42;G$9)": 2429,_x000D_
    "=RIK_AC(\"INF54__;INF02@E=1,S=7,G=0,T=0,P=0:@R=A,S=1,V={0}:R=B,S=2,V={1}:R=C,S=5,V={2}:R=D,S=1|18,V={3}:R=E,S=13,V={4}:R=F,S=4,V=Rémunération:\";$B$1;$B$2;$B42;$A42;H$9)": 2430,_x000D_
    "=RIK_AC(\"INF54__;INF02@E=1,S=7,G=0,T=0,P=0:@R=A,S=1,V={0}:R=B,S=2,V={1}:R=C,S=5,V={2}:R=D,S=1|18,V={3}:R=E,S=13,V={4}:R=F,S=4,V=Rémunération:\";$B$1;$B$2;$B42;$A42;I$9)": 2431,_x000D_
    "=RIK_AC(\"INF54__;INF02@E=1,S=7,G=0,T=0,P=0:@R=A,S=1,V={0}:R=B,S=2,V={1}:R=C,S=5,V={2}:R=D,S=1|18,V={3}:R=E,S=13,V={4}:R=F,S=4,V=Rémunération:\";$B$1;$B$2;$B42;$A42;J$9)": 2432,_x000D_
    "=RIK_AC(\"INF54__;INF03@E=1,S=5,G=0,T=0,P=0:@R=A,S=13,V={0}:R=B,S=1,V={1}:R=C,S=14,V={2}:R=D,S=36,V={3}:R=E,S=22,V={4}:\";$B$1;E$12;$B$2;E$10;$A48)": 2433,_x000D_
    "=RIK_AC(\"INF54__;INF03@E=1,S=5,G=0,T=0,P=0:@R=A,S=13,V={0}:R=B,S=1,V={1}:R=C,S=14,V={2}:R=D,S=36,V={3}:R=E,S=22,V={4}:\";$B$1;F$12;$B$2;F$10;$A48)": 2434,_x000D_
    "=RIK_AC(\"INF54__;INF03@E=1,S=5,G=0,T=0,P=0:@R=A,S=13,V={0}:R=B,S=1,V={1}:R=C,S=14,V={2}:R=D,S=36,V={3}:R=E,S=22,V={4}:\";$B$1;G$12;$B$2;G$10;$A48)": 2435,_x000D_
    "=RIK_AC(\"INF54__;INF03@E=1,S=5,G=0,T=0,P=0:@R=A,S=13,V={0}:R=B,S=1,V={1}:R=C,S=14,V={2}:R=D,S=36,V={3}:R=E,S=22,V={4}:\";$B$1;H$12;$B$2;H$10;$A48)": 2436,_x000D_
    "=RIK_AC(\"INF54__;INF03@E=1,S=5,G=0,T=0,P=0:@R=A,S=13,V={0}:R=B,S=1,V={1}:R=C,S=14,V={2}:R=D,S=36,V={3}:R=E,S=22,V={4}:\";$B$1;I$12;$B$2;I$10;$A48)": 2437,_x000D_
    "=RIK_AC(\"INF54__;INF03@E=1,S=5,G=0,T=0,P=0:@R=A,S=13,V={0}:R=B,S=1,V={1}:R=C,S=14,V={2}:R=D,S=36,V={3}:R=E,S=22,V={4}:\";$B$1;J$12;$B$2;J$10;$A48)": 2438,_x000D_
    "=RIK_AC(\"INF54__;INF02@E=1,S=7,G=0,T=0,P=0:@R=A,S=1,V={0}:R=B,S=2,V={1}:R=C,S=5,V={2}:R=D,S=1|18,V={3}:R=E,S=13,V={4}:R=F,S=4,V=Rémunération:\";$B$1;$B$2;$B49;$A49;E$9)": 2439,_x000D_
    "=RIK_AC(\"INF54__;INF02@E=1,S=7,G=0,T=0,P=0:@R=A,S=1,V={0}:R=B,S=2,V={1}:R=C,S=5,V={2}:R=D,S=1|18,V={3}:R=E,S=13,V={4}:R=F,S=4,V=Rémunération:\";$B$1;$B$2;$B49;$A49;F$9)": 2440,_x000D_
    "=RIK_AC(\"INF54__;INF02@E=1,S=7,G=0,T=0,P=0:@R=A,S=1,V={0}:R=B,S=2,V={1}:R=C,S=5,V={2}:R=D,S=1|18,V={3}:R=E,S=13,V={4}:R=F,S=4,V=Rémunération:\";$B$1;$B$2;$B49;$A49;G$9)": 2441,_x000D_
    "=RIK_AC(\"INF54__;INF02@E=1,S=7,G=0,T=0,P=0:@R=A,S=1,V={0}:R=B,S=2,V={1}:R=C,S=5,V={2}:R=D,S=1|18,V={3}:R=E,S=13,V={4}:R=F,S=4,V=Rémunération:\";$B$1;$B$2;$B49;$A49;H$9)": 2442,_x000D_
    "=RIK_AC(\"INF54__;INF02@E=1,S=7,G=0,T=0,P=0:@R=A,S=1,V={0}:R=B,S=2,V={1}:R=C,S=5,V={2}:R=D,S=1|18,V={3}:R=E,S=13,V={4}:R=F,S=4,V=Rémunération:\";$B$1;$B$2;$B49;$A49;I$9)": 2443,_x000D_
    "=RIK_AC(\"INF54__;INF02@E=1,S=7,G=0,T=0,P=0:@R=A,S=1,V={0}:R=B,S=2,V={1}:R=C,S=5,V={2}:R=D,S=1|18,V={3}:R=E,S=13,V={4}:R=F,S=4,V=Rémunération:\";$B$1;$B$2;$B49;$A49;J$9)": 2444,_x000D_
    "=RIK_AC(\"INF54__;INF02@E=1,S=7,G=0,T=0,P=0:@R=A,S=1,V={0}:R=B,S=2,V={1}:R=C,S=4,V={2}:R=D,S=13,V={3}:R=E,S=1|8,V={4}:R=F,S=1|18,V={5}:\";$B$1;$B$2;$A$68;E$9;E$10;$A70)": 2445,_x000D_
    "=RIK_AC(\"INF54__;INF02@E=1,S=7,G=0,T=0,P=0:@R=A,S=1,V={0}:R=B,S=2,V={1}:R=C,S=4,V={2}:R=D,S=13,V={3}:R=E,S=1|8,V={4}:R=F,S=1|18,V={5}:\";$B$1;$B$2;$A$68;F$9;F$10;$A70)": 2446,_x000D_
    "=RIK_AC(\"INF54__;INF02@E=1,S=7,G=0,T=0,P=0:@R=A,S=1,V={0}:R=B,S=2,V={1}:R=C,S=4,V={2}:R=D,S=13,V={3}:R=E,S=1|8,V={4}:R=F,S=1|18,V={5}:\";$B$1;$B$2;$A$68;G$9;G$10;$A70)": 2447,_x000D_
    "=RIK_AC(\"INF54__;INF02@E=1,S=7,G=0,T=0,P=0:@R=A,S=1,V={0}:R=B,S=2,V={1}:R=C,S=4,V={2}:R=D,S=13,V={3}:R=E,S=1|8,V={4}:R=F,S=1|18,V={5}:\";$B$1;$B$2;$A$68;H$9;H$10;$A70)": 2448,_x000D_
    "=RIK_AC(\"INF54__;INF02@E=1,S=7,G=0,T=0,P=0:@R=A,S=1,V={0}:R=B,S=2,V={1}:R=C,S=4,V={2}:R=D,S=13,V={3}:R=E,S=1|8,V={4}:R=F,S=1|18,V={5}:\";$B$1;$B$2;$A$68;I$9;I$10;$A70)": 2449,_x000D_
    "=RIK_AC(\"INF54__;INF02@E=1,S=7,G=0,T=0,P=0:@R=A,S=1,V={0}:R=B,S=2,V={1}:R=C,S=4,V={2}:R=D,S=13,V={3}:R=E,S=1|8,V={4}:R=F,S=1|18,V={5}:\";$B$1;$B$2;$A$68;J$9;J$10;$A70)": 2450,_x000D_
    "=RIK_AC(\"INF54__;INF02@E=1,S=7,G=0,T=0,P=0:@R=A,S=1,V={0}:R=B,S=2,V={1}:R=C,S=4,V={2}:R=D,S=13,V={3}:R=E,S=1|8,V={4}:R=F,S=1|18,V={5}:\";$B$1;$B$2;$A$68;E$9;E$10;$A71)": 2451,_x000D_
    "=RIK_AC(\"INF54__;INF02@E=1,S=7,G=0,T=0,P=0:@R=A,S=1,V={0}:R=B,S=2,V={1}:R=C,S=4,V={2}:R=D,S=13,V={3}:R=E,S=1|8,V={4}:R=F,S=1|18,V={5}:\";$B$1;$B$2;$A$68;F$9;F$10;$A71)": 2452,_x000D_
    "=RIK_AC(\"INF54__;INF02@E=1,S=7,G=0,T=0,P=0:@R=A,S=1,V={0}:R=B,S=2,V={1}:R=C,S=4,V={2}:R=D,S=13,V={3}:R=E,S=1|8,V={4}:R=F,S=1|18,V={5}:\";$B$1;$B$2;$A$68;G$9;G$10;$A71)": 2453,_x000D_
    "=RIK_AC(\"INF54__;INF02@E=1,S=7,G=0,T=0,P=0:@R=A,S=1,V={0}:R=B,S=2,V={1}:R=C,S=4,V={2}:R=D,S=13,V={3}:R=E,S=1|8,V={4}:R=F,S=1|18,V={5}:\";$B$1;$B$2;$A$68;H$9;H$10;$A71)": 2454,_x000D_
    "=RIK_AC(\"INF54__;INF02@E=1,S=7,G=0,T=0,P=0:@R=A,S=1,V={0}:R=B,S=2,V={1}:R=C,S=4,V={2}:R=D,S=13,V={3}:R=E,S=1|8,V={4}:R=F,S=1|18,V={5}:\";$B$1;$B$2;$A$68;I$9;I$10;$A71)": 2455,_x000D_
    "=RIK_AC(\"INF54__;INF02@E=1,S=7,G=0,T=0,P=0:@R=A,S=1,V={0}:R=B,S=2,V={1}:R=C,S=4,V={2}:R=D,S=13,V={3}:R=E,S=1|8,V={4}:R=F,S=1|18,V={5}:\";$B$1;$B$2;$A$68;J$9;J$10;$A71)": 2456,_x000D_
    "=RIK_AC(\"INF54__;INF02@E=1,S=7,G=0,T=0,P=0:@R=A,S=1,V={0}:R=B,S=2,V={1}:R=C,S=4,V={2}:R=D,S=13,V={3}:R=E,S=1|8,V={4}:R=F,S=1|18,V={5}:\";$B$1;$B$2;$A$68;E$9;E$10;$A72)": 2457,_x000D_
    "=RIK_AC(\"INF54__;INF02@E=1,S=7,G=0,T=0,P=0:@R=A,S=1,V={0}:R=B,S=2,V={1}:R=C,S=4,V={2}:R=D,S=13,V={3}:R=E,S=1|8,V={4}:R=F,S=1|18,V={5}:\";$B$1;$B$2;$A$68;F$9;F$10;$A72)": 2458,_x000D_
    "=RIK_AC(\"INF54__;INF02@E=1,S=7,G=0,T=0,P=0:@R=A,S=1,V={0}:R=B,S=2,V={1}:R=C,S=4,V={2}:R=D,S=13,V={3}:R=E,S=1|8,V={4}:R=F,S=1|18,V={5}:\";$B$1;$B$2;$A$68;G$9;G$10;$A72)": 2459,_x000D_
    "=RIK_AC(\"INF54__;INF02@E=1,S=7,G=0,T=0,P=0:@R=A,S=1,V={0}:R=B,S=2,V={1}:R=C,S=4,V={2}:R=D,S=13,V={3}:R=E,S=1|8,V={4}:R=F,S=1|18,V={5}:\";$B$1;$B$2;$A$68;H$9;H$10;$A72)": 2460,_x000D_
    "=RIK_AC(\"INF54__;INF02@E=1,S=7,G=0,T=0,P=0:@R=A,S=1,V={0}:R=B,S=2,V={1}:R=C,S=4,V={2}:R=D,S=13,V={3}:R=E,S=1|8,V={4}:R=F,S=1|18,V={5}:\";$B$1;$B$2;$A$68;I$9;I$10;$A72)": 2461,_x000D_
    "=RIK_AC(\"INF54__;INF02@E=1,S=7,G=0,T=0,P=0:@R=A,S=1,V={0}:R=B,S=2,V={1}:R=C,S=4,V={2}:R=D,S=13,V={3}:R=E,S=1|8,V={4}:R=F,S=1|18,V={5}:\";$B$1;$B$2;$A$68;J$9;J$10;$A72)": 2462,_x000D_
    "=RIK_AC(\"INF54__;INF02@E=1,S=7,G=0,T=0,P=0:@R=A,S=1,V={0}:R=B,S=2,V={1}:R=C,S=4,V={2}:R=D,S=13,V={3}:R=E,S=1|8,V={4}:R=F,S=1|18,V={5}:\";$B$1;$B$2;$A$68;E$9;E$10;$A73)": 2463,_x000D_
    "=RIK_AC(\"INF54__;INF02@E=1,S=7,G=0,T=0,P=0:@R=A,S=1,V={0}:R=B,S=2,V={1}:R=C,S=4,V={2}:R=D,S=13,V={3}:R=E,S=1|8,V={4}:R=F,S=1|18,V={5}:\";$B$1;$B$2;$A$68;F$9;F$10;$A73)": 2464,_x000D_
    "=RIK_AC(\"INF54__;INF02@E=1,S=7,G=0,T=0,P=0:@R=A,S=1,V={0}:R=B,S=2,V={1}:R=C,S=4,V={2}:R=D,S=13,V={3}:R=E,S=1|8,V={4}:R=F,S=1|18,V={5}:\";$B$1;$B$2;$A$68;G$9;G$10;$A73)": 2465,_x000D_
    "=RIK_AC(\"INF54__;INF02@E=1,S=7,G=0,T=0,P=0:@R=A,S=1,V={0}:R=B,S=2,V={1}:R=C,S=4,V={2}:R=D,S=13,V={3}:R=E,S=1|8,V={4}:R=F,S=1|18,V={5}:\";$B$1;$B$2;$A$68;H$9;H$10;$A73)": 2466,_x000D_
    "=RIK_AC(\"INF54__;INF02@E=1,S=7,G=0,T=0,P=0:@R=A,S=1,V={0}:R=B,S=2,V={1}:R=C,S=4,V={2}:R=D,S=13,V={3}:R=E,S=1|8,V={4}:R=F,S=1|18,V={5}:\";$B$1;$B$2;$A$68;I$9;I$10;$A73)": 2467,_x000D_
    "=RIK_AC(\"INF54__;INF02@E=1,S=7,G=0,T=0,P=0:@R=A,S=1,V={0}:R=B,S=2,V={1}:R=C,S=4,V={2}:R=D,S=13,V={3}:R=E,S=1|8,V={4}:R=F,S=1|18,V={5}:\";$B$1;$B$2;$A$68;J$9;J$10;$A73)": 2468,_x000D_
    "=RIK_AC(\"INF54__;INF02@E=1,S=7,G=0,T=0,P=0:@R=A,S=1,V={0}:R=B,S=2,V={1}:R=C,S=4,V=Autre élément de revenu brut:R=D,S=13,V={2}:R=E,S=5,V={3}:\";$B$1;$B$2;E$8;$A78)": 2469,_x000D_
    "=RIK_AC(\"INF54__;INF02@E=1,S=7,G=0,T=0,P=0:@R=A,S=1,V={0}:R=B,S=2,V={1}:R=C,S=4,V=Autre élément de revenu brut:R=D,S=13,V={2}:R=E,S=5,V={3}:\";$B$1;$B$2;F$8;$A78)": 2470,_x000D_
    "=RIK_AC(\"INF54__;INF02@E=1,S=7,G=0,T=0,P=0:@R=A,S=1,V={0}:R=B,S=2,V={1}:R=C,S=4,V=Autre élément de revenu brut:R=D,S=13,V={2}:R=E,S=5,V={3}:\";$B$1;$B$2;G$8;$A78)": 2471,_x000D_
    "=RIK_AC(\"INF54__;INF02@E=1,S=7,G=0,T=0,P=0:@R=A,S=1,V={0}:R=B,S=2,V={1}:R=C,S=4,V=Autre élément de revenu brut:R=D,S=13,V={2}:R=E,S=5,V={3}:\";$B$1;$B$2;E$8;$A79)": 2472,_x000D_
    "=RIK_AC(\"INF54__;INF02@E=8,S=7,G=0,T=0,P=0:@R=A,S=1,V={0}:R=B,S=2,V={1}:R=C,S=4,V=Autre élément de revenu brut:R=D,S=13,V={2}:R=E,S=5,V={3}:\";$B$1;$B$2;E$8;$A79)": 2473,_x000D_
    "=RIK_AC(\"INF54__;INF02@E=8,S=7,G=0,T=0,P=0:@R=A,S=1,V={0}:R=B,S=2,V={1}:R=C,S=4,V=Autre élément de revenu brut:R=D,S=13,V={2}:R=E,S=5,V={3}:\";$B$1;$B$2;F$8;$A79)": 2474,_x000D_
    "=RIK_AC(\"INF54__;INF02@E=8,S=7,G=0,T=0,P=0:@R=A,S=1,V={0}:R=B,S=2,V={1}:R=C,S=4,V=Autre élément de revenu brut:R=D,S=13,V={2}:R=E,S=5,V={3}:\";$B$1;$B$2;G$8;$A79)": 2475,_x000D_
    "=RIK_AC(\"INF54__;INF02@E=2,S=7,G=0,T=0,P=0:@R=A,S=1,V={0}:R=B,S=2,V={1}:R=C,S=4,V=Autre élément de revenu brut:R=D,S=13,V={2}:R=E,S=5,V={3}:\";$B$1;$B$2;G$8;$A79)": 2476,_x000D_
    "=RIK_AC(\"INF54__;INF02@E=1,S=7,G=0,T=0,P=0:@R=A,S=1,V={0}:R=B,S=2,V={1}:R=C,S=4,V=Autre élément de revenu brut:R=D,S=5,V={2}:R=E,S=13,V={3}:\";$B$1;$B$2;$A61;E$8)": 2477,_x000D_
    "=RIK_AC(\"INF54__;INF02@E=1,S=7,G=0,T=0,P=0:@R=A,S=1,V={0}:R=B,S=2,V={1}:R=C,S=4,V=Autre élément de revenu brut:R=D,S=5,V={2}:R=E,S=13,V={3}:\";$B$1;$B$2;$A61;F$8)": 2478,_x000D_
    "=RIK_AC(\"INF54__;INF02@E=1,S=7,G=0,T=0,P=0:@R=A,S=1,V={0}:R=B,S=2,V={1}:R=C,S=4,V=Autre élément de revenu brut:R=D,S=5,V={2}:R=E,S=13,V={3}:\";$B$1;$B$2;$A61;G$8)": 2479,_x000D_
    "=RIK_AC(\"INF54__;INF02@E=1,S=7,G=0,T=0,P=0:@R=A,S=1,V={0}:R=B,S=2,V={1}:R=C,S=4,V=Autre élément de revenu brut:R=D,S=5,V={2}:R=E,S=13,V={3}:\";$B$1;$B$2;$A62;E$8)": 2480,_x000D_
    "=RIK_AC(\"INF54__;INF02@E=1,S=7,G=0,T=0,P=0:@R=A,S=1,V={0}:R=B,S=2,V={1}:R=C,S=4,V=Autre élément de revenu brut:R=D,S=5,V={2}:R=E,S=13,V={3}:\";$B$1;$B$2;$A62;F$8)": 2481,_x000D_
    "=RIK_AC(\"INF54__;INF02@E=1,S=7,G=0,T=0,P=0:@R=A,S=1,V={0}:R=B,S=2,V={1}:R=C,S=4,V=Autre élément de revenu brut:R=D,S=5,V={2}:R=E,S=13,V={3}:\";$B$1;$B$2;$A62;G$8)": 2482,_x000D_
    "=RIK_AC(\"INF04__;INF02@E=1,S=1022,G=0,T=0,P=0:@R=A,S=1257,V={0}:R=B,S=1137,V={1}:R=C,S=1005,V={2}:R=D,S=1007,V={3}:R=E,S=1081,V={4}:R=F,S=1010,V={5}:R=G,S=1092,V={6}:R=H,S=1092,V={7}:\";Accueil!$D$13;Accueil!$D$14;Accueil!#REF!;Accueil!#REF!;Accueil!$D$15;Accueil!$D$47;$B$4;F$8)": 2483,_x000D_
    "=RIK_AC(\"INF04__;INF02@E=1,S=1024,G=0,T=0,P=0:@R=A,S=1257,V={0}:R=B,S=1137,V={1}:R=C,S=1005,V={2}:R=D,S=1007,V={3}:R=E,S=1081,V={4}:R=F,S=1010,V={5}:R=G,S=1092,V={6}:R=H,S=1092,V={7}:\";Accueil!$D$13;Accueil!$D$14;Accueil!#REF!;Accueil!#REF!;Accueil!$D$15;Accueil!$D$47;$B$4;E$8)": 2484,_x000D_
    "=RIK_AC(\"INF04__;INF02@E=1,S=1022,G=0,T=0,P=0:@R=A,S=1257,V={0}:R=B,S=1137,V={1}:R=C,S=1005,V={2}:R=D,S=1007,V={3}:R=E,S=1081,V={4}:R=F,S=1010,V={5}:R=G,S=1092,V={6}:R=H,S=1092,V={7}:\";Accueil!$D$13;Accueil!$D$14;Accueil!#REF!;Accueil!#REF!;Accueil!$D$15;Accueil!$D$47;$B$4;E$8)": 2485,_x000D_
    "=RIK_AC(\"INF04__;INF02@E=2,S=1022,G=0,T=0,P=0:@R=A,S=1257,V={0}:R=B,S=1137,V={1}:R=C,S=1005,V={2}:R=D,S=1007,V={3}:R=E,S=1081,V={4}:R=F,S=1010,V={5}:R=G,S=1092,V={6}:R=H,S=1092,V={7}:\";Accueil!$D$13;Accueil!$D$14;Accueil!#REF!;Accueil!#REF!;Accueil!$D$15;Accueil!$D$47;$B$4;F$8)": 2486,_x000D_
    "=RIK_AC(\"INF04__;INF02@E=1,S=1022,G=0,T=0,P=0:@R=A,S=1257,V={0}:R=B,S=1137,V={1}:R=C,S=1005,V={2}:R=D,S=1007,V={3}:R=E,S=1081,V={4}:R=F,S=1010,V={5}:R=G,S=1092,V={6}:R=H,S=1092,V={7}:\";Accueil!$D$13;Accueil!$D$14;Accueil!#REF!;Accueil!#REF!;Accueil!$D$15;Accueil!$D$47;$B$4;G$8)": 2487,_x000D_
    "=RIK_AC(\"INF04__;INF02@E=2,S=1022,G=0,T=0,P=0:@R=A,S=1257,V={0}:R=B,S=1137,V={1}:R=C,S=1005,V={2}:R=D,S=1007,V={3}:R=E,S=1081,V={4}:R=F,S=1010,V={5}:R=G,S=1092,V={6}:R=H,S=1092,V={7}:\";Accueil!$D$13;Accueil!$D$14;Accueil!#REF!;Accueil!#REF!;Accueil!$D$15;Accueil!$D$47;$B$4;E$8)": 2488,_x000D_
    "=RIK_AC(\"INF04__;INF02@E=1,S=1024,G=0,T=0,P=0:@R=A,S=1257,V={0}:R=B,S=1137,V={1}:R=C,S=1005,V={2}:R=D,S=1007,V={3}:R=E,S=1081,V={4}:R=F,S=1010,V={5}:R=G,S=1092,V={6}:R=H,S=1092,V={7}:\";Accueil!$D$13;Accueil!$D$14;Accueil!#REF!;Accueil!#REF!;Accueil!$D$15;Accueil!$D$47;$B$4;F$8)": 2489,_x000D_
    "=RIK_AC(\"INF04__;INF02@E=2,S=1022,G=0,T=0,P=0:@R=A,S=1257,V={0}:R=B,S=1137,V={1}:R=C,S=1005,V={2}:R=D,S=1007,V={3}:R=E,S=1081,V={4}:R=F,S=1010,V={5}:R=G,S=1092,V={6}:R=H,S=1092,V={7}:\";Accueil!$D$13;Accueil!$D$14;Accueil!#REF!;Accueil!#REF!;Accueil!$D$15;Accueil!$D$47;$B$4;G$8)": 2490,_x000D_
    "=RIK_AC(\"INF04__;INF02@E=1,S=1024,G=0,T=0,P=0:@R=A,S=1257,V={0}:R=B,S=1137,V={1}:R=C,S=1005,V={2}:R=D,S=1007,V={3}:R=E,S=1081,V={4}:R=F,S=1010,V={5}:R=G,S=1092,V={6}:R=H,S=1092,V={7}:\";Accueil!$D$13;Accueil!$D$14;Accueil!#REF!;Accueil!#REF!;Accueil!$D$15;Accueil!$D$47;$B$4;G$8)": 2491,_x000D_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$46;$B$4;F$8)": 2492,_x000D_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$46;$B$4;E$8)": 2493,_x000D_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$46;$B$4;E$8)": 2494,_x000D_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$46;$B$4;F$8)": 2495,_x000D_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$46;$B$4;G$8)": 2496,_x000D_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$46;$B$4;E$8)": 2497,_x000D_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$46;$B$4;F$8)": 2498,_x000D_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$46;$B$4;G$8)": 2499,_x000D_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$46;$B$4;G$8)": 2500,_x000D_
    "=RIK_AC(\"INF54__;INF03@E=1,S=5,G=0,T=0,P=0:@R=A,S=13,V={0}:R=B,S=1,V={1}:R=C,S=14,V={2}:R=D,S=36,V={3}:R=E,S=22,V={4}:\";$B$1;H$11;$B$2;H$9;$A47)": 2501,_x000D_
    "=RIK_AC(\"INF54__;INF03@E=1,S=5,G=0,T=0,P=0:@R=A,S=13,V={0}:R=B,S=1,V={1}:R=C,S=14,V={2}:R=D,S=36,V={3}:R=E,S=22,V={4}:\";$B$1;H$11;$B$2;H$9;$A26)": 2502,_x000D_
    "=RIK_AC(\"INF54__;INF03@E=1,S=5,G=0,T=0,P=0:@R=A,S=13,V={0}:R=B,S=1,V={1}:R=C,S=14,V={2}:R=D,S=36,V={3}:R=E,S=22,V={4}:\";$B$1;H$11;$B$2;H$9;$A40)": 2503,_x000D_
    "=RIK_AC(\"INF54__;INF03@E=1,S=5,G=0,T=0,P=0:@R=A,S=13,V={0}:R=B,S=1,V={1}:R=C,S=14,V={2}:R=D,S=36,V={3}:R=E,S=22,V={4}:\";$B$1;H$11;$B$2;H$9;$A33)": 2504,_x000D_
    "=RIK_AC(\"INF54__;INF03@E=1,S=5,G=0,T=0,P=0:@R=A,S=13,V={0}:R=B,S=1,V={1}:R=C,S=14,V={2}:R=D,S=36,V={3}:R=E,S=22,V={4}:\";$B$1;E$11;$B$2;E$9;$A33)": 2505,_x000D_
    "=RIK_AC(\"INF54__;INF03@E=1,S=5,G=0,T=0,P=0:@R=A,S=13,V={0}:R=B,S=1,V={1}:R=C,S=14,V={2}:R=D,S=36,V={3}:R=E,S=22,V={4}:\";$B$1;E$11;$B$2;E$9;$A40)": 2506,_x000D_
    "=RIK_AC(\"INF54__;INF03@E=1,S=5,G=0,T=0,P=0:@R=A,S=13,V={0}:R=B,S=1,V={1}:R=C,S=14,V={2}:R=D,S=36,V={3}:R=E,S=22,V={4}:\";$B$1;E$11;$B$2;E$9;$A26)": 2507,_x000D_
    "=RIK_AC(\"INF54__;INF03@E=1,S=5,G=0,T=0,P=0:@R=A,S=13,V={0}:R=B,S=1,V={1}:R=C,S=14,V={2}:R=D,S=36,V={3}:R=E,S=22,V={4}:\";$B$1;E$11;$B$2;E$9;$A47)": 2508,_x000D_
    "=RIK_AC(\"INF54__;INF03@E=1,S=5,G=0,T=0,P=0:@R=A,S=13,V={0}:R=B,S=1,V={1}:R=C,S=14,V={2}:R=D,S=36,V={3}:R=E,S=22,V={4}:\";$B$1;F$11;$B$2;F$9;$A33)": 2509,_x000D_
    "=RIK_AC(\"INF54__;INF03@E=1,S=5,G=0,T=0,P=0:@R=A,S=13,V={0}:R=B,S=1,V={1}:R=C,S=14,V={2}:R=D,S=36,V={3}:R=E,S=22,V={4}:\";$B$1;F$11;$B$2;F$9;$A40)": 2510,_x000D_
    "=RIK_AC(\"INF54__;INF03@E=1,S=5,G=0,T=0,P=0:@R=A,S=13,V={0}:R=B,S=1,V={1}:R=C,S=14,V={2}:R=D,S=36,V={3}:R=E,S=22,V={4}:\";$B$1;F$11;$B$2;F$9;$A26)": 2511,_x000D_
    "=RIK_AC(\"INF54__;INF03@E=1,S=5,G=0,T=0,P=0:@R=A,S=13,V={0}:R=B,S=1,V={1}:R=C,S=14,V={2}:R=D,S=36,V={3}:R=E,S=22,V={4}:\";$B$1;F$11;$B$2;F$9;$A47)": 2512,_x000D_
    "=RIK_AC(\"INF54__;INF02@E=1,S=7,G=0,T=0,P=0:@R=A,S=1,V={0}:R=B,S=2,V={1}:R=C,S=4,V=Autre élément de revenu brut:R=D,S=13,V={2}:R=E,S=5,V={3}:\";$B$1;$B$2;G$7;$A77)": 2513,_x000D_
    "=RIK_AC(\"INF54__;INF02@E=8,S=7,G=0,T=0,P=0:@R=A,S=1,V={0}:R=B,S=2,V={1}:R=C,S=4,V=Autre élément de revenu brut:R=D,S=13,V={2}:R=E,S=5,V={3}:\";$B$1;$B$2;G$7;$A78)": 2514,_x000D_
    "=RIK_AC(\"INF54__;INF02@E=1,S=7,G=0,T=0,P=0:@R=A,S=1,V={0}:R=B,S=2,V={1}:R=C,S=4,V=Autre élément de revenu brut:R=D,S=5,V={2}:R=E,S=13,V={3}:\";$B$1;$B$2;$A60;G$7)": 2515,_x000D_
    "=RIK_AC(\"INF54__;INF02@E=1,S=7,G=0,T=0,P=0:@R=A,S=1,V={0}:R=B,S=2,V={1}:R=C,S=4,V=Autre élément de revenu brut:R=D,S=5,V={2}:R=E,S=13,V={3}:\";$B$1;$B$2;$A61;G$7)": 2516,_x000D_
    "=RIK_AC(\"INF54__;INF03@E=1,S=5,G=0,T=0,P=0:@R=A,S=13,V={0}:R=B,S=1,V={1}:R=C,S=14,V={2}:R=D,S=36,V={3}:R=E,S=22,V={4}:\";$B$1;I$11;$B$2;I$9;$A33)": 2517,_x000D_
    "=RIK_AC(\"INF54__;INF03@E=1,S=5,G=0,T=0,P=0:@R=A,S=13,V={0}:R=B,S=1,V={1}:R=C,S=14,V={2}:R=D,S=36,V={3}:R=E,S=22,V={4}:\";$B$1;I$11;$B$2;I$9;$A40)": 2518,_x000D_
    "=RIK_AC(\"INF54__;INF03@E=1,S=5,G=0,T=0,P=0:@R=A,S=13,V={0}:R=B,S=1,V={1}:R=C,S=14,V={2}:R=D,S=36,V={3}:R=E,S=22,V={4}:\";$B$1;I$11;$B$2;I$9;$A26)": 2519,_x000D_
    "=RIK_AC(\"INF54__;INF03@E=1,S=5,G=0,T=0,P=0:@R=A,S=13,V={0}:R=B,S=1,V={1}:R=C,S=14,V={2}:R=D,S=36,V={3}:R=E,S=22,V={4}:\";$B$1;I$11;$B$2;I$9;$A47)": 2520,_x000D_
    "=RIK_AC(\"INF54__;INF03@E=1,S=5,G=0,T=0,P=0:@R=A,S=13,V={0}:R=B,S=1,V={1}:R=C,S=14,V={2}:R=D,S=36,V={3}:R=E,S=22,V={4}:\";$B$1;G$11;$B$2;G$9;$A33)": 2521,_x000D_
    "=RIK_AC(\"INF54__;INF03@E=1,S=5,G=0,T=0,P=0:@R=A,S=13,V={0}:R=B,S=1,V={1}:R=C,S=14,V={2}:R=D,S=36,V={3}:R=E,S=22,V={4}:\";$B$1;G$11;$B$2;G$9;$A40)": 2522,_x000D_
</t>
  </si>
  <si>
    <t>Période Situation</t>
  </si>
  <si>
    <t>Période - Situation</t>
  </si>
  <si>
    <t>Nature</t>
  </si>
  <si>
    <t>Age</t>
  </si>
  <si>
    <t>Ancienneté</t>
  </si>
  <si>
    <t>Convention</t>
  </si>
  <si>
    <t>07</t>
  </si>
  <si>
    <t>06</t>
  </si>
  <si>
    <t>05</t>
  </si>
  <si>
    <t>04</t>
  </si>
  <si>
    <t>&lt;&gt;(07,06,05,04)</t>
  </si>
  <si>
    <t>Effectif fin de mois</t>
  </si>
  <si>
    <t>{_x000D_
  "Name": "CacheManager_Bilan Social",_x000D_
  "Column": 3,_x000D_
  "Length": 175,_x000D_
  "IsEncrypted": false_x000D_
}</t>
  </si>
  <si>
    <t>=13,V={2}:R=D,S=1|8,V={3}:R=E,S=1|18,V={4}:R=F,S=1|25,V={5}:R=G,S=5,V={6}:R=H,S=4,V=Rémunération:\";Accueil!$D$13;Accueil!$D$14;G$5;G$6;$A65;$B65;$C65)": 8099,_x000D_
    "=RIK_AC(\"INF54__;INF03@E=1,S=5,G=0,T=0,P=0:@R=A,S=13,V={0}:R=B,S=14,V={1}:R=C,S=4,V={2}:R=D,S=36,V={3}:R=E,S=22,V={4}:\";Accueil!$D$13;Accueil!$D$14;J$7;J$6;$A89)": 8100,_x000D_
    "=RIK_AC(\"INF54__;INF03@E=1,S=5,G=0,T=0,P=0:@R=A,S=13,V={0}:R=B,S=14,V={1}:R=C,S=4,V={2}:R=D,S=36,V={3}:R=E,S=22,V={4}:R=F,S=29,V={5}:\";Accueil!$D$13;Accueil!$D$14;J$7;J$6;$A66;$B66)": 8101,_x000D_
    "=RIK_AC(\"INF54__;INF02@E=3,S=7,G=0,T=0,P=0:@R=A,S=1,V={0}:R=B,S=2,V={1}:R=C,S=13,V={2}:R=D,S=1|8,V={3}:R=E,S=1|18,V={4}:R=F,S=1|25,V={5}:R=G,S=5,V={6}:R=H,S=4,V=Rémunération:R=I,S=13,V={7}:\";Accueil!$D$13;Accueil!$D$14;L$5;L$6;$A97;$B97;$D97;$E$6)": 8102,_x000D_
    "=RIK_AC(\"INF54__;INF02@E=1,S=8,G=0,T=0,P=0:@R=A,S=1,V={0}:R=B,S=2,V={1}:R=C,S=13,V={2}:R=D,S=1|8,V={3}:R=E,S=1|18,V={4}:R=F,S=1|25,V={5}:R=G,S=5,V={6}:R=H,S=4,V=Rémunération:R=I,S=13,V={7}:\";Accueil!$D$13;Accueil!$D$14;J$5;J$6;$A96;$B96;$D96;$E$6)": 8103,_x000D_
    "=RIK_AC(\"INF54__;INF03@E=1,S=5,G=0,T=0,P=0:@R=A,S=13,V={0}:R=B,S=14,V={1}:R=C,S=4,V={2}:R=D,S=36,V={3}:R=E,S=22,V={4}:R=F,S=29,V={5}:R=G,S=4,V={6}:\";Accueil!$D$13;Accueil!$D$14;H$7;H$6;$A95;$B95;$E$7)": 8104,_x000D_
    "=RIK_AC(\"INF54__;INF02@E=1,S=8,G=0,T=0,P=0:@R=A,S=1,V={0}:R=B,S=2,V={1}:R=C,S=13,V={2}:R=D,S=1|8,V={3}:R=E,S=1|18,V={4}:R=F,S=1|25,V={5}:R=G,S=5,V={6}:R=H,S=4,V=Rémunération:R=I,S=13,V={7}:\";Accueil!$D$13;Accueil!$D$14;L$5;L$6;$A93;$B93;$D93;$E$6)": 8105,_x000D_
    "=RIK_AC(\"INF54__;INF03@E=1,S=5,G=0,T=0,P=0:@R=A,S=13,V={0}:R=B,S=14,V={1}:R=C,S=4,V={2}:R=D,S=36,V={3}:R=E,S=22,V={4}:R=F,S=29,V={5}:R=G,S=4,V={6}:\";Accueil!$D$13;Accueil!$D$14;J$7;J$6;$A92;$B92;$E$7)": 8106,_x000D_
    "=RIK_AC(\"INF54__;INF03@E=1,S=12,G=0,T=0,P=0:@R=A,S=13,V={0}:R=B,S=14,V={1}:R=C,S=4,V={2}:R=D,S=36,V={3}:R=E,S=22,V={4}:R=F,S=4,V={5}:\";Accueil!$D$13;Accueil!$D$14;H$7;H$6;$A91;$E$7)": 8107,_x000D_
    "=RIK_AC(\"INF54__;INF03@E=1,S=5,G=0,T=0,P=0:@R=A,S=13,V={0}:R=B,S=14,V={1}:R=C,S=4,V={2}:R=D,S=36,V={3}:R=E,S=22,V={4}:R=F,S=4,V={5}:\";Accueil!$D$13;Accueil!$D$14;L$7;L$6;$A89;$E$7)": 8108,_x000D_
    "=RIK_AC(\"INF54__;INF03@E=1,S=5,G=0,T=0,P=0:@R=A,S=13,V={0}:R=B,S=14,V={1}:R=C,S=4,V={2}:R=D,S=36,V={3}:R=E,S=22,V={4}:R=F,S=29,V={5}:R=G,S=4,V={6}:\";Accueil!$D$13;Accueil!$D$14;G$7;G$6;$A95;$B95;$E$7)": 8109,_x000D_
    "=RIK_AC(\"INF54__;INF03@E=1,S=5,G=0,T=0,P=0:@R=A,S=13,V={0}:R=B,S=14,V={1}:R=C,S=4,V={2}:R=D,S=36,V={3}:R=E,S=22,V={4}:R=F,S=29,V={5}:R=G,S=4,V={6}:\";Accueil!$D$13;Accueil!$D$14;I$7;I$6;$A92;$B92;$E$7)": 8110,_x000D_
    "=RIK_AC(\"INF54__;INF02@E=3,S=7,G=0,T=0,P=0:@R=A,S=1,V={0}:R=B,S=2,V={1}:R=C,S=13,V={2}:R=D,S=1|8,V={3}:R=E,S=1|18,V={4}:R=F,S=1|25,V={5}:R=G,S=5,V={6}:R=H,S=4,V=Rémunération:R=I,S=13,V={7}:\";Accueil!$D$13;Accueil!$D$14;K$5;K$6;$A97;$B97;$D97;$E$6)": 8111,_x000D_
    "=RIK_AC(\"INF54__;INF02@E=3,S=7,G=0,T=0,P=0:@R=A,S=1,V={0}:R=B,S=2,V={1}:R=C,S=13,V={2}:R=D,S=1|8,V={3}:R=E,S=1|18,V={4}:R=F,S=1|25,V={5}:R=G,S=5,V={6}:R=H,S=4,V=Rémunération:R=I,S=13,V={7}:\";Accueil!$D$13;Accueil!$D$14;J$5;J$6;$A97;$B97;$D97;$E$6)": 8112,_x000D_
    "=RIK_AC(\"INF54__;INF02@E=1,S=8,G=0,T=0,P=0:@R=A,S=1,V={0}:R=B,S=2,V={1}:R=C,S=13,V={2}:R=D,S=1|8,V={3}:R=E,S=1|18,V={4}:R=F,S=1|25,V={5}:R=G,S=5,V={6}:R=H,S=4,V=Rémunération:R=I,S=13,V={7}:\";Accueil!$D$13;Accueil!$D$14;H$5;H$6;$A96;$B96;$D96;$E$6)": 8113,_x000D_
    "=RIK_AC(\"INF54__;INF02@E=3,S=7,G=0,T=0,P=0:@R=A,S=1,V={0}:R=B,S=2,V={1}:R=C,S=13,V={2}:R=D,S=1|8,V={3}:R=E,S=1|18,V={4}:R=F,S=1|25,V={5}:R=G,S=5,V={6}:R=H,S=4,V=Rémunération:R=I,S=13,V={7}:\";Accueil!$D$13;Accueil!$D$14;L$5;L$6;$A94;$B94;$D94;$E$6)": 8114,_x000D_
    "=RIK_AC(\"INF54__;INF02@E=1,S=8,G=0,T=0,P=0:@R=A,S=1,V={0}:R=B,S=2,V={1}:R=C,S=13,V={2}:R=D,S=1|8,V={3}:R=E,S=1|18,V={4}:R=F,S=1|25,V={5}:R=G,S=5,V={6}:R=H,S=4,V=Rémunération:R=I,S=13,V={7}:\";Accueil!$D$13;Accueil!$D$14;J$5;J$6;$A93;$B93;$D93;$E$6)": 8115,_x000D_
    "=RIK_AC(\"INF54__;INF03@E=1,S=5,G=0,T=0,P=0:@R=A,S=13,V={0}:R=B,S=14,V={1}:R=C,S=4,V={2}:R=D,S=36,V={3}:R=E,S=22,V={4}:R=F,S=29,V={5}:R=G,S=4,V={6}:\";Accueil!$D$13;Accueil!$D$14;H$7;H$6;$A92;$B92;$E$7)": 8116,_x000D_
    "=RIK_AC(\"INF54__;INF03@E=1,S=11,G=0,T=0,P=0:@R=A,S=13,V={0}:R=B,S=14,V={1}:R=C,S=4,V={2}:R=D,S=36,V={3}:R=E,S=22,V={4}:R=F,S=4,V={5}:\";Accueil!$D$13;Accueil!$D$14;L$7;L$6;$A90;$E$7)": 8117,_x000D_
    "=RIK_AC(\"INF54__;INF03@E=1,S=5,G=0,T=0,P=0:@R=A,S=13,V={0}:R=B,S=14,V={1}:R=C,S=4,V={2}:R=D,S=36,V={3}:R=E,S=22,V={4}:R=F,S=4,V={5}:\";Accueil!$D$13;Accueil!$D$14;J$7;J$6;$A89;$E$7)": 8118,_x000D_
    "=RIK_AC(\"INF54__;INF03@E=1,S=12,G=0,T=0,P=0:@R=A,S=13,V={0}:R=B,S=14,V={1}:R=C,S=4,V={2}:R=D,S=36,V={3}:R=E,S=22,V={4}:R=F,S=4,V={5}:\";Accueil!$D$13;Accueil!$D$14;K$7;K$6;$A91;$E$7)": 8119,_x000D_
    "=RIK_AC(\"INF54__;INF03@E=1,S=5,G=0,T=0,P=0:@R=A,S=13,V={0}:R=B,S=14,V={1}:R=C,S=4,V={2}:R=D,S=36,V={3}:R=E,S=22,V={4}:R=F,S=4,V={5}:\";Accueil!$D$13;Accueil!$D$14;G$7;G$6;$A89;$E$7)": 8120,_x000D_
    "=RIK_AC(\"INF54__;INF02@E=3,S=7,G=0,T=0,P=0:@R=A,S=1,V={0}:R=B,S=2,V={1}:R=C,S=13,V={2}:R=D,S=1|8,V={3}:R=E,S=1|18,V={4}:R=F,S=1|25,V={5}:R=G,S=5,V={6}:R=H,S=4,V=Rémunération:R=I,S=13,V={7}:\";Accueil!$D$13;Accueil!$D$14;I$5;I$6;$A97;$B97;$D97;$E$6)": 8121,_x000D_
    "=RIK_AC(\"INF54__;INF02@E=1,S=8,G=0,T=0,P=0:@R=A,S=1,V={0}:R=B,S=2,V={1}:R=C,S=13,V={2}:R=D,S=1|8,V={3}:R=E,S=1|18,V={4}:R=F,S=1|25,V={5}:R=G,S=5,V={6}:R=H,S=4,V=Rémunération:R=I,S=13,V={7}:\";Accueil!$D$13;Accueil!$D$14;G$5;G$6;$A96;$B96;$D96;$E$6)": 8122,_x000D_
    "=RIK_AC(\"INF54__;INF02@E=3,S=7,G=0,T=0,P=0:@R=A,S=1,V={0}:R=B,S=2,V={1}:R=C,S=13,V={2}:R=D,S=1|8,V={3}:R=E,S=1|18,V={4}:R=F,S=1|25,V={5}:R=G,S=5,V={6}:R=H,S=4,V=Rémunération:R=I,S=13,V={7}:\";Accueil!$D$13;Accueil!$D$14;K$5;K$6;$A94;$B94;$D94;$E$6)": 8123,_x000D_
    "=RIK_AC(\"INF54__;INF02@E=1,S=8,G=0,T=0,P=0:@R=A,S=1,V={0}:R=B,S=2,V={1}:R=C,S=13,V={2}:R=D,S=1|8,V={3}:R=E,S=1|18,V={4}:R=F,S=1|25,V={5}:R=G,S=5,V={6}:R=H,S=4,V=Rémunération:R=I,S=13,V={7}:\";Accueil!$D$13;Accueil!$D$14;I$5;I$6;$A93;$B93;$D93;$E$6)": 8124,_x000D_
    "=RIK_AC(\"INF54__;INF03@E=1,S=5,G=0,T=0,P=0:@R=A,S=13,V={0}:R=B,S=14,V={1}:R=C,S=4,V={2}:R=D,S=36,V={3}:R=E,S=22,V={4}:R=F,S=29,V={5}:R=G,S=4,V={6}:\";Accueil!$D$13;Accueil!$D$14;G$7;G$6;$A92;$B92;$E$7)": 8125,_x000D_
    "=RIK_AC(\"INF54__;INF03@E=1,S=11,G=0,T=0,P=0:@R=A,S=13,V={0}:R=B,S=14,V={1}:R=C,S=4,V={2}:R=D,S=36,V={3}:R=E,S=22,V={4}:R=F,S=4,V={5}:\";Accueil!$D$13;Accueil!$D$14;K$7;K$6;$A90;$E$7)": 8126,_x000D_
    "=RIK_AC(\"INF54__;INF03@E=1,S=5,G=0,T=0,P=0:@R=A,S=13,V={0}:R=B,S=14,V={1}:R=C,S=4,V={2}:R=D,S=36,V={3}:R=E,S=22,V={4}:R=F,S=4,V={5}:\";Accueil!$D$13;Accueil!$D$14;I$7;I$6;$A89;$E$7)": 8127,_x000D_
    "=RIK_AC(\"INF54__;INF02@E=1,S=8,G=0,T=0,P=0:@R=A,S=1,V={0}:R=B,S=2,V={1}:R=C,S=13,V={2}:R=D,S=1|8,V={3}:R=E,S=1|18,V={4}:R=F,S=1|25,V={5}:R=G,S=5,V={6}:R=H,S=4,V=Rémunération:R=I,S=13,V={7}:\";Accueil!$D$13;Accueil!$D$14;G$5;G$6;$A93;$B93;$D93;$E$6)": 8128,_x000D_
    "=RIK_AC(\"INF54__;INF02@E=3,S=7,G=0,T=0,P=0:@R=A,S=1,V={0}:R=B,S=2,V={1}:R=C,S=13,V={2}:R=D,S=1|8,V={3}:R=E,S=1|18,V={4}:R=F,S=1|25,V={5}:R=G,S=5,V={6}:R=H,S=4,V=Rémunération:R=I,S=13,V={7}:\";Accueil!$D$13;Accueil!$D$14;H$5;H$6;$A97;$B97;$D97;$E$6)": 8129,_x000D_
    "=RIK_AC(\"INF54__;INF03@E=1,S=5,G=0,T=0,P=0:@R=A,S=13,V={0}:R=B,S=14,V={1}:R=C,S=4,V={2}:R=D,S=36,V={3}:R=E,S=22,V={4}:R=F,S=29,V={5}:R=G,S=4,V={6}:\";Accueil!$D$13;Accueil!$D$14;L$7;L$6;$A95;$B95;$E$7)": 8130,_x000D_
    "=RIK_AC(\"INF54__;INF02@E=3,S=7,G=0,T=0,P=0:@R=A,S=1,V={0}:R=B,S=2,V={1}:R=C,S=13,V={2}:R=D,S=1|8,V={3}:R=E,S=1|18,V={4}:R=F,S=1|25,V={5}:R=G,S=5,V={6}:R=H,S=4,V=Rémunération:R=I,S=13,V={7}:\";Accueil!$D$13;Accueil!$D$14;J$5;J$6;$A94;$B94;$D94;$E$6)": 8131,_x000D_
    "=RIK_AC(\"INF54__;INF02@E=1,S=8,G=0,T=0,P=0:@R=A,S=1,V={0}:R=B,S=2,V={1}:R=C,S=13,V={2}:R=D,S=1|8,V={3}:R=E,S=1|18,V={4}:R=F,S=1|25,V={5}:R=G,S=5,V={6}:R=H,S=4,V=Rémunération:R=I,S=13,V={7}:\";Accueil!$D$13;Accueil!$D$14;H$5;H$6;$A93;$B93;$D93;$E$6)": 8132,_x000D_
    "=RIK_AC(\"INF54__;INF03@E=1,S=12,G=0,T=0,P=0:@R=A,S=13,V={0}:R=B,S=14,V={1}:R=C,S=4,V={2}:R=D,S=36,V={3}:R=E,S=22,V={4}:R=F,S=4,V={5}:\";Accueil!$D$13;Accueil!$D$14;L$7;L$6;$A91;$E$7)": 8133,_x000D_
    "=RIK_AC(\"INF54__;INF03@E=1,S=11,G=0,T=0,P=0:@R=A,S=13,V={0}:R=B,S=14,V={1}:R=C,S=4,V={2}:R=D,S=36,V={3}:R=E,S=22,V={4}:R=F,S=4,V={5}:\";Accueil!$D$13;Accueil!$D$14;J$7;J$6;$A90;$E$7)": 8134,_x000D_
    "=RIK_AC(\"INF54__;INF03@E=1,S=5,G=0,T=0,P=0:@R=A,S=13,V={0}:R=B,S=14,V={1}:R=C,S=4,V={2}:R=D,S=36,V={3}:R=E,S=22,V={4}:R=F,S=4,V={5}:\";Accueil!$D$13;Accueil!$D$14;H$7;H$6;$A89;$E$7)": 8135,_x000D_
    "=RIK_AC(\"INF54__;INF02@E=3,S=7,G=0,T=0,P=0:@R=A,S=1,V={0}:R=B,S=2,V={1}:R=C,S=13,V={2}:R=D,S=1|8,V={3}:R=E,S=1|18,V={4}:R=F,S=1|25,V={5}:R=G,S=5,V={6}:R=H,S=4,V=Rémunération:R=I,S=13,V={7}:\";Accueil!$D$13;Accueil!$D$14;I$5;I$6;$A94;$B94;$D94;$E$6)": 8136,_x000D_
    "=RIK_AC(\"INF54__;INF02@E=3,S=7,G=0,T=0,P=0:@R=A,S=1,V={0}:R=B,S=2,V={1}:R=C,S=13,V={2}:R=D,S=1|8,V={3}:R=E,S=1|18,V={4}:R=F,S=1|25,V={5}:R=G,S=5,V={6}:R=H,S=4,V=Rémunération:R=I,S=13,V={7}:\";Accueil!$D$13;Accueil!$D$14;G$5;G$6;$A97;$B97;$D97;$E$6)": 8137,_x000D_
    "=RIK_AC(\"INF54__;INF03@E=1,S=5,G=0,T=0,P=0:@R=A,S=13,V={0}:R=B,S=14,V={1}:R=C,S=4,V={2}:R=D,S=36,V={3}:R=E,S=22,V={4}:R=F,S=29,V={5}:R=G,S=4,V={6}:\";Accueil!$D$13;Accueil!$D$14;K$7;K$6;$A95;$B95;$E$7)": 8138,_x000D_
    "=RIK_AC(\"INF54__;INF03@E=1,S=11,G=0,T=0,P=0:@R=A,S=13,V={0}:R=B,S=14,V={1}:R=C,S=4,V={2}:R=D,S=36,V={3}:R=E,S=22,V={4}:R=F,S=4,V={5}:\";Accueil!$D$13;Accueil!$D$14;I$7;I$6;$A90;$E$7)": 8139,_x000D_
    "=RIK_AC(\"INF54__;INF02@E=1,S=8,G=0,T=0,P=0:@R=A,S=1,V={0}:R=B,S=2,V={1}:R=C,S=13,V={2}:R=D,S=1|8,V={3}:R=E,S=1|18,V={4}:R=F,S=1|25,V={5}:R=G,S=5,V={6}:R=H,S=4,V=Rémunération:R=I,S=13,V={7}:\";Accueil!$D$13;Accueil!$D$14;L$5;L$6;$A96;$B96;$D96;$E$6)": 8140,_x000D_
    "=RIK_AC(\"INF54__;INF03@E=1,S=5,G=0,T=0,P=0:@R=A,S=13,V={0}:R=B,S=14,V={1}:R=C,S=4,V={2}:R=D,S=36,V={3}:R=E,S=22,V={4}:R=F,S=29,V={5}:R=G,S=4,V={6}:\";Accueil!$D$13;Accueil!$D$14;J$7;J$6;$A95;$B95;$E$7)": 8141,_x000D_
    "=RIK_AC(\"INF54__;INF02@E=3,S=7,G=0,T=0,P=0:@R=A,S=1,V={0}:R=B,S=2,V={1}:R=C,S=13,V={2}:R=D,S=1|8,V={3}:R=E,S=1|18,V={4}:R=F,S=1|25,V={5}:R=G,S=5,V={6}:R=H,S=4,V=Rémunération:R=I,S=13,V={7}:\";Accueil!$D$13;Accueil!$D$14;H$5;H$6;$A94;$B94;$D94;$E$6)": 8142,_x000D_
    "=RIK_AC(\"INF54__;INF03@E=1,S=5,G=0,T=0,P=0:@R=A,S=13,V={0}:R=B,S=14,V={1}:R=C,S=4,V={2}:R=D,S=36,V={3}:R=E,S=22,V={4}:R=F,S=29,V={5}:R=G,S=4,V={6}:\";Accueil!$D$13;Accueil!$D$14;L$7;L$6;$A92;$B92;$E$7)": 8143,_x000D_
    "=RIK_AC(\"INF54__;INF03@E=1,S=12,G=0,T=0,P=0:@R=A,S=13,V={0}:R=B,S=14,V={1}:R=C,S=4,V={2}:R=D,S=36,V={3}:R=E,S=22,V={4}:R=F,S=4,V={5}:\";Accueil!$D$13;Accueil!$D$14;J$7;J$6;$A91;$E$7)": 8144,_x000D_
    "=RIK_AC(\"INF54__;INF03@E=1,S=11,G=0,T=0,P=0:@R=A,S=13,V={0}:R=B,S=14,V={1}:R=C,S=4,V={2}:R=D,S=36,V={3}:R=E,S=22,V={4}:R=F,S=4,V={5}:\";Accueil!$D$13;Accueil!$D$14;H$7;H$6;$A90;$E$7)": 8145,_x000D_
    "=RIK_AC(\"INF54__;INF02@E=1,S=8,G=0,T=0,P=0:@R=A,S=1,V={0}:R=B,S=2,V={1}:R=C,S=13,V={2}:R=D,S=1|8,V={3}:R=E,S=1|18,V={4}:R=F,S=1|25,V={5}:R=G,S=5,V={6}:R=H,S=4,V=Rémunération:R=I,S=13,V={7}:\";Accueil!$D$13;Accueil!$D$14;I$5;I$6;$A96;$B96;$D96;$E$6)": 8146,_x000D_
    "=RIK_AC(\"INF54__;INF03@E=1,S=12,G=0,T=0,P=0:@R=A,S=13,V={0}:R=B,S=14,V={1}:R=C,S=4,V={2}:R=D,S=36,V={3}:R=E,S=22,V={4}:R=F,S=4,V={5}:\";Accueil!$D$13;Accueil!$D$14;G$7;G$6;$A91;$E$7)": 8147,_x000D_
    "=RIK_AC(\"INF54__;INF02@E=1,S=8,G=0,T=0,P=0:@R=A,S=1,V={0}:R=B,S=2,V={1}:R=C,S=13,V={2}:R=D,S=1|8,V={3}:R=E,S=1|18,V={4}:R=F,S=1|25,V={5}:R=G,S=5,V={6}:R=H,S=4,V=Rémunération:R=I,S=13,V={7}:\";Accueil!$D$13;Accueil!$D$14;K$5;K$6;$A96;$B96;$D96;$E$6)": 8148,_x000D_
    "=RIK_AC(\"INF54__;INF03@E=1,S=5,G=0,T=0,P=0:@R=A,S=13,V={0}:R=B,S=14,V={1}:R=C,S=4,V={2}:R=D,S=36,V={3}:R=E,S=22,V={4}:R=F,S=29,V={5}:R=G,S=4,V={6}:\";Accueil!$D$13;Accueil!$D$14;I$7;I$6;$A95;$B95;$E$7)": 8149,_x000D_
    "=RIK_AC(\"INF54__;INF02@E=3,S=7,G=0,T=0,P=0:@R=A,S=1,V={0}:R=B,S=2,V={1}:R=C,S=13,V={2}:R=D,S=1|8,V={3}:R=E,S=1|18,V={4}:R=F,S=1|25,V={5}:R=G,S=5,V={6}:R=H,S=4,V=Rémunération:R=I,S=13,V={7}:\";Accueil!$D$13;Accueil!$D$14;G$5;G$6;$A94;$B94;$D94;$E$6)": 8150,_x000D_
    "=RIK_AC(\"INF54__;INF03@E=1,S=5,G=0,T=0,P=0:@R=A,S=13,V={0}:R=B,S=14,V={1}:R=C,S=4,V={2}:R=D,S=36,V={3}:R=E,S=22,V={4}:R=F,S=29,V={5}:R=G,S=4,V={6}:\";Accueil!$D$13;Accueil!$D$14;K$7;K$6;$A92;$B92;$E$7)": 8151,_x000D_
    "=RIK_AC(\"INF54__;INF03@E=1,S=12,G=0,T=0,P=0:@R=A,S=13,V={0}:R=B,S=14,V={1}:R=C,S=4,V={2}:R=D,S=36,V={3}:R=E,S=22,V={4}:R=F,S=4,V={5}:\";Accueil!$D$13;Accueil!$D$14;I$7;I$6;$A91;$E$7)": 8152,_x000D_
    "=RIK_AC(\"INF54__;INF03@E=1,S=11,G=0,T=0,P=0:@R=A,S=13,V={0}:R=B,S=14,V={1}:R=C,S=4,V={2}:R=D,S=36,V={3}:R=E,S=22,V={4}:R=F,S=4,V={5}:\";Accueil!$D$13;Accueil!$D$14;G$7;G$6;$A90;$E$7)": 8153,_x000D_
    "=RIK_AC(\"INF54__;INF02@E=1,S=8,G=0,T=0,P=0:@R=A,S=1,V={0}:R=B,S=2,V={1}:R=C,S=13,V={2}:R=D,S=1|8,V={3}:R=E,S=1|18,V={4}:R=F,S=1|25,V={5}:R=G,S=5,V={6}:R=H,S=4,V=Rémunération:R=I,S=13,V={7}:\";Accueil!$D$13;Accueil!$D$14;K$5;K$6;$A93;$B93;$D93;$E$6)": 8154,_x000D_
    "=RIK_AC(\"INF54__;INF03@E=1,S=5,G=0,T=0,P=0:@R=A,S=13,V={0}:R=B,S=14,V={1}:R=C,S=4,V={2}:R=D,S=36,V={3}:R=E,S=22,V={4}:R=F,S=4,V={5}:\";Accueil!$D$13;Accueil!$D$14;K$7;K$6;$A89;$E$7)": 8155,_x000D_
    "=RIK_AC(\"INF54__;INF02@E=1,S=8,G=0,T=0,P=0:@R=A,S=1,V={0}:R=B,S=2,V={1}:R=C,S=13,V={2}:R=D,S=1|8,V={3}:R=E,S=1|18,V={4}:R=F,S=1|25,V={5}:R=G,S=5,V={6}:R=H,S=4,V=Rémunération:\";Accueil!$D$13;Accueil!$D$14;G$5;G$6;$A108;$B108;$D108)": 8156,_x000D_
    "=RIK_AC(\"INF54__;INF02@E=3,S=7,G=0,T=0,P=0:@R=A,S=1,V={0}:R=B,S=2,V={1}:R=C,S=13,V={2}:R=D,S=1|8,V={3}:R=E,S=1|18,V={4}:R=F,S=1|25,V={5}:R=G,S=5,V={6}:R=H,S=4,V=Rémunération:\";Accueil!$D$13;Accueil!$D$14;I$5;I$6;$A109;$B109;$D109)": 8157,_x000D_
    "=RIK_AC(\"INF54__;INF02@E=3,S=7,G=0,T=0,P=0:@R=A,S=1,V={0}:R=B,S=2,V={1}:R=C,S=13,V={2}:R=D,S=1|8,V={3}:R=E,S=1|18,V={4}:R=F,S=1|25,V={5}:R=G,S=5,V={6}:R=H,S=4,V=Rémunération:\";Accueil!$D$13;Accueil!$D$14;G$5;G$6;$A112;$B112;$D112)": 8158,_x000D_
    "=RIK_AC(\"INF54__;INF03@E=1,S=12,G=0,T=0,P=0:@R=A,S=13,V={0}:R=B,S=14,V={1}:R=C,S=4,V={2}:R=D,S=36,V={3}:R=E,S=22,V={4}:\";Accueil!$D$13;Accueil!$D$14;L$7;L$6;$A106)": 8159,_x000D_
    "=RIK_AC(\"INF54__;INF02@E=1,S=8,G=0,T=0,P=0:@R=A,S=1,V={0}:R=B,S=2,V={1}:R=C,S=13,V={2}:R=D,S=1|8,V={3}:R=E,S=1|18,V={4}:R=F,S=1|25,V={5}:R=G,S=5,V={6}:R=H,S=4,V=Rémunération:\";Accueil!$D$13;Accueil!$D$14;H$5;H$6;$A108;$B108;$D108)": 8160,_x000D_
    "=RIK_AC(\"INF54__;INF02@E=3,S=7,G=0,T=0,P=0:@R=A,S=1,V={0}:R=B,S=2,V={1}:R=C,S=13,V={2}:R=D,S=1|8,V={3}:R=E,S=1|18,V={4}:R=F,S=1|25,V={5}:R=G,S=5,V={6}:R=H,S=4,V=Rémunération:\";Accueil!$D$13;Accueil!$D$14;J$5;J$6;$A109;$B109;$D109)": 8161,_x000D_
    "=RIK_AC(\"INF54__;INF03@E=1,S=5,G=0,T=0,P=0:@R=A,S=13,V={0}:R=B,S=14,V={1}:R=C,S=4,V={2}:R=D,S=36,V={3}:R=E,S=22,V={4}:R=F,S=29,V={5}:\";Accueil!$D$13;Accueil!$D$14;L$7;L$6;$A110;$B110)": 8162,_x000D_
    "=RIK_AC(\"INF54__;INF02@E=3,S=7,G=0,T=0,P=0:@R=A,S=1,V={0}:R=B,S=2,V={1}:R=C,S=13,V={2}:R=D,S=1|8,V={3}:R=E,S=1|18,V={4}:R=F,S=1|25,V={5}:R=G,S=5,V={6}:R=H,S=4,V=Rémunération:\";Accueil!$D$13;Accueil!$D$14;H$5;H$6;$A112;$B112;$D112)": 8163,_x000D_
    "=RIK_AC(\"INF54__;INF02@E=3,S=7,G=0,T=0,P=0:@R=A,S=1,V={0}:R=B,S=2,V={1}:R=C,S=13,V={2}:R=D,S=1|8,V={3}:R=E,S=1|18,V={4}:R=F,S=1|25,V={5}:R=G,S=5,V={6}:R=H,S=4,V=Rémunération:R=I,S=13,V={7}:\";Accueil!$D$13;Accueil!$D$14;J$5;J$6;$A112;$B112;$D112;$E$6)": 8164,_x000D_
    "=RIK_AC(\"INF54__;INF02@E=1,S=8,G=0,T=0,P=0:@R=A,S=1,V={0}:R=B,S=2,V={1}:R=C,S=13,V={2}:R=D,S=1|8,V={3}:R=E,S=1|18,V={4}:R=F,S=1|25,V={5}:R=G,S=5,V={6}:R=H,S=4,V=Rémunération:R=I,S=13,V={7}:\";Accueil!$D$13;Accueil!$D$14;H$5;H$6;$A111;$B111;$D111;$E$6)": 8165,_x000D_
    "=RIK_AC(\"INF54__;INF02@E=3,S=7,G=0,T=0,P=0:@R=A,S=1,V={0}:R=B,S=2,V={1}:R=C,S=13,V={2}:R=D,S=1|8,V={3}:R=E,S=1|18,V={4}:R=F,S=1|25,V={5}:R=G,S=5,V={6}:R=H,S=4,V=Rémunération:R=I,S=13,V={7}:\";Accueil!$D$13;Accueil!$D$14;L$5;L$6;$A109;$B109;$D109;$E$6)": 8166,_x000D_
    "=RIK_AC(\"INF54__;INF02@E=1,S=8,G=0,T=0,P=0:@R=A,S=1,V={0}:R=B,S=2,V={1}:R=C,S=13,V={2}:R=D,S=1|8,V={3}:R=E,S=1|18,V={4}:R=F,S=1|25,V={5}:R=G,S=5,V={6}:R=H,S=4,V=Rémunération:R=I,S=13,V={7}:\";Accueil!$D$13;Accueil!$D$14;J$5;J$6;$A108;$B108;$D108;$E$6)": 8167,_x000D_
    "=RIK_AC(\"INF54__;INF03@E=1,S=5,G=0,T=0,P=0:@R=A,S=13,V={0}:R=B,S=14,V={1}:R=C,S=4,V={2}:R=D,S=36,V={3}:R=E,S=22,V={4}:R=F,S=29,V={5}:R=G,S=4,V={6}:\";Accueil!$D$13;Accueil!$D$14;H$7;H$6;$A107;$B107;$E$7)": 8168,_x000D_
    "=RIK_AC(\"INF54__;INF03@E=1,S=11,G=0,T=0,P=0:@R=A,S=13,V={0}:R=B,S=14,V={1}:R=C,S=4,V={2}:R=D,S=36,V={3}:R=E,S=22,V={4}:R=F,S=4,V={5}:\";Accueil!$D$13;Accueil!$D$14;L$7;L$6;$A105;$E$7)": 8169,_x000D_
    "=RIK_AC(\"INF54__;INF03@E=1,S=5,G=0,T=0,P=0:@R=A,S=13,V={0}:R=B,S=14,V={1}:R=C,S=4,V={2}:R=D,S=36,V={3}:R=E,S=22,V={4}:R=F,S=4,V={5}:\";Accueil!$D$13;Accueil!$D$14;J$7;J$6;$A104;$E$7)": 8170,_x000D_
    "=RIK_AC(\"INF54__;INF02@E=3,S=7,G=0,T=0,P=0:@R=A,S=1,V={0}:R=B,S=2,V={1}:R=C,S=13,V={2}:R=D,S=1|8,V={3}:R=E,S=1|18,V={4}:R=F,S=1|25,V={5}:R=G,S=5,V={6}:R=H,S=4,V=Rémunération:R=I,S=13,V={7}:\";Accueil!$D$13;Accueil!$D$14;H$5;H$6;$A112;$B112;$D112;$E$6)": 8171,_x000D_
    "=RIK_AC(\"INF54__;INF02@E=3,S=7,G=0,T=0,P=0:@R=A,S=1,V={0}:R=B,S=2,V={1}:R=C,S=13,V={2}:R=D,S=1|8,V={3}:R=E,S=1|18,V={4}:R=F,S=1|25,V={5}:R=G,S=5,V={6}:R=H,S=4,V=Rémunération:R=I,S=13,V={7}:\";Accueil!$D$13;Accueil!$D$14;J$5;J$6;$A109;$B109;$D109;$E$6)": 8172,_x000D_
    "=RIK_AC(\"INF54__;INF02@E=1,S=8,G=0,T=0,P=0:@R=A,S=1,V={0}:R=B,S=2,V={1}:R=C,S=13,V={2}:R=D,S=1|8,V={3}:R=E,S=1|18,V={4}:R=F,S=1|25,V={5}:R=G,S=5,V={6}:R=H,S=4,V=Rémunération:R=I,S=13,V={7}:\";Accueil!$D$13;Accueil!$D$14;H$5;H$6;$A108;$B108;$D108;$E$6)": 8173,_x000D_
    "=RIK_AC(\"INF54__;INF03@E=1,S=11,G=0,T=0,P=0:@R=A,S=13,V={0}:R=B,S=14,V={1}:R=C,S=4,V={2}:R=D,S=36,V={3}:R=E,S=22,V={4}:R=F,S=4,V={5}:\";Accueil!$D$13;Accueil!$D$14;J$7;J$6;$A105;$E$7)": 8174,_x000D_
    "=RIK_AC(\"INF54__;INF02@E=3,S=7,G=0,T=0,P=0:@R=A,S=1,V={0}:R=B,S=2,V={1}:R=C,S=13,V={2}:R=D,S=1|8,V={3}:R=E,S=1|18,V={4}:R=F,S=1|25,V={5}:R=G,S=5,V={6}:R=H,S=4,V=Rémunération:R=I,S=13,V={7}:\";Accueil!$D$13;Accueil!$D$14;G$5;G$6;$A112;$B112;$D112;$E$6)": 8175,_x000D_
    "=RIK_AC(\"INF54__;INF02@E=3,S=7,G=0,T=0,P=0:@R=A,S=1,V={0}:R=B,S=2,V={1}:R=C,S=13,V={2}:R=D,S=1|8,V={3}:R=E,S=1|18,V={4}:R=F,S=1|25,V={5}:R=G,S=5,V={6}:R=H,S=4,V=Rémunération:R=I,S=13,V={7}:\";Accueil!$D$13;Accueil!$D$14;I$5;I$6;$A109;$B109;$D109;$E$6)": 8176,_x000D_
    "=RIK_AC(\"INF54__;INF03@E=1,S=12,G=0,T=0,P=0:@R=A,S=13,V={0}:R=B,S=14,V={1}:R=C,S=4,V={2}:R=D,S=36,V={3}:R=E,S=22,V={4}:R=F,S=4,V={5}:\";Accueil!$D$13;Accueil!$D$14;K$7;K$6;$A106;$E$7)": 8177,_x000D_
    "=RIK_AC(\"INF54__;INF03@E=1,S=5,G=0,T=0,P=0:@R=A,S=13,V={0}:R=B,S=14,V={1}:R=C,S=4,V={2}:R=D,S=36,V={3}:R=E,S=22,V={4}:R=F,S=4,V={5}:\";Accueil!$D$13;Accueil!$D$14;G$7;G$6;$A104;$E$7)": 8178,_x000D_
    "=RIK_AC(\"INF54__;INF03@E=1,S=12,G=0,T=0,P=0:@R=A,S=13,V={0}:R=B,S=14,V={1}:R=C,S=4,V={2}:R=D,S=36,V={3}:R=E,S=22,V={4}:R=F,S=4,V={5}:\";Accueil!$D$13;Accueil!$D$14;H$7;H$6;$A106;$E$7)": 8179,_x000D_
    "=RIK_AC(\"INF54__;INF02@E=1,S=8,G=0,T=0,P=0:@R=A,S=1,V={0}:R=B,S=2,V={1}:R=C,S=13,V={2}:R=D,S=1|8,V={3}:R=E,S=1|18,V={4}:R=F,S=1|25,V={5}:R=G,S=5,V={6}:R=H,S=4,V=Rémunération:R=I,S=13,V={7}:\";Accueil!$D$13;Accueil!$D$14;I$5;I$6;$A111;$B111;$D111;$E$6)": 8180,_x000D_
    "=RIK_AC(\"INF54__;INF03@E=1,S=5,G=0,T=0,P=0:@R=A,S=13,V={0}:R=B,S=14,V={1}:R=C,S=4,V={2}:R=D,S=36,V={3}:R=E,S=22,V={4}:R=F,S=29,V={5}:R=G,S=4,V={6}:\";Accueil!$D$13;Accueil!$D$14;I$7;I$6;$A107;$B107;$E$7)": 8181,_x000D_
    "=RIK_AC(\"INF54__;INF02@E=3,S=7,G=0,T=0,P=0:@R=A,S=1,V={0}:R=B,S=2,V={1}:R=C,S=13,V={2}:R=D,S=1|8,V={3}:R=E,S=1|18,V={4}:R=F,S=1|25,V={5}:R=G,S=5,V={6}:R=H,S=4,V=Rémunération:R=I,S=13,V={7}:\";Accueil!$D$13;Accueil!$D$14;I$5;I$6;$A112;$B112;$D112;$E$6)": 8182,_x000D_
    "=RIK_AC(\"INF54__;INF02@E=1,S=8,G=0,T=0,P=0:@R=A,S=1,V={0}:R=B,S=2,V={1}:R=C,S=13,V={2}:R=D,S=1|8,V={3}:R=E,S=1|18,V={4}:R=F,S=1|25,V={5}:R=G,S=5,V={6}:R=H,S=4,V=Rémunération:R=I,S=13,V={7}:\";Accueil!$D$13;Accueil!$D$14;G$5;G$6;$A111;$B111;$D111;$E$6)": 8183,_x000D_
    "=RIK_AC(\"INF54__;INF02@E=3,S=7,G=0,T=0,P=0:@R=A,S=1,V={0}:R=B,S=2,V={1}:R=C,S=13,V={2}:R=D,S=1|8,V={3}:R=E,S=1|18,V={4}:R=F,S=1|25,V={5}:R=G,S=5,V={6}:R=H,S=4,V=Rémunération:R=I,S=13,V={7}:\";Accueil!$D$13;Accueil!$D$14;K$5;K$6;$A109;$B109;$D109;$E$6)": 8184,_x000D_
    "=RIK_AC(\"INF54__;INF02@E=1,S=8,G=0,T=0,P=0:@R=A,S=1,V={0}:R=B,S=2,V={1}:R=C,S=13,V={2}:R=D,S=1|8,V={3}:R=E,S=1|18,V={4}:R=F,S=1|25,V={5}:R=G,S=5,V={6}:R=H,S=4,V=Rémunération:R=I,S=13,V={7}:\";Accueil!$D$13;Accueil!$D$14;I$5;I$6;$A108;$B108;$D108;$E$6)": 8185,_x000D_
    "=RIK_AC(\"INF54__;INF03@E=1,S=5,G=0,T=0,P=0:@R=A,S=13,V={0}:R=B,S=14,V={1}:R=C,S=4,V={2}:R=D,S=36,V={3}:R=E,S=22,V={4}:R=F,S=29,V={5}:R=G,S=4,V={6}:\";Accueil!$D$13;Accueil!$D$14;G$7;G$6;$A107;$B107;$E$7)": 8186,_x000D_
    "=RIK_AC(\"INF54__;INF03@E=1,S=11,G=0,T=0,P=0:@R=A,S=13,V={0}:R=B,S=14,V={1}:R=C,S=4,V={2}:R=D,S=36,V={3}:R=E,S=22,V={4}:R=F,S=4,V={5}:\";Accueil!$D$13;Accueil!$D$14;K$7;K$6;$A105;$E$7)": 8187,_x000D_
    "=RIK_AC(\"INF54__;INF03@E=1,S=5,G=0,T=0,P=0:@R=A,S=13,V={0}:R=B,S=14,V={1}:R=C,S=4,V={2}:R=D,S=36,V={3}:R=E,S=22,V={4}:R=F,S=4,V={5}:\";Accueil!$D$13;Accueil!$D$14;I$7;I$6;$A104;$E$7)": 8188,_x000D_
    "=RIK_AC(\"INF54__;INF03@E=1,S=5,G=0,T=0,P=0:@R=A,S=13,V={0}:R=B,S=14,V={1}:R=C,S=4,V={2}:R=D,S=36,V={3}:R=E,S=22,V={4}:R=F,S=29,V={5}:R=G,S=4,V={6}:\";Accueil!$D$13;Accueil!$D$14;L$7;L$6;$A110;$B110;$E$7)": 8189,_x000D_
    "=RIK_AC(\"INF54__;INF03@E=1,S=12,G=0,T=0,P=0:@R=A,S=13,V={0}:R=B,S=14,V={1}:R=C,S=4,V={2}:R=D,S=36,V={3}:R=E,S=22,V={4}:R=F,S=4,V={5}:\";Accueil!$D$13;Accueil!$D$14;L$7;L$6;$A106;$E$7)": 8190,_x000D_
    "=RIK_AC(\"INF54__;INF03@E=1,S=5,G=0,T=0,P=0:@R=A,S=13,V={0}:R=B,S=14,V={1}:R=C,S=4,V={2}:R=D,S=36,V={3}:R=E,S=22,V={4}:R=F,S=4,V={5}:\";Accueil!$D$13;Accueil!$D$14;H$7;H$6;$A104;$E$7)": 8191,_x000D_
    "=RIK_AC(\"INF54__;INF03@E=1,S=5,G=0,T=0,P=0:@R=A,S=13,V={0}:R=B,S=14,V={1}:R=C,S=4,V={2}:R=D,S=36,V={3}:R=E,S=22,V={4}:R=F,S=29,V={5}:R=G,S=4,V={6}:\";Accueil!$D$13;Accueil!$D$14;K$7;K$6;$A110;$B110;$E$7)": 8192,_x000D_
    "=RIK_AC(\"INF54__;INF02@E=1,S=8,G=0,T=0,P=0:@R=A,S=1,V={0}:R=B,S=2,V={1}:R=C,S=13,V={2}:R=D,S=1|8,V={3}:R=E,S=1|18,V={4}:R=F,S=1|25,V={5}:R=G,S=5,V={6}:R=H,S=4,V=Rémunération:R=I,S=13,V={7}:\";Accueil!$D$13;Accueil!$D$14;G$5;G$6;$A108;$B108;$D108;$E$6)": 8193,_x000D_
    "=RIK_AC(\"INF54__;INF03@E=1,S=11,G=0,T=0,P=0:@R=A,S=13,V={0}:R=B,S=14,V={1}:R=C,S=4,V={2}:R=D,S=36,V={3}:R=E,S=22,V={4}:R=F,S=4,V={5}:\";Accueil!$D$13;Accueil!$D$14;I$7;I$6;$A105;$E$7)": 8194,_x000D_
    "=RIK_AC(\"INF54__;INF03@E=1,S=5,G=0,T=0,P=0:@R=A,S=13,V={0}:R=B,S=14,V={1}:R=C,S=4,V={2}:R=D,S=36,V={3}:R=E,S=22,V={4}:R=F,S=4,V={5}:\";Accueil!$D$13;Accueil!$D$14;L$7;L$6;$A104;$E$7)": 8195,_x000D_
    "=RIK_AC(\"INF54__;INF03@E=1,S=5,G=0,T=0,P=0:@R=A,S=13,V={0}:R=B,S=14,V={1}:R=C,S=4,V={2}:R=D,S=36,V={3}:R=E,S=22,V={4}:R=F,S=29,V={5}:R=G,S=4,V={6}:\";Accueil!$D$13;Accueil!$D$14;G$7;G$6;$A110;$B110;$E$7)": 8196,_x000D_
    "=RIK_AC(\"INF54__;INF03@E=1,S=12,G=0,T=0,P=0:@R=A,S=13,V={0}:R=B,S=14,V={1}:R=C,S=4,V={2}:R=D,S=36,V={3}:R=E,S=22,V={4}:R=F,S=4,V={5}:\";Accueil!$D$13;Accueil!$D$14;G$7;G$6;$A106;$E$7)": 8197,_x000D_
    "=RIK_AC(\"INF54__;INF02@E=1,S=8,G=0,T=0,P=0:@R=A,S=1,V={0}:R=B,S=2,V={1}:R=C,S=13,V={2}:R=D,S=1|8,V={3}:R=E,S=1|18,V={4}:R=F,S=1|25,V={5}:R=G,S=5,V={6}:R=H,S=4,V=Rémunération:R=I,S=13,V={7}:\";Accueil!$D$13;Accueil!$D$14;L$5;L$6;$A111;$B111;$D111;$E$6)": 8198,_x000D_
    "=RIK_AC(\"INF54__;INF03@E=1,S=5,G=0,T=0,P=0:@R=A,S=13,V={0}:R=B,S=14,V={1}:R=C,S=4,V={2}:R=D,S=36,V={3}:R=E,S=22,V={4}:R=F,S=29,V={5}:R=G,S=4,V={6}:\";Accueil!$D$13;Accueil!$D$14;J$7;J$6;$A110;$B110;$E$7)": 8199,_x000D_
    "=RIK_AC(\"INF54__;INF02@E=3,S=7,G=0,T=0,P=0:@R=A,S=1,V={0}:R=B,S=2,V={1}:R=C,S=13,V={2}:R=D,S=1|8,V={3}:R=E,S=1|18,V={4}:R=F,S=1|25,V={5}:R=G,S=5,V={6}:R=H,S=4,V=Rémunération:R=I,S=13,V={7}:\";Accueil!$D$13;Accueil!$D$14;H$5;H$6;$A109;$B109;$D109;$E$6)": 8200,_x000D_
    "=RIK_AC(\"INF54__;INF03@E=1,S=5,G=0,T=0,P=0:@R=A,S=13,V={0}:R=B,S=14,V={1}:R=C,S=4,V={2}:R=D,S=36,V={3}:R=E,S=22,V={4}:R=F,S=29,V={5}:R=G,S=4,V={6}:\";Accueil!$D$13;Accueil!$D$14;L$7;L$6;$A107;$B107;$E$7)": 8201,_x000D_
    "=RIK_AC(\"INF54__;INF03@E=1,S=12,G=0,T=0,P=0:@R=A,S=13,V={0}:R=B,S=14,V={1}:R=C,S=4,V={2}:R=D,S=36,V={3}:R=E,S=22,V={4}:R=F,S=4,V={5}:\";Accueil!$D$13;Accueil!$D$14;J$7;J$6;$A106;$E$7)": 8202,_x000D_
    "=RIK_AC(\"INF54__;INF03@E=1,S=11,G=0,T=0,P=0:@R=A,S=13,V={0}:R=B,S=14,V={1}:R=C,S=4,V={2}:R=D,S=36,V={3}:R=E,S=22,V={4}:R=F,S=4,V={5}:\";Accueil!$D$13;Accueil!$D$14;H$7;H$6;$A105;$E$7)": 8203,_x000D_
    "=RIK_AC(\"INF54__;INF02@E=1,S=8,G=0,T=0,P=0:@R=A,S=1,V={0}:R=B,S=2,V={1}:R=C,S=13,V={2}:R=D,S=1|8,V={3}:R=E,S=1|18,V={4}:R=F,S=1|25,V={5}:R=G,S=5,V={6}:R=H,S=4,V=Rémunération:R=I,S=13,V={7}:\";Accueil!$D$13;Accueil!$D$14;K$5;K$6;$A111;$B111;$D111;$E$6)": 8204,_x000D_
    "=RIK_AC(\"INF54__;INF03@E=1,S=5,G=0,T=0,P=0:@R=A,S=13,V={0}:R=B,S=14,V={1}:R=C,S=4,V={2}:R=D,S=36,V={3}:R=E,S=22,V={4}:R=F,S=29,V={5}:R=G,S=4,V={6}:\";Accueil!$D$13;Accueil!$D$14;I$7;I$6;$A110;$B110;$E$7)": 8205,_x000D_
    "=RIK_AC(\"INF54__;INF02@E=3,S=7,G=0,T=0,P=0:@R=A,S=1,V={0}:R=B,S=2,V={1}:R=C,S=13,V={2}:R=D,S=1|8,V={3}:R=E,S=1|18,V={4}:R=F,S=1|25,V={5}:R=G,S=5,V={6}:R=H,S=4,V=Rémunération:R=I,S=13,V={7}:\";Accueil!$D$13;Accueil!$D$14;G$5;G$6;$A109;$B109;$D109;$E$6)": 8206,_x000D_
    "=RIK_AC(\"INF54__;INF03@E=1,S=5,G=0,T=0,P=0:@R=A,S=13,V={0}:R=B,S=14,V={1}:R=C,S=4,V={2}:R=D,S=36,V={3}:R=E,S=22,V={4}:R=F,S=29,V={5}:R=G,S=4,V={6}:\";Accueil!$D$13;Accueil!$D$14;K$7;K$6;$A107;$B107;$E$7)": 8207,_x000D_
    "=RIK_AC(\"INF54__;INF03@E=1,S=12,G=0,T=0,P=0:@R=A,S=13,V={0}:R=B,S=14,V={1}:R=C,S=4,V={2}:R=D,S=36,V={3}:R=E,S=22,V={4}:R=F,S=4,V={5}:\";Accueil!$D$13;Accueil!$D$14;I$7;I$6;$A106;$E$7)": 8208,_x000D_
    "=RIK_AC(\"INF54__;INF03@E=1,S=11,G=0,T=0,P=0:@R=A,S=13,V={0}:R=B,S=14,V={1}:R=C,S=4,V={2}:R=D,S=36,V={3}:R=E,S=22,V={4}:R=F,S=4,V={5}:\";Accueil!$D$13;Accueil!$D$14;G$7;G$6;$A105;$E$7)": 8209,_x000D_
    "=RIK_AC(\"INF54__;INF02@E=3,S=7,G=0,T=0,P=0:@R=A,S=1,V={0}:R=B,S=2,V={1}:R=C,S=13,V={2}:R=D,S=1|8,V={3}:R=E,S=1|18,V={4}:R=F,S=1|25,V={5}:R=G,S=5,V={6}:R=H,S=4,V=Rémunération:R=I,S=13,V={7}:\";Accueil!$D$13;Accueil!$D$14;L$5;L$6;$A112;$B112;$D112;$E$6)": 8210,_x000D_
    "=RIK_AC(\"INF54__;INF02@E=1,S=8,G=0,T=0,P=0:@R=A,S=1,V={0}:R=B,S=2,V={1}:R=C,S=13,V={2}:R=D,S=1|8,V={3}:R=E,S=1|18,V={4}:R=F,S=1|25,V={5}:R=G,S=5,V={6}:R=H,S=4,V=Rémunération:R=I,S=13,V={7}:\";Accueil!$D$13;Accueil!$D$14;J$5;J$6;$A111;$B111;$D111;$E$6)": 8211,_x000D_
    "=RIK_AC(\"INF54__;INF03@E=1,S=5,G=0,T=0,P=0:@R=A,S=13,V={0}:R=B,S=14,V={1}:R=C,S=4,V={2}:R=D,S=36,V={3}:R=E,S=22,V={4}:R=F,S=29,V={5}:R=G,S=4,V={6}:\";Accueil!$D$13;Accueil!$D$14;H$7;H$6;$A110;$B110;$E$7)": 8212,_x000D_
    "=RIK_AC(\"INF54__;INF02@E=1,S=8,G=0,T=0,P=0:@R=A,S=1,V={0}:R=B,S=2,V={1}:R=C,S=13,V={2}:R=D,S=1|8,V={3}:R=E,S=1|18,V={4}:R=F,S=1|25,V={5}:R=G,S=5,V={6}:R=H,S=4,V=Rémunération:R=I,S=13,V={7}:\";Accueil!$D$13;Accueil!$D$14;L$5;L$6;$A108;$B108;$D108;$E$6)": 8213,_x000D_
    "=RIK_AC(\"INF54__;INF03@E=1,S=5,G=0,T=0,P=0:@R=A,S=13,V={0}:R=B,S=14,V={1}:R=C,S=4,V={2}:R=D,S=36,V={3}:R=E,S=22,V={4}:R=F,S=29,V={5}:R=G,S=4,V={6}:\";Accueil!$D$13;Accueil!$D$14;J$7;J$6;$A107;$B107;$E$7)": 8214,_x000D_
    "=RIK_AC(\"INF54__;INF02@E=3,S=7,G=0,T=0,P=0:@R=A,S=1,V={0}:R=B,S=2,V={1}:R=C,S=13,V={2}:R=D,S=1|8,V={3}:R=E,S=1|18,V={4}:R=F,S=1|25,V={5}:R=G,S=5,V={6}:R=H,S=4,V=Rémunération:R=I,S=13,V={7}:\";Accueil!$D$13;Accueil!$D$14;K$5;K$6;$A112;$B112;$D112;$E$6)": 8215,_x000D_
    "=RIK_AC(\"INF54__;INF02@E=1,S=8,G=0,T=0,P=0:@R=A,S=1,V={0}:R=B,S=2,V={1}:R=C,S=13,V={2}:R=D,S=1|8,V={3}:R=E,S=1|18,V={4}:R=F,S=1|25,V={5}:R=G,S=5,V={6}:R=H,S=4,V=Rémunération:R=I,S=13,V={7}:\";Accueil!$D$13;Accueil!$D$14;K$5;K$6;$A108;$B108;$D108;$E$6)": 8216,_x000D_
    "=RIK_AC(\"INF54__;INF03@E=1,S=5,G=0,T=0,P=0:@R=A,S=13,V={0}:R=B,S=14,V={1}:R=C,S=4,V={2}:R=D,S=36,V={3}:R=E,S=22,V={4}:R=F,S=4,V={5}:\";Accueil!$D$13;Accueil!$D$14;K$7;K$6;$A104;$E$7)": 8217,_x000D_
    "=RIK_AC(\"INF54__;INF03@E=1,S=5,G=0,T=0,P=0:@R=A,S=13,V={0}:R=B,S=14,V={1}:R=C,S=2,V={2}:R=D,S=3,V={3}:R=E,S=51,V=Oui:R=F,S=4,V={4}:\";Accueil!$D$13;Accueil!$D$14;$E$5;G$118;$E$7)": 8218,_x000D_
    "=RIK_AC(\"INF54__;INF03@E=1,S=5,G=0,T=0,P=0:@R=A,S=13,V={0}:R=B,S=14,V={1}:R=C,S=2,V={2}:R=D,S=3,V={3}:R=E,S=51,V=Oui:R=F,S=4,V={4}:\";Accueil!$D$13;Accueil!$D$14;$E$5;H$118;$E$7)": 8219,_x000D_
    "=RIK_AC(\"INF54__;INF03@E=1,S=5,G=0,T=0,P=0:@R=A,S=13,V={0}:R=B,S=14,V={1}:R=C,S=2,V={2}:R=D,S=3,V={3}:R=E,S=51,V=Oui:R=F,S=4,V={4}:\";Accueil!$D$13;Accueil!$D$14;$E$5;I$118;$E$7)": 8220,_x000D_
    "=RIK_AC(\"INF54__;INF03@E=1,S=5,G=0,T=0,P=0:@R=A,S=13,V={0}:R=B,S=14,V={1}:R=C,S=2,V={2}:R=D,S=3,V={3}:R=E,S=26,V={4}:R=F,S=4,V={5}:\";Accueil!$D$13;Accueil!$D$14;$E$5;G$127;$A128;$E$7)": 8221,_x000D_
    "=RIK_AC(\"INF54__;INF03@E=1,S=5,G=0,T=0,P=0:@R=A,S=13,V={0}:R=B,S=14,V={1}:R=C,S=2,V={2}:R=D,S=3,V={3}:R=E,S=26,V={4}:R=F,S=4,V={5}:\";Accueil!$D$13;Accueil!$D$14;$E$5;H$127;$A128;$E$7)": 8222,_x000D_
    "=RIK_AC(\"INF54__;INF03@E=1,S=5,G=0,T=0,P=0:@R=A,S=13,V={0}:R=B,S=14,V={1}:R=C,S=2,V={2}:R=D,S=3,V={3}:R=E,S=26,V={4}:R=F,S=4,V={5}:\";Accueil!$D$13;Accueil!$D$14;$E$5;I$127;$A128;$E$7)": 8223,_x000D_
    "=RIK_AC(\"INF54__;INF02@E=1,S=8,G=0,T=0,P=0:@R=A,S=1,V={0}:R=B,S=2,V={1}:R=C,S=4,V=Arrêt (jours ouvrables):R=D,S=5,V={2}:R=E,S=13,V={3}:R=F,S=13,V={4}:\";Accueil!$D$13;Accueil!$D$14;$A177;G$174;$E$6)": 8224,_x000D_
    "=RIK_AC(\"INF54__;INF02@E=1,S=8,G=0,T=0,P=0:@R=A,S=1,V={0}:R=B,S=2,V={1}:R=C,S=4,V=Arrêt (jours ouvrables):R=D,S=5,V={2}:R=E,S=13,V={3}:R=F,S=13,V={4}:\";Accueil!$D$13;Accueil!$D$14;$A177;H$174;$E$6)": 8225,_x000D_
    "=RIK_AC(\"INF54__;INF02@E=1,S=8,G=0,T=0,P=0:@R=A,S=1,V={0}:R=B,S=2,V={1}:R=C,S=4,V=Arrêt (jours ouvrables):R=D,S=5,V={2}:R=E,S=13,V={3}:R=F,S=13,V={4}:\";Accueil!$D$13;Accueil!$D$14;$A177;I$174;$E$6)": 8226,_x000D_
    "=RIK_AC(\"INF54__;INF02@E=1,S=8,G=0,T=0,P=0:@R=A,S=1,V={0}:R=B,S=2,V={1}:R=C,S=4,V=Arrêt (jours ouvrables):R=D,S=5,V={2}:R=E,S=13,V={3}:R=F,S=13,V={4}:\";Accueil!$D$13;Accueil!$D$14;$A178;G$174;$E$6)": 8227,_x000D_
    "=RIK_AC(\"INF54__;INF02@E=1,S=8,G=0,T=0,P=0:@R=A,S=1,V={0}:R=B,S=2,V={1}:R=C,S=4,V=Arrêt (jours ouvrables):R=D,S=5,V={2}:R=E,S=13,V={3}:R=F,S=13,V={4}:\";Accueil!$D$13;Accueil!$D$14;$A178;H$174;$E$6)": 8228,_x000D_
    "=RIK_AC(\"INF54__;INF02@E=1,S=8,G=0,T=0,P=0:@R=A,S=1,V={0}:R=B,S=2,V={1}:R=C,S=4,V=Arrêt (jours ouvrables):R=D,S=5,V={2}:R=E,S=13,V={3}:R=F,S=13,V={4}:\";Accueil!$D$13;Accueil!$D$14;$A178;I$174;$E$6)": 8229,_x000D_
    "=RIK_AC(\"INF54__;INF02@E=3,S=7,G=0,T=0,P=0:@R=A,S=1,V={0}:R=B,S=2,V={1}:R=C,S=13,V={2}:R=D,S=1|8,V={3}:R=E,S=1|18,V={4}:R=F,S=1|25,V={5}:R=G,S=5,V={6}:R=H,S=4,V=Rémunération:R=I,S=13,V={7}:\";Accueil!$D$13;Accueil!$D$14;L$5;L$6;$A82;$B82;$D82;$E$6)": 8230,_x000D_
    "=RIK_AC(\"INF54__;INF03@E=1,S=5,G=0,T=0,P=0:@R=A,S=13,V={0}:R=B,S=14,V={1}:R=C,S=4,V={2}:R=D,S=36,V={3}:R=E,S=22,V={4}:R=F,S=29,V={5}:R=G,S=4,V={6}:\";Accueil!$D$13;Accueil!$D$14;H$7;H$6;$A77;$B77;$E$7)": 8231,_x000D_
    "=RIK_AC(\"INF54__;INF03@E=1,S=5,G=0,T=0,P=0:@R=A,S=13,V={0}:R=B,S=14,V={1}:R=C,S=4,V={2}:R=D,S=36,V={3}:R=E,S=22,V={4}:R=F,S=29,V={5}:R=G,S=4,V={6}:\";Accueil!$D$13;Accueil!$D$14;I$7;I$6;$A80;$B80;$E$7)": 8232,_x000D_
    "=RIK_AC(\"INF54__;INF03@E=1,S=5,G=0,T=0,P=0:@R=A,S=13,V={0}:R=B,S=14,V={1}:R=C,S=4,V={2}:R=D,S=36,V={3}:R=E,S=22,V={4}:R=F,S=4,V={5}:\";Accueil!$D$13;Accueil!$D$14;K$7;K$6;$A74;$E$7)": 8233,_x000D_
    "=RIK_AC(\"INF54__;INF03@E=1,S=11,G=0,T=0,P=0:@R=A,S=13,V={0}:R=B,S=14,V={1}:R=C,S=4,V={2}:R=D,S=36,V={3}:R=E,S=22,V={4}:R=F,S=4,V={5}:\";Accueil!$D$13;Accueil!$D$14;H$7;H$6;$A75;$E$7)": 8234,_x000D_
    "=RIK_AC(\"INF54__;INF03@E=1,S=5,G=0,T=0,P=0:@R=A,S=13,V={0}:R=B,S=14,V={1}:R=C,S=4,V={2}:R=D,S=36,V={3}:R=E,S=22,V={4}:R=F,S=4,V={5}:\";Accueil!$D$13;Accueil!$D$14;I$7;I$6;$A74;$E$7)": 8235,_x000D_
    "=RIK_AC(\"INF54__;INF03@E=1,S=5,G=0,T=0,P=0:@R=A,S=13,V={0}:R=B,S=14,V={1}:R=C,S=4,V={2}:R=D,S=36,V={3}:R=E,S=22,V={4}:R=F,S=4,V={5}:\";Accueil!$D$13;Accueil!$D$14;G$7;G$6;$A74;$E$7)": 8236,_x000D_
    "=RIK_AC(\"INF54__;INF02@E=3,S=7,G=0,T=0,P=0:@R=A,S=1,V={0}:R=B,S=2,V={1}:R=C,S=13,V={2}:R=D,S=1|8,V={3}:R=E,S=1|18,V={4}:R=F,S=1|25,V={5}:R=G,S=5,V={6}:R=H,S=4,V=Rémunération:R=I,S=13,V={7}:\";Accueil!$D$13;Accueil!$D$14;J$5;J$6;$A68;$B68;$D68;$E$6)": 8237,_x000D_
    "=RIK_AC(\"INF54__;INF02@E=1,S=8,G=0,T=0,P=0:@R=A,S=1,V={0}:R=B,S=2,V={1}:R=C,S=13,V={2}:R=D,S=1|8,V={3}:R=E,S=1|18,V={4}:R=F,S=1|25,V={5}:R=G,S=5,V={6}:R=H,S=4,V=Rémunération:R=I,S=13,V={7}:\";Accueil!$D$13;Accueil!$D$14;H$5;H$6;$A67;$B67;$D67;$E$6)": 8238,_x000D_
    "=RIK_AC(\"INF54__;INF02@E=3,S=7,G=0,T=0,P=0:@R=A,S=1,V={0}:R=B,S=2,V={1}:R=C,S=13,V={2}:R=D,S=1|8,V={3}:R=E,S=1|18,V={4}:R=F,S=1|25,V={5}:R=G,S=5,V={6}:R=H,S=4,V=Rémunération:R=I,S=13,V={7}:\";Accueil!$D$13;Accueil!$D$14;L$5;L$6;$A65;$B65;$D65;$E$6)": 8239,_x000D_
    "=RIK_AC(\"INF54__;INF02@E=1,S=8,G=0,T=0,P=0:@R=A,S=1,V={0}:R=B,S=2,V={1}:R=C,S=13,V={2}:R=D,S=1|8,V={3}:R=E,S=1|18,V={4}:R=F,S=1|25,V={5}:R=G,S=5,V={6}:R=H,S=4,V=Rémunération:R=I,S=13,V={7}:\";Accueil!$D$13;Accueil!$D$14;J$5;J$6;$A64;$B64;$D64;$E$6)": 8240,_x000D_
    "=RIK_AC(\"INF54__;INF03@E=1,S=5,G=0,T=0,P=0:@R=A,S=13,V={0}:R=B,S=14,V={1}:R=C,S=4,V={2}:R=D,S=36,V={3}:R=E,S=22,V={4}:R=F,S=29,V={5}:R=G,S=4,V={6}:\";Accueil!$D$13;Accueil!$D$14;H$7;H$6;$A63;$B63;$E$7)": 8241,_x000D_
    "=RIK_AC(\"INF54__;INF03@E=1</t>
  </si>
  <si>
    <t>,S=11,G=0,T=0,P=0:@R=A,S=13,V={0}:R=B,S=14,V={1}:R=C,S=4,V={2}:R=D,S=36,V={3}:R=E,S=22,V={4}:R=F,S=4,V={5}:\";Accueil!$D$13;Accueil!$D$14;L$7;L$6;$A61;$E$7)": 8242,_x000D_
    "=RIK_AC(\"INF54__;INF03@E=1,S=5,G=0,T=0,P=0:@R=A,S=13,V={0}:R=B,S=14,V={1}:R=C,S=4,V={2}:R=D,S=36,V={3}:R=E,S=22,V={4}:R=F,S=4,V={5}:\";Accueil!$D$13;Accueil!$D$14;J$7;J$6;$A60;$E$7)": 8243,_x000D_
    "=RIK_AC(\"INF54__;INF03@E=1,S=5,G=0,T=0,P=0:@R=A,S=13,V={0}:R=B,S=14,V={1}:R=C,S=26,V={2}:R=D,S=4,V={3}:R=E,S=4,V={4}:R=G,S=46,V={5}:R=H,S=22,V={6}:R=H,S=39,V={7}:\";Accueil!$D$13;Accueil!$D$14;$A41;H$4;$E$7;$C41;$D41;$B41)": 8244,_x000D_
    "=RIK_AC(\"INF54__;INF03@E=1,S=5,G=0,T=0,P=0:@R=A,S=13,V={0}:R=B,S=14,V={1}:R=C,S=26,V={2}:R=D,S=4,V={3}:R=E,S=4,V={4}:R=G,S=46,V={5}:R=H,S=22,V={6}:R=H,S=39,V={7}:\";Accueil!$D$13;Accueil!$D$14;$A38;I$4;$E$7;$C38;$D38;$B38)": 8245,_x000D_
    "=RIK_AC(\"INF54__;INF03@E=1,S=5,G=0,T=0,P=0:@R=A,S=13,V={0}:R=B,S=14,V={1}:R=C,S=26,V={2}:R=D,S=4,V={3}:R=E,S=4,V={4}:R=G,S=46,V={5}:R=H,S=22,V={6}:R=H,S=39,V={7}:\";Accueil!$D$13;Accueil!$D$14;$A30;G$4;$E$7;$C30;$D30;$B30)": 8246,_x000D_
    "=RIK_AC(\"INF54__;INF03@E=1,S=5,G=0,T=0,P=0:@R=A,S=13,V={0}:R=B,S=14,V={1}:R=C,S=26,V={2}:R=D,S=4,V={3}:R=E,S=4,V={4}:R=G,S=46,V={5}:R=H,S=22,V={6}:R=H,S=39,V={7}:\";Accueil!$D$13;Accueil!$D$14;$A27;H$4;$E$7;$C27;$D27;$B27)": 8247,_x000D_
    "=RIK_AC(\"INF54__;INF03@E=1,S=5,G=0,T=0,P=0:@R=A,S=13,V={0}:R=B,S=14,V={1}:R=C,S=26,V={2}:R=D,S=4,V={3}:R=E,S=4,V={4}:R=G,S=46,V={5}:R=H,S=22,V={6}:R=H,S=39,V={7}:\";Accueil!$D$13;Accueil!$D$14;$A18;I$4;$E$7;$C18;$D18;$B18)": 8248,_x000D_
    "=RIK_AC(\"INF54__;INF03@E=1,S=5,G=0,T=0,P=0:@R=A,S=13,V={0}:R=B,S=14,V={1}:R=C,S=26,V={2}:R=D,S=4,V={3}:R=E,S=4,V={4}:R=G,S=46,V={5}:R=H,S=22,V={6}:R=H,S=39,V={7}:\";Accueil!$D$13;Accueil!$D$14;$A16;G$4;$E$7;$C16;$D16;$B16)": 8249,_x000D_
    "=RIK_AC(\"INF54__;INF03@E=1,S=5,G=0,T=0,P=0:@R=A,S=13,V={0}:R=B,S=14,V={1}:R=C,S=4,V={2}:R=D,S=36,V={3}:R=E,S=22,V={4}:R=F,S=4,V={5}:\";Accueil!$D$13;Accueil!$D$14;L$7;L$6;$A74;$E$7)": 8250,_x000D_
    "=RIK_AC(\"INF54__;INF02@E=3,S=7,G=0,T=0,P=0:@R=A,S=1,V={0}:R=B,S=2,V={1}:R=C,S=13,V={2}:R=D,S=1|8,V={3}:R=E,S=1|18,V={4}:R=F,S=1|25,V={5}:R=G,S=5,V={6}:R=H,S=4,V=Rémunération:R=I,S=13,V={7}:\";Accueil!$D$13;Accueil!$D$14;L$5;L$6;$A68;$B68;$D68;$E$6)": 8251,_x000D_
    "=RIK_AC(\"INF54__;INF03@E=1,S=5,G=0,T=0,P=0:@R=A,S=13,V={0}:R=B,S=14,V={1}:R=C,S=26,V={2}:R=D,S=4,V={3}:R=E,S=4,V={4}:R=G,S=46,V={5}:R=H,S=22,V={6}:R=H,S=39,V={7}:\";Accueil!$D$13;Accueil!$D$14;$A39;H$4;$E$7;$C39;$D39;$B39)": 8252,_x000D_
    "=RIK_AC(\"INF54__;INF02@E=3,S=7,G=0,T=0,P=0:@R=A,S=1,V={0}:R=B,S=2,V={1}:R=C,S=13,V={2}:R=D,S=1|8,V={3}:R=E,S=1|18,V={4}:R=F,S=1|25,V={5}:R=G,S=5,V={6}:R=H,S=4,V=Rémunération:R=I,S=13,V={7}:\";Accueil!$D$13;Accueil!$D$14;L$5;L$6;$A79;$B79;$D79;$E$6)": 8253,_x000D_
    "=RIK_AC(\"INF54__;INF03@E=1,S=5,G=0,T=0,P=0:@R=A,S=13,V={0}:R=B,S=14,V={1}:R=C,S=4,V={2}:R=D,S=36,V={3}:R=E,S=22,V={4}:R=F,S=29,V={5}:R=G,S=4,V={6}:\";Accueil!$D$13;Accueil!$D$14;G$7;G$6;$A66;$B66;$E$7)": 8254,_x000D_
    "=RIK_AC(\"INF54__;INF03@E=1,S=5,G=0,T=0,P=0:@R=A,S=13,V={0}:R=B,S=14,V={1}:R=C,S=26,V={2}:R=D,S=4,V={3}:R=E,S=4,V={4}:R=G,S=46,V={5}:R=H,S=22,V={6}:R=H,S=39,V={7}:\";Accueil!$D$13;Accueil!$D$14;$A39;G$4;$E$7;$C39;$D39;$B39)": 8255,_x000D_
    "=RIK_AC(\"INF54__;INF02@E=1,S=8,G=0,T=0,P=0:@R=A,S=1,V={0}:R=B,S=2,V={1}:R=C,S=13,V={2}:R=D,S=1|8,V={3}:R=E,S=1|18,V={4}:R=F,S=1|25,V={5}:R=G,S=5,V={6}:R=H,S=4,V=Rémunération:R=I,S=13,V={7}:\";Accueil!$D$13;Accueil!$D$14;J$5;J$6;$A81;$B81;$D81;$E$6)": 8256,_x000D_
    "=RIK_AC(\"INF54__;INF03@E=1,S=5,G=0,T=0,P=0:@R=A,S=13,V={0}:R=B,S=14,V={1}:R=C,S=4,V={2}:R=D,S=36,V={3}:R=E,S=22,V={4}:R=F,S=4,V={5}:\";Accueil!$D$13;Accueil!$D$14;J$7;J$6;$A74;$E$7)": 8257,_x000D_
    "=RIK_AC(\"INF54__;INF03@E=1,S=11,G=0,T=0,P=0:@R=A,S=13,V={0}:R=B,S=14,V={1}:R=C,S=4,V={2}:R=D,S=36,V={3}:R=E,S=22,V={4}:R=F,S=4,V={5}:\";Accueil!$D$13;Accueil!$D$14;G$7;G$6;$A75;$E$7)": 8258,_x000D_
    "=RIK_AC(\"INF54__;INF02@E=1,S=8,G=0,T=0,P=0:@R=A,S=1,V={0}:R=B,S=2,V={1}:R=C,S=13,V={2}:R=D,S=1|8,V={3}:R=E,S=1|18,V={4}:R=F,S=1|25,V={5}:R=G,S=5,V={6}:R=H,S=4,V=Rémunération:R=I,S=13,V={7}:\";Accueil!$D$13;Accueil!$D$14;J$5;J$6;$A78;$B78;$D78;$E$6)": 8259,_x000D_
    "=RIK_AC(\"INF54__;INF03@E=1,S=5,G=0,T=0,P=0:@R=A,S=13,V={0}:R=B,S=14,V={1}:R=C,S=4,V={2}:R=D,S=36,V={3}:R=E,S=22,V={4}:R=F,S=29,V={5}:R=G,S=4,V={6}:\";Accueil!$D$13;Accueil!$D$14;K$7;K$6;$A77;$B77;$E$7)": 8260,_x000D_
    "=RIK_AC(\"INF54__;INF02@E=3,S=7,G=0,T=0,P=0:@R=A,S=1,V={0}:R=B,S=2,V={1}:R=C,S=13,V={2}:R=D,S=1|8,V={3}:R=E,S=1|18,V={4}:R=F,S=1|25,V={5}:R=G,S=5,V={6}:R=H,S=4,V=Rémunération:R=I,S=13,V={7}:\";Accueil!$D$13;Accueil!$D$14;H$5;H$6;$A82;$B82;$D82;$E$6)": 8261,_x000D_
    "=RIK_AC(\"INF54__;INF02@E=3,S=7,G=0,T=0,P=0:@R=A,S=1,V={0}:R=B,S=2,V={1}:R=C,S=13,V={2}:R=D,S=1|8,V={3}:R=E,S=1|18,V={4}:R=F,S=1|25,V={5}:R=G,S=5,V={6}:R=H,S=4,V=Rémunération:R=I,S=13,V={7}:\";Accueil!$D$13;Accueil!$D$14;H$5;H$6;$A79;$B79;$D79;$E$6)": 8262,_x000D_
    "=RIK_AC(\"INF54__;INF02@E=3,S=7,G=0,T=0,P=0:@R=A,S=1,V={0}:R=B,S=2,V={1}:R=C,S=13,V={2}:R=D,S=1|8,V={3}:R=E,S=1|18,V={4}:R=F,S=1|25,V={5}:R=G,S=5,V={6}:R=H,S=4,V=Rémunération:R=I,S=13,V={7}:\";Accueil!$D$13;Accueil!$D$14;I$5;I$6;$A68;$B68;$D68;$E$6)": 8263,_x000D_
    "=RIK_AC(\"INF54__;INF02@E=1,S=8,G=0,T=0,P=0:@R=A,S=1,V={0}:R=B,S=2,V={1}:R=C,S=13,V={2}:R=D,S=1|8,V={3}:R=E,S=1|18,V={4}:R=F,S=1|25,V={5}:R=G,S=5,V={6}:R=H,S=4,V=Rémunération:R=I,S=13,V={7}:\";Accueil!$D$13;Accueil!$D$14;G$5;G$6;$A67;$B67;$D67;$E$6)": 8264,_x000D_
    "=RIK_AC(\"INF54__;INF02@E=3,S=7,G=0,T=0,P=0:@R=A,S=1,V={0}:R=B,S=2,V={1}:R=C,S=13,V={2}:R=D,S=1|8,V={3}:R=E,S=1|18,V={4}:R=F,S=1|25,V={5}:R=G,S=5,V={6}:R=H,S=4,V=Rémunération:R=I,S=13,V={7}:\";Accueil!$D$13;Accueil!$D$14;K$5;K$6;$A65;$B65;$D65;$E$6)": 8265,_x000D_
    "=RIK_AC(\"INF54__;INF02@E=1,S=8,G=0,T=0,P=0:@R=A,S=1,V={0}:R=B,S=2,V={1}:R=C,S=13,V={2}:R=D,S=1|8,V={3}:R=E,S=1|18,V={4}:R=F,S=1|25,V={5}:R=G,S=5,V={6}:R=H,S=4,V=Rémunération:R=I,S=13,V={7}:\";Accueil!$D$13;Accueil!$D$14;I$5;I$6;$A64;$B64;$D64;$E$6)": 8266,_x000D_
    "=RIK_AC(\"INF54__;INF03@E=1,S=5,G=0,T=0,P=0:@R=A,S=13,V={0}:R=B,S=14,V={1}:R=C,S=4,V={2}:R=D,S=36,V={3}:R=E,S=22,V={4}:R=F,S=29,V={5}:R=G,S=4,V={6}:\";Accueil!$D$13;Accueil!$D$14;G$7;G$6;$A63;$B63;$E$7)": 8267,_x000D_
    "=RIK_AC(\"INF54__;INF03@E=1,S=11,G=0,T=0,P=0:@R=A,S=13,V={0}:R=B,S=14,V={1}:R=C,S=4,V={2}:R=D,S=36,V={3}:R=E,S=22,V={4}:R=F,S=4,V={5}:\";Accueil!$D$13;Accueil!$D$14;K$7;K$6;$A61;$E$7)": 8268,_x000D_
    "=RIK_AC(\"INF54__;INF03@E=1,S=5,G=0,T=0,P=0:@R=A,S=13,V={0}:R=B,S=14,V={1}:R=C,S=4,V={2}:R=D,S=36,V={3}:R=E,S=22,V={4}:R=F,S=4,V={5}:\";Accueil!$D$13;Accueil!$D$14;I$7;I$6;$A60;$E$7)": 8269,_x000D_
    "=RIK_AC(\"INF54__;INF03@E=1,S=5,G=0,T=0,P=0:@R=A,S=13,V={0}:R=B,S=14,V={1}:R=C,S=26,V={2}:R=D,S=4,V={3}:R=E,S=4,V={4}:R=G,S=46,V={5}:R=H,S=22,V={6}:R=H,S=39,V={7}:\";Accueil!$D$13;Accueil!$D$14;$A41;G$4;$E$7;$C41;$D41;$B41)": 8270,_x000D_
    "=RIK_AC(\"INF54__;INF03@E=1,S=5,G=0,T=0,P=0:@R=A,S=13,V={0}:R=B,S=14,V={1}:R=C,S=26,V={2}:R=D,S=4,V={3}:R=E,S=4,V={4}:R=G,S=46,V={5}:R=H,S=22,V={6}:R=H,S=39,V={7}:\";Accueil!$D$13;Accueil!$D$14;$A38;H$4;$E$7;$C38;$D38;$B38)": 8271,_x000D_
    "=RIK_AC(\"INF54__;INF03@E=1,S=5,G=0,T=0,P=0:@R=A,S=13,V={0}:R=B,S=14,V={1}:R=C,S=26,V={2}:R=D,S=4,V={3}:R=E,S=4,V={4}:R=G,S=46,V={5}:R=H,S=22,V={6}:R=H,S=39,V={7}:\";Accueil!$D$13;Accueil!$D$14;$A29;I$4;$E$7;$C29;$D29;$B29)": 8272,_x000D_
    "=RIK_AC(\"INF54__;INF03@E=1,S=5,G=0,T=0,P=0:@R=A,S=13,V={0}:R=B,S=14,V={1}:R=C,S=26,V={2}:R=D,S=4,V={3}:R=E,S=4,V={4}:R=G,S=46,V={5}:R=H,S=22,V={6}:R=H,S=39,V={7}:\";Accueil!$D$13;Accueil!$D$14;$A27;G$4;$E$7;$C27;$D27;$B27)": 8273,_x000D_
    "=RIK_AC(\"INF54__;INF03@E=1,S=5,G=0,T=0,P=0:@R=A,S=13,V={0}:R=B,S=14,V={1}:R=C,S=26,V={2}:R=D,S=4,V={3}:R=E,S=4,V={4}:R=G,S=46,V={5}:R=H,S=22,V={6}:R=H,S=39,V={7}:\";Accueil!$D$13;Accueil!$D$14;$A18;H$4;$E$7;$C18;$D18;$B18)": 8274,_x000D_
    "=RIK_AC(\"INF54__;INF03@E=1,S=5,G=0,T=0,P=0:@R=A,S=13,V={0}:R=B,S=14,V={1}:R=C,S=26,V={2}:R=D,S=4,V={3}:R=E,S=4,V={4}:R=G,S=46,V={5}:R=H,S=22,V={6}:R=H,S=39,V={7}:\";Accueil!$D$13;Accueil!$D$14;$A37;G$4;$E$7;$C37;$D37;$B37)": 8275,_x000D_
    "=RIK_AC(\"INF54__;INF03@E=1,S=5,G=0,T=0,P=0:@R=A,S=13,V={0}:R=B,S=14,V={1}:R=C,S=4,V={2}:R=D,S=36,V={3}:R=E,S=22,V={4}:R=F,S=29,V={5}:R=G,S=4,V={6}:\";Accueil!$D$13;Accueil!$D$14;I$7;I$6;$A77;$B77;$E$7)": 8276,_x000D_
    "=RIK_AC(\"INF54__;INF02@E=1,S=8,G=0,T=0,P=0:@R=A,S=1,V={0}:R=B,S=2,V={1}:R=C,S=13,V={2}:R=D,S=1|8,V={3}:R=E,S=1|18,V={4}:R=F,S=1|25,V={5}:R=G,S=5,V={6}:R=H,S=4,V=Rémunération:R=I,S=13,V={7}:\";Accueil!$D$13;Accueil!$D$14;J$5;J$6;$A67;$B67;$D67;$E$6)": 8277,_x000D_
    "=RIK_AC(\"INF54__;INF03@E=1,S=5,G=0,T=0,P=0:@R=A,S=13,V={0}:R=B,S=14,V={1}:R=C,S=26,V={2}:R=D,S=4,V={3}:R=E,S=4,V={4}:R=G,S=46,V={5}:R=H,S=22,V={6}:R=H,S=39,V={7}:\";Accueil!$D$13;Accueil!$D$14;$A42;G$4;$E$7;$C42;$D42;$B42)": 8278,_x000D_
    "=RIK_AC(\"INF54__;INF03@E=1,S=11,G=0,T=0,P=0:@R=A,S=13,V={0}:R=B,S=14,V={1}:R=C,S=4,V={2}:R=D,S=36,V={3}:R=E,S=22,V={4}:R=F,S=4,V={5}:\";Accueil!$D$13;Accueil!$D$14;K$7;K$6;$A75;$E$7)": 8279,_x000D_
    "=RIK_AC(\"INF54__;INF02@E=1,S=8,G=0,T=0,P=0:@R=A,S=1,V={0}:R=B,S=2,V={1}:R=C,S=13,V={2}:R=D,S=1|8,V={3}:R=E,S=1|18,V={4}:R=F,S=1|25,V={5}:R=G,S=5,V={6}:R=H,S=4,V=Rémunération:R=I,S=13,V={7}:\";Accueil!$D$13;Accueil!$D$14;I$5;I$6;$A67;$B67;$D67;$E$6)": 8280,_x000D_
    "=RIK_AC(\"INF54__;INF03@E=1,S=5,G=0,T=0,P=0:@R=A,S=13,V={0}:R=B,S=14,V={1}:R=C,S=26,V={2}:R=D,S=4,V={3}:R=E,S=4,V={4}:R=G,S=46,V={5}:R=H,S=22,V={6}:R=H,S=39,V={7}:\";Accueil!$D$13;Accueil!$D$14;$A41;I$4;$E$7;$C41;$D41;$B41)": 8281,_x000D_
    "=RIK_AC(\"INF54__;INF03@E=1,S=5,G=0,T=0,P=0:@R=A,S=13,V={0}:R=B,S=14,V={1}:R=C,S=4,V={2}:R=D,S=36,V={3}:R=E,S=22,V={4}:R=F,S=29,V={5}:R=G,S=4,V={6}:\";Accueil!$D$13;Accueil!$D$14;H$7;H$6;$A80;$B80;$E$7)": 8282,_x000D_
    "=RIK_AC(\"INF54__;INF03@E=1,S=12,G=0,T=0,P=0:@R=A,S=13,V={0}:R=B,S=14,V={1}:R=C,S=4,V={2}:R=D,S=36,V={3}:R=E,S=22,V={4}:R=F,S=4,V={5}:\";Accueil!$D$13;Accueil!$D$14;L$7;L$6;$A76;$E$7)": 8283,_x000D_
    "=RIK_AC(\"INF54__;INF02@E=3,S=7,G=0,T=0,P=0:@R=A,S=1,V={0}:R=B,S=2,V={1}:R=C,S=13,V={2}:R=D,S=1|8,V={3}:R=E,S=1|18,V={4}:R=F,S=1|25,V={5}:R=G,S=5,V={6}:R=H,S=4,V=Rémunération:R=I,S=13,V={7}:\";Accueil!$D$13;Accueil!$D$14;K$5;K$6;$A82;$B82;$D82;$E$6)": 8284,_x000D_
    "=RIK_AC(\"INF54__;INF02@E=3,S=7,G=0,T=0,P=0:@R=A,S=1,V={0}:R=B,S=2,V={1}:R=C,S=13,V={2}:R=D,S=1|8,V={3}:R=E,S=1|18,V={4}:R=F,S=1|25,V={5}:R=G,S=5,V={6}:R=H,S=4,V=Rémunération:R=I,S=13,V={7}:\";Accueil!$D$13;Accueil!$D$14;J$5;J$6;$A82;$B82;$D82;$E$6)": 8285,_x000D_
    "=RIK_AC(\"INF54__;INF02@E=3,S=7,G=0,T=0,P=0:@R=A,S=1,V={0}:R=B,S=2,V={1}:R=C,S=13,V={2}:R=D,S=1|8,V={3}:R=E,S=1|18,V={4}:R=F,S=1|25,V={5}:R=G,S=5,V={6}:R=H,S=4,V=Rémunération:R=I,S=13,V={7}:\";Accueil!$D$13;Accueil!$D$14;I$5;I$6;$A82;$B82;$D82;$E$6)": 8286,_x000D_
    "=RIK_AC(\"INF54__;INF03@E=1,S=5,G=0,T=0,P=0:@R=A,S=13,V={0}:R=B,S=14,V={1}:R=C,S=4,V={2}:R=D,S=36,V={3}:R=E,S=22,V={4}:R=F,S=29,V={5}:R=G,S=4,V={6}:\";Accueil!$D$13;Accueil!$D$14;L$7;L$6;$A80;$B80;$E$7)": 8287,_x000D_
    "=RIK_AC(\"INF54__;INF03@E=1,S=12,G=0,T=0,P=0:@R=A,S=13,V={0}:R=B,S=14,V={1}:R=C,S=4,V={2}:R=D,S=36,V={3}:R=E,S=22,V={4}:R=F,S=4,V={5}:\";Accueil!$D$13;Accueil!$D$14;J$7;J$6;$A76;$E$7)": 8288,_x000D_
    "=RIK_AC(\"INF54__;INF02@E=3,S=7,G=0,T=0,P=0:@R=A,S=1,V={0}:R=B,S=2,V={1}:R=C,S=13,V={2}:R=D,S=1|8,V={3}:R=E,S=1|18,V={4}:R=F,S=1|25,V={5}:R=G,S=5,V={6}:R=H,S=4,V=Rémunération:R=I,S=13,V={7}:\";Accueil!$D$13;Accueil!$D$14;H$5;H$6;$A68;$B68;$D68;$E$6)": 8289,_x000D_
    "=RIK_AC(\"INF54__;INF03@E=1,S=5,G=0,T=0,P=0:@R=A,S=13,V={0}:R=B,S=14,V={1}:R=C,S=4,V={2}:R=D,S=36,V={3}:R=E,S=22,V={4}:R=F,S=29,V={5}:R=G,S=4,V={6}:\";Accueil!$D$13;Accueil!$D$14;L$7;L$6;$A66;$B66;$E$7)": 8290,_x000D_
    "=RIK_AC(\"INF54__;INF02@E=3,S=7,G=0,T=0,P=0:@R=A,S=1,V={0}:R=B,S=2,V={1}:R=C,S=13,V={2}:R=D,S=1|8,V={3}:R=E,S=1|18,V={4}:R=F,S=1|25,V={5}:R=G,S=5,V={6}:R=H,S=4,V=Rémunération:R=I,S=13,V={7}:\";Accueil!$D$13;Accueil!$D$14;J$5;J$6;$A65;$B65;$D65;$E$6)": 8291,_x000D_
    "=RIK_AC(\"INF54__;INF02@E=1,S=8,G=0,T=0,P=0:@R=A,S=1,V={0}:R=B,S=2,V={1}:R=C,S=13,V={2}:R=D,S=1|8,V={3}:R=E,S=1|18,V={4}:R=F,S=1|25,V={5}:R=G,S=5,V={6}:R=H,S=4,V=Rémunération:R=I,S=13,V={7}:\";Accueil!$D$13;Accueil!$D$14;H$5;H$6;$A64;$B64;$D64;$E$6)": 8292,_x000D_
    "=RIK_AC(\"INF54__;INF03@E=1,S=12,G=0,T=0,P=0:@R=A,S=13,V={0}:R=B,S=14,V={1}:R=C,S=4,V={2}:R=D,S=36,V={3}:R=E,S=22,V={4}:R=F,S=4,V={5}:\";Accueil!$D$13;Accueil!$D$14;L$7;L$6;$A62;$E$7)": 8293,_x000D_
    "=RIK_AC(\"INF54__;INF03@E=1,S=11,G=0,T=0,P=0:@R=A,S=13,V={0}:R=B,S=14,V={1}:R=C,S=4,V={2}:R=D,S=36,V={3}:R=E,S=22,V={4}:R=F,S=4,V={5}:\";Accueil!$D$13;Accueil!$D$14;J$7;J$6;$A61;$E$7)": 8294,_x000D_
    "=RIK_AC(\"INF54__;INF03@E=1,S=5,G=0,T=0,P=0:@R=A,S=13,V={0}:R=B,S=14,V={1}:R=C,S=4,V={2}:R=D,S=36,V={3}:R=E,S=22,V={4}:R=F,S=4,V={5}:\";Accueil!$D$13;Accueil!$D$14;H$7;H$6;$A60;$E$7)": 8295,_x000D_
    "=RIK_AC(\"INF54__;INF03@E=1,S=5,G=0,T=0,P=0:@R=A,S=13,V={0}:R=B,S=14,V={1}:R=C,S=26,V={2}:R=D,S=4,V={3}:R=E,S=4,V={4}:R=G,S=46,V={5}:R=H,S=22,V={6}:R=H,S=39,V={7}:\";Accueil!$D$13;Accueil!$D$14;$A40;I$4;$E$7;$C40;$D40;$B40)": 8296,_x000D_
    "=RIK_AC(\"INF54__;INF03@E=1,S=5,G=0,T=0,P=0:@R=A,S=13,V={0}:R=B,S=14,V={1}:R=C,S=26,V={2}:R=D,S=4,V={3}:R=E,S=4,V={4}:R=G,S=46,V={5}:R=H,S=22,V={6}:R=H,S=39,V={7}:\";Accueil!$D$13;Accueil!$D$14;$A38;G$4;$E$7;$C38;$D38;$B38)": 8297,_x000D_
    "=RIK_AC(\"INF54__;INF03@E=1,S=5,G=0,T=0,P=0:@R=A,S=13,V={0}:R=B,S=14,V={1}:R=C,S=26,V={2}:R=D,S=4,V={3}:R=E,S=4,V={4}:R=G,S=46,V={5}:R=H,S=22,V={6}:R=H,S=39,V={7}:\";Accueil!$D$13;Accueil!$D$14;$A29;H$4;$E$7;$C29;$D29;$B29)": 8298,_x000D_
    "=RIK_AC(\"INF54__;INF03@E=1,S=5,G=0,T=0,P=0:@R=A,S=13,V={0}:R=B,S=14,V={1}:R=C,S=26,V={2}:R=D,S=4,V={3}:R=E,S=4,V={4}:R=G,S=46,V={5}:R=H,S=22,V={6}:R=H,S=39,V={7}:\";Accueil!$D$13;Accueil!$D$14;$A26;I$4;$E$7;$C26;$D26;$B26)": 8299,_x000D_
    "=RIK_AC(\"INF54__;INF03@E=1,S=5,G=0,T=0,P=0:@R=A,S=13,V={0}:R=B,S=14,V={1}:R=C,S=26,V={2}:R=D,S=4,V={3}:R=E,S=4,V={4}:R=G,S=46,V={5}:R=H,S=22,V={6}:R=H,S=39,V={7}:\";Accueil!$D$13;Accueil!$D$14;$A18;G$4;$E$7;$C18;$D18;$B18)": 8300,_x000D_
    "=RIK_AC(\"INF54__;INF03@E=1,S=5,G=0,T=0,P=0:@R=A,S=13,V={0}:R=B,S=14,V={1}:R=C,S=26,V={2}:R=D,S=4,V={3}:R=E,S=4,V={4}:R=G,S=46,V={5}:R=H,S=22,V={6}:R=H,S=39,V={7}:\";Accueil!$D$13;Accueil!$D$14;$A19;I$4;$E$7;$C19;$D19;$B19)": 8301,_x000D_
    "=RIK_AC(\"INF54__;INF02@E=3,S=7,G=0,T=0,P=0:@R=A,S=1,V={0}:R=B,S=2,V={1}:R=C,S=13,V={2}:R=D,S=1|8,V={3}:R=E,S=1|18,V={4}:R=F,S=1|25,V={5}:R=G,S=5,V={6}:R=H,S=4,V=Rémunération:R=I,S=13,V={7}:\";Accueil!$D$13;Accueil!$D$14;I$5;I$6;$A79;$B79;$D79;$E$6)": 8302,_x000D_
    "=RIK_AC(\"INF54__;INF03@E=1,S=12,G=0,T=0,P=0:@R=A,S=13,V={0}:R=B,S=14,V={1}:R=C,S=4,V={2}:R=D,S=36,V={3}:R=E,S=22,V={4}:R=F,S=4,V={5}:\";Accueil!$D$13;Accueil!$D$14;H$7;H$6;$A62;$E$7)": 8303,_x000D_
    "=RIK_AC(\"INF54__;INF03@E=1,S=5,G=0,T=0,P=0:@R=A,S=13,V={0}:R=B,S=14,V={1}:R=C,S=26,V={2}:R=D,S=4,V={3}:R=E,S=4,V={4}:R=G,S=46,V={5}:R=H,S=22,V={6}:R=H,S=39,V={7}:\";Accueil!$D$13;Accueil!$D$14;$A19;H$4;$E$7;$C19;$D19;$B19)": 8304,_x000D_
    "=RIK_AC(\"INF54__;INF03@E=1,S=12,G=0,T=0,P=0:@R=A,S=13,V={0}:R=B,S=14,V={1}:R=C,S=4,V={2}:R=D,S=36,V={3}:R=E,S=22,V={4}:R=F,S=4,V={5}:\";Accueil!$D$13;Accueil!$D$14;G$7;G$6;$A76;$E$7)": 8305,_x000D_
    "=RIK_AC(\"INF54__;INF02@E=1,S=8,G=0,T=0,P=0:@R=A,S=1,V={0}:R=B,S=2,V={1}:R=C,S=13,V={2}:R=D,S=1|8,V={3}:R=E,S=1|18,V={4}:R=F,S=1|25,V={5}:R=G,S=5,V={6}:R=H,S=4,V=Rémunération:R=I,S=13,V={7}:\";Accueil!$D$13;Accueil!$D$14;K$5;K$6;$A64;$B64;$D64;$E$6)": 8306,_x000D_
    "=RIK_AC(\"INF54__;INF03@E=1,S=5,G=0,T=0,P=0:@R=A,S=13,V={0}:R=B,S=14,V={1}:R=C,S=26,V={2}:R=D,S=4,V={3}:R=E,S=4,V={4}:R=G,S=46,V={5}:R=H,S=22,V={6}:R=H,S=39,V={7}:\";Accueil!$D$13;Accueil!$D$14;$A30;H$4;$E$7;$C30;$D30;$B30)": 8307,_x000D_
    "=RIK_AC(\"INF54__;INF02@E=1,S=8,G=0,T=0,P=0:@R=A,S=1,V={0}:R=B,S=2,V={1}:R=C,S=13,V={2}:R=D,S=1|8,V={3}:R=E,S=1|18,V={4}:R=F,S=1|25,V={5}:R=G,S=5,V={6}:R=H,S=4,V=Rémunération:R=I,S=13,V={7}:\";Accueil!$D$13;Accueil!$D$14;L$5;L$6;$A78;$B78;$D78;$E$6)": 8308,_x000D_
    "=RIK_AC(\"INF54__;INF02@E=3,S=7,G=0,T=0,P=0:@R=A,S=1,V={0}:R=B,S=2,V={1}:R=C,S=13,V={2}:R=D,S=1|8,V={3}:R=E,S=1|18,V={4}:R=F,S=1|25,V={5}:R=G,S=5,V={6}:R=H,S=4,V=Rémunération:R=I,S=13,V={7}:\";Accueil!$D$13;Accueil!$D$14;G$5;G$6;$A82;$B82;$D82;$E$6)": 8309,_x000D_
    "=RIK_AC(\"INF54__;INF02@E=1,S=8,G=0,T=0,P=0:@R=A,S=1,V={0}:R=B,S=2,V={1}:R=C,S=13,V={2}:R=D,S=1|8,V={3}:R=E,S=1|18,V={4}:R=F,S=1|25,V={5}:R=G,S=5,V={6}:R=H,S=4,V=Rémunération:R=I,S=13,V={7}:\";Accueil!$D$13;Accueil!$D$14;I$5;I$6;$A81;$B81;$D81;$E$6)": 8310,_x000D_
    "=RIK_AC(\"INF54__;INF02@E=1,S=8,G=0,T=0,P=0:@R=A,S=1,V={0}:R=B,S=2,V={1}:R=C,S=13,V={2}:R=D,S=1|8,V={3}:R=E,S=1|18,V={4}:R=F,S=1|25,V={5}:R=G,S=5,V={6}:R=H,S=4,V=Rémunération:R=I,S=13,V={7}:\";Accueil!$D$13;Accueil!$D$14;H$5;H$6;$A81;$B81;$D81;$E$6)": 8311,_x000D_
    "=RIK_AC(\"INF54__;INF02@E=1,S=8,G=0,T=0,P=0:@R=A,S=1,V={0}:R=B,S=2,V={1}:R=C,S=13,V={2}:R=D,S=1|8,V={3}:R=E,S=1|18,V={4}:R=F,S=1|25,V={5}:R=G,S=5,V={6}:R=H,S=4,V=Rémunération:R=I,S=13,V={7}:\";Accueil!$D$13;Accueil!$D$14;G$5;G$6;$A81;$B81;$D81;$E$6)": 8312,_x000D_
    "=RIK_AC(\"INF54__;INF02@E=3,S=7,G=0,T=0,P=0:@R=A,S=1,V={0}:R=B,S=2,V={1}:R=C,S=13,V={2}:R=D,S=1|8,V={3}:R=E,S=1|18,V={4}:R=F,S=1|25,V={5}:R=G,S=5,V={6}:R=H,S=4,V=Rémunération:R=I,S=13,V={7}:\";Accueil!$D$13;Accueil!$D$14;J$5;J$6;$A79;$B79;$D79;$E$6)": 8313,_x000D_
    "=RIK_AC(\"INF54__;INF02@E=1,S=8,G=0,T=0,P=0:@R=A,S=1,V={0}:R=B,S=2,V={1}:R=C,S=13,V={2}:R=D,S=1|8,V={3}:R=E,S=1|18,V={4}:R=F,S=1|25,V={5}:R=G,S=5,V={6}:R=H,S=4,V=Rémunération:R=I,S=13,V={7}:\";Accueil!$D$13;Accueil!$D$14;K$5;K$6;$A81;$B81;$D81;$E$6)": 8314,_x000D_
    "=RIK_AC(\"INF54__;INF02@E=3,S=7,G=0,T=0,P=0:@R=A,S=1,V={0}:R=B,S=2,V={1}:R=C,S=13,V={2}:R=D,S=1|8,V={3}:R=E,S=1|18,V={4}:R=F,S=1|25,V={5}:R=G,S=5,V={6}:R=H,S=4,V=Rémunération:R=I,S=13,V={7}:\";Accueil!$D$13;Accueil!$D$14;G$5;G$6;$A68;$B68;$D68;$E$6)": 8315,_x000D_
    "=RIK_AC(\"INF54__;INF03@E=1,S=5,G=0,T=0,P=0:@R=A,S=13,V={0}:R=B,S=14,V={1}:R=C,S=4,V={2}:R=D,S=36,V={3}:R=E,S=22,V={4}:R=F,S=29,V={5}:R=G,S=4,V={6}:\";Accueil!$D$13;Accueil!$D$14;K$7;K$6;$A66;$B66;$E$7)": 8316,_x000D_
    "=RIK_AC(\"INF54__;INF02@E=3,S=7,G=0,T=0,P=0:@R=A,S=1,V={0}:R=B,S=2,V={1}:R=C,S=13,V={2}:R=D,S=1|8,V={3}:R=E,S=1|18,V={4}:R=F,S=1|25,V={5}:R=G,S=5,V={6}:R=H,S=4,V=Rémunération:R=I,S=13,V={7}:\";Accueil!$D$13;Accueil!$D$14;I$5;I$6;$A65;$B65;$D65;$E$6)": 8317,_x000D_
    "=RIK_AC(\"INF54__;INF02@E=1,S=8,G=0,T=0,P=0:@R=A,S=1,V={0}:R=B,S=2,V={1}:R=C,S=13,V={2}:R=D,S=1|8,V={3}:R=E,S=1|18,V={4}:R=F,S=1|25,V={5}:R=G,S=5,V={6}:R=H,S=4,V=Rémunération:R=I,S=13,V={7}:\";Accueil!$D$13;Accueil!$D$14;G$5;G$6;$A64;$B64;$D64;$E$6)": 8318,_x000D_
    "=RIK_AC(\"INF54__;INF03@E=1,S=12,G=0,T=0,P=0:@R=A,S=13,V={0}:R=B,S=14,V={1}:R=C,S=4,V={2}:R=D,S=36,V={3}:R=E,S=22,V={4}:R=F,S=4,V={5}:\";Accueil!$D$13;Accueil!$D$14;K$7;K$6;$A62;$E$7)": 8319,_x000D_
    "=RIK_AC(\"INF54__;INF03@E=1,S=11,G=0,T=0,P=0:@R=A,S=13,V={0}:R=B,S=14,V={1}:R=C,S=4,V={2}:R=D,S=36,V={3}:R=E,S=22,V={4}:R=F,S=4,V={5}:\";Accueil!$D$13;Accueil!$D$14;I$7;I$6;$A61;$E$7)": 8320,_x000D_
    "=RIK_AC(\"INF54__;INF03@E=1,S=5,G=0,T=0,P=0:@R=A,S=13,V={0}:R=B,S=14,V={1}:R=C,S=4,V={2}:R=D,S=36,V={3}:R=E,S=22,V={4}:R=F,S=4,V={5}:\";Accueil!$D$13;Accueil!$D$14;G$7;G$6;$A60;$E$7)": 8321,_x000D_
    "=RIK_AC(\"INF54__;INF03@E=1,S=5,G=0,T=0,P=0:@R=A,S=13,V={0}:R=B,S=14,V={1}:R=C,S=26,V={2}:R=D,S=4,V={3}:R=E,S=4,V={4}:R=G,S=46,V={5}:R=H,S=22,V={6}:R=H,S=39,V={7}:\";Accueil!$D$13;Accueil!$D$14;$A40;H$4;$E$7;$C40;$D40;$B40)": 8322,_x000D_
    "=RIK_AC(\"INF54__;INF03@E=1,S=5,G=0,T=0,P=0:@R=A,S=13,V={0}:R=B,S=14,V={1}:R=C,S=26,V={2}:R=D,S=4,V={3}:R=E,S=4,V={4}:R=G,S=46,V={5}:R=H,S=22,V={6}:R=H,S=39,V={7}:\";Accueil!$D$13;Accueil!$D$14;$A37;I$4;$E$7;$C37;$D37;$B37)": 8323,_x000D_
    "=RIK_AC(\"INF54__;INF03@E=1,S=5,G=0,T=0,P=0:@R=A,S=13,V={0}:R=B,S=14,V={1}:R=C,S=26,V={2}:R=D,S=4,V={3}:R=E,S=4,V={4}:R=G,S=46,V={5}:R=H,S=22,V={6}:R=H,S=39,V={7}:\";Accueil!$D$13;Accueil!$D$14;$A29;G$4;$E$7;$C29;$D29;$B29)": 8324,_x000D_
    "=RIK_AC(\"INF54__;INF03@E=1,S=5,G=0,T=0,P=0:@R=A,S=13,V={0}:R=B,S=14,V={1}:R=C,S=26,V={2}:R=D,S=4,V={3}:R=E,S=4,V={4}:R=G,S=46,V={5}:R=H,S=22,V={6}:R=H,S=39,V={7}:\";Accueil!$D$13;Accueil!$D$14;$A26;H$4;$E$7;$C26;$D26;$B26)": 8325,_x000D_
    "=RIK_AC(\"INF54__;INF03@E=1,S=5,G=0,T=0,P=0:@R=A,S=13,V={0}:R=B,S=14,V={1}:R=C,S=26,V={2}:R=D,S=4,V={3}:R=E,S=4,V={4}:R=G,S=46,V={5}:R=H,S=22,V={6}:R=H,S=39,V={7}:\";Accueil!$D$13;Accueil!$D$14;$A17;I$4;$E$7;$C17;$D17;$B17)": 8326,_x000D_
    "=RIK_AC(\"INF54__;INF03@E=1,S=5,G=0,T=0,P=0:@R=A,S=13,V={0}:R=B,S=14,V={1}:R=C,S=26,V={2}:R=D,S=4,V={3}:R=E,S=4,V={4}:R=G,S=46,V={5}:R=H,S=22,V={6}:R=H,S=39,V={7}:\";Accueil!$D$13;Accueil!$D$14;$A17;G$4;$E$7;$C17;$D17;$B17)": 8327,_x000D_
    "=RIK_AC(\"INF54__;INF03@E=1,S=5,G=0,T=0,P=0:@R=A,S=13,V={0}:R=B,S=14,V={1}:R=C,S=4,V={2}:R=D,S=36,V={3}:R=E,S=22,V={4}:R=F,S=29,V={5}:R=G,S=4,V={6}:\";Accueil!$D$13;Accueil!$D$14;G$7;G$6;$A77;$B77;$E$7)": 8328,_x000D_
    "=RIK_AC(\"INF54__;INF03@E=1,S=5,G=0,T=0,P=0:@R=A,S=13,V={0}:R=B,S=14,V={1}:R=C,S=4,V={2}:R=D,S=36,V={3}:R=E,S=22,V={4}:R=F,S=29,V={5}:R=G,S=4,V={6}:\";Accueil!$D$13;Accueil!$D$14;J$7;J$6;$A63;$B63;$E$7)": 8329,_x000D_
    "=RIK_AC(\"INF54__;INF03@E=1,S=5,G=0,T=0,P=0:@R=A,S=13,V={0}:R=B,S=14,V={1}:R=C,S=26,V={2}:R=D,S=4,V={3}:R=E,S=4,V={4}:R=G,S=46,V={5}:R=H,S=22,V={6}:R=H,S=39,V={7}:\";Accueil!$D$13;Accueil!$D$14;$A28;G$4;$E$7;$C28;$D28;$B28)": 8330,_x000D_
    "=RIK_AC(\"INF54__;INF02@E=1,S=8,G=0,T=0,P=0:@R=A,S=1,V={0}:R=B,S=2,V={1}:R=C,S=13,V={2}:R=D,S=1|8,V={3}:R=E,S=1|18,V={4}:R=F,S=1|25,V={5}:R=G,S=5,V={6}:R=H,S=4,V=Rémunération:R=I,S=13,V={7}:\";Accueil!$D$13;Accueil!$D$14;L$5;L$6;$A81;$B81;$D81;$E$6)": 8331,_x000D_
    "=RIK_AC(\"INF54__;INF02@E=3,S=7,G=0,T=0,P=0:@R=A,S=1,V={0}:R=B,S=2,V={1}:R=C,S=13,V={2}:R=D,S=1|8,V={3}:R=E,S=1|18,V={4}:R=F,S=1|25,V={5}:R=G,S=5,V={6}:R=H,S=4,V=Rémunération:R=I,S=13,V={7}:\";Accueil!$D$13;Accueil!$D$14;K$5;K$6;$A68;$B68;$D68;$E$6)": 8332,_x000D_
    "=RIK_AC(\"INF54__;INF03@E=1,S=5,G=0,T=0,P=0:@R=A,S=13,V={0}:R=B,S=14,V={1}:R=C,S=4,V={2}:R=D,S=36,V={3}:R=E,S=22,V={4}:R=F,S=4,V={5}:\";Accueil!$D$13;Accueil!$D$14;K$7;K$6;$A60;$E$7)": 8333,_x000D_
    "=RIK_AC(\"INF54__;INF03@E=1,S=5,G=0,T=0,P=0:@R=A,S=13,V={0}:R=B,S=14,V={1}:R=C,S=26,V={2}:R=D,S=4,V={3}:R=E,S=4,V={4}:R=G,S=46,V={5}:R=H,S=22,V={6}:R=H,S=39,V={7}:\";Accueil!$D$13;Accueil!$D$14;$A16;H$4;$E$7;$C16;$D16;$B16)": 8334,_x000D_
    "=RIK_AC(\"INF54__;INF03@E=1,S=5,G=0,T=0,P=0:@R=A,S=13,V={0}:R=B,S=14,V={1}:R=C,S=4,V={2}:R=D,S=36,V={3}:R=E,S=22,V={4}:R=F,S=29,V={5}:R=G,S=4,V={6}:\";Accueil!$D$13;Accueil!$D$14;J$7;J$6;$A77;$B77;$E$7)": 8335,_x000D_
    "=RIK_AC(\"INF54__;INF02@E=1,S=8,G=0,T=0,P=0:@R=A,S=1,V={0}:R=B,S=2,V={1}:R=C,S=13,V={2}:R=D,S=1|8,V={3}:R=E,S=1|18,V={4}:R=F,S=1|25,V={5}:R=G,S=5,V={6}:R=H,S=4,V=Rémunération:R=I,S=13,V={7}:\";Accueil!$D$13;Accueil!$D$14;G$5;G$6;$A78;$B78;$D78;$E$6)": 8336,_x000D_
    "=RIK_AC(\"INF54__;INF03@E=1,S=5,G=0,T=0,P=0:@R=A,S=13,V={0}:R=B,S=14,V={1}:R=C,S=4,V={2}:R=D,S=36,V={3}:R=E,S=22,V={4}:R=F,S=29,V={5}:R=G,S=4,V={6}:\";Accueil!$D$13;Accueil!$D$14;G$7;G$6;$A80;$B80;$E$7)": 8337,_x000D_
    "=RIK_AC(\"INF54__;INF03@E=1,S=11,G=0,T=0,P=0:@R=A,S=13,V={0}:R=B,S=14,V={1}:R=C,S=4,V={2}:R=D,S=36,V={3}:R=E,S=22,V={4}:R=F,S=4,V={5}:\";Accueil!$D$13;Accueil!$D$14;L$7;L$6;$A75;$E$7)": 8338,_x000D_
    "=RIK_AC(\"INF54__;INF02@E=3,S=7,G=0,T=0,P=0:@R=A,S=1,V={0}:R=B,S=2,V={1}:R=C,S=13,V={2}:R=D,S=1|8,V={3}:R=E,S=1|18,V={4}:R=F,S=1|25,V={5}:R=G,S=5,V={6}:R=H,S=4,V=Rémunération:R=I,S=13,V={7}:\";Accueil!$D$13;Accueil!$D$14;K$5;K$6;$A79;$B79;$D79;$E$6)": 8339,_x000D_
    "=RIK_AC(\"INF54__;INF02@E=1,S=8,G=0,T=0,P=0:@R=A,S=1,V={0}:R=B,S=2,V={1}:R=C,S=13,V={2}:R=D,S=1|8,V={3}:R=E,S=1|18,V={4}:R=F,S=1|25,V={5}:R=G,S=5,V={6}:R=H,S=4,V=Rémunération:R=I,S=13,V={7}:\";Accueil!$D$13;Accueil!$D$14;H$5;H$6;$A78;$B78;$D78;$E$6)": 8340,_x000D_
    "=RIK_AC(\"INF54__;INF03@E=1,S=12,G=0,T=0,P=0:@R=A,S=13,V={0}:R=B,S=14,V={1}:R=C,S=4,V={2}:R=D,S=36,V={3}:R=E,S=22,V={4}:R=F,S=4,V={5}:\";Accueil!$D$13;Accueil!$D$14;I$7;I$6;$A76;$E$7)": 8341,_x000D_
    "=RIK_AC(\"INF54__;INF02@E=1,S=8,G=0,T=0,P=0:@R=A,S=1,V={0}:R=B,S=2,V={1}:R=C,S=13,V={2}:R=D,S=1|8,V={3}:R=E,S=1|18,V={4}:R=F,S=1|25,V={5}:R=G,S=5,V={6}:R=H,S=4,V=Rémunération:R=I,S=13,V={7}:\";Accueil!$D$13;Accueil!$D$14;L$5;L$6;$A67;$B67;$D67;$E$6)": 8342,_x000D_
    "=RIK_AC(\"INF54__;INF03@E=1,S=5,G=0,T=0,P=0:@R=A,S=13,V={0}:R=B,S=14,V={1}:R=C,S=4,V={2}:R=D,S=36,V={3}:R=E,S=22,V={4}:R=F,S=29,V={5}:R=G,S=4,V={6}:\";Accueil!$D$13;Accueil!$D$14;J$7;J$6;$A66;$B66;$E$7)": 8343,_x000D_
    "=RIK_AC(\"INF54__;INF02@E=3,S=7,G=0,T=0,P=0:@R=A,S=1,V={0}:R=B,S=2,V={1}:R=C,S=13,V={2}:R=D,S=1|8,V={3}:R=E,S=1|18,V={4}:R=F,S=1|25,V={5}:R=G,S=5,V={6}:R=H,S=4,V=Rémunération:R=I,S=13,V={7}:\";Accueil!$D$13;Accueil!$D$14;H$5;H$6;$A65;$B65;$D65;$E$6)": 8344,_x000D_
    "=RIK_AC(\"INF54__;INF03@E=1,S=5,G=0,T=0,P=0:@R=A,S=13,V={0}:R=B,S=14,V={1}:R=C,S=4,V={2}:R=D,S=36,V={3}:R=E,S=22,V={4}:R=F,S=29,V={5}:R=G,S=4,V={6}:\";Accueil!$D$13;Accueil!$D$14;L$7;L$6;$A63;$B63;$E$7)": 8345,_x000D_
    "=RIK_AC(\"INF54__;INF03@E=1,S=12,G=0,T=0,P=0:@R=A,S=13,V={0}:R=B,S=14,V={1}:R=C,S=4,V={2}:R=D,S=36,V={3}:R=E,S=22,V={4}:R=F,S=4,V={5}:\";Accueil!$D$13;Accueil!$D$14;J$7;J$6;$A62;$E$7)": 8346,_x000D_
    "=RIK_AC(\"INF54__;INF03@E=1,S=11,G=0,T=0,P=0:@R=A,S=13,V={0}:R=B,S=14,V={1}:R=C,S=4,V={2}:R=D,S=36,V={3}:R=E,S=22,V={4}:R=F,S=4,V={5}:\";Accueil!$D$13;Accueil!$D$14;H$7;H$6;$A61;$E$7)": 8347,_x000D_
    "=RIK_AC(\"INF54__;INF03@E=1,S=5,G=0,T=0,P=0:@R=A,S=13,V={0}:R=B,S=14,V={1}:R=C,S=26,V={2}:R=D,S=4,V={3}:R=E,S=4,V={4}:R=G,S=46,V={5}:R=H,S=22,V={6}:R=H,S=39,V={7}:\";Accueil!$D$13;Accueil!$D$14;$A42;I$4;$E$7;$C42;$D42;$B42)": 8348,_x000D_
    "=RIK_AC(\"INF54__;INF03@E=1,S=5,G=0,T=0,P=0:@R=A,S=13,V={0}:R=B,S=14,V={1}:R=C,S=26,V={2}:R=D,S=4,V={3}:R=E,S=4,V={4}:R=G,S=46,V={5}:R=H,S=22,V={6}:R=H,S=39,V={7}:\";Accueil!$D$13;Accueil!$D$14;$A40;G$4;$E$7;$C40;$D40;$B40)": 8349,_x000D_
    "=RIK_AC(\"INF54__;INF03@E=1,S=5,G=0,T=0,P=0:@R=A,S=13,V={0}:R=B,S=14,V={1}:R=C,S=26,V={2}:R=D,S=4,V={3}:R=E,S=4,V={4}:R=G,S=46,V={5}:R=H,S=22,V={6}:R=H,S=39,V={7}:\";Accueil!$D$13;Accueil!$D$14;$A37;H$4;$E$7;$C37;$D37;$B37)": 8350,_x000D_
    "=RIK_AC(\"INF54__;INF03@E=1,S=5,G=0,T=0,P=0:@R=A,S=13,V={0}:R=B,S=14,V={1}:R=C,S=26,V={2}:R=D,S=4,V={3}:R=E,S=4,V={4}:R=G,S=46,V={5}:R=H,S=22,V={6}:R=H,S=39,V={7}:\";Accueil!$D$13;Accueil!$D$14;$A28;I$4;$E$7;$C28;$D28;$B28)": 8351,_x000D_
    "=RIK_AC(\"INF54__;INF03@E=1,S=5,G=0,T=0,P=0:@R=A,S=13,V={0}:R=B,S=14,V={1}:R=C,S=26,V={2}:R=D,S=4,V={3}:R=E,S=4,V={4}:R=G,S=46,V={5}:R=H,S=22,V={6}:R=H,S=39,V={7}:\";Accueil!$D$13;Accueil!$D$14;$A26;G$4;$E$7;$C26;$D26;$B26)": 8352,_x000D_
    "=RIK_AC(\"INF54__;INF03@E=1,S=5,G=0,T=0,P=0:@R=A,S=13,V={0}:R=B,S=14,V={1}:R=C,S=26,V={2}:R=D,S=4,V={3}:R=E,S=4,V={4}:R=G,S=46,V={5}:R=H,S=22,V={6}:R=H,S=39,V={7}:\";Accueil!$D$13;Accueil!$D$14;$A17;H$4;$E$7;$C17;$D17;$B17)": 8353,_x000D_
    "=RIK_AC(\"INF54__;INF03@E=1,S=5,G=0,T=0,P=0:@R=A,S=13,V={0}:R=B,S=14,V={1}:R=C,S=26,V={2}:R=D,S=4,V={3}:R=E,S=4,V={4}:R=G,S=46,V={5}:R=H,S=22,V={6}:R=H,S=39,V={7}:\";Accueil!$D$13;Accueil!$D$14;$A28;H$4;$E$7;$C28;$D28;$B28)": 8354,_x000D_
    "=RIK_AC(\"INF54__;INF03@E=1,S=5,G=0,T=0,P=0:@R=A,S=13,V={0}:R=B,S=14,V={1}:R=C,S=4,V={2}:R=D,S=36,V={3}:R=E,S=22,V={4}:R=F,S=29,V={5}:R=G,S=4,V={6}:\";Accueil!$D$13;Accueil!$D$14;K$7;K$6;$A80;$B80;$E$7)": 8355,_x000D_
    "=RIK_AC(\"INF54__;INF02@E=1,S=8,G=0,T=0,P=0:@R=A,S=1,V={0}:R=B,S=2,V={1}:R=C,S=13,V={2}:R=D,S=1|8,V={3}:R=E,S=1|18,V={4}:R=F,S=1|25,V={5}:R=G,S=5,V={6}:R=H,S=4,V=Rémunération:R=I,S=13,V={7}:\";Accueil!$D$13;Accueil!$D$14;L$5;L$6;$A64;$B64;$D64;$E$6)": 8356,_x000D_
    "=RIK_AC(\"INF54__;INF03@E=1,S=5,G=0,T=0,P=0:@R=A,S=13,V={0}:R=B,S=14,V={1}:R=C,S=26,V={2}:R=D,S=4,V={3}:R=E,S=4,V={4}:R=G,S=46,V={5}:R=H,S=22,V={6}:R=H,S=39,V={7}:\";Accueil!$D$13;Accueil!$D$14;$A30;I$4;$E$7;$C30;$D30;$B30)": 8357,_x000D_
    "=RIK_AC(\"INF54__;INF03@E=1,S=5,G=0,T=0,P=0:@R=A,S=13,V={0}:R=B,S=14,V={1}:R=C,S=4,V={2}:R=D,S=36,V={3}:R=E,S=22,V={4}:R=F,S=29,V={5}:R=G,S=4,V={6}:\";Accueil!$D$13;Accueil!$D$14;L$7;L$6;$A77;$B77;$E$7)": 8358,_x000D_
    "=RIK_AC(\"INF54__;INF03@E=1,S=5,G=0,T=0,P=0:@R=A,S=13,V={0}:R=B,S=14,V={1}:R=C,S=4,V={2}:R=D,S=36,V={3}:R=E,S=22,V={4}:R=F,S=29,V={5}:R=G,S=4,V={6}:\";Accueil!$D$13;Accueil!$D$14;I$7;I$6;$A63;$B63;$E$7)": 8359,_x000D_
    "=RIK_AC(\"INF54__;INF03@E=1,S=5,G=0,T=0,P=0:@R=A,S=13,V={0}:R=B,S=14,V={1}:R=C,S=26,V={2}:R=D,S=4,V={3}:R=E,S=4,V={4}:R=G,S=46,V={5}:R=H,S=22,V={6}:R=H,S=39,V={7}:\";Accueil!$D$13;Accueil!$D$14;$A27;I$4;$E$7;$C27;$D27;$B27)": 8360,_x000D_
    "=RIK_AC(\"INF54__;INF03@E=1,S=12,G=0,T=0,P=0:@R=A,S=13,V={0}:R=B,S=14,V={1}:R=C,S=4,V={2}:R=D,S=36,V={3}:R=E,S=22,V={4}:R=F,S=4,V={5}:\";Accueil!$D$13;Accueil!$D$14;H$7;H$6;$A76;$E$7)": 8361,_x000D_
    "=RIK_AC(\"INF54__;INF03@E=1,S=11,G=0,T=0,P=0:@R=A,S=13,V={0}:R=B,S=14,V={1}:R=C,S=4,V={2}:R=D,S=36,V={3}:R=E,S=22,V={4}:R=F,S=4,V={5}:\";Accueil!$D$13;Accueil!$D$14;I$7;I$6;$A75;$E$7)": 8362,_x000D_
    "=RIK_AC(\"INF54__;INF02@E=1,S=8,G=0,T=0,P=0:@R=A,S=1,V={0}:R=B,S=2,V={1}:R=C,S=13,V={2}:R=D,S=1|8,V={3}:R=E,S=1|18,V={4}:R=F,S=1|25,V={5}:R=G,S=5,V={6}:R=H,S=4,V=Rémunération:R=I,S=13,V={7}:\";Accueil!$D$13;Accueil!$D$14;K$5;K$6;$A78;$B78;$D78;$E$6)": 8363,_x000D_
    "=RIK_AC(\"INF54__;INF03@E=1,S=11,G=0,T=0,P=0:@R=A,S=13,V={0}:R=B,S=14,V={1}:R=C,S=4,V={2}:R=D,S=36,V={3}:R=E,S=22,V={4}:R=F,S=4,V={5}:\";Accueil!$D$13;Accueil!$D$14;J$7;J$6;$A75;$E$7)": 8364,_x000D_
    "=RIK_AC(\"INF54__;INF02@E=1,S=8,G=0,T=0,P=0:@R=A,S=1,V={0}:R=B,S=2,V={1}:R=C,S=13,V={2}:R=D,S=1|8,V={3}:R=E,S=1|18,V={4}:R=F,S=1|25,V={5}:R=G,S=5,V={6}:R=H,S=4,V=Rémunération:R=I,S=13,V={7}:\";Accueil!$D$13;Accueil!$D$14;I$5;I$6;$A78;$B78;$D78;$E$6)": 8365,_x000D_
    "=RIK_AC(\"INF54__;INF03@E=1,S=5,G=0,T=0,P=0:@R=A,S=13,V={0}:R=B,S=14,V={1}:R=C,S=4,V={2}:R=D,S=36,V={3}:R=E,S=22,V={4}:R=F,S=4,V={5}:\";Accueil!$D$13;Accueil!$D$14;H$7;H$6;$A74;$E$7)": 8366,_x000D_
    "=RIK_AC(\"INF54__;INF02@E=3,S=7,G=0,T=0,P=0:@R=A,S=1,V={0}:R=B,S=2,V={1}:R=C,S=13,V={2}:R=D,S=1|8,V={3}:R=E,S=1|18,V={4}:R=F,S=1|25,V={5}:R=G,S=5,V={6}:R=H,S=4,V=Rémunération:R=I,S=13,V={7}:\";Accueil!$D$13;Accueil!$D$14;G$5;G$6;$A79;$B79;$D79;$E$6)": 8367,_x000D_
    "=RIK_AC(\"INF54__;INF02@E=1,S=8,G=0,T=0,P=0:@R=A,S=1,V={0}:R=B,S=2,V={1}:R=C,S=13,V={2}:R=D,S=1|8,V={3}:R=E,S=1|18,V={4}:R=F,S=1|25,V={5}:R=G,S=5,V={6}:R=H,S=4,V=Rémunération:R=I,S=13,V={7}:\";Accueil!$D$13;Accueil!$D$14;K$5;K$6;$A67;$B67;$D67;$E$6)": 8368,_x000D_
    "=RIK_AC(\"INF54__;INF03@E=1,S=5,G=0,T=0,P=0:@R=A,S=13,V={0}:R=B,S=14,V={1}:R=C,S=4,V={2}:R=D,S=36,V={3}:R=E,S=22,V={4}:R=F,S=29,V={5}:R=G,S=4,V={6}:\";Accueil!$D$13;Accueil!$D$14;I$7;I$6;$A66;$B66;$E$7)": 8369,_x000D_
    "=RIK_AC(\"INF54__;INF02@E=3,S=7,G=0,T=0,P=0:@R=A,S=1,V={0}:R=B,S=2,V={1}:R=C,S=13,V={2}:R=D,S=1|8,V={3}:R=E,S=1|18,V={4}:R=F,S=1|25,V={5}:R=G,S=5,V={6}:R=H,S=4,V=Rémunération:R=I,S=13,V={7}:\";Accueil!$D$13;Accueil!$D$14;G$5;G$6;$A65;$B65;$D65;$E$6)": 8370,_x000D_
    "=RIK_AC(\"INF54__;INF03@E=1,S=5,G=0,T=0,P=0:@R=A,S=13,V={0}:R=B,S=14,V={1}:R=C,S=4,V={2}:R=D,S=36,V={3}:R=E,S=22,V={4}:R=F,S=29,V={5}:R=G,S=4,V={6}:\";Accueil!$D$13;Accueil!$D$14;K$7;K$6;$A63;$B63;$E$7)": 8371,_x000D_
    "=RIK_AC(\"INF54__;INF03@E=1,S=12,G=0,T=0,P=0:@R=A,S=13,V={0}:R=B,S=14,V={1}:R=C,S=4,V={2}:R=D,S=36,V={3}:R=E,S=22,V={4}:R=F,S=4,V={5}:\";Accueil!$D$13;Accueil!$D$14;I$7;I$6;$A62;$E$7)": 8372,_x000D_
    "=RIK_AC(\"INF54__;INF03@E=1,S=11,G=0,T=0,P=0:@R=A,S=13,V={0}:R=B,S=14,V={1}:R=C,S=4,V={2}:R=D,S=36,V={3}:R=E,S=22,V={4}:R=F,S=4,V={5}:\";Accueil!$D$13;Accueil!$D$14;G$7;G$6;$A61;$E$7)": 8373,_x000D_
    "=RIK_AC(\"INF54__;INF03@E=1,S=5,G=0,T=0,P=0:@R=A,S=13,V={0}:R=B,S=14,V={1}:R=C,S=26,V={2}:R=D,S=4,V={3}:R=E,S=4,V={4}:R=G,S=46,V={5}:R=H,S=22,V={6}:R=H,S=39,V={7}:\";Accueil!$D$13;Accueil!$D$14;$A42;H$4;$E$7;$C42;$D42;$B42)": 8374,_x000D_
    "=RIK_AC(\"INF54__;INF03@E=1,S=5,G=0,T=0,P=0:@R=A,S=13,V={0}:R=B,S=14,V={1}:R=C,S=26,V={2}:R=D,S=4,V={3}:R=E,S=4,V={4}:R=G,S=46,V={5}:R=H,S=22,V={6}:R=H,S=39,V={7}:\";Accueil!$D$13;Accueil!$D$14;$A39;I$4;$E$7;$C39;$D39;$B39)": 8375,_x000D_
    "=RIK_AC(\"INF54__;INF03@E=1,S=5,G=0,T=0,P=0:@R=A,S=13,V={0}:R=B,S=14,V={1}:R=C,S=4,V={2}:R=D,S=36,V={3}:R=E,S=22,V={4}:R=F,S=29,V={5}:R=G,S=4,V={6}:\";Accueil!$D$13;Accueil!$D$14;J$7;J$6;$A80;$B80;$E$7)": 8376,_x000D_
    "=RIK_AC(\"INF54__;INF03@E=1,S=5,G=0,T=0,P=0:@R=A,S=13,V={0}:R=B,S=14,V={1}:R=C,S=4,V={2}:R=D,S=36,V={3}:R=E,S=22,V={4}:R=F,S=29,V={5}:R=G,S=4,V={6}:\";Accueil!$D$13;Accueil!$D$14;H$7;H$6;$A66;$B66;$E$7)": 8377,_x000D_
    "=RIK_AC(\"INF54__;INF03@E=1,S=5,G=0,T=0,P=0:@R=A,S=13,V={0}:R=B,S=14,V={1}:R=C,S=4,V={2}:R=D,S=36,V={3}:R=E,S=22,V={4}:R=F,S=4,V={5}:\";Accueil!$D$13;Accueil!$D$14;L$7;L$6;$A60;$E$7)": 8378,_x000D_
    "=RIK_AC(\"INF54__;INF03@E=1,S=5,G=0,T=0,P=0:@R=A,S=13,V={0}:R=B,S=14,V={1}:R=C,S=26,V={2}:R=D,S=4,V={3}:R=E,S=4,V={4}:R=G,S=46,V={5}:R=H,S=22,V={6}:R=H,S=39,V={7}:\";Accueil!$D$13;Accueil!$D$14;$A16;I$4;$E$7;$C16;$D16;$B16)": 8379,_x000D_
    "=RIK_AC(\"INF54__;INF03@E=1,S=12,G=0,T=0,P=0:@R=A,S=13,V={0}:R=B,S=14,V={1}:R=C,S=4,V={2}:R=D,S=36,V={3}:R=E,S=22,V={4}:R=F,S=4,V={5}:\";Accueil!$D$13;Accueil!$D$14;K$7;K$6;$A76;$E$7)": 8380,_x000D_
    "=RIK_AC(\"INF54__;INF03@E=1,S=12,G=0,T=0,P=0:@R=A,S=13,V={0}:R=B,S=14,V={1}:R=C,S=4,V={2}:R=D,S=36,V={3}:R=E,S=22,V={4}:R=F,S=4,V={5}:\";Accueil!$D$13;Accueil!$D$14;G$7;G$6;$A62;$E$7)": 8381,_x000D_
    "=RIK_AC(\"INF54__;INF03@E=1,S=5,G=0,T=0,P=0:@R=A,S=13,V={0}:R=B,S=14,V={1}:R=C,S=26,V=</t>
  </si>
  <si>
    <t>{_x000D_
  "Name": "CacheManager_Rémunérations",_x000D_
  "Column": 4,_x000D_
  "Length": 62,_x000D_
  "IsEncrypted": false_x000D_
}</t>
  </si>
  <si>
    <t xml:space="preserve">    "=RIK_AC(\"INF54__;INF03@E=1,S=5,G=0,T=0,P=0:@R=A,S=13,V={0}:R=B,S=1,V={1}:R=C,S=14,V={2}:R=D,S=36,V={3}:R=E,S=22,V={4}:\";$B$1;G$11;$B$2;G$9;$A26)": 2523,_x000D_
    "=RIK_AC(\"INF54__;INF03@E=1,S=5,G=0,T=0,P=0:@R=A,S=13,V={0}:R=B,S=1,V={1}:R=C,S=14,V={2}:R=D,S=36,V={3}:R=E,S=22,V={4}:\";$B$1;G$11;$B$2;G$9;$A47)": 2524,_x000D_
    "=RIK_AC(\"INF54__;INF03@E=1,S=5,G=0,T=0,P=0:@R=A,S=13,V={0}:R=B,S=1,V={1}:R=C,S=14,V={2}:R=D,S=36,V={3}:R=E,S=22,V={4}:\";$B$1;J$11;$B$2;J$9;$A33)": 2525,_x000D_
    "=RIK_AC(\"INF54__;INF03@E=1,S=5,G=0,T=0,P=0:@R=A,S=13,V={0}:R=B,S=1,V={1}:R=C,S=14,V={2}:R=D,S=36,V={3}:R=E,S=22,V={4}:\";$B$1;J$11;$B$2;J$9;$A40)": 2526,_x000D_
    "=RIK_AC(\"INF54__;INF03@E=1,S=5,G=0,T=0,P=0:@R=A,S=13,V={0}:R=B,S=1,V={1}:R=C,S=14,V={2}:R=D,S=36,V={3}:R=E,S=22,V={4}:\";$B$1;J$11;$B$2;J$9;$A26)": 2527,_x000D_
    "=RIK_AC(\"INF54__;INF03@E=1,S=5,G=0,T=0,P=0:@R=A,S=13,V={0}:R=B,S=1,V={1}:R=C,S=14,V={2}:R=D,S=36,V={3}:R=E,S=22,V={4}:\";$B$1;J$11;$B$2;J$9;$A47)": 2528,_x000D_
    "=RIK_AC(\"INF54__;INF02@E=1,S=7,G=0,T=0,P=0:@R=A,S=1,V={0}:R=B,S=2,V={1}:R=C,S=4,V={2}:R=D,S=13,V={3}:R=E,S=1|8,V={4}:R=F,S=1|18,V={5}:\";$B$1;$B$2;$A$67;J$8;J$9;$A71)": 2529,_x000D_
    "=RIK_AC(\"INF54__;INF02@E=1,S=7,G=0,T=0,P=0:@R=A,S=1,V={0}:R=B,S=2,V={1}:R=C,S=4,V={2}:R=D,S=13,V={3}:R=E,S=1|8,V={4}:R=F,S=1|18,V={5}:\";$B$1;$B$2;$A$67;J$8;J$9;$A72)": 2530,_x000D_
    "=RIK_AC(\"INF54__;INF02@E=1,S=7,G=0,T=0,P=0:@R=A,S=1,V={0}:R=B,S=2,V={1}:R=C,S=4,V={2}:R=D,S=13,V={3}:R=E,S=1|8,V={4}:R=F,S=1|18,V={5}:\";$B$1;$B$2;$A$67;J$8;J$9;$A69)": 2531,_x000D_
    "=RIK_AC(\"INF54__;INF02@E=1,S=7,G=0,T=0,P=0:@R=A,S=1,V={0}:R=B,S=2,V={1}:R=C,S=4,V={2}:R=D,S=13,V={3}:R=E,S=1|8,V={4}:R=F,S=1|18,V={5}:\";$B$1;$B$2;$A$67;J$8;J$9;$A70)": 2532,_x000D_
    "=RIK_AC(\"INF54__;INF02@E=1,S=7,G=0,T=0,P=0:@R=A,S=1,V={0}:R=B,S=2,V={1}:R=C,S=5,V={2}:R=D,S=1|18,V={3}:R=E,S=13,V={4}:R=F,S=4,V=Rémunération:\";$B$1;$B$2;$B27;$A27;J$8)": 2533,_x000D_
    "=RIK_AC(\"INF54__;INF02@E=1,S=7,G=0,T=0,P=0:@R=A,S=1,V={0}:R=B,S=2,V={1}:R=C,S=5,V={2}:R=D,S=1|18,V={3}:R=E,S=13,V={4}:R=F,S=4,V=Rémunération:\";$B$1;$B$2;$B34;$A34;J$8)": 2534,_x000D_
    "=RIK_AC(\"INF54__;INF02@E=1,S=7,G=0,T=0,P=0:@R=A,S=1,V={0}:R=B,S=2,V={1}:R=C,S=5,V={2}:R=D,S=1|18,V={3}:R=E,S=13,V={4}:R=F,S=4,V=Rémunération:\";$B$1;$B$2;$B41;$A41;J$8)": 2535,_x000D_
    "=RIK_AC(\"INF54__;INF02@E=1,S=7,G=0,T=0,P=0:@R=A,S=1,V={0}:R=B,S=2,V={1}:R=C,S=5,V={2}:R=D,S=1|18,V={3}:R=E,S=13,V={4}:R=F,S=4,V=Rémunération:\";$B$1;$B$2;$B48;$A48;J$8)": 2536,_x000D_
    "=RIK_AC(\"INF54__;INF02@E=1,S=7,G=0,T=0,P=0:@R=A,S=1,V={0}:R=B,S=2,V={1}:R=C,S=4,V={2}:R=D,S=13,V={3}:R=E,S=1|8,V={4}:R=F,S=1|18,V={5}:\";$B$1;$B$2;$A$67;G$8;G$9;$A71)": 2537,_x000D_
    "=RIK_AC(\"INF54__;INF02@E=1,S=7,G=0,T=0,P=0:@R=A,S=1,V={0}:R=B,S=2,V={1}:R=C,S=4,V={2}:R=D,S=13,V={3}:R=E,S=1|8,V={4}:R=F,S=1|18,V={5}:\";$B$1;$B$2;$A$67;G$8;G$9;$A72)": 2538,_x000D_
    "=RIK_AC(\"INF54__;INF02@E=1,S=7,G=0,T=0,P=0:@R=A,S=1,V={0}:R=B,S=2,V={1}:R=C,S=4,V={2}:R=D,S=13,V={3}:R=E,S=1|8,V={4}:R=F,S=1|18,V={5}:\";$B$1;$B$2;$A$67;G$8;G$9;$A69)": 2539,_x000D_
    "=RIK_AC(\"INF54__;INF02@E=1,S=7,G=0,T=0,P=0:@R=A,S=1,V={0}:R=B,S=2,V={1}:R=C,S=4,V={2}:R=D,S=13,V={3}:R=E,S=1|8,V={4}:R=F,S=1|18,V={5}:\";$B$1;$B$2;$A$67;G$8;G$9;$A70)": 2540,_x000D_
    "=RIK_AC(\"INF54__;INF02@E=1,S=7,G=0,T=0,P=0:@R=A,S=1,V={0}:R=B,S=2,V={1}:R=C,S=5,V={2}:R=D,S=1|18,V={3}:R=E,S=13,V={4}:R=F,S=4,V=Rémunération:\";$B$1;$B$2;$B27;$A27;G$8)": 2541,_x000D_
    "=RIK_AC(\"INF54__;INF02@E=1,S=7,G=0,T=0,P=0:@R=A,S=1,V={0}:R=B,S=2,V={1}:R=C,S=5,V={2}:R=D,S=1|18,V={3}:R=E,S=13,V={4}:R=F,S=4,V=Rémunération:\";$B$1;$B$2;$B34;$A34;G$8)": 2542,_x000D_
    "=RIK_AC(\"INF54__;INF02@E=1,S=7,G=0,T=0,P=0:@R=A,S=1,V={0}:R=B,S=2,V={1}:R=C,S=5,V={2}:R=D,S=1|18,V={3}:R=E,S=13,V={4}:R=F,S=4,V=Rémunération:\";$B$1;$B$2;$B41;$A41;G$8)": 2543,_x000D_
    "=RIK_AC(\"INF54__;INF02@E=1,S=7,G=0,T=0,P=0:@R=A,S=1,V={0}:R=B,S=2,V={1}:R=C,S=5,V={2}:R=D,S=1|18,V={3}:R=E,S=13,V={4}:R=F,S=4,V=Rémunération:\";$B$1;$B$2;$B48;$A48;G$8)": 2544,_x000D_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$46;$B$3;F$7)": 2545,_x000D_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$46;$B$3;E$7)": 2546,_x000D_
    "=RIK_AC(\"INF04__;INF02@E=1,S=1022,G=0,T=0,P=0:@R=A,S=1257,V={0}:R=B,S=1137,V={1}:R=C,S=1005,V={2}:R=D,S=1007,V={3}:R=E,S=1081,V={4}:R=F,S=1010,V={5}:R=G,S=1092,V={6}:R=H,S=1092,V={7}:\";$B$1;$B$2;#REF!;#REF!;#REF!;$A$18;$B$3;G$7)": 2547,_x000D_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$46;$B$3;E$7)": 2548,_x000D_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$46;$B$3;F$7)": 2549,_x000D_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$46;$B$3;G$7)": 2550,_x000D_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$46;$B$3;E$7)": 2551,_x000D_
    "=RIK_AC(\"INF54__;INF02@E=1,S=7,G=0,T=0,P=0:@R=A,S=1,V={0}:R=B,S=2,V={1}:R=C,S=4,V={2}:R=D,S=13,V={3}:R=E,S=1|8,V={4}:R=F,S=1|18,V={5}:\";$B$1;$B$2;$A$67;H$8;H$9;$A71)": 2552,_x000D_
    "=RIK_AC(\"INF54__;INF02@E=1,S=7,G=0,T=0,P=0:@R=A,S=1,V={0}:R=B,S=2,V={1}:R=C,S=4,V={2}:R=D,S=13,V={3}:R=E,S=1|8,V={4}:R=F,S=1|18,V={5}:\";$B$1;$B$2;$A$67;H$8;H$9;$A72)": 2553,_x000D_
    "=RIK_AC(\"INF54__;INF02@E=1,S=7,G=0,T=0,P=0:@R=A,S=1,V={0}:R=B,S=2,V={1}:R=C,S=4,V={2}:R=D,S=13,V={3}:R=E,S=1|8,V={4}:R=F,S=1|18,V={5}:\";$B$1;$B$2;$A$67;H$8;H$9;$A69)": 2554,_x000D_
    "=RIK_AC(\"INF54__;INF02@E=1,S=7,G=0,T=0,P=0:@R=A,S=1,V={0}:R=B,S=2,V={1}:R=C,S=4,V={2}:R=D,S=13,V={3}:R=E,S=1|8,V={4}:R=F,S=1|18,V={5}:\";$B$1;$B$2;$A$67;H$8;H$9;$A70)": 2555,_x000D_
    "=RIK_AC(\"INF54__;INF02@E=1,S=7,G=0,T=0,P=0:@R=A,S=1,V={0}:R=B,S=2,V={1}:R=C,S=5,V={2}:R=D,S=1|18,V={3}:R=E,S=13,V={4}:R=F,S=4,V=Rémunération:\";$B$1;$B$2;$B27;$A27;H$8)": 2556,_x000D_
    "=RIK_AC(\"INF54__;INF02@E=1,S=7,G=0,T=0,P=0:@R=A,S=1,V={0}:R=B,S=2,V={1}:R=C,S=5,V={2}:R=D,S=1|18,V={3}:R=E,S=13,V={4}:R=F,S=4,V=Rémunération:\";$B$1;$B$2;$B34;$A34;H$8)": 2557,_x000D_
    "=RIK_AC(\"INF54__;INF02@E=1,S=7,G=0,T=0,P=0:@R=A,S=1,V={0}:R=B,S=2,V={1}:R=C,S=5,V={2}:R=D,S=1|18,V={3}:R=E,S=13,V={4}:R=F,S=4,V=Rémunération:\";$B$1;$B$2;$B41;$A41;H$8)": 2558,_x000D_
    "=RIK_AC(\"INF54__;INF02@E=1,S=7,G=0,T=0,P=0:@R=A,S=1,V={0}:R=B,S=2,V={1}:R=C,S=5,V={2}:R=D,S=1|18,V={3}:R=E,S=13,V={4}:R=F,S=4,V=Rémunération:\";$B$1;$B$2;$B48;$A48;H$8)": 2559,_x000D_
    "=RIK_AC(\"INF54__;INF02@E=1,S=7,G=0,T=0,P=0:@R=A,S=1,V={0}:R=B,S=2,V={1}:R=C,S=4,V={2}:R=D,S=13,V={3}:R=E,S=1|8,V={4}:R=F,S=1|18,V={5}:\";$B$1;$B$2;$A$67;E$8;E$9;$A71)": 2560,_x000D_
    "=RIK_AC(\"INF54__;INF02@E=1,S=7,G=0,T=0,P=0:@R=A,S=1,V={0}:R=B,S=2,V={1}:R=C,S=4,V={2}:R=D,S=13,V={3}:R=E,S=1|8,V={4}:R=F,S=1|18,V={5}:\";$B$1;$B$2;$A$67;E$8;E$9;$A72)": 2561,_x000D_
    "=RIK_AC(\"INF54__;INF02@E=1,S=7,G=0,T=0,P=0:@R=A,S=1,V={0}:R=B,S=2,V={1}:R=C,S=4,V={2}:R=D,S=13,V={3}:R=E,S=1|8,V={4}:R=F,S=1|18,V={5}:\";$B$1;$B$2;$A$67;E$8;E$9;$A69)": 2562,_x000D_
    "=RIK_AC(\"INF54__;INF02@E=1,S=7,G=0,T=0,P=0:@R=A,S=1,V={0}:R=B,S=2,V={1}:R=C,S=4,V={2}:R=D,S=13,V={3}:R=E,S=1|8,V={4}:R=F,S=1|18,V={5}:\";$B$1;$B$2;$A$67;E$8;E$9;$A70)": 2563,_x000D_
    "=RIK_AC(\"INF54__;INF02@E=1,S=7,G=0,T=0,P=0:@R=A,S=1,V={0}:R=B,S=2,V={1}:R=C,S=5,V={2}:R=D,S=1|18,V={3}:R=E,S=13,V={4}:R=F,S=4,V=Rémunération:\";$B$1;$B$2;$B27;$A27;E$8)": 2564,_x000D_
    "=RIK_AC(\"INF54__;INF02@E=1,S=7,G=0,T=0,P=0:@R=A,S=1,V={0}:R=B,S=2,V={1}:R=C,S=5,V={2}:R=D,S=1|18,V={3}:R=E,S=13,V={4}:R=F,S=4,V=Rémunération:\";$B$1;$B$2;$B34;$A34;E$8)": 2565,_x000D_
    "=RIK_AC(\"INF54__;INF02@E=1,S=7,G=0,T=0,P=0:@R=A,S=1,V={0}:R=B,S=2,V={1}:R=C,S=5,V={2}:R=D,S=1|18,V={3}:R=E,S=13,V={4}:R=F,S=4,V=Rémunération:\";$B$1;$B$2;$B41;$A41;E$8)": 2566,_x000D_
    "=RIK_AC(\"INF54__;INF02@E=1,S=7,G=0,T=0,P=0:@R=A,S=1,V={0}:R=B,S=2,V={1}:R=C,S=5,V={2}:R=D,S=1|18,V={3}:R=E,S=13,V={4}:R=F,S=4,V=Rémunération:\";$B$1;$B$2;$B48;$A48;E$8)": 2567,_x000D_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$46;$B$3;F$7)": 2568,_x000D_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$46;$B$3;G$7)": 2569,_x000D_
    "=RIK_AC(\"INF54__;INF02@E=1,S=7,G=0,T=0,P=0:@R=A,S=1,V={0}:R=B,S=2,V={1}:R=C,S=4,V={2}:R=D,S=13,V={3}:R=E,S=1|8,V={4}:R=F,S=1|18,V={5}:\";$B$1;$B$2;$A$67;F$8;F$9;$A71)": 2570,_x000D_
    "=RIK_AC(\"INF54__;INF02@E=1,S=7,G=0,T=0,P=0:@R=A,S=1,V={0}:R=B,S=2,V={1}:R=C,S=4,V={2}:R=D,S=13,V={3}:R=E,S=1|8,V={4}:R=F,S=1|18,V={5}:\";$B$1;$B$2;$A$67;F$8;F$9;$A72)": 2571,_x000D_
    "=RIK_AC(\"INF54__;INF02@E=1,S=7,G=0,T=0,P=0:@R=A,S=1,V={0}:R=B,S=2,V={1}:R=C,S=4,V={2}:R=D,S=13,V={3}:R=E,S=1|8,V={4}:R=F,S=1|18,V={5}:\";$B$1;$B$2;$A$67;F$8;F$9;$A69)": 2572,_x000D_
    "=RIK_AC(\"INF54__;INF02@E=1,S=7,G=0,T=0,P=0:@R=A,S=1,V={0}:R=B,S=2,V={1}:R=C,S=4,V={2}:R=D,S=13,V={3}:R=E,S=1|8,V={4}:R=F,S=1|18,V={5}:\";$B$1;$B$2;$A$67;F$8;F$9;$A70)": 2573,_x000D_
    "=RIK_AC(\"INF54__;INF02@E=1,S=7,G=0,T=0,P=0:@R=A,S=1,V={0}:R=B,S=2,V={1}:R=C,S=5,V={2}:R=D,S=1|18,V={3}:R=E,S=13,V={4}:R=F,S=4,V=Rémunération:\";$B$1;$B$2;$B27;$A27;F$8)": 2574,_x000D_
    "=RIK_AC(\"INF54__;INF02@E=1,S=7,G=0,T=0,P=0:@R=A,S=1,V={0}:R=B,S=2,V={1}:R=C,S=5,V={2}:R=D,S=1|18,V={3}:R=E,S=13,V={4}:R=F,S=4,V=Rémunération:\";$B$1;$B$2;$B34;$A34;F$8)": 2575,_x000D_
    "=RIK_AC(\"INF54__;INF02@E=1,S=7,G=0,T=0,P=0:@R=A,S=1,V={0}:R=B,S=2,V={1}:R=C,S=5,V={2}:R=D,S=1|18,V={3}:R=E,S=13,V={4}:R=F,S=4,V=Rémunération:\";$B$1;$B$2;$B41;$A41;F$8)": 2576,_x000D_
    "=RIK_AC(\"INF54__;INF02@E=1,S=7,G=0,T=0,P=0:@R=A,S=1,V={0}:R=B,S=2,V={1}:R=C,S=5,V={2}:R=D,S=1|18,V={3}:R=E,S=13,V={4}:R=F,S=4,V=Rémunération:\";$B$1;$B$2;$B48;$A48;F$8)": 2577,_x000D_
    "=RIK_AC(\"INF54__;INF02@E=1,S=7,G=0,T=0,P=0:@R=A,S=1,V={0}:R=B,S=2,V={1}:R=C,S=4,V=Autre élément de revenu brut:R=D,S=13,V={2}:R=E,S=5,V={3}:\";$B$1;$B$2;F$7;$A77)": 2578,_x000D_
    "=RIK_AC(\"INF54__;INF02@E=8,S=7,G=0,T=0,P=0:@R=A,S=1,V={0}:R=B,S=2,V={1}:R=C,S=4,V=Autre élément de revenu brut:R=D,S=13,V={2}:R=E,S=5,V={3}:\";$B$1;$B$2;F$7;$A78)": 2579,_x000D_
    "=RIK_AC(\"INF54__;INF02@E=1,S=7,G=0,T=0,P=0:@R=A,S=1,V={0}:R=B,S=2,V={1}:R=C,S=4,V=Autre élément de revenu brut:R=D,S=5,V={2}:R=E,S=13,V={3}:\";$B$1;$B$2;$A60;F$7)": 2580,_x000D_
    "=RIK_AC(\"INF54__;INF02@E=1,S=7,G=0,T=0,P=0:@R=A,S=1,V={0}:R=B,S=2,V={1}:R=C,S=4,V=Autre élément de revenu brut:R=D,S=5,V={2}:R=E,S=13,V={3}:\";$B$1;$B$2;$A61;F$7)": 2581,_x000D_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$46;$B$3;G$7)": 2582,_x000D_
    "=RIK_AC(\"INF04__;INF02@E=1,S=1022,G=0,T=0,P=0:@R=A,S=1257,V={0}:R=B,S=1137,V={1}:R=C,S=1005,V={2}:R=D,S=1007,V={3}:R=E,S=1081,V={4}:R=F,S=1010,V={5}:R=G,S=1092,V={6}:R=H,S=1092,V={7}:\";$B$1;$B$2;#REF!;#REF!;#REF!;$A$18;$B$3;F$7)": 2583,_x000D_
    "=RIK_AC(\"INF04__;INF02@E=1,S=1022,G=0,T=0,P=0:@R=A,S=1257,V={0}:R=B,S=1137,V={1}:R=C,S=1005,V={2}:R=D,S=1007,V={3}:R=E,S=1081,V={4}:R=F,S=1010,V={5}:R=G,S=1092,V={6}:R=H,S=1092,V={7}:\";$B$1;$B$2;#REF!;#REF!;#REF!;$A$18;$B$3;E$7)": 2584,_x000D_
    "=RIK_AC(\"INF54__;INF02@E=1,S=7,G=0,T=0,P=0:@R=A,S=1,V={0}:R=B,S=2,V={1}:R=C,S=4,V={2}:R=D,S=13,V={3}:R=E,S=1|8,V={4}:R=F,S=1|18,V={5}:\";$B$1;$B$2;$A$67;I$8;I$9;$A71)": 2585,_x000D_
    "=RIK_AC(\"INF54__;INF02@E=1,S=7,G=0,T=0,P=0:@R=A,S=1,V={0}:R=B,S=2,V={1}:R=C,S=4,V={2}:R=D,S=13,V={3}:R=E,S=1|8,V={4}:R=F,S=1|18,V={5}:\";$B$1;$B$2;$A$67;I$8;I$9;$A72)": 2586,_x000D_
    "=RIK_AC(\"INF54__;INF02@E=1,S=7,G=0,T=0,P=0:@R=A,S=1,V={0}:R=B,S=2,V={1}:R=C,S=4,V={2}:R=D,S=13,V={3}:R=E,S=1|8,V={4}:R=F,S=1|18,V={5}:\";$B$1;$B$2;$A$67;I$8;I$9;$A69)": 2587,_x000D_
    "=RIK_AC(\"INF54__;INF02@E=1,S=7,G=0,T=0,P=0:@R=A,S=1,V={0}:R=B,S=2,V={1}:R=C,S=4,V={2}:R=D,S=13,V={3}:R=E,S=1|8,V={4}:R=F,S=1|18,V={5}:\";$B$1;$B$2;$A$67;I$8;I$9;$A70)": 2588,_x000D_
    "=RIK_AC(\"INF54__;INF02@E=1,S=7,G=0,T=0,P=0:@R=A,S=1,V={0}:R=B,S=2,V={1}:R=C,S=5,V={2}:R=D,S=1|18,V={3}:R=E,S=13,V={4}:R=F,S=4,V=Rémunération:\";$B$1;$B$2;$B27;$A27;I$8)": 2589,_x000D_
    "=RIK_AC(\"INF54__;INF02@E=1,S=7,G=0,T=0,P=0:@R=A,S=1,V={0}:R=B,S=2,V={1}:R=C,S=5,V={2}:R=D,S=1|18,V={3}:R=E,S=13,V={4}:R=F,S=4,V=Rémunération:\";$B$1;$B$2;$B34;$A34;I$8)": 2590,_x000D_
    "=RIK_AC(\"INF54__;INF02@E=1,S=7,G=0,T=0,P=0:@R=A,S=1,V={0}:R=B,S=2,V={1}:R=C,S=5,V={2}:R=D,S=1|18,V={3}:R=E,S=13,V={4}:R=F,S=4,V=Rémunération:\";$B$1;$B$2;$B41;$A41;I$8)": 2591,_x000D_
    "=RIK_AC(\"INF54__;INF02@E=1,S=7,G=0,T=0,P=0:@R=A,S=1,V={0}:R=B,S=2,V={1}:R=C,S=5,V={2}:R=D,S=1|18,V={3}:R=E,S=13,V={4}:R=F,S=4,V=Rémunération:\";$B$1;$B$2;$B48;$A48;I$8)": 2592,_x000D_
    "=RIK_AC(\"INF54__;INF02@E=1,S=7,G=0,T=0,P=0:@R=A,S=1,V={0}:R=B,S=2,V={1}:R=C,S=4,V=Autre élément de revenu brut:R=D,S=13,V={2}:R=E,S=5,V={3}:\";$B$1;$B$2;E$7;$A77)": 2593,_x000D_
    "=RIK_AC(\"INF54__;INF02@E=8,S=7,G=0,T=0,P=0:@R=A,S=1,V={0}:R=B,S=2,V={1}:R=C,S=4,V=Autre élément de revenu brut:R=D,S=13,V={2}:R=E,S=5,V={3}:\";$B$1;$B$2;E$7;$A78)": 2594,_x000D_
    "=RIK_AC(\"INF54__;INF02@E=1,S=7,G=0,T=0,P=0:@R=A,S=1,V={0}:R=B,S=2,V={1}:R=C,S=4,V=Autre élément de revenu brut:R=D,S=5,V={2}:R=E,S=13,V={3}:\";$B$1;$B$2;$A60;E$7)": 2595,_x000D_
    "=RIK_AC(\"INF54__;INF02@E=1,S=7,G=0,T=0,P=0:@R=A,S=1,V={0}:R=B,S=2,V={1}:R=C,S=4,V=Autre élément de revenu brut:R=D,S=5,V={2}:R=E,S=13,V={3}:\";$B$1;$B$2;$A61;E$7)": 2596,_x000D_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$45;$B$3;F$7)": 2597,_x000D_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$45;$B$3;E$7)": 2598,_x000D_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$45;$B$3;E$7)": 2599,_x000D_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$45;$B$3;F$7)": 2600,_x000D_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$45;$B$3;G$7)": 2601,_x000D_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$45;$B$3;E$7)": 2602,_x000D_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$45;$B$3;F$7)": 2603,_x000D_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$45;$B$3;G$7)": 2604,_x000D_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$45;$B$3;G$7)": 2605,_x000D_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$44;$B$3;F$7)": 2606,_x000D_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$44;$B$3;E$7)": 2607,_x000D_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$44;$B$3;E$7)": 2608,_x000D_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$44;$B$3;F$7)": 2609,_x000D_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$44;$B$3;G$7)": 2610,_x000D_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$44;$B$3;E$7)": 2611,_x000D_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$44;$B$3;F$7)": 2612,_x000D_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$44;$B$3;G$7)": 2613,_x000D_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$44;$B$3;G$7)": 2614,_x000D_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$43;$B$3;F$7)": 2615,_x000D_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$43;$B$3;E$7)": 2616,_x000D_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$43;$B$3;E$7)": 2617,_x000D_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$43;$B$3;F$7)": 2618,_x000D_
    "=RIK_AC(\"INF04__;INF02@E=1,S=1022,G=0,T=0,P=0:@R=A,S=1257,V={0}:R=B,S=1137,V={1}:R=C,S=1005,V={2}:R=D,S=1007,V={3}:R=E,S=1081,V={4}:R=F,S=1010,V={5}:R=G,S=1092,V={6}:R=H,S=1092,V={7}:\";Accueil!$D$13;Accueil!$D$14;Accueil!#REF!;Accueil!#REF!;Accueil!#REF!;Accueil!$D$43;$B$3;G$7)": 2619,_x000D_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$43;$B$3;E$7)": 2620,_x000D_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$43;$B$3;F$7)": 2621,_x000D_
    "=RIK_AC(\"INF04__;INF02@E=2,S=1022,G=0,T=0,P=0:@R=A,S=1257,V={0}:R=B,S=1137,V={1}:R=C,S=1005,V={2}:R=D,S=1007,V={3}:R=E,S=1081,V={4}:R=F,S=1010,V={5}:R=G,S=1092,V={6}:R=H,S=1092,V={7}:\";Accueil!$D$13;Accueil!$D$14;Accueil!#REF!;Accueil!#REF!;Accueil!#REF!;Accueil!$D$43;$B$3;G$7)": 2622,_x000D_
    "=RIK_AC(\"INF04__;INF02@E=1,S=1024,G=0,T=0,P=0:@R=A,S=1257,V={0}:R=B,S=1137,V={1}:R=C,S=1005,V={2}:R=D,S=1007,V={3}:R=E,S=1081,V={4}:R=F,S=1010,V={5}:R=G,S=1092,V={6}:R=H,S=1092,V={7}:\";Accueil!$D$13;Accueil!$D$14;Accueil!#REF!;Accueil!#REF!;Accueil!#REF!;Accueil!$D$43;$B$3;G$7)": 2623,_x000D_
    "=RIK_AC(\"INF54__;INF02@E=1,S=7,G=0,T=0,P=0:@R=A,S=1,V={0}:R=B,S=2,V={1}:R=C,S=5,V={2}:R=D,S=1|18,V={3}:R=E,S=13,V={4}:R=F,S=4,V=Rémunération:R=G,S=1|8,V={5}:\";$B$1;$B$2;$B41;$A41;G$8;G$9)": 2624,_x000D_
    "=RIK_AC(\"INF54__;INF02@E=1,S=7,G=0,T=0,P=0:@R=A,S=1,V={0}:R=B,S=2,V={1}:R=C,S=5,V={2}:R=D,S=1|18,V={3}:R=E,S=13,V={4}:R=F,S=4,V=Rémunération:R=G,S=1|8,V={5}:\";$B$1;$B$2;$B41;$A41;E$8;E$9)": 2625,_x000D_
    "=RIK_AC(\"INF54__;INF02@E=1,S=7,G=0,T=0,P=0:@R=A,S=1,V={0}:R=B,S=2,V={1}:R=C,S=5,V={2}:R=D,S=1|18,V={3}:R=E,S=13,V={4}:R=F,S=4,V=Rémunération:R=G,S=1|8,V={5}:\";$B$1;$B$2;$B41;$A41;F$8;F$9)": 2626,_x000D_
    "=RIK_AC(\"INF54__;INF02@E=1,S=7,G=0,T=0,P=0:@R=A,S=1,V={0}:R=B,S=2,V={1}:R=C,S=5,V={2}:R=D,S=1|18,V={3}:R=E,S=13,V={4}:R=F,S=4,V=Rémunération:R=G,S=1|8,V={5}:\";$B$1;$B$2;$B41;$A41;H$8;H$9)": 2627,_x000D_
    "=RIK_AC(\"INF54__;INF02@E=1,S=7,G=0,T=0,P=0:@R=A,S=1,V={0}:R=B,S=2,V={1}:R=C,S=5,V={2}:R=D,S=1|18,V={3}:R=E,S=13,V={4}:R=F,S=4,V=Rémunération:R=G,S=1|8,V={5}:\";$B$1;$B$2;$B41;$A41;I$8;I$9)": 2628,_x000D_
    "=RIK_AC(\"INF54__;INF02@E=1,S=7,G=0,T=0,P=0:@R=A,S=1,V={0}:R=B,S=2,V={1}:R=C,S=5,V={2}:R=D,S=1|18,V={3}:R=E,S=13,V={4}:R=F,S=4,V=Rémunération:R=G,S=1|8,V={5}:\";$B$1;$B$2;$B41;$A41;J$8;J$9)": 2629,_x000D_
    "=RIK_AC(\"INF54__;INF02@E=1,S=7,G=0,T=0,P=0:@R=A,S=1,V={0}:R=B,S=2,V={1}:R=C,S=5,V={2}:R=D,S=1|18,V={3}:R=E,S=13,V={4}:R=F,S=4,V=Rémunération:R=G,S=1|8,V={5}:\";$B$1;$B$2;$B48;$A48;E$8;E$9)": 2630,_x000D_
    "=RIK_AC(\"INF54__;INF02@E=1,S=7,G=0,T=0,P=0:@R=A,S=1,V={0}:R=B,S=2,V={1}:R=C,S=5,V={2}:R=D,S=1|18,V={3}:R=E,S=13,V={4}:R=F,S=4,V=Rémunération:R=G,S=1|8,V={5}:\";$B$1;$B$2;$B48;$A48;F$8;F$9)": 2631,_x000D_
    "=RIK_AC(\"INF54__;INF02@E=1,S=7,G=0,T=0,P=0:@R=A,S=1,V={0}:R=B,S=2,V={1}:R=C,S=5,V={2}:R=D,S=1|18,V={3}:R=E,S=13,V={4}:R=F,S=4,V=Rémunération:R=G,S=1|8,V={5}:\";$B$1;$B$2;$B48;$A48;G$8;G$9)": 2632,_x000D_
    "=RIK_AC(\"INF54__;INF02@E=1,S=7,G=0,T=0,P=0:@R=A,S=1,V={0}:R=B,S=2,V={1}:R=C,S=5,V={2}:R=D,S=1|18,V={3}:R=E,S=13,V={4}:R=F,S=4,V=Rémunération:R=G,S=1|8,V={5}:\";$B$1;$B$2;$B48;$A48;H$8;H$9)": 2633,_x000D_
    "=RIK_AC(\"INF54__;INF02@E=1,S=7,G=0,T=0,P=0:@R=A,S=1,V={0}:R=B,S=2,V={1}:R=C,S=5,V={2}:R=D,S=1|18,V={3}:R=E,S=13,V={4}:R=F,S=4,V=Rémunération:R=G,S=1|8,V={5}:\";$B$1;$B$2;$B48;$A48;I$8;I$9)": 2634,_x000D_
    "=RIK_AC(\"INF54__;INF02@E=1,S=7,G=0,T=0,P=0:@R=A,S=1,V={0}:R=B,S=2,V={1}:R=C,S=5,V={2}:R=D,S=1|18,V={3}:R=E,S=13,V={4}:R=F,S=4,V=Rémunération:R=G,S=1|8,V={5}:\";$B$1;$B$2;$B48;$A48;J$8;J$9)": 2635,_x000D_
    "=RIK_AC(\"INF54__;INF02@E=1,S=7,G=0,T=0,P=0:@R=A,S=1,V={0}:R=B,S=2,V={1}:R=C,S=5,V={2}:R=D,S=1|18,V={3}:R=E,S=13,V={4}:R=F,S=4,V=Rémunération:R=G,S=1|8,V={5}:\";$B$1;$B$2;$B34;$A34;E$8;E$9)": 2636,_x000D_
    "=RIK_AC(\"INF54__;INF02@E=1,S=7,G=0,T=0,P=0:@R=A,S=1,V={0}:R=B,S=2,V={1}:R=C,S=5,V={2}:R=D,S=1|18,V={3}:R=E,S=13,V={4}:R=F,S=4,V=Rémunération:R=G,S=1|8,V={5}:\";$B$1;$B$2;$B34;$A34;F$8;F$9)": 2637,_x000D_
    "=RIK_AC(\"INF54__;INF02@E=1,S=7,G=0,T=0,P=0:@R=A,S=1,V={0}:R=B,S=2,V={1}:R=C,S=5,V={2}:R=D,S=1|18,V={3}:R=E,S=13,V={4}:R=F,S=4,V=Rémunération:R=G,S=1|8,V={5}:\";$B$1;$B$2;$B34;$A34;G$8;G$9)": 2638,_x000D_
    "=RIK_AC(\"INF54__;INF02@E=1,S=7,G=0,T=0,P=0:@R=A,S=1,V={0}:R=B,S=2,V={1}:R=C,S=5,V={2}:R=D,S=1|18,V={3}:R=E,S=13,V={4}:R=F,S=4,V=Rémunération:R=G,S=1|8,V={5}:\";$B$1;$B$2;$B34;$A34;H$8;H$9)": 2639,_x000D_
    "=RIK_AC(\"INF54__;INF02@E=1,S=7,G=0,T=0,P=0:@R=A,S=1,V={0}:R=B,S=2,V={1}:R=C,S=5,V={2}:R=D,S=1|18,V={3}:R=E,S=13,V={4}:R=F,S=4,V=Rémunération:R=G,S=1|8,V={5}:\";$B$1;$B$2;$B34;$A34;I$8;I$9)": 2640,_x000D_
    "=RIK_AC(\"INF54__;INF02@E=1,S=7,G=0,T=0,P=0:@R=A,S=1,V={0}:R=B,S=2,V={1}:R=C,S=5,V={2}:R=D,S=1|18,V={3}:R=E,S=13,V={4}:R=F,S=4,V=Rémunération:R=G,S=1|8,V={5}:\";$B$1;$B$2;$B34;$A34;J$8;J$9)": 2641,_x000D_
    "=RIK_AC(\"INF54__;INF02@E=1,S=7,G=0,T=0,P=0:@R=A,S=1,V={0}:R=B,S=2,V={1}:R=C,S=5,V={2}:R=D,S=1|18,V={3}:R=E,S=13,V={4}:R=F,S=4,V=Rémunération:R=G,S=1|8,V={5}:\";$B$1;$B$2;$B27;$A27;E$8;E$9)": 2642,_x000D_
    "=RIK_AC(\"INF54__;INF02@E=1,S=7,G=0,T=0,P=0:@R=A,S=1,V={0}:R=B,S=2,V={1}:R=C,S=5,V={2}:R=D,S=1|18,V={3}:R=E,S=13,V={4}:R=F,S=4,V=Rémunération:R=G,S=1|8,V={5}:\";$B$1;$B$2;$B27;$A27;F$8;F$9)": 2643,_x000D_
    "=RIK_AC(\"INF54__;INF02@E=1,S=7,G=0,T=0,P=0:@R=A,S=1,V={0}:R=B,S=2,V={1}:R=C,S=5,V={2}:R=D,S=1|18,V={3}:R=E,S=13,V={4}:R=F,S=4,V=Rémunération:R=G,S=1|8,V={5}:\";$B$1;$B$2;$B27;$A27;G$8;G$9)": 2644,_x000D_
    "=RIK_AC(\"INF54__;INF02@E=1,S=7,G=0,T=0,P=0:@R=A,S=1,V={0}:R=B,S=2,V={1}:R=C,S=5,V={2}:R=D,S=1|18,V={3}:R=E,S=13,V={4}:R=F,S=4,V=Rémunération:R=G,S=1|8,V={5}:\";$B$1;$B$2;$B27;$A27;H$8;H$9)": 2645,_x000D_
    "=RIK_AC(\"INF54__;INF02@E=1,S=7,G=0,T=0,P=0:@R=A,S=1,V={0}:R=B,S=2,V={1}:R=C,S=5,V={2}:R=D,S=1|18,V={3}:R=E,S=13,V={4}:R=F,S=4,V=Rémunération:R=G,S=1|8,V={5}:\";$B$1;$B$2;$B27;$A27;I$8;I$9)": 2646,_x000D_
    "=RIK_AC(\"INF54__;INF02@E=1,S=7,G=0,T=0,P=0:@R=A,S=1,V={0}:R=B,S=2,V={1}:R=C,S=5,V={2}:R=D,S=1|18,V={3}:R=E,S=13,V={4}:R=F,S=4,V=Rémunération:R=G,S=1|8,V={5}:\";$B$1;$B$2;$B27;$A27;J$8;J$9)": 2647,_x000D_
    "=RIK_AC(\"INF54__;INF03@E=1,S=5,G=0,T=0,P=0:@R=A,S=13,V={0}:R=C,S=14,V={1}:R=D,S=36,V={2}:R=E,S=22,V={3}:R=F,S=4,V={4}:R=G,S=4,V={5}:\";$B$1;$B$2;E$9;$A26;$B$8;E$10)": 2648,_x000D_
    "=RIK_AC(\"INF54__;INF03@E=1,S=5,G=0,T=0,P=0:@R=A,S=13,V={0}:R=C,S=14,V={1}:R=D,S=36,V={2}:R=E,S=22,V={3}:R=F,S=4,V={4}:R=G,S=4,V={5}:\";$B$1;$B$2;F$9;$A26;$B$8;F$10)": 2649,_x000D_
    "=RIK_AC(\"INF54__;INF03@E=1,S=5,G=0,T=0,P=0:@R=A,S=13,V={0}:R=C,S=14,V={1}:R=D,S=36,V={2}:R=E,S=22,V={3}:R=F,S=4,V={4}:R=G,S=4,V={5}:\";$B$1;$B$2;G$9;$A26;$B$8;G$10)": 2650,_x000D_
    "=RIK_AC(\"INF54__;INF03@E=1,S=5,G=0,T=0,P=0:@R=A,S=13,V={0}:R=C,S=14,V={1}:R=D,S=36,V={2}:R=E,S=22,V={3}:R=F,S=4,V={4}:R=G,S=4,V={5}:\";$B$1;$B$2;H$9;$A26;$B$8;H$10)": 2651,_x000D_
    "=RIK_AC(\"INF54__;INF03@E=1,S=5,G=0,T=0,P=0:@R=A,S=13,V={0}:R=C,S=14,V={1}:R=D,S=36,V={2}:R=E,S=22,V={3}:R=F,S=4,V={4}:R=G,S=4,V={5}:\";$B$1;$B$2;I$9;$A26;$B$8;I$10)": 2652,_x000D_
    "=RIK_AC(\"INF54__;INF03@E=1,S=5,G=0,T=0,P=0:@R=A,S=13,V={0}:R=C,S=14,V={1}:R=D,S=36,V={2}:R=E,S=22,V={3}:R=F,S=4,V={4}:R=G,S=4,V={5}:\";$B$1;$B$2;J$9;$A26;$B$8;J$10)": 2653,_x000D_
    "=RIK_AC(\"INF54__;INF03@E=1,S=5,G=0,T=0,P=0:@R=A,S=13,V={0}:R=C,S=14,V={1}:R=D,S=36,V={2}:R=E,S=22,V={3}:R=F,S=4,V={4}:R=G,S=4,V={5}:\";$B$1;$B$2;E$9;$A33;$B$8;E$10)": 2654,_x000D_
    "=RIK_AC(\"INF54__;INF03@E=1,S=5,G=0,T=0,P=0:@R=A,S=13,V={0}:R=C,S=14,V={1}:R=D,S=36,V={2}:R=E,S=22,V={3}:R=F,S=4,V={4}:R=G,S=4,V={5}:\";$B$1;$B$2;F$9;$A33;$B$8;F$10)": 2655,_x000D_
    "=RIK_AC(\"INF54__;INF03@E=1,S=5,G=0,T=0,P=0:@R=A,S=13,V={0}:R=C,S=14,V={1}:R=D,S=36,V={2}:R=E,S=22,V={3}:R=F,S=4,V={4}:R=G,S=4,V={5}:\";$B$1;$B$2;G$9;$A33;$B$8;G$10)": 2656,_x000D_
    "=RIK_AC(\"INF54__;INF03@E=1,S=5,G=0,T=0,P=0:@R=A,S=13,V={0}:R=C,S=14,V={1}:R=D,S=36,V={2}:R=E,S=22,V={3}:R=F,S=4,V={4}:R=G,S=4,V={5}:\";$B$1;$B$2;H$9;$A33;$B$8;H$10)": 2657,_x000D_
    "=RIK_AC(\"INF54__;INF03@E=1,S=5,G=0,T=0,P=0:@R=A,S=13,V={0}:R=C,S=14,V={1}:R=D,S=36,V={2}:R=E,S=22,V={3}:R=F,S=4,V={4}:R=G,S=4,V={5}:\";$B$1;$B$2;I$9;$A33;$B$8;I$10)": 2658,_x000D_
    "=RIK_AC(\"INF54__;INF03@E=1,S=5,G=0,T=0,P=0:@R=A,S=13,V={0}:R=C,S=14,V={1}:R=D,S=36,V={2}:R=E,S=22,V={3}:R=F,S=4,V={4}:R=G,S=4,V={5}:\";$B$1;$B$2;J$9;$A33;$B$8;J$10)": 2659,_x000D_
    "=RIK_AC(\"INF54__;INF03@E=1,S=5,G=0,T=0,P=0:@R=A,S=13,V={0}:R=C,S=14,V={1}:R=D,S=36,V={2}:R=E,S=22,V={3}:R=F,S=4,V={4}:R=G,S=4,V={5}:\";$B$1;$B$2;E$9;$A40;$B$8;E$10)": 2660,_x000D_
    "=RIK_AC(\"INF54__;INF03@E=1,S=5,G=0,T=0,P=0:@R=A,S=13,V={0}:R=C,S=14,V={1}:R=D,S=36,V={2}:R=E,S=22,V={3}:R=F,S=4,V={4}:R=G,S=4,V={5}:\";$B$1;$B$2;F$9;$A40;$B$8;F$10)": 2661,_x000D_
    "=RIK_AC(\"INF54__;INF03@E=1,S=5,G=0,T=0,P=0:@R=A,S=13,V={0}:R=C,S=14,V={1}:R=D,S=36,V={2}:R=E,S=22,V={3}:R=F,S=4,V={4}:R=G,S=4,V={5}:\";$B$1;$B$2;G$9;$A40;$B$8;G$10)": 2662,_x000D_
    "=RIK_AC(\"INF54__;INF03@E=1,S=5,G=0,T=0,P=0:@R=A,S=13,V={0}:R=C,S=14,V={1}:R=D,S=36,V={2}:R=E,S=22,V={3}:R=F,S=4,V={4}:R=G,S=4,V={5}:\";$B$1;$B$2;H$9;$A40;$B$8;H$10)": 2663,_x000D_
    "=RIK_AC(\"INF54__;INF03@E=1,S=5,G=0,T=0,P=0:@R=A,S=13,V={0}:R=C,S=14,V={1}:R=D,S=36,V={2}:R=E,S=22,V={3}:R=F,S=4,V={4}:R=G,S=4,V={5}:\";$B$1;$B$2;I$9;$A40;$B$8;I$10)": 2664,_x000D_
    "=RIK_AC(\"INF54__;INF03@E=1,S=5,G=0,T=0,P=0:@R=A,S=13,V={0}:R=C,S=14,V={1}:R=D,S=36,V={2}:R=E,S=22,V={3}:R=F,S=4,V={4}:R=G,S=4,V={5}:\";$B$1;$B$2;J$9;$A40;$B$8;J$10)": 2665,_x000D_
    "=RIK_AC(\"INF54__;INF03@E=1,S=5,G=0,T=0,P=0:@R=A,S=13,V={0}:R=C,S=14,V={1}:R=D,S=36,V={2}:R=E,S=22,V={3}:R=F,S=4,V={4}:R=G,S=4,V={5}:\";$B$1;$B$2;E$9;$A47;$B$8;E$10)": 2666,_x000D_
    "=RIK_AC(\"INF54__;INF03@E=1,S=5,G=0,T=0,P=0:@R=A,S=13,V={0}:R=C,S=14,V={1}:R=D,S=36,V={2}:R=E,S=22,V={3}:R=F,S=4,V={4}:R=G,S=4,V={5}:\";$B$1;$B$2;F$9;$A47;$B$8;F$10)": 2667,_x000D_
    "=RIK_AC(\"INF54__;INF03@E=1,S=5,G=0,T=0,P=0:@R=A,S=13,V={0}:R=C,S=14,V={1}:R=D,S=36,V={2}:R=E,S=22,V={3}:R=F,S=4,V={4}:R=G,S=4,V={5}:\";$B$1;$B$2;G$9;$A47;$B$8;G$10)": 2668,_x000D_
    "=RIK_AC(\"INF54__;INF03@E=1,S=5,G=0,T=0,P=0:@R=A,S=13,V={0}:R=C,S=14,V={1}:R=D,S=36,V={2}:R=E,S=22,V={3}:R=F,S=4,V={4}:R=G,S=4,V={5}:\";$B$1;$B$2;H$9;$A47;$B$8;H$10)": 2669,_x000D_
    "=RIK_AC(\"INF54__;INF03@E=1,S=5,G=0,T=0,P=0:@R=A,S=13,V={0}:R=C,S=14,V={1}:R=D,S=36,V={2}:R=E,S=22,V={3}:R=F,S=4,V={4}:R=G,S=4,V={5}:\";$B$1;$B$2;I$9;$A47;$B$8;I$10)": 2670,_x000D_
    "=RIK_AC(\"INF54__;INF03@E=1,S=5,G=0,T=0,P=0:@R=A,S=13,V={0}:R=C,S=14,V={1}:R=D,S=36,V={2}:R=E,S=22,V={3}:R=F,S=4,V={4}:R=G,S=4,V={5}:\";$B$1;$B$2;J$9;$A47;$B$8;J$10)": 2671,_x000D_
    "=RIK_AC(\"INF54__;INF02@E=1,S=7,G=0,T=0,P=0:@R=A,S=1,V={0}:R=B,S=2,V={1}:R=C,S=5,V={2}:R=D,S=1|18,V={3}:R=E,S=13,V={4}:R=F,S=4,V=Rémunération:R=G,S=1|8,V={5}:R=H,S=13,V={6}:\";$B$1;$B$2;$B27;$A27;E$8;E$9;$B$7)": 2672,_x000D_
    "=RIK_AC(\"INF54__;INF02@E=1,S=7,G=0,T=0,P=0:@R=A,S=1,V={0}:R=B,S=2,V={1}:R=C,S=5,V={2}:R=D,S=1|18,V={3}:R=E,S=13,V={4}:R=F,S=4,V=Rémunération:R=G,S=1|8,V={5}:R=H,S=13,V={6}:\";$B$1;$B$2;$B27;$A27;F$8;F$9;$B$7)": 2673,_x000D_
    "=RIK_AC(\"INF54__;INF02@E=1,S=7,G=0,T=0,P=0:@R=A,S=1,V={0}:R=B,S=2,V={1}:R=C,S=5,V={2}:R=D,S=1|18,V={3}:R=E,S=13,V={4}:R=F,S=4,V=Rémunération:R=G,S=1|8,V={5}:R=H,S=13,V={6}:\";$B$1;$B$2;$B27;$A27;G$8;G$9;$B$7)": 2674,_x000D_
    "=RIK_AC(\"INF54__;INF02@E=1,S=7,G=0,T=0,P=0:@R=A,S=1,V={0}:R=B,S=2,V={1}:R=C,S=5,V={2}:R=D,S=1|18,V={3}:R=E,S=13,V={4}:R=F,S=4,V=Rémunération:R=G,S=1|8,V={5}:R=H,S=13,V={6}:\";$B$1;$B$2;$B27;$A27;H$8;H$9;$B$7)": 2675,_x000D_
    "=RIK_AC(\"INF54__;INF02@E=1,S=7,G=0,T=0,P=0:@R=A,S=1,V={0}:R=B,S=2,V={1}:R=C,S=5,V={2}:R=D,S=1|18,V={3}:R=E,S=13,V={4}:R=</t>
  </si>
  <si>
    <t>Optimisation des assistants cellules</t>
  </si>
  <si>
    <t>{_x000D_
  "Formulas": {_x000D_
    "=RIK_AC(\"INF04__;INF04@E=0,S=1260,G=0,T=0,P=0:@R=A,S=1260,V={0}:R=B,S=1018,V={1}:\";$D$47;$D$52)": 1,_x000D_
    "=RIK_AC(\"INF04__;INF04@E=0,S=1260,G=0,T=0,P=0:@R=A,S=1260,V={0}:R=B,S=1018,V={1}:\";$D$32;$D$37)": 2,_x000D_
    "=RIK_AC(\"INF04__;INF04@E=0,S=1260,G=0,T=0,P=0:@R=A,S=1260,V={0}:R=B,S=1018,V={1}:\";$D$24;$D$29)": 3,_x000D_
    "=RIK_AC(\"INF04__;INF04@E=0,S=1260,G=0,T=0,P=0:@R=A,S=1260,V={0}:R=B,S=1018,V={1}:\";$D$13;$D$18)": 4,_x000D_
    "=RIK_AC(\"INF04__;INF04@E=0,S=1260,G=0,T=0,P=0:@R=A,S=1260,V={0}:R=B,S=1018,V={1}:\";$D$13;$D$16)": 5,_x000D_
    "=RIK_AC(\"INF54__;INF03@E=0,S=13,G=0,T=0,P=0:@R=A,S=13,V={0}:R=B,S=1,V={1}:\";$D$13;$D$16)": 6,_x000D_
    "=RIK_AC(\"INF54__;INF03@E=0,S=13,G=0,T=0,P=0:@R=A,S=13,V={0}:R=B,S=1,V={1}:\";$D$13;$D$15)": 7_x000D_
  },_x000D_
  "ItemPool": {_x000D_
    "Items": {_x000D_
      "1": {_x000D_
        "$type": "Inside.Core.Formula.Definition.DefinitionAC, Inside.Core.Formula",_x000D_
        "ID": 1,_x000D_
        "Results": [_x000D_
          [_x000D_
            "BI EGALITE"_x000D_
          ]_x000D_
        ],_x000D_
        "Statistics": {_x000D_
          "CreationDate": "2024-03-22T12:25:29.7832101+01:00",_x000D_
          "LastRefreshDate": "2019-12-18T09:37:32.8748937+01:00",_x000D_
          "TotalRefreshCount": 28,_x000D_
          "CustomInfo": {}_x000D_
        }_x000D_
      },_x000D_
      "2": {_x000D_
        "$type": "Inside.Core.Formula.Definition.DefinitionAC, Inside.Core.Formula",_x000D_
        "ID": 2,_x000D_
        "Results": [_x000D_
          [_x000D_
            "BI EGALITE"_x000D_
          ]_x000D_
        ],_x000D_
        "Statistics": {_x000D_
          "CreationDate": "2024-03-22T12:25:29.7982095+01:00",_x000D_
          "LastRefreshDate": "2019-12-18T09:37:52.6822956+01:00",_x000D_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"BI EGALITE"_x000D_
          ]_x000D_
        ],_x000D_
        "Statistics": {_x000D_
          "CreationDate": "2024-03-22T12:25:29.7982095+01:00",_x000D_
          "LastRefreshDate": "2019-12-18T09:37:59.3810365+01:00",_x000D_
          "TotalRefreshCount": 1,_x000D_
          "CustomInfo": {}_x000D_
        }_x000D_
      },_x000D_
      "4": {_x000D_
        "$type": "Inside.Core.Formula.Definition.DefinitionAC, Inside.Core.Formula",_x000D_
        "ID": 4,_x000D_
        "Results": [_x000D_
          [_x000D_
            "Jeu d'Essai2"_x000D_
          ]_x000D_
        ],_x000D_
        "Statistics": {_x000D_
          "CreationDate": "2024-03-22T12:25:29.7982095+01:00",_x000D_
          "LastRefreshDate": "2021-11-25T10:25:41.2957595+01:00",_x000D_
          "TotalRefreshCount": 31,_x000D_
          "CustomInfo": {}_x000D_
        }_x000D_
      },_x000D_
      "5": {_x000D_
        "$type": "Inside.Core.Formula.Definition.DefinitionAC, Inside.Core.Formula",_x000D_
        "ID": 5,_x000D_
        "Results": [_x000D_
          [_x000D_
            "Jeu d'Essai2"_x000D_
          ]_x000D_
        ],_x000D_
        "Statistics": {_x000D_
          "CreationDate": "2024-03-22T12:25:29.7982095+01:00",_x000D_
          "LastRefreshDate": "2021-11-29T09:38:21.6962579+01:00",_x000D_
          "TotalRefreshCount": 1,_x000D_
          "CustomInfo": {}_x000D_
        }_x000D_
      },_x000D_
      "6": {_x000D_
        "$type": "Inside.Core.Formula.Definition.DefinitionAC, Inside.Core.Formula",_x000D_
        "ID": 6,_x000D_
        "Results": [_x000D_
          [_x000D_
            "788458776"_x000D_
          ]_x000D_
        ],_x000D_
        "Statistics": {_x000D_
          "CreationDate": "2024-03-22T12:25:29.7982095+01:00",_x000D_
          "LastRefreshDate": "2021-11-29T09:40:45.3588062+01:00",_x000D_
          "TotalRefreshCount": 2,_x000D_
          "CustomInfo": {}_x000D_
        }_x000D_
      },_x000D_
      "7": {_x000D_
        "$type": "Inside.Core.Formula.Definition.DefinitionAC, Inside.Core.Formula",_x000D_
        "ID": 7,_x000D_
        "Results": [_x000D_
          [_x000D_
            "995002433"_x000D_
          ]_x000D_
        ],_x000D_
        "Statistics": {_x000D_
          "CreationDate": "2024-03-22T12:25:29.7982095+01:00",_x000D_
          "LastRefreshDate": "2021-12-07T09:21:41.2656007+01:00",_x000D_
          "TotalRefreshCount": 9,_x000D_
          "CustomInfo": {}_x000D_
        }_x000D_
      }_x000D_
    },_x000D_
    "LastID": 7_x000D_
  }_x000D_
}</t>
  </si>
  <si>
    <t xml:space="preserve">{2}:R=D,S=4,V={3}:R=E,S=4,V={4}:R=G,S=46,V={5}:R=H,S=22,V={6}:R=H,S=39,V={7}:\";Accueil!$D$13;Accueil!$D$14;$A19;G$4;$E$7;$C19;$D19;$B19)": 8382,_x000D_
    "=RIK_AC(\"INF54__;INF03@E=1,S=5,G=0,T=0,P=0:@R=A,S=13,V={0}:R=B,S=14,V={1}:R=C,S=26,V={2}:R=D,S=4,V={3}:R=E,S=4,V={4}:R=G,S=46,V={5}:R=H,S=22,V={6}:R=H,S=39,V={7}:\";Accueil!$D$13;Accueil!$D$14;$A49;G$4;$E$7;$C49;$D49;$B49)": 8383,_x000D_
    "=RIK_AC(\"INF54__;INF03@E=1,S=5,G=0,T=0,P=0:@R=A,S=13,V={0}:R=B,S=14,V={1}:R=C,S=26,V={2}:R=D,S=4,V={3}:R=E,S=4,V={4}:R=G,S=46,V={5}:R=H,S=22,V={6}:R=H,S=39,V={7}:\";Accueil!$D$13;Accueil!$D$14;$A52;I$4;$E$7;$C52;$D52;$B52)": 8384,_x000D_
    "=RIK_AC(\"INF54__;INF03@E=1,S=5,G=0,T=0,P=0:@R=A,S=13,V={0}:R=B,S=14,V={1}:R=C,S=26,V={2}:R=D,S=4,V={3}:R=E,S=4,V={4}:R=G,S=46,V={5}:R=H,S=22,V={6}:R=H,S=39,V={7}:\";Accueil!$D$13;Accueil!$D$14;$A50;G$4;$E$7;$C50;$D50;$B50)": 8385,_x000D_
    "=RIK_AC(\"INF54__;INF03@L=Age,E=3,G=0,T=0,P=0,F=[38],Y=1:@R=A,S=13,V={0}:R=B,S=14,V={1}:R=C,S=2,V={2}:R=D,S=3,V={3}:R=E,S=5,V=1:\";Accueil!$D$13;Accueil!$D$14;$E$5;I$25)": 8386,_x000D_
    "=RIK_AC(\"INF54__;INF03@E=1,S=5,G=0,T=0,P=0:@R=A,S=13,V={0}:R=B,S=14,V={1}:R=C,S=26,V={2}:R=D,S=4,V={3}:R=E,S=4,V={4}:R=G,S=46,V={5}:R=H,S=22,V={6}:R=H,S=39,V={7}:\";Accueil!$D$13;Accueil!$D$14;$A50;H$4;$E$7;$C50;$D50;$B50)": 8387,_x000D_
    "=RIK_AC(\"INF54__;INF03@L=Age,E=3,G=0,T=0,P=0,F=[38],Y=1:@R=A,S=13,V={0}:R=B,S=14,V={1}:R=C,S=2,V={2}:R=D,S=3,V={3}:R=E,S=5,V=1:\";Accueil!$D$13;Accueil!$D$14;$E$5;H$25)": 8388,_x000D_
    "=RIK_AC(\"INF54__;INF03@E=1,S=5,G=0,T=0,P=0:@R=A,S=13,V={0}:R=B,S=14,V={1}:R=C,S=26,V={2}:R=D,S=4,V={3}:R=E,S=4,V={4}:R=G,S=46,V={5}:R=H,S=22,V={6}:R=H,S=39,V={7}:\";Accueil!$D$13;Accueil!$D$14;$A51;H$4;$E$7;$C51;$D51;$B51)": 8389,_x000D_
    "=RIK_AC(\"INF54__;INF03@E=1,S=5,G=0,T=0,P=0:@R=A,S=13,V={0}:R=B,S=14,V={1}:R=C,S=26,V={2}:R=D,S=4,V={3}:R=E,S=4,V={4}:R=G,S=46,V={5}:R=H,S=22,V={6}:R=H,S=39,V={7}:\";Accueil!$D$13;Accueil!$D$14;$A49;H$4;$E$7;$C49;$D49;$B49)": 8390,_x000D_
    "=RIK_AC(\"INF54__;INF03@E=1,S=5,G=0,T=0,P=0:@R=A,S=13,V={0}:R=B,S=14,V={1}:R=C,S=26,V={2}:R=D,S=4,V={3}:R=E,S=4,V={4}:R=G,S=46,V={5}:R=H,S=22,V={6}:R=H,S=39,V={7}:\";Accueil!$D$13;Accueil!$D$14;$A49;I$4;$E$7;$C49;$D49;$B49)": 8391,_x000D_
    "=RIK_AC(\"INF54__;INF03@E=1,S=5,G=0,T=0,P=0:@R=A,S=13,V={0}:R=B,S=14,V={1}:R=C,S=26,V={2}:R=D,S=4,V={3}:R=E,S=4,V={4}:R=G,S=46,V={5}:R=H,S=22,V={6}:R=H,S=39,V={7}:\";Accueil!$D$13;Accueil!$D$14;$A48;G$4;$E$7;$C48;$D48;$B48)": 8392,_x000D_
    "=RIK_AC(\"INF54__;INF03@E=1,S=5,G=0,T=0,P=0:@R=A,S=13,V={0}:R=B,S=14,V={1}:R=C,S=26,V={2}:R=D,S=4,V={3}:R=E,S=4,V={4}:R=G,S=46,V={5}:R=H,S=22,V={6}:R=H,S=39,V={7}:\";Accueil!$D$13;Accueil!$D$14;$A52;G$4;$E$7;$C52;$D52;$B52)": 8393,_x000D_
    "=RIK_AC(\"INF54__;INF03@E=1,S=5,G=0,T=0,P=0:@R=A,S=13,V={0}:R=B,S=14,V={1}:R=C,S=26,V={2}:R=D,S=4,V={3}:R=E,S=4,V={4}:R=G,S=46,V={5}:R=H,S=22,V={6}:R=H,S=39,V={7}:\";Accueil!$D$13;Accueil!$D$14;$A51;I$4;$E$7;$C51;$D51;$B51)": 8394,_x000D_
    "=RIK_AC(\"INF54__;INF03@E=1,S=5,G=0,T=0,P=0:@R=A,S=13,V={0}:R=B,S=14,V={1}:R=C,S=26,V={2}:R=D,S=4,V={3}:R=E,S=4,V={4}:R=G,S=46,V={5}:R=H,S=22,V={6}:R=H,S=39,V={7}:\";Accueil!$D$13;Accueil!$D$14;$A50;I$4;$E$7;$C50;$D50;$B50)": 8395,_x000D_
    "=RIK_AC(\"INF54__;INF03@E=1,S=5,G=0,T=0,P=0:@R=A,S=13,V={0}:R=B,S=14,V={1}:R=C,S=26,V={2}:R=D,S=4,V={3}:R=E,S=4,V={4}:R=G,S=46,V={5}:R=H,S=22,V={6}:R=H,S=39,V={7}:\";Accueil!$D$13;Accueil!$D$14;$A48;H$4;$E$7;$C48;$D48;$B48)": 8396,_x000D_
    "=RIK_AC(\"INF54__;INF03@L=Age,E=3,G=0,T=0,P=0,F=[38],Y=1:@R=A,S=13,V={0}:R=B,S=14,V={1}:R=C,S=2,V={2}:R=D,S=3,V={3}:R=E,S=5,V=1:\";Accueil!$D$13;Accueil!$D$14;$E$5;G$25)": 8397,_x000D_
    "=RIK_AC(\"INF54__;INF03@E=1,S=5,G=0,T=0,P=0:@R=A,S=13,V={0}:R=B,S=14,V={1}:R=C,S=26,V={2}:R=D,S=4,V={3}:R=E,S=4,V={4}:R=G,S=46,V={5}:R=H,S=22,V={6}:R=H,S=39,V={7}:\";Accueil!$D$13;Accueil!$D$14;$A51;G$4;$E$7;$C51;$D51;$B51)": 8398,_x000D_
    "=RIK_AC(\"INF54__;INF03@E=1,S=5,G=0,T=0,P=0:@R=A,S=13,V={0}:R=B,S=14,V={1}:R=C,S=26,V={2}:R=D,S=4,V={3}:R=E,S=4,V={4}:R=G,S=46,V={5}:R=H,S=22,V={6}:R=H,S=39,V={7}:\";Accueil!$D$13;Accueil!$D$14;$A48;I$4;$E$7;$C48;$D48;$B48)": 8399,_x000D_
    "=RIK_AC(\"INF54__;INF03@E=1,S=5,G=0,T=0,P=0:@R=A,S=13,V={0}:R=B,S=14,V={1}:R=C,S=26,V={2}:R=D,S=4,V={3}:R=E,S=4,V={4}:R=G,S=46,V={5}:R=H,S=22,V={6}:R=H,S=39,V={7}:\";Accueil!$D$13;Accueil!$D$14;$A52;H$4;$E$7;$C52;$D52;$B52)": 8400,_x000D_
    "=RIK_AC(\"INF04__;INF02@E=1,S=1022,G=0,T=0,P=0:@R=A,S=1257,V={0}:R=B,S=1010,V={1}:R=C,S=1092,V={2}:R=D,S=1137,V={3}:R=E,S=1005,V={4}:R=F,S=1007,V={5}:R=G,S=1016,V=NATURE D'EVENEMENTS:\";Accueil!$D$13;$A179;I$5;Accueil!$D$14;#REF!;#REF!)": 8401_x000D_
  },_x000D_
  "ItemPool": {_x000D_
    "Items": {_x000D_
      "1": {_x000D_
        "$type": "Inside.Core.Formula.Definition.DefinitionAC, Inside.Core.Formula",_x000D_
        "ID": 1,_x000D_
        "Results": [_x000D_
          [_x000D_
            12.0_x000D_
          ]_x000D_
        ],_x000D_
        "Statistics": {_x000D_
          "CreationDate": "2024-03-22T12:25:31.039564+01:00",_x000D_
          "LastRefreshDate": "2018-03-27T16:32:28.3503564+02:00",_x000D_
          "TotalRefreshCount": 4,_x000D_
          "CustomInfo": {}_x000D_
        }_x000D_
      },_x000D_
      "2": {_x000D_
        "$type": "Inside.Core.Formula.Definition.DefinitionAC, Inside.Core.Formula",_x000D_
        "ID": 2,_x000D_
        "Results": [_x000D_
          [_x000D_
            16.0_x000D_
          ]_x000D_
        ],_x000D_
        "Statistics": {_x000D_
          "CreationDate": "2024-03-22T12:25:31.0405639+01:00",_x000D_
          "LastRefreshDate": "2018-03-27T16:32:32.1839431+02:00",_x000D_
          "TotalRefreshCount": 4,_x000D_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"2024-03-22T12:25:31.0405639+01:00",_x000D_
          "LastRefreshDate": "2018-03-27T16:32:28.3816276+02:00",_x000D_
          "TotalRefreshCount": 4,_x000D_
          "CustomInfo": {}_x000D_
        }_x000D_
      },_x000D_
      "4": {_x000D_
        "$type": "Inside.Core.Formula.Definition.DefinitionAC, Inside.Core.Formula",_x000D_
        "ID": 4,_x000D_
        "Results": [_x000D_
          [_x000D_
            115.0_x000D_
          ]_x000D_
        ],_x000D_
        "Statistics": {_x000D_
          "CreationDate": "2024-03-22T12:25:31.0405639+01:00",_x000D_
          "LastRefreshDate": "2018-03-27T16:32:31.2662345+02:00",_x000D_
          "TotalRefreshCount": 4,_x000D_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"2024-03-22T12:25:31.0405639+01:00",_x000D_
          "LastRefreshDate": "2018-04-06T14:05:47.8440891+02:00",_x000D_
          "TotalRefreshCount": 21,_x000D_
          "CustomInfo": {}_x000D_
        }_x000D_
      },_x000D_
      "6": {_x000D_
        "$type": "Inside.Core.Formula.Definition.DefinitionAC, Inside.Core.Formula",_x000D_
        "ID": 6,_x000D_
        "Results": [_x000D_
          [_x000D_
            23.0_x000D_
          ]_x000D_
        ],_x000D_
        "Statistics": {_x000D_
          "CreationDate": "2024-03-22T12:25:31.0405639+01:00",_x000D_
          "LastRefreshDate": "2018-04-06T14:05:47.8597127+02:00",_x000D_
          "TotalRefreshCount": 20,_x000D_
          "CustomInfo": {}_x000D_
        }_x000D_
      },_x000D_
      "7": {_x000D_
        "$type": "Inside.Core.Formula.Definition.DefinitionAC, Inside.Core.Formula",_x000D_
        "ID": 7,_x000D_
        "Results": [_x000D_
          [_x000D_
            2.0_x000D_
          ]_x000D_
        ],_x000D_
        "Statistics": {_x000D_
          "CreationDate": "2024-03-22T12:25:31.0405639+01:00",_x000D_
          "LastRefreshDate": "2018-04-06T14:05:47.8753391+02:00",_x000D_
          "TotalRefreshCount": 21,_x000D_
          "CustomInfo": {}_x000D_
        }_x000D_
      },_x000D_
      "8": {_x000D_
        "$type": "Inside.Core.Formula.Definition.DefinitionAC, Inside.Core.Formula",_x000D_
        "ID": 8,_x000D_
        "Results": [_x000D_
          [_x000D_
            12.0_x000D_
          ]_x000D_
        ],_x000D_
        "Statistics": {_x000D_
          "CreationDate": "2024-03-22T12:25:31.0405639+01:00",_x000D_
          "LastRefreshDate": "2018-04-06T14:05:47.8909672+02:00",_x000D_
          "TotalRefreshCount": 21,_x000D_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"2024-03-22T12:25:31.0405639+01:00",_x000D_
          "LastRefreshDate": "2018-04-06T14:05:47.9065904+02:00",_x000D_
          "TotalRefreshCount": 21,_x000D_
          "CustomInfo": {}_x000D_
        }_x000D_
      },_x000D_
      "10": {_x000D_
        "$type": "Inside.Core.Formula.Definition.DefinitionAC, Inside.Core.Formula",_x000D_
        "ID": 10,_x000D_
        "Results": [_x000D_
          [_x000D_
            3.0_x000D_
          ]_x000D_
        ],_x000D_
        "Statistics": {_x000D_
          "CreationDate": "2024-03-22T12:25:31.0405639+01:00",_x000D_
          "LastRefreshDate": "2018-04-06T14:05:47.9287253+02:00",_x000D_
          "TotalRefreshCount": 21,_x000D_
          "CustomInfo": {}_x000D_
        }_x000D_
      },_x000D_
      "11": {_x000D_
        "$type": "Inside.Core.Formula.Definition.DefinitionAC, Inside.Core.Formula",_x000D_
        "ID": 11,_x000D_
        "Results": [_x000D_
          [_x000D_
            29.0_x000D_
          ]_x000D_
        ],_x000D_
        "Statistics": {_x000D_
          "CreationDate": "2024-03-22T12:25:31.0405639+01:00",_x000D_
          "LastRefreshDate": "2018-04-06T14:05:47.5745406+02:00",_x000D_
          "TotalRefreshCount": 20,_x000D_
          "CustomInfo": {}_x000D_
        }_x000D_
      },_x000D_
      "12": {_x000D_
        "$type": "Inside.Core.Formula.Definition.DefinitionAC, Inside.Core.Formula",_x000D_
        "ID": 12,_x000D_
        "Results": [_x000D_
          [_x000D_
            2.0_x000D_
          ]_x000D_
        ],_x000D_
        "Statistics": {_x000D_
          "CreationDate": "2024-03-22T12:25:31.0405639+01:00",_x000D_
          "LastRefreshDate": "2018-04-06T14:05:47.5901703+02:00",_x000D_
          "TotalRefreshCount": 21,_x000D_
          "CustomInfo": {}_x000D_
        }_x000D_
      },_x000D_
      "13": {_x000D_
        "$type": "Inside.Core.Formula.Definition.DefinitionAC, Inside.Core.Formula",_x000D_
        "ID": 13,_x000D_
        "Results": [_x000D_
          [_x000D_
            8.0_x000D_
          ]_x000D_
        ],_x000D_
        "Statistics": {_x000D_
          "CreationDate": "2024-03-22T12:25:31.0405639+01:00",_x000D_
          "LastRefreshDate": "2018-04-06T14:05:47.6057922+02:00",_x000D_
          "TotalRefreshCount": 21,_x000D_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"2024-03-22T12:25:31.0405639+01:00",_x000D_
          "LastRefreshDate": "2018-04-06T14:05:47.6214187+02:00",_x000D_
          "TotalRefreshCount": 21,_x000D_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"2024-03-22T12:25:31.0405639+01:00",_x000D_
          "LastRefreshDate": "2018-04-06T14:05:47.6279297+02:00",_x000D_
          "TotalRefreshCount": 21,_x000D_
          "CustomInfo": {}_x000D_
        }_x000D_
      },_x000D_
      "16": {_x000D_
        "$type": "Inside.Core.Formula.Definition.DefinitionAC, Inside.Core.Formula",_x000D_
        "ID": 16,_x000D_
        "Results": [_x000D_
          [_x000D_
            72.0_x000D_
          ]_x000D_
        ],_x000D_
        "Statistics": {_x000D_
          "CreationDate": "2024-03-22T12:25:31.0405639+01:00",_x000D_
          "LastRefreshDate": "2018-03-27T16:34:51.672457+02:00",_x000D_
          "TotalRefreshCount": 6,_x000D_
          "CustomInfo": {}_x000D_
        }_x000D_
      },_x000D_
      "17": {_x000D_
        "$type": "Inside.Core.Formula.Definition.DefinitionAC, Inside.Core.Formula",_x000D_
        "ID": 17,_x000D_
        "Results": [_x000D_
          [_x000D_
            7.4913586206896623_x000D_
          ]_x000D_
        ],_x000D_
        "Statistics": {_x000D_
          "CreationDate": "2024-03-22T12:25:31.0405639+01:00",_x000D_
          "LastRefreshDate": "2018-04-06T12:40:08.9051709+02:00",_x000D_
          "TotalRefreshCount": 17,_x000D_
          "CustomInfo": {}_x000D_
        }_x000D_
      },_x000D_
      "18": {_x000D_
        "$type": "Inside.Core.Formula.Definition.DefinitionAC, Inside.Core.Formula",_x000D_
        "ID": 18,_x000D_
        "Results": [_x000D_
          [_x000D_
            8.0_x000D_
          ]_x000D_
        ],_x000D_
        "Statistics": {_x000D_
          "CreationDate": "2024-03-22T12:25:31.0405639+01:00",_x000D_
          "LastRefreshDate": "2018-03-27T16:33:22.6470723+02:00",_x000D_
          "TotalRefreshCount": 5,_x000D_
          "CustomInfo": {}_x000D_
        }_x000D_
      },_x000D_
      "19": {_x000D_
        "$type": "Inside.Core.Formula.Definition.DefinitionAC, Inside.Core.Formula",_x000D_
        "ID": 19,_x000D_
        "Results": [_x000D_
          [_x000D_
            35.0_x000D_
          ]_x000D_
        ],_x000D_
        "Statistics": {_x000D_
          "CreationDate": "2024-03-22T12:25:31.0405639+01:00",_x000D_
          "LastRefreshDate": "2018-04-06T12:41:39.8451784+02:00",_x000D_
          "TotalRefreshCount": 16,_x000D_
          "CustomInfo": {}_x000D_
        }_x000D_
      },_x000D_
      "20": {_x000D_
        "$type": "Inside.Core.Formula.Definition.DefinitionAC, Inside.Core.Formula",_x000D_
        "ID": 20,_x000D_
        "Results": [_x000D_
          [_x000D_
            11.0_x000D_
          ]_x000D_
        ],_x000D_
        "Statistics": {_x000D_
          "CreationDate": "2024-03-22T12:25:31.0405639+01:00",_x000D_
          "LastRefreshDate": "2018-03-27T16:33:15.1867342+02:00",_x000D_
          "TotalRefreshCount": 5,_x000D_
          "CustomInfo": {}_x000D_
        }_x000D_
      },_x000D_
      "21": {_x000D_
        "$type": "Inside.Core.Formula.Definition.DefinitionAC, Inside.Core.Formula",_x000D_
        "ID": 21,_x000D_
        "Results": [_x000D_
          [_x000D_
            100.0_x000D_
          ]_x000D_
        ],_x000D_
        "Statistics": {_x000D_
          "CreationDate": "2024-03-22T12:25:31.0405639+01:00",_x000D_
          "LastRefreshDate": "2018-03-27T16:32:31.281868+02:00",_x000D_
          "TotalRefreshCount": 5,_x000D_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"2024-03-22T12:25:31.0405639+01:00",_x000D_
          "LastRefreshDate": "2018-04-06T14:05:47.4742718+02:00",_x000D_
          "TotalRefreshCount": 21,_x000D_
          "CustomInfo": {}_x000D_
        }_x000D_
      },_x000D_
      "23": {_x000D_
        "$type": "Inside.Core.Formula.Definition.DefinitionAC, Inside.Core.Formula",_x000D_
        "ID": 23,_x000D_
        "Results": [_x000D_
          [_x000D_
            5.0_x000D_
          ]_x000D_
        ],_x000D_
        "Statistics": {_x000D_
          "CreationDate": "2024-03-22T12:25:31.0405639+01:00",_x000D_
          "LastRefreshDate": "2018-04-06T14:05:47.5055259+02:00",_x000D_
          "TotalRefreshCount": 20,_x000D_
          "CustomInfo": {}_x000D_
        }_x000D_
      },_x000D_
      "24": {_x000D_
        "$type": "Inside.Core.Formula.Definition.DefinitionAC, Inside.Core.Formula",_x000D_
        "ID": 24,_x000D_
        "Results": [_x000D_
          [_x000D_
            23.0_x000D_
          ]_x000D_
        ],_x000D_
        "Statistics": {_x000D_
          "CreationDate": "2024-03-22T12:25:31.0405639+01:00",_x000D_
          "LastRefreshDate": "2018-04-06T14:05:47.5276613+02:00",_x000D_
          "TotalRefreshCount": 21,_x000D_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"2024-03-22T12:25:31.0405639+01:00",_x000D_
          "LastRefreshDate": "2018-04-06T14:05:47.5276613+02:00",_x000D_
          "TotalRefreshCount": 21,_x000D_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"2024-03-22T12:25:31.0405639+01:00",_x000D_
          "LastRefreshDate": "2018-04-06T14:05:47.543289+02:00",_x000D_
          "TotalRefreshCount": 21,_x000D_
          "CustomInfo": {}_x000D_
        }_x000D_
      },_x000D_
      "27": {_x000D_
        "$type": "Inside.Core.Formula.Definition.DefinitionAC, Inside.Core.Formula",_x000D_
        "ID": 27,_x000D_
        "Results": [_x000D_
          [_x000D_
            7.0_x000D_
          ]_x000D_
        ],_x000D_
        "Statistics": {_x000D_
          "CreationDate": "2024-03-22T12:25:31.0405639+01:00",_x000D_
          "LastRefreshDate": "2018-04-06T14:05:47.5589146+02:00",_x000D_
          "TotalRefreshCount": 21,_x000D_
          "CustomInfo": {}_x000D_
        }_x000D_
      },_x000D_
      "28": {_x000D_
        "$type": "Inside.Core.Formula.Definition.DefinitionAC, Inside.Core.Formula",_x000D_
        "ID": 28,_x000D_
        "Results": [_x000D_
          [_x000D_
            26.0_x000D_
          ]_x000D_
        ],_x000D_
        "Statistics": {_x000D_
          "CreationDate": "2024-03-22T12:25:31.0405639+01:00",_x000D_
          "LastRefreshDate": "2018-04-06T14:05:47.9443546+02:00",_x000D_
          "TotalRefreshCount": 20,_x000D_
          "CustomInfo": {}_x000D_
        }_x000D_
      },_x000D_
      "29": {_x000D_
        "$type": "Inside.Core.Formula.Definition.DefinitionAC, Inside.Core.Formula",_x000D_
        "ID": 29,_x000D_
        "Results": [_x000D_
          [_x000D_
            2.0_x000D_
          ]_x000D_
        ],_x000D_
        "Statistics": {_x000D_
          "CreationDate": "2024-03-22T12:25:31.0405639+01:00",_x000D_
          "LastRefreshDate": "2018-04-06T14:05:47.9599802+02:00",_x000D_
          "TotalRefreshCount": 21,_x000D_
          "CustomInfo": {}_x000D_
        }_x000D_
      },_x000D_
      "30": {_x000D_
        "$type": "Inside.Core.Formula.Definition.DefinitionAC, Inside.Core.Formula",_x000D_
        "ID": 30,_x000D_
        "Results": [_x000D_
          [_x000D_
            5.0_x000D_
          ]_x000D_
        ],_x000D_
        "Statistics": {_x000D_
          "CreationDate": "2024-03-22T12:25:31.0405639+01:00",_x000D_
          "LastRefreshDate": "2018-04-06T14:05:47.9756059+02:00",_x000D_
          "TotalRefreshCount": 21,_x000D_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"2024-03-22T12:25:31.0405639+01:00",_x000D_
          "LastRefreshDate": "2018-04-06T14:05:47.9912393+02:00",_x000D_
          "TotalRefreshCount": 21,_x000D_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"2024-03-22T12:25:31.0405639+01:00",_x000D_
          "LastRefreshDate": "2018-04-06T14:05:48.0068583+02:00",_x000D_
          "TotalRefreshCount": 21,_x000D_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"2024-03-22T12:25:31.0405639+01:00",_x000D_
          "LastRefreshDate": "2018-04-06T14:05:48.3766703+02:00",_x000D_
          "TotalRefreshCount": 21,_x000D_
          "CustomInfo": {}_x000D_
        }_x000D_
      },_x000D_
      "34": {_x000D_
        "$type": "Inside.Core.Formula.Definition.DefinitionAC, Inside.Core.Formula",_x000D_
        "ID": 34,_x000D_
        "Results": [_x000D_
          [_x000D_
            6.0_x000D_
          ]_x000D_
        ],_x000D_
        "Statistics": {_x000D_
          "CreationDate": "2024-03-22T12:25:31.0405639+01:00",_x000D_
          "LastRefreshDate": "2018-04-06T14:05:48.2073917+02:00",_x000D_
          "TotalRefreshCount": 20,_x000D_
          "CustomInfo": {}_x000D_
        }_x000D_
      },_x000D_
      "35": {_x000D_
        "$type": "Inside.Core.Formula.Definition.DefinitionAC, Inside.Core.Formula",_x000D_
        "ID": 35,_x000D_
        "Results": [_x000D_
          [_x000D_
            42.0_x000D_
          ]_x000D_
        ],_x000D_
        "Statistics": {_x000D_
          "CreationDate": "2024-03-22T12:25:31.0405639+01:00",_x000D_
          "LastRefreshDate": "2018-04-06T14:05:48.2073917+02:00",_x000D_
          "TotalRefreshCount": 20,_x000D_
          "CustomInfo": {}_x000D_
        }_x000D_
      },_x000D_
      "36": {_x000D_
        "$type": "Inside.Core.Formula.Definition.DefinitionAC, Inside.Core.Formula",_x000D_
        "ID": 36,_x000D_
        "Results": [_x000D_
          [_x000D_
            2.0_x000D_
          ]_x000D_
        ],_x000D_
        "Statistics": {_x000D_
          "CreationDate": "2024-03-22T12:25:31.0405639+01:00",_x000D_
          "LastRefreshDate": "2018-04-06T14:05:48.2295247+02:00",_x000D_
          "TotalRefreshCount": 21,_x000D_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"2024-03-22T12:25:31.0405639+01:00",_x000D_
          "LastRefreshDate": "2018-04-06T14:05:48.2451532+02:00",_x000D_
          "TotalRefreshCount": 21,_x000D_
          "CustomInfo": {}_x000D_
        }_x000D_
      },_x000D_
      "38": {_x000D_
        "$type": "Inside.Core.Formula.Definition.DefinitionAC, Inside.Core.Formula",_x000D_
        "ID": 38,_x000D_
        "Results": [_x000D_
          [_x000D_
            5.0_x000D_
          ]_x000D_
        ],_x000D_
        "Statistics": {_x000D_
          "CreationDate": "2024-03-22T12:25:31.0415645+01:00",_x000D_
          "LastRefreshDate": "2018-04-06T14:05:48.2764077+02:00",_x000D_
          "TotalRefreshCount": 21,_x000D_
          "CustomInfo": {}_x000D_
        }_x000D_
      },_x000D_
      "39": {_x000D_
        "$type": "Inside.Core.Formula.Definition.DefinitionAC, Inside.Core.Formula",_x000D_
        "ID": 39,_x000D_
        "Results": [_x000D_
          [_x000D_
            5.0_x000D_
          ]_x000D_
        ],_x000D_
        "Statistics": {_x000D_
          "CreationDate": "2024-03-22T12:25:31.0415645+01:00",_x000D_
          "LastRefreshDate": "2018-04-06T14:05:48.3922951+02:00",_x000D_
          "TotalRefreshCount": 20,_x000D_
          "CustomInfo": {}_x000D_
        }_x000D_
      },_x000D_
      "40": {_x000D_
        "$type": "Inside.Core.Formula.Definition.DefinitionAC, Inside.Core.Formula",_x000D_
        "ID": 40,_x000D_
        "Results": [_x000D_
          [_x000D_
            51.0_x000D_
          ]_x000D_
        ],_x000D_
        "Statistics": {_x000D_
          "CreationDate": "2024-03-22T12:25:31.0415645+01:00",_x000D_
          "LastRefreshDate": "2018-04-06T14:05:48.4079211+02:00",_x000D_
          "TotalRefreshCount": 20,_x000D_
          "CustomInfo": {}_x000D_
        }_x000D_
      },_x000D_
      "41": {_x000D_
        "$type": "Inside.Core.Formula.Definition.DefinitionAC, Inside.Core.Formula",_x000D_
        "ID": 41,_x000D_
        "Results": [_x000D_
          [_x000D_
            18.0_x000D_
          ]_x000D_
        ],_x000D_
        "Statistics": {_x000D_
          "CreationDate": "2024-03-22T12:25:31.0415645+01:00",_x000D_
          "LastRefreshDate": "2018-04-06T14:05:48.4265588+02:00",_x000D_
          "TotalRefreshCount": 21,_x000D_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"2024-03-22T12:25:31.0415645+01:00",_x000D_
          "LastRefreshDate": "2018-04-06T14:05:48.4295606+02:00",_x000D_
          "TotalRefreshCount": 21,_x000D_
          "CustomInfo": {}_x000D_
        }_x000D_
      },_x000D_
      "43": {_x000D_
        "$type": "Inside.Core.Formula.Definition.DefinitionAC, Inside.Core.Formula",_x000D_
        "ID": 43,_x000D_
        "Results": [_x000D_
          [_x000D_
            3.0_x000D_
          ]_x000D_
        ],_x000D_
        "Statistics": {_x000D_
          "CreationDate": "2024-03-22T12:25:31.0415645+01:00",_x000D_
          "LastRefreshDate": "2018-04-06T14:05:48.4609924+02:00",_x000D_
          "TotalRefreshCount": 21,_x000D_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"2024-03-22T12:25:31.0415645+01:00",_x000D_
          "LastRefreshDate": "2018-03-27T16:34:50.5948513+02:00",_x000D_
          "TotalRefreshCount": 6,_x000D_
          "CustomInfo": {}_x000D_
        }_x000D_
      },_x000D_
      "45": {_x000D_
        "$type": "Inside.Core.Formula.Definition.DefinitionAC, Inside.Core.Formula",_x000D_
        "ID": 45,_x000D_
        "Results": [_x000D_
          [_x000D_
            6.0_x000D_
          ]_x000D_
        ],_x000D_
        "Statistics": {_x000D_
          "CreationDate": "2024-03-22T12:25:31.0415645+01:00",_x000D_
          "LastRefreshDate": "2018-03-27T16:34:52.7549849+02:00",_x000D_
          "TotalRefreshCount": 6,_x000D_
          "CustomInfo": {}_x000D_
        }_x000D_
      },_x000D_
      "46": {_x000D_
        "$type": "Inside.Core.Formula.Definition.DefinitionAC, Inside.Core.Formula",_x000D_
        "ID": 46,_x000D_
        "Results": [_x000D_
          [_x000D_
            5.0_x000D_
          ]_x000D_
        ],_x000D_
        "Statistics": {_x000D_
          "CreationDate": "2024-03-22T12:25:31.0415645+01:00",_x000D_
          "LastRefreshDate": "2018-03-27T16:33:22.2313527+02:00",_x000D_
          "TotalRefreshCount": 5,_x000D_
          "CustomInfo": {}_x000D_
        }_x000D_
      },_x000D_
      "47": {_x000D_
        "$type": "Inside.Core.Formula.Definition.DefinitionAC, Inside.Core.Formula",_x000D_
        "ID": 47,_x000D_
        "Results": [_x000D_
          [_x000D_
            41.0_x000D_
          ]_x000D_
        ],_x000D_
        "Statistics": {_x000D_
          "CreationDate": "2024-03-22T12:25:31.0415645+01:00",_x000D_
          "LastRefreshDate": "2018-03-27T16:33:25.2740217+02:00",_x000D_
          "TotalRefreshCount": 5,_x000D_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"2024-03-22T12:25:31.0415645+01:00",_x000D_
          "LastRefreshDate": "2018-03-27T16:34:51.672457+02:00",_x000D_
          "TotalRefreshCount": 6,_x000D_
          "CustomInfo": {}_x000D_
        }_x000D_
      },_x000D_
      "49": {_x000D_
        "$type": "Inside.Core.Formula.Definition.DefinitionAC, Inside.Core.Formula",_x000D_
        "ID": 49,_x000D_
        "Results": [_x000D_
          [_x000D_
            3.0_x000D_
          ]_x000D_
        ],_x000D_
        "Statistics": {_x000D_
          "CreationDate": "2024-03-22T12:25:31.0415645+01:00",_x000D_
          "LastRefreshDate": "2018-03-27T16:33:21.5640707+02:00",_x000D_
          "TotalRefreshCount": 5,_x000D_
          "CustomInfo": {}_x000D_
        }_x000D_
      },_x000D_
      "50": {_x000D_
        "$type": "Inside.Core.Formula.Definition.DefinitionAC, Inside.Core.Formula",_x000D_
        "ID": 50,_x000D_
        "Results": [_x000D_
          [_x000D_
            26.0_x000D_
          ]_x000D_
        ],_x000D_
        "Statistics": {_x000D_
          "CreationDate": "2024-03-22T12:25:31.0415645+01:00",_x000D_
          "LastRefreshDate": "2018-03-27T16:33:23.4013582+02:00",_x000D_
          "TotalRefreshCount": 5,_x000D_
          "CustomInfo": {}_x000D_
        }_x000D_
      },_x000D_
      "51": {_x000D_
        "$type": "Inside.Core.Formula.Definition.DefinitionAC, Inside.Core.Formula",_x000D_
        "ID": 51,_x000D_
        "Results": [_x000D_
          [_x000D_
            2.0_x000D_
          ]_x000D_
        ],_x000D_
        "Statistics": {_x000D_
          "CreationDate": "2024-03-22T12:25:31.0415645+01:00",_x000D_
          "LastRefreshDate": "2018-03-27T16:33:12.0265908+02:00",_x000D_
          "TotalRefreshCount": 5,_x000D_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"2024-03-22T12:25:31.0415645+01:00",_x000D_
          "LastRefreshDate": "2018-03-27T16:33:15.2179886+02:00",_x000D_
          "TotalRefreshCount": 5,_x000D_
          "CustomInfo": {}_x000D_
        }_x000D_
      },_x000D_
      "53": {_x000D_
        "$type": "Inside.Core.Formula.Definition.DefinitionAC, Inside.Core.Formula",_x000D_
        "ID": 53,_x000D_
        "Results": [_x000D_
          [_x000D_
            3.0_x000D_
          ]_x000D_
        ],_x000D_
        "Statistics": {_x000D_
          "CreationDate": "2024-03-22T12:25:31.0415645+01:00",_x000D_
          "LastRefreshDate": "2018-03-27T16:33:04.9564007+02:00",_x000D_
          "TotalRefreshCount": 5,_x000D_
          "CustomInfo": {}_x000D_
        }_x000D_
      },_x000D_
      "54": {_x000D_
        "$type": "Inside.Core.Formula.Definition.DefinitionAC, Inside.Core.Formula",_x000D_
        "ID": 54,_x000D_
        "Results": [_x000D_
          [_x000D_
            104.0_x000D_
          ]_x000D_
        ],_x000D_
        "Statistics": {_x000D_
          "CreationDate": "2024-03-22T12:25:31.0415645+01:00",_x000D_
          "LastRefreshDate": "2018-03-27T16:33:14.1331967+02:00",_x000D_
          "TotalRefreshCount": 5,_x000D_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"2024-03-22T12:25:31.0415645+01:00",_x000D_
          "LastRefreshDate": "2018-04-06T14:05:47.8440891+02:00",_x000D_
          "TotalRefreshCount": 21,_x000D_
          "CustomInfo": {}_x000D_
        }_x000D_
      },_x000D_
      "56": {_x000D_
        "$type": "Inside.Core.Formula.Definition.DefinitionAC, Inside.Core.Formula",_x000D_
        "ID": 56,_x000D_
        "Results": [_x000D_
          [_x000D_
            6.0_x000D_
          ]_x000D_
        ],_x000D_
        "Statistics": {_x000D_
          "CreationDate": "2024-03-22T12:25:31.0415645+01:00",_x000D_
          "LastRefreshDate": "2018-04-06T14:05:47.8597127+02:00",_x000D_
          "TotalRefreshCount": 20,_x000D_
          "CustomInfo": {}_x000D_
        }_x000D_
      },_x000D_
      "57": {_x000D_
        "$type": "Inside.Core.Formula.Definition.DefinitionAC, Inside.Core.Formula",_x000D_
        "ID": 57,_x000D_
        "Results": [_x000D_
          [_x000D_
            10.0_x000D_
          ]_x000D_
        ],_x000D_
        "Statistics": {_x000D_
          "CreationDate": "2024-03-22T12:25:31.0415645+01:00",_x000D_
          "LastRefreshDate": "2018-04-06T14:05:47.8909672+02:00",_x000D_
          "TotalRefreshCount": 21,_x000D_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"2024-03-22T12:25:31.0415645+01:00",_x000D_
          "LastRefreshDate": "2018-04-06T14:05:47.9065904+02:00",_x000D_
          "TotalRefreshCount": 21,_x000D_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"2024-03-22T12:25:31.0415645+01:00",_x000D_
          "LastRefreshDate": "2018-04-06T14:05:47.9222168+02:00",_x000D_
          "TotalRefreshCount": 21,_x000D_
          "CustomInfo": {}_x000D_
        }_x000D_
      },_x000D_
      "60": {_x000D_
        "$type": "Inside.Core.Formula.Definition.DefinitionAC, Inside.Core.Formula",_x000D_
        "ID": 60,_x000D_
        "Results": [_x000D_
          [_x000D_
            4.0_x000D_
          ]_x000D_
        ],_x000D_
        "Statistics": {_x000D_
          "CreationDate": "2024-03-22T12:25:31.0415645+01:00",_x000D_
          "LastRefreshDate": "2018-04-06T14:05:47.9287253+02:00",_x000D_
          "TotalRefreshCount": 21,_x000D_
          "CustomInfo": {}_x000D_
        }_x000D_
      },_x000D_
      "61": {_x000D_
        "$type": "Inside.Core.Formula.Definition.DefinitionAC, Inside.Core.Formula",_x000D_
        "ID": 61,_x000D_
        "Results": [_x000D_
          [_x000D_
            1.0_x000D_
          ]_x000D_
        ],_x000D_
        "Statistics": {_x000D_
          "CreationDate": "2024-03-22T12:25:31.0415645+01:00",_x000D_
          "LastRefreshDate": "2018-04-06T14:05:47.5745406+02:00",_x000D_
          "TotalRefreshCount": 20,_x000D_
          "CustomInfo": {}_x000D_
        }_x000D_
      },_x000D_
      "62": {_x000D_
        "$type": "Inside.Core.Formula.Definition.DefinitionAC, Inside.Core.Formula",_x000D_
        "ID": 62,_x000D_
        "Results": [_x000D_
          [_x000D_
            6.0_x000D_
          ]_x000D_
        ],_x000D_
        "Statistics": {_x000D_
          "CreationDate": "2024-03-22T12:25:31.0415645+01:00",_x000D_
          "LastRefreshDate": "2018-04-06T14:05:47.5901703+02:00",_x000D_
          "TotalRefreshCount": 21,_x000D_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"2024-03-22T12:25:31.0415645+01:00",_x000D_
          "LastRefreshDate": "2018-04-06T14:05:47.6057922+02:00",_x000D_
          "TotalRefreshCount": 21,_x000D_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"2024-03-22T12:25:31.0415645+01:00",_x000D_
          "LastRefreshDate": "2018-04-06T14:05:47.6249267+02:00",_x000D_
          "TotalRefreshCount": 21,_x000D_
          "CustomInfo": {}_x000D_
        }_x000D_
      },_x000D_
      "65": {_x000D_
        "$type": "Inside.Core.Formula.Definition.DefinitionAC, Inside.Core.Formula",_x000D_
        "ID": 65,_x000D_
        "Results": [_x000D_
          [_x000D_
            4.0_x000D_
          </t>
  </si>
  <si>
    <t xml:space="preserve">]_x000D_
        ],_x000D_
        "Statistics": {_x000D_
          "CreationDate": "2024-03-22T12:25:31.0415645+01:00",_x000D_
          "LastRefreshDate": "2018-04-06T14:05:47.6279297+02:00",_x000D_
          "TotalRefreshCount": 21,_x000D_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"2024-03-22T12:25:31.0415645+01:00",_x000D_
          "LastRefreshDate": "2018-03-27T16:34:51.6945908+02:00",_x000D_
          "TotalRefreshCount": 6,_x000D_
          "CustomInfo": {}_x000D_
        }_x000D_
      },_x000D_
      "67": {_x000D_
        "$type": "Inside.Core.Formula.Definition.DefinitionAC, Inside.Core.Formula",_x000D_
        "ID": 67,_x000D_
        "Results": [_x000D_
          [_x000D_
            4.0_x000D_
          ]_x000D_
        ],_x000D_
        "Statistics": {_x000D_
          "CreationDate": "2024-03-22T12:25:31.0415645+01:00",_x000D_
          "LastRefreshDate": "2018-03-27T16:33:21.5915868+02:00",_x000D_
          "TotalRefreshCount": 5,_x000D_
          "CustomInfo": {}_x000D_
        }_x000D_
      },_x000D_
      "68": {_x000D_
        "$type": "Inside.Core.Formula.Definition.DefinitionAC, Inside.Core.Formula",_x000D_
        "ID": 68,_x000D_
        "Results": [_x000D_
          [_x000D_
            31.0_x000D_
          ]_x000D_
        ],_x000D_
        "Statistics": {_x000D_
          "CreationDate": "2024-03-22T12:25:31.0415645+01:00",_x000D_
          "LastRefreshDate": "2018-03-27T16:33:23.4170008+02:00",_x000D_
          "TotalRefreshCount": 5,_x000D_
          "CustomInfo": {}_x000D_
        }_x000D_
      },_x000D_
      "69": {_x000D_
        "$type": "Inside.Core.Formula.Definition.DefinitionAC, Inside.Core.Formula",_x000D_
        "ID": 69,_x000D_
        "Results": [_x000D_
          [_x000D_
            0.0_x000D_
          ]_x000D_
        ],_x000D_
        "Statistics": {_x000D_
          "CreationDate": "2024-03-22T12:25:31.0415645+01:00",_x000D_
          "LastRefreshDate": "2018-03-27T16:33:12.0215844+02:00",_x000D_
          "TotalRefreshCount": 5,_x000D_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"2024-03-22T12:25:31.0415645+01:00",_x000D_
          "LastRefreshDate": "2018-03-27T16:33:15.2023616+02:00",_x000D_
          "TotalRefreshCount": 5,_x000D_
          "CustomInfo": {}_x000D_
        }_x000D_
      },_x000D_
      "71": {_x000D_
        "$type": "Inside.Core.Formula.Definition.DefinitionAC, Inside.Core.Formula",_x000D_
        "ID": 71,_x000D_
        "Results": [_x000D_
          [_x000D_
            16.0_x000D_
          ]_x000D_
        ],_x000D_
        "Statistics": {_x000D_
          "CreationDate": "2024-03-22T12:25:31.0415645+01:00",_x000D_
          "LastRefreshDate": "2018-03-27T16:32:32.1839431+02:00",_x000D_
          "TotalRefreshCount": 5,_x000D_
          "CustomInfo": {}_x000D_
        }_x000D_
      },_x000D_
      "72": {_x000D_
        "$type": "Inside.Core.Formula.Definition.DefinitionAC, Inside.Core.Formula",_x000D_
        "ID": 72,_x000D_
        "Results": [_x000D_
          [_x000D_
            5.0_x000D_
          ]_x000D_
        ],_x000D_
        "Statistics": {_x000D_
          "CreationDate": "2024-03-22T12:25:31.0415645+01:00",_x000D_
          "LastRefreshDate": "2018-04-06T14:05:48.3922951+02:00",_x000D_
          "TotalRefreshCount": 21,_x000D_
          "CustomInfo": {}_x000D_
        }_x000D_
      },_x000D_
      "73": {_x000D_
        "$type": "Inside.Core.Formula.Definition.DefinitionAC, Inside.Core.Formula",_x000D_
        "ID": 73,_x000D_
        "Results": [_x000D_
          [_x000D_
            10.0_x000D_
          ]_x000D_
        ],_x000D_
        "Statistics": {_x000D_
          "CreationDate": "2024-03-22T12:25:31.0415645+01:00",_x000D_
          "LastRefreshDate": "2018-04-06T14:05:47.5055259+02:00",_x000D_
          "TotalRefreshCount": 20,_x000D_
          "CustomInfo": {}_x000D_
        }_x000D_
      },_x000D_
      "74": {_x000D_
        "$type": "Inside.Core.Formula.Definition.DefinitionAC, Inside.Core.Formula",_x000D_
        "ID": 74,_x000D_
        "Results": [_x000D_
          [_x000D_
            3.0_x000D_
          ]_x000D_
        ],_x000D_
        "Statistics": {_x000D_
          "CreationDate": "2024-03-22T12:25:31.0415645+01:00",_x000D_
          "LastRefreshDate": "2018-04-06T14:05:47.5276613+02:00",_x000D_
          "TotalRefreshCount": 21,_x000D_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   "CreationDate": "2024-03-22T12:25:31.0415645+01:00",_x000D_
          "LastRefreshDate": "2018-04-06T14:05:47.543289+02:00",_x000D_
          "TotalRefreshCount": 21,_x000D_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"2024-03-22T12:25:31.0415645+01:00",_x000D_
          "LastRefreshDate": "2018-04-06T14:05:47.5589146+02:00",_x000D_
          "TotalRefreshCount": 21,_x000D_
          "CustomInfo": {}_x000D_
        }_x000D_
      },_x000D_
      "77": {_x000D_
        "$type": "Inside.Core.Formula.Definition.DefinitionAC, Inside.Core.Formula",_x000D_
        "ID": 77,_x000D_
        "Results": [_x000D_
          [_x000D_
            5.0_x000D_
          ]_x000D_
        ],_x000D_
        "Statistics": {_x000D_
          "CreationDate": "2024-03-22T12:25:31.0415645+01:00",_x000D_
          "LastRefreshDate": "2018-04-06T14:05:47.5589146+02:00",_x000D_
          "TotalRefreshCount": 21,_x000D_
          "CustomInfo": {}_x000D_
        }_x000D_
      },_x000D_
      "78": {_x000D_
        "$type": "Inside.Core.Formula.Definition.DefinitionAC, Inside.Core.Formula",_x000D_
        "ID": 78,_x000D_
        "Results": [_x000D_
          [_x000D_
            2.0_x000D_
          ]_x000D_
        ],_x000D_
        "Statistics": {_x000D_
          "CreationDate": "2024-03-22T12:25:31.0415645+01:00",_x000D_
          "LastRefreshDate": "2018-04-06T14:05:47.9443546+02:00",_x000D_
          "TotalRefreshCount": 20,_x000D_
          "CustomInfo": {}_x000D_
        }_x000D_
      },_x000D_
      "79": {_x000D_
        "$type": "Inside.Core.Formula.Definition.DefinitionAC, Inside.Core.Formula",_x000D_
        "ID": 79,_x000D_
        "Results": [_x000D_
          [_x000D_
            3.0_x000D_
          ]_x000D_
        ],_x000D_
        "Statistics": {_x000D_
          "CreationDate": "2024-03-22T12:25:31.0415645+01:00",_x000D_
          "LastRefreshDate": "2018-04-06T14:05:47.9599802+02:00",_x000D_
          "TotalRefreshCount": 21,_x000D_
          "CustomInfo": {}_x000D_
        }_x000D_
      },_x000D_
      "80": {_x000D_
        "$type": "Inside.Core.Formula.Definition.DefinitionAC, Inside.Core.Formula",_x000D_
        "ID": 80,_x000D_
        "Results": [_x000D_
          [_x000D_
            0.0_x000D_
          ]_x000D_
        ],_x000D_
        "Statistics": {_x000D_
          "CreationDate": "2024-03-22T12:25:31.0415645+01:00",_x000D_
          "LastRefreshDate": "2018-04-06T14:05:47.9912393+02:00",_x000D_
          "TotalRefreshCount": 21,_x000D_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"2024-03-22T12:25:31.0415645+01:00",_x000D_
          "LastRefreshDate": "2018-04-06T14:05:48.0068583+02:00",_x000D_
          "TotalRefreshCount": 21,_x000D_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"2024-03-22T12:25:31.0415645+01:00",_x000D_
          "LastRefreshDate": "2018-04-06T14:05:48.0068583+02:00",_x000D_
          "TotalRefreshCount": 21,_x000D_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"2024-03-22T12:25:31.0415645+01:00",_x000D_
          "LastRefreshDate": "2018-04-06T14:05:48.3766703+02:00",_x000D_
          "TotalRefreshCount": 21,_x000D_
          "CustomInfo": {}_x000D_
        }_x000D_
      },_x000D_
      "84": {_x000D_
        "$type": "Inside.Core.Formula.Definition.DefinitionAC, Inside.Core.Formula",_x000D_
        "ID": 84,_x000D_
        "Results": [_x000D_
          [_x000D_
            36.0_x000D_
          ]_x000D_
        ],_x000D_
        "Statistics": {_x000D_
          "CreationDate": "2024-03-22T12:25:31.0415645+01:00",_x000D_
          "LastRefreshDate": "2018-04-06T14:05:48.2073917+02:00",_x000D_
          "TotalRefreshCount": 20,_x000D_
          "CustomInfo": {}_x000D_
        }_x000D_
      },_x000D_
      "85": {_x000D_
        "$type": "Inside.Core.Formula.Definition.DefinitionAC, Inside.Core.Formula",_x000D_
        "ID": 85,_x000D_
        "Results": [_x000D_
          [_x000D_
            4.0_x000D_
          ]_x000D_
        ],_x000D_
        "Statistics": {_x000D_
          "CreationDate": "2024-03-22T12:25:31.0415645+01:00",_x000D_
          "LastRefreshDate": "2018-04-06T14:05:48.2250216+02:00",_x000D_
          "TotalRefreshCount": 21,_x000D_
          "CustomInfo": {}_x000D_
        }_x000D_
      },_x000D_
      "86": {_x000D_
        "$type": "Inside.Core.Formula.Definition.DefinitionAC, Inside.Core.Formula",_x000D_
        "ID": 86,_x000D_
        "Results": [_x000D_
          [_x000D_
            18.0_x000D_
          ]_x000D_
        ],_x000D_
        "Statistics": {_x000D_
          "CreationDate": "2024-03-22T12:25:31.0415645+01:00",_x000D_
          "LastRefreshDate": "2018-04-06T14:05:48.2295247+02:00",_x000D_
          "TotalRefreshCount": 21,_x000D_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"2024-03-22T12:25:31.0415645+01:00",_x000D_
          "LastRefreshDate": "2018-04-06T14:05:48.2451532+02:00",_x000D_
          "TotalRefreshCount": 21,_x000D_
          "CustomInfo": {}_x000D_
        }_x000D_
      },_x000D_
      "88": {_x000D_
        "$type": "Inside.Core.Formula.Definition.DefinitionAC, Inside.Core.Formula",_x000D_
        "ID": 88,_x000D_
        "Results": [_x000D_
          [_x000D_
            9.0_x000D_
          ]_x000D_
        ],_x000D_
        "Statistics": {_x000D_
          "CreationDate": "2024-03-22T12:25:31.0415645+01:00",_x000D_
          "LastRefreshDate": "2018-04-06T14:05:48.2764077+02:00",_x000D_
          "TotalRefreshCount": 21,_x000D_
          "CustomInfo": {}_x000D_
        }_x000D_
      },_x000D_
      "89": {_x000D_
        "$type": "Inside.Core.Formula.Definition.DefinitionAC, Inside.Core.Formula",_x000D_
        "ID": 89,_x000D_
        "Results": [_x000D_
          [_x000D_
            46.0_x000D_
          ]_x000D_
        ],_x000D_
        "Statistics": {_x000D_
          "CreationDate": "2024-03-22T12:25:31.0415645+01:00",_x000D_
          "LastRefreshDate": "2018-04-06T14:05:48.3922951+02:00",_x000D_
          "TotalRefreshCount": 20,_x000D_
          "CustomInfo": {}_x000D_
        }_x000D_
      },_x000D_
      "90": {_x000D_
        "$type": "Inside.Core.Formula.Definition.DefinitionAC, Inside.Core.Formula",_x000D_
        "ID": 90,_x000D_
        "Results": [_x000D_
          [_x000D_
            2.0_x000D_
          ]_x000D_
        ],_x000D_
        "Statistics": {_x000D_
          "CreationDate": "2024-03-22T12:25:31.0415645+01:00",_x000D_
          "LastRefreshDate": "2018-04-06T14:05:48.4079211+02:00",_x000D_
          "TotalRefreshCount": 21,_x000D_
          "CustomInfo": {}_x000D_
        }_x000D_
      },_x000D_
      "91": {_x000D_
        "$type": "Inside.Core.Formula.Definition.DefinitionAC, Inside.Core.Formula",_x000D_
        "ID": 91,_x000D_
        "Results": [_x000D_
          [_x000D_
            31.0_x000D_
          ]_x000D_
        ],_x000D_
        "Statistics": {_x000D_
          "CreationDate": "2024-03-22T12:25:31.0415645+01:00",_x000D_
          "LastRefreshDate": "2018-04-06T14:05:48.4295606+02:00",_x000D_
          "TotalRefreshCount": 21,_x000D_
          "CustomInfo": {}_x000D_
        }_x000D_
      },_x000D_
      "92": {_x000D_
        "$type": "Inside.Core.Formula.Definition.DefinitionAC, Inside.Core.Formula",_x000D_
        "ID": 92,_x000D_
        "Results": [_x000D_
          [_x000D_
            0.0_x000D_
          ]_x000D_
        ],_x000D_
        "Statistics": {_x000D_
          "CreationDate": "2024-03-22T12:25:31.0415645+01:00",_x000D_
          "LastRefreshDate": "2018-04-06T14:05:48.4295606+02:00",_x000D_
          "TotalRefreshCount": 21,_x000D_
          "CustomInfo": {}_x000D_
        }_x000D_
      },_x000D_
      "93": {_x000D_
        "$type": "Inside.Core.Formula.Definition.DefinitionAC, Inside.Core.Formula",_x000D_
        "ID": 93,_x000D_
        "Results": [_x000D_
          [_x000D_
            6.0_x000D_
          ]_x000D_
        ],_x000D_
        "Statistics": {_x000D_
          "CreationDate": "2024-03-22T12:25:31.0415645+01:00",_x000D_
          "LastRefreshDate": "2018-04-06T14:05:48.4609924+02:00",_x000D_
          "TotalRefreshCount": 21,_x000D_
          "CustomInfo": {}_x000D_
        }_x000D_
      },_x000D_
      "94": {_x000D_
        "$type": "Inside.Core.Formula.Definition.DefinitionAC, Inside.Core.Formula",_x000D_
        "ID": 94,_x000D_
        "Results": [_x000D_
          [_x000D_
            75.0_x000D_
          ]_x000D_
        ],_x000D_
        "Statistics": {_x000D_
          "CreationDate": "2024-03-22T12:25:31.0415645+01:00",_x000D_
          "LastRefreshDate": "2018-03-27T16:34:51.672457+02:00",_x000D_
          "TotalRefreshCount": 6,_x000D_
          "CustomInfo": {}_x000D_
        }_x000D_
      },_x000D_
      "95": {_x000D_
        "$type": "Inside.Core.Formula.Definition.DefinitionAC, Inside.Core.Formula",_x000D_
        "ID": 95,_x000D_
        "Results": [_x000D_
          [_x000D_
            5.738745_x000D_
          ]_x000D_
        ],_x000D_
        "Statistics": {_x000D_
          "CreationDate": "2024-03-22T12:25:31.0415645+01:00",_x000D_
          "LastRefreshDate": "2018-04-06T12:40:09.0038134+02:00",_x000D_
          "TotalRefreshCount": 16,_x000D_
          "CustomInfo": {}_x000D_
        }_x000D_
      },_x000D_
      "96": {_x000D_
        "$type": "Inside.Core.Formula.Definition.DefinitionAC, Inside.Core.Formula",_x000D_
        "ID": 96,_x000D_
        "Results": [_x000D_
          [_x000D_
            8.0_x000D_
          ]_x000D_
        ],_x000D_
        "Statistics": {_x000D_
          "CreationDate": "2024-03-22T12:25:31.0415645+01:00",_x000D_
          "LastRefreshDate": "2018-03-27T16:33:22.6415689+02:00",_x000D_
          "TotalRefreshCount": 5,_x000D_
          "CustomInfo": {}_x000D_
        }_x000D_
      },_x000D_
      "97": {_x000D_
        "$type": "Inside.Core.Formula.Definition.DefinitionAC, Inside.Core.Formula",_x000D_
        "ID": 97,_x000D_
        "Results": [_x000D_
          [_x000D_
            6.0_x000D_
          ]_x000D_
        ],_x000D_
        "Statistics": {_x000D_
          "CreationDate": "2024-03-22T12:25:31.0415645+01:00",_x000D_
          "LastRefreshDate": "2018-04-06T14:08:41.4847576+02:00",_x000D_
          "TotalRefreshCount": 24,_x000D_
          "CustomInfo": {}_x000D_
        }_x000D_
      },_x000D_
      "98": {_x000D_
        "$type": "Inside.Core.Formula.Definition.DefinitionAC, Inside.Core.Formula",_x000D_
        "ID": 98,_x000D_
        "Results": [_x000D_
          [_x000D_
            34.0_x000D_
          ]_x000D_
        ],_x000D_
        "Statistics": {_x000D_
          "CreationDate": "2024-03-22T12:25:31.0415645+01:00",_x000D_
          "LastRefreshDate": "2018-03-27T16:34:52.3114142+02:00",_x000D_
          "TotalRefreshCount": 6,_x000D_
          "CustomInfo": {}_x000D_
        }_x000D_
      },_x000D_
      "99": {_x000D_
        "$type": "Inside.Core.Formula.Definition.DefinitionAC, Inside.Core.Formula",_x000D_
        "ID": 99,_x000D_
        "Results": [_x000D_
          [_x000D_
            13.0_x000D_
          ]_x000D_
        ],_x000D_
        "Statistics": {_x000D_
          "CreationDate": "2024-03-22T12:25:31.0415645+01:00",_x000D_
          "LastRefreshDate": "2018-03-27T16:33:21.9683162+02:00",_x000D_
          "TotalRefreshCount": 5,_x000D_
          "CustomInfo": {}_x000D_
        }_x000D_
      },_x000D_
      "100": {_x000D_
        "$type": "Inside.Core.Formula.Definition.DefinitionAC, Inside.Core.Formula",_x000D_
        "ID": 100,_x000D_
        "Results": [_x000D_
          [_x000D_
            25.0_x000D_
          ]_x000D_
        ],_x000D_
        "Statistics": {_x000D_
          "CreationDate": "2024-03-22T12:25:31.0415645+01:00",_x000D_
          "LastRefreshDate": "2018-03-27T16:33:24.154727+02:00",_x000D_
          "TotalRefreshCount": 5,_x000D_
          "CustomInfo": {}_x000D_
        }_x000D_
      },_x000D_
      "101": {_x000D_
        "$type": "Inside.Core.Formula.Definition.DefinitionAC, Inside.Core.Formula",_x000D_
        "ID": 101,_x000D_
        "Results": [_x000D_
          [_x000D_
            32.0_x000D_
          ]_x000D_
        ],_x000D_
        "Statistics": {_x000D_
          "CreationDate": "2024-03-22T12:25:31.0415645+01:00",_x000D_
          "LastRefreshDate": "2018-03-27T16:33:12.4789959+02:00",_x000D_
          "TotalRefreshCount": 5,_x000D_
          "CustomInfo": {}_x000D_
        }_x000D_
      },_x000D_
      "102": {_x000D_
        "$type": "Inside.Core.Formula.Definition.DefinitionAC, Inside.Core.Formula",_x000D_
        "ID": 102,_x000D_
        "Results": [_x000D_
          [_x000D_
            2.0_x000D_
          ]_x000D_
        ],_x000D_
        "Statistics": {_x000D_
          "CreationDate": "2024-03-22T12:25:31.0415645+01:00",_x000D_
          "LastRefreshDate": "2018-03-27T16:32:28.3816276+02:00",_x000D_
          "TotalRefreshCount": 4,_x000D_
          "CustomInfo": {}_x000D_
        }_x000D_
      },_x000D_
      "103": {_x000D_
        "$type": "Inside.Core.Formula.Definition.DefinitionAC, Inside.Core.Formula",_x000D_
        "ID": 103,_x000D_
        "Results": [_x000D_
          [_x000D_
            34.0_x000D_
          ]_x000D_
        ],_x000D_
        "Statistics": {_x000D_
          "CreationDate": "2024-03-22T12:25:31.0415645+01:00",_x000D_
          "LastRefreshDate": "2018-04-06T12:41:39.8089029+02:00",_x000D_
          "TotalRefreshCount": 16,_x000D_
          "CustomInfo": {}_x000D_
        }_x000D_
      },_x000D_
      "104": {_x000D_
        "$type": "Inside.Core.Formula.Definition.DefinitionAC, Inside.Core.Formula",_x000D_
        "ID": 104,_x000D_
        "Results": [_x000D_
          [_x000D_
            7.0_x000D_
          ]_x000D_
        ],_x000D_
        "Statistics": {_x000D_
          "CreationDate": "2024-03-22T12:25:31.0415645+01:00",_x000D_
          "LastRefreshDate": "2018-03-27T16:33:15.1711122+02:00",_x000D_
          "TotalRefreshCount": 5,_x000D_
          "CustomInfo": {}_x000D_
        }_x000D_
      },_x000D_
      "105": {_x000D_
        "$type": "Inside.Core.Formula.Definition.DefinitionAC, Inside.Core.Formula",_x000D_
        "ID": 105,_x000D_
        "Results": [_x000D_
          [_x000D_
            0.0_x000D_
          ]_x000D_
        ],_x000D_
        "Statistics": {_x000D_
          "CreationDate": "2024-03-22T12:25:31.0415645+01:00",_x000D_
          "LastRefreshDate": "2018-04-06T14:05:47.8440891+02:00",_x000D_
          "TotalRefreshCount": 21,_x000D_
          "CustomInfo": {}_x000D_
        }_x000D_
      },_x000D_
      "106": {_x000D_
        "$type": "Inside.Core.Formula.Definition.DefinitionAC, Inside.Core.Formula",_x000D_
        "ID": 106,_x000D_
        "Results": [_x000D_
          [_x000D_
            2.0_x000D_
          ]_x000D_
        ],_x000D_
        "Statistics": {_x000D_
          "CreationDate": "2024-03-22T12:25:31.0415645+01:00",_x000D_
          "LastRefreshDate": "2018-04-06T14:05:47.8597127+02:00",_x000D_
          "TotalRefreshCount": 20,_x000D_
          "CustomInfo": {}_x000D_
        }_x000D_
      },_x000D_
      "107": {_x000D_
        "$type": "Inside.Core.Formula.Definition.DefinitionAC, Inside.Core.Formula",_x000D_
        "ID": 107,_x000D_
        "Results": [_x000D_
          [_x000D_
            1.0_x000D_
          ]_x000D_
        ],_x000D_
        "Statistics": {_x000D_
          "CreationDate": "2024-03-22T12:25:31.0415645+01:00",_x000D_
          "LastRefreshDate": "2018-04-06T14:05:47.8909672+02:00",_x000D_
          "TotalRefreshCount": 21,_x000D_
          "CustomInfo": {}_x000D_
        }_x000D_
      },_x000D_
      "108": {_x000D_
        "$type": "Inside.Core.Formula.Definition.DefinitionAC, Inside.Core.Formula",_x000D_
        "ID": 108,_x000D_
        "Results": [_x000D_
          [_x000D_
            0.0_x000D_
          ]_x000D_
        ],_x000D_
        "Statistics": {_x000D_
          "CreationDate": "2024-03-22T12:25:31.0415645+01:00",_x000D_
          "LastRefreshDate": "2018-04-06T14:05:47.9065904+02:00",_x000D_
          "TotalRefreshCount": 21,_x000D_
          "CustomInfo": {}_x000D_
        }_x000D_
      },_x000D_
      "109": {_x000D_
        "$type": "Inside.Core.Formula.Definition.DefinitionAC, Inside.Core.Formula",_x000D_
        "ID": 109,_x000D_
        "Results": [_x000D_
          [_x000D_
            0.0_x000D_
          ]_x000D_
        ],_x000D_
        "Statistics": {_x000D_
          "CreationDate": "2024-03-22T12:25:31.0415645+01:00",_x000D_
          "LastRefreshDate": "2018-04-06T14:05:47.9257227+02:00",_x000D_
          "TotalRefreshCount": 21,_x000D_
          "CustomInfo": {}_x000D_
        }_x000D_
      },_x000D_
      "110": {_x000D_
        "$type": "Inside.Core.Formula.Definition.DefinitionAC, Inside.Core.Formula",_x000D_
        "ID": 110,_x000D_
        "Results": [_x000D_
          [_x000D_
            3.0_x000D_
          ]_x000D_
        ],_x000D_
        "Statistics": {_x000D_
          "CreationDate": "2024-03-22T12:25:31.0415645+01:00",_x000D_
          "LastRefreshDate": "2018-04-06T14:05:47.9287253+02:00",_x000D_
          "TotalRefreshCount": 21,_x000D_
          "CustomInfo": {}_x000D_
        }_x000D_
      },_x000D_
      "111": {_x000D_
        "$type": "Inside.Core.Formula.Definition.DefinitionAC, Inside.Core.Formula",_x000D_
        "ID": 111,_x000D_
        "Results": [_x000D_
          [_x000D_
            4.0_x000D_
          ]_x000D_
        ],_x000D_
        "Statistics": {_x000D_
          "CreationDate": "2024-03-22T12:25:31.0415645+01:00",_x000D_
          "LastRefreshDate": "2018-04-06T14:05:47.5745406+02:00",_x000D_
          "TotalRefreshCount": 20,_x000D_
          "CustomInfo": {}_x000D_
        }_x000D_
      },_x000D_
      "112": {_x000D_
        "$type": "Inside.Core.Formula.Definition.DefinitionAC, Inside.Core.Formula",_x000D_
        "ID": 112,_x000D_
        "Results": [_x000D_
          [_x000D_
            2.0_x000D_
          ]_x000D_
        ],_x000D_
        "Statistics": {_x000D_
          "CreationDate": "2024-03-22T12:25:31.0415645+01:00",_x000D_
          "LastRefreshDate": "2018-04-06T14:05:47.5901703+02:00",_x000D_
          "TotalRefreshCount": 21,_x000D_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"Statistics": {_x000D_
          "CreationDate": "2024-03-22T12:25:31.0415645+01:00",_x000D_
          "LastRefreshDate": "2018-04-06T14:05:47.6057922+02:00",_x000D_
          "TotalRefreshCount": 21,_x000D_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"2024-03-22T12:25:31.0415645+01:00",_x000D_
          "LastRefreshDate": "2018-04-06T14:05:47.6279297+02:00",_x000D_
          "TotalRefreshCount": 21,_x000D_
          "CustomInfo": {}_x000D_
        }_x000D_
      },_x000D_
      "115": {_x000D_
        "$type": "Inside.Core.Formula.Definition.DefinitionAC, Inside.Core.Formula",_x000D_
        "ID": 115,_x000D_
        "Results": [_x000D_
          [_x000D_
            4.0_x000D_
          ]_x000D_
        ],_x000D_
        "Statistics": {_x000D_
          "CreationDate": "2024-03-22T12:25:31.0415645+01:00",_x000D_
          "LastRefreshDate": "2018-04-06T14:05:47.6279297+02:00",_x000D_
          "TotalRefreshCount": 21,_x000D_
          "CustomInfo": {}_x000D_
        }_x000D_
      },_x000D_
      "116": {_x000D_
        "$type": "Inside.Core.Formula.Definition.DefinitionAC, Inside.Core.Formula",_x000D_
        "ID": 116,_x000D_
        "Results": [_x000D_
          [_x000D_
            23.0_x000D_
          ]_x000D_
        ],_x000D_
        "Statistics": {_x000D_
          "CreationDate": "2024-03-22T12:25:31.0415645+01:00",_x000D_
          "LastRefreshDate": "2018-03-27T16:34:52.3270416+02:00",_x000D_
          "TotalRefreshCount": 6,_x000D_
          "CustomInfo": {}_x000D_
        }_x000D_
      },_x000D_
      "117": {_x000D_
        "$type": "Inside.Core.Formula.Definition.DefinitionAC, Inside.Core.Formula",_x000D_
        "ID": 117,_x000D_
        "Results": [_x000D_
          [_x000D_
            14.0_x000D_
          ]_x000D_
        ],_x000D_
        "Statistics": {_x000D_
          "CreationDate": "2024-03-22T12:25:31.0415645+01:00",_x000D_
          "LastRefreshDate": "2018-03-27T16:33:21.9839444+02:00",_x000D_
          "TotalRefreshCount": 5,_x000D_
          "CustomInfo": {}_x000D_
        }_x000D_
      },_x000D_
      "118": {_x000D_
        "$type": "Inside.Core.Formula.Definition.DefinitionAC, Inside.Core.Formula",_x000D_
        "ID": 118,_x000D_
        "Results": [_x000D_
          [_x000D_
            27.0_x000D_
          ]_x000D_
        ],_x000D_
        "Statistics": {_x000D_
          "CreationDate": "2024-03-22T12:25:31.0415645+01:00",_x000D_
          "LastRefreshDate": "2018-03-27T16:33:24.1711015+02:00",_x000D_
          "TotalRefreshCount": 5,_x000D_
          "CustomInfo": {}_x000D_
        }_x000D_
      },_x000D_
      "119": {_x000D_
        "$type": "Inside.Core.Formula.Definition.DefinitionAC, Inside.Core.Formula",_x000D_
        "ID": 119,_x000D_
        "Results": [_x000D_
          [_x000D_
            30.0_x000D_
          ]_x000D_
        ],_x000D_
        "Statistics": {_x000D_
          "CreationDate": "2024-03-22T12:25:31.0425622+01:00",_x000D_
          "LastRefreshDate": "2018-03-27T16:33:12.4739904+02:00",_x000D_
          "TotalRefreshCount": 5,_x000D_
          "CustomInfo": {}_x000D_
        }_x000D_
      },_x000D_
      "120": {_x000D_
        "$type": "Inside.Core.Formula.Definition.DefinitionAC, Inside.Core.Formula",_x000D_
        "ID": 120,_x000D_
        "Results": [_x000D_
          [_x000D_
            8.0_x000D_
          ]_x000D_
        ],_x000D_
        "Statistics": {_x000D_
          "CreationDate": "2024-03-22T12:25:31.0425622+01:00",_x000D_
          "LastRefreshDate": "2018-03-27T16:32:28.3503564+02:00",_x000D_
          "TotalRefreshCount": 5,_x000D_
          "CustomInfo": {}_x000D_
        }_x000D_
      },_x000D_
      "121": {_x000D_
        "$type": "Inside.Core.Formula.Definition.DefinitionAC, Inside.Core.Formula",_x000D_
        "ID": 121,_x000D_
        "Results": [_x000D_
          [_x000D_
            34.15798319327731_x000D_
          ]_x000D_
        ],_x000D_
        "Statistics": {_x000D_
          "CreationDate": "2024-03-22T12:25:31.0425622+01:00",_x000D_
          "LastRefreshDate": "2018-04-06T14:05:47.8284619+02:00",_x000D_
          "TotalRefreshCount": 21,_x000D_
          "CustomInfo": {}_x000D_
        }_x000D_
      },_x000D_
      "122": {_x000D_
        "$type": "Inside.Core.Formula.Definition.DefinitionAC, Inside.Core.Formula",_x000D_
        "ID": 122,_x000D_
        "Results": [_x000D_
          [_x000D_
            5.0_x000D_
          ]_x000D_
        ],_x000D_
        "Statistics": {_x000D_
          "CreationDate": "2024-03-22T12:25:31.0425622+01:00",_x000D_
          "LastRefreshDate": "2018-04-06T14:05:47.5055259+02:00",_x000D_
          "TotalRefreshCount": 20,_x000D_
          "CustomInfo": {}_x000D_
        }_x000D_
      },_x000D_
      "123": {_x000D_
        "$type": "Inside.Core.Formula.Definition.DefinitionAC, Inside.Core.Formula",_x000D_
        "ID": 123,_x000D_
        "Results": [_x000D_
          [_x000D_
            71.0_x000D_
          ]_x000D_
        ],_x000D_
        "Statistics": {_x000D_
          "CreationDate": "2024-03-22T12:25:31.0425622+01:00",_x000D_
          "LastRefreshDate": "2018-04-06T14:05:47.5221569+02:00",_x000D_
          "TotalRefreshCount": 20,_x000D_
          "CustomInfo": {}_x000D_
        }_x000D_
      },_x000D_
      "124": {_x000D_
        "$type": "Inside.Core.Formula.Definition.DefinitionAC, Inside.Core.Formula",_x000D_
        "ID": 124,_x000D_
        "Results": [_x000D_
          [_x000D_
            9.0_x000D_
          ]_x000D_
        ],_x000D_
        "Statistics": {_x000D_
          "CreationDate": "2024-03-22T12:25:31.0425622+01:00",_x000D_
          "LastRefreshDate": "2018-04-06T14:05:47.5276613+02:00",_x000D_
          "TotalRefreshCount": 21,_x000D_
          "CustomInfo": {}_x000D_
        }_x000D_
      },_x000D_
      "125": {_x000D_
        "$type": "Inside.Core.Formula.Definition.DefinitionAC, Inside.Core.Formula",_x000D_
        "ID": 125,_x000D_
        "Results": [_x000D_
          [_x000D_
            0.0_x000D_
          ]_x000D_
        ],_x000D_
        "Statistics": {_x000D_
          "CreationDate": "2024-03-22T12:25:31.0425622+01:00",_x000D_
          "LastRefreshDate": "2018-04-06T14:05:47.543289+02:00",_x000D_
          "TotalRefreshCount": 21,_x000D_
          "CustomInfo": {}_x000D_
        }_x000D_
      },_x000D_
      "126": {_x000D_
        "$type": "Inside.Core.Formula.Definition.DefinitionAC, Inside.Core.Formula",_x000D_
        "ID": 126,_x000D_
        "Results": [_x000D_
          [_x000D_
            5.0_x000D_
          ]_x000D_
        ],_x000D_
        "Statistics": {_x000D_
          "CreationDate": "2024-03-22T12:25:31.0425622+01:00",_x000D_
          "LastRefreshDate": "2018-04-06T14:05:47.5589146+02:00",_x000D_
          "TotalRefreshCount": 21,_x000D_
          "CustomInfo": {}_x000D_
        }_x000D_
      },_x000D_
      "127": {_x000D_
        "$type": "Inside.Core.Formula.Definition.DefinitionAC, Inside.Core.Formula",_x000D_
        "ID": 127,_x000D_
        "Results": [_x000D_
          [_x000D_
            0.0_x000D_
          ]_x000D_
        ],_x000D_
        "Statistics": {_x000D_
          "CreationDate": "2024-03-22T12:25:31.0425622+01:00",_x000D_
          "LastRefreshDate": "2018-04-06T14:05:47.9287253+02:00",_x000D_
          "TotalRefreshCount": 21,_x000D_
          "CustomInfo": {}_x000D_
        }_x000D_
      },_x000D_
      "128": {_x000D_
        "$type": "Inside.Core.Formula.Definition.DefinitionAC, Inside.Core.Formula",_x000D_
        "ID": 128,_x000D_
        "Results": [_x000D_
          [_x000D_
            5.0_x000D_
          ]_x000D_
        ],_x000D_
        "Statistics": {_x000D_
          "CreationDate": "2024-03-22T12:25:31.0425622+01:00",_x000D_
          "LastRefreshDate": "2018-04-06T14:05:47.9443546+02:00",_x000D_
          "TotalRefreshCount": 20,_x000D_
          "CustomInfo": {}_x000D_
        }_x000D_
      },_x000D_
      "129": {_x000D_
        "$type": "Inside.Core.Formula.Definition.DefinitionAC, Inside.Core.Formula",_x000D_
        "ID": 129,_x000D_
        "Results": [_x000D_
          [_x000D_
            1.0_x000D_
          ]_x000D_
        ],_x000D_
        "Statistics": {_x000D_
          "CreationDate": "2024-03-22T12:25:31.0425622+01:00",_x000D_
          "LastRefreshDate": "2018-04-06T14:05:47.9599802+02:00",_x000D_
          "TotalRefreshCount": 21,_x000D_
          "CustomInfo": {}_x000D_
        }_x000D_
      },_x000D_
      "130": {_x000D_
        "$type": "Inside.Core.Formula.Definition.DefinitionAC, Inside.Core.Formula",_x000D_
        "ID": 130,_x000D_
        "Results": [_x000D_
          [_x000D_
            0.0_x000D_
          ]_x000D_
        ],_x000D_
        "Statistics": {_x000D_
          "CreationDate": "2024-03-22T12:25:31.0425622+01:00",_x000D_
          "LastRefreshDate": "2018-04-06T14:05:47.9912393+02:00",_x000D_
          "TotalRefreshCount": 21,_x000D_
          "CustomInfo": {}_x000D_
        }_x000D_
      },_x000D_
      "131": {_x000D_
        "$type": "Inside.Core.Formula.Definition.DefinitionAC, Inside.Core.Formula",_x000D_
        "ID": 131,_x000D_
        "Results": [_x000D_
          [_x000D_
            0.0_x000D_
          ]_x000D_
        ],_x000D_
        "Statistics": {_x000D_
          "CreationDate": "2024-03-22T12:25:31.0425622+01:00",_x000D_
          "LastRefreshDate": "2018-04-06T14:05:48.0068583+02:00",_x000D_
          "TotalRefreshCount": 21,_x000D_
          "CustomInfo": {}_x000D_
        }_x000D_
      },_x000D_
      "132": {_x000D_
        "$type": "Inside.Core.Formula.Definition.DefinitionAC, Inside.Core.Formula",_x000D_
        "ID": 132,_x000D_
        "Results": [_x000D_
          [_x000D_
            0.0_x000D_
          ]_x000D_
        ],_x000D_
        "Statistics": {_x000D_
          "CreationDate": "2024-03-22T12:25:31.0425622+01:00",_x000D_
          "LastRefreshDate": "2018-04-06T14:05:48.0254919+02:00",_x000D_
          "TotalRefreshCount": 21,_x000D_
          "CustomInfo": {}_x000D_
        }_x000D_
      },_x000D_
      "133": {_x000D_
        "$type": "Inside.Core.Formula.Definition.DefinitionAC, Inside.Core.Formula",_x000D_
        "ID": 133,_x000D_
        "Results": [_x000D_
          [_x000D_
            9.0_x000D_
          ]_x000D_
        ],_x000D_
        "Statistics": {_x000D_
          "CreationDate": "2024-03-22T12:25:31.0425622+01:00",_x000D_
          "LastRefreshDate": "2018-04-06T14:08:41.4847576+02:00",_x000D_
          "TotalRefreshCount": 24,_x000D_
          "CustomInfo": {}_x000D_
        }_x000D_
      },_x000D_
      "134": {_x000D_
        "$type": "Inside.Core.Formula.Definition.DefinitionAC, Inside.Core.Formula",_x000D_
        "ID": 134,_x000D_
        "Results": [_x000D_
          [_x000D_
            3.0_x000D_
          ]_x000D_
        ],_x000D_
        "Statistics": {_x000D_
          "CreationDate": "2024-03-22T12:25:31.0425622+01:00",_x000D_
          "LastRefreshDate": "2018-04-06T14:05:48.2073917+02:00",_x000D_
          "TotalRefreshCount": 20,_x000D_
          "CustomInfo": {}_x000D_
        }_x000D_
      },_x000D_
      "135": {_x000D_
        "$type": "Inside.Core.Formula.Definition.DefinitionAC, Inside.Core.Formula",_x000D_
        "ID": 135,_x000D_
        "Results": [_x000D_
          [_x000D_
            14.0_x000D_
          ]_x000D_
        ],_x000D_
        "Statistics": {_x000D_
          "CreationDate": "2024-03-22T12:25:31.0425622+01:00",_x000D_
          "LastRefreshDate": "2018-04-06T14:05:48.2285238+02:00",_x000D_
          "TotalRefreshCount": 21,_x000D_
          "CustomInfo": {}_x000D_
        }_x000D_
      },_x000D_
      "136": {_x000D_
        "$type": "Inside.Core.Formula.Definition.DefinitionAC, Inside.Core.Formula",_x000D_
        "ID": 136,_x000D_
        "Results": [_x000D_
          [_x000D_
            0.0_x000D_
          ]_x000D_
        ],_x000D_
        "Statistics": {_x000D_
          "CreationDate": "2024-03-22T12:25:31.0425622+01:00",_x000D_
          "LastRefreshDate": "2018-04-06T14:05:48.2295247+02:00",_x000D_
          "TotalRefreshCount": 21,_x000D_
          "CustomInfo": {}_x000D_
        }_x000D_
      },_x000D_
      "137": {_x000D_
        "$type": "Inside.Core.Formula.Definition.DefinitionAC, Inside.Core.Formula",_x000D_
        "ID": 137,_x000D_
        "Results": [_x000D_
          [_x000D_
            0.0_x000D_
          ]_x000D_
        ],_x000D_
        "Statistics": {_x000D_
          "CreationDate": "2024-03-22T12:25:31.0425622+01:00",_x000D_
          "LastRefreshDate": "2018-04-06T14:05:48.2451532+02:00",_x000D_
          "TotalRefreshCount": 21,_x000D_
          "CustomInfo": {}_x000D_
        }_x000D_
      },_x000D_
      "138": {_x000D_
        "$type": "Inside.Core.Formula.Definition.DefinitionAC, Inside.Core.Formula",_x000D_
        "ID": 138,_x000D_
        "Results": [_x000D_
          [_x000D_
            11.0_x000D_
          ]_x000D_
        ],_x000D_
        "Statistics": {_x000D_
          "CreationDate": "2024-03-22T12:25:31.0425622+01:00",_x000D_
          "LastRefreshDate": "2018-04-06T14:05:48.2764077+02:00",_x000D_
          "TotalRefreshCount": 21,_x000D_
          "CustomInfo": {}_x000D_
        }_x000D_
      },_x000D_
      "139": {_x000D_
        "$type": "Inside.Core.Formula.Definition.DefinitionAC, Inside.Core.Formula",_x000D_
        "ID": 139,_x000D_
        "Results": [_x000D_
          [_x000D_
            7.0_x000D_
          ]_x000D_
        ],_x000D_
        "Statistics": {_x000D_
          "CreationDate": "2024-03-22T12:25:31.0425622+01:00",_x000D_
          "LastRefreshDate": "2018-04-06T14:05:48.3922951+02:00",_x000D_
          "TotalRefreshCount": 20,_x000D_
          "CustomInfo": {}_x000D_
        }_x000D_
      },_x000D_
   </t>
  </si>
  <si>
    <t xml:space="preserve">   "140": {_x000D_
        "$type": "Inside.Core.Formula.Definition.DefinitionAC, Inside.Core.Formula",_x000D_
        "ID": 140,_x000D_
        "Results": [_x000D_
          [_x000D_
            29.0_x000D_
          ]_x000D_
        ],_x000D_
        "Statistics": {_x000D_
          "CreationDate": "2024-03-22T12:25:31.0425622+01:00",_x000D_
          "LastRefreshDate": "2018-04-06T14:05:48.4079211+02:00",_x000D_
          "TotalRefreshCount": 21,_x000D_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"2024-03-22T12:25:31.0425622+01:00",_x000D_
          "LastRefreshDate": "2018-04-06T14:05:48.4295606+02:00",_x000D_
          "TotalRefreshCount": 21,_x000D_
          "CustomInfo": {}_x000D_
        }_x000D_
      },_x000D_
      "142": {_x000D_
        "$type": "Inside.Core.Formula.Definition.DefinitionAC, Inside.Core.Formula",_x000D_
        "ID": 142,_x000D_
        "Results": [_x000D_
          [_x000D_
            0.0_x000D_
          ]_x000D_
        ],_x000D_
        "Statistics": {_x000D_
          "CreationDate": "2024-03-22T12:25:31.0425622+01:00",_x000D_
          "LastRefreshDate": "2018-04-06T14:05:48.445359+02:00",_x000D_
          "TotalRefreshCount": 21,_x000D_
          "CustomInfo": {}_x000D_
        }_x000D_
      },_x000D_
      "143": {_x000D_
        "$type": "Inside.Core.Formula.Definition.DefinitionAC, Inside.Core.Formula",_x000D_
        "ID": 143,_x000D_
        "Results": [_x000D_
          [_x000D_
            7.0_x000D_
          ]_x000D_
        ],_x000D_
        "Statistics": {_x000D_
          "CreationDate": "2024-03-22T12:25:31.0425622+01:00",_x000D_
          "LastRefreshDate": "2018-04-06T14:05:48.4609924+02:00",_x000D_
          "TotalRefreshCount": 21,_x000D_
          "CustomInfo": {}_x000D_
        }_x000D_
      },_x000D_
      "144": {_x000D_
        "$type": "Inside.Core.Formula.Definition.DefinitionAC, Inside.Core.Formula",_x000D_
        "ID": 144,_x000D_
        "Results": [_x000D_
          [_x000D_
            0.0_x000D_
          ]_x000D_
        ],_x000D_
        "Statistics": {_x000D_
          "CreationDate": "2024-03-22T12:25:31.0425622+01:00",_x000D_
          "LastRefreshDate": "2018-03-27T16:34:51.6920895+02:00",_x000D_
          "TotalRefreshCount": 6,_x000D_
          "CustomInfo": {}_x000D_
        }_x000D_
      },_x000D_
      "145": {_x000D_
        "$type": "Inside.Core.Formula.Definition.DefinitionAC, Inside.Core.Formula",_x000D_
        "ID": 145,_x000D_
        "Results": [_x000D_
          [_x000D_
            3.0_x000D_
          ]_x000D_
        ],_x000D_
        "Statistics": {_x000D_
          "CreationDate": "2024-03-22T12:25:31.0425622+01:00",_x000D_
          "LastRefreshDate": "2018-03-27T16:33:21.5865838+02:00",_x000D_
          "TotalRefreshCount": 5,_x000D_
          "CustomInfo": {}_x000D_
        }_x000D_
      },_x000D_
      "146": {_x000D_
        "$type": "Inside.Core.Formula.Definition.DefinitionAC, Inside.Core.Formula",_x000D_
        "ID": 146,_x000D_
        "Results": [_x000D_
          [_x000D_
            27.0_x000D_
          ]_x000D_
        ],_x000D_
        "Statistics": {_x000D_
          "CreationDate": "2024-03-22T12:25:31.0425622+01:00",_x000D_
          "LastRefreshDate": "2018-03-27T16:33:23.4170008+02:00",_x000D_
          "TotalRefreshCount": 5,_x000D_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"2024-03-22T12:25:31.0425622+01:00",_x000D_
          "LastRefreshDate": "2018-03-27T16:34:50.5948513+02:00",_x000D_
          "TotalRefreshCount": 6,_x000D_
          "CustomInfo": {}_x000D_
        }_x000D_
      },_x000D_
      "148": {_x000D_
        "$type": "Inside.Core.Formula.Definition.DefinitionAC, Inside.Core.Formula",_x000D_
        "ID": 148,_x000D_
        "Results": [_x000D_
          [_x000D_
            9.0_x000D_
          ]_x000D_
        ],_x000D_
        "Statistics": {_x000D_
          "CreationDate": "2024-03-22T12:25:31.0425622+01:00",_x000D_
          "LastRefreshDate": "2018-03-27T16:34:52.7449764+02:00",_x000D_
          "TotalRefreshCount": 6,_x000D_
          "CustomInfo": {}_x000D_
        }_x000D_
      },_x000D_
      "149": {_x000D_
        "$type": "Inside.Core.Formula.Definition.DefinitionAC, Inside.Core.Formula",_x000D_
        "ID": 149,_x000D_
        "Results": [_x000D_
          [_x000D_
            5.0_x000D_
          ]_x000D_
        ],_x000D_
        "Statistics": {_x000D_
          "CreationDate": "2024-03-22T12:25:31.0425622+01:00",_x000D_
          "LastRefreshDate": "2018-03-27T16:33:22.2157315+02:00",_x000D_
          "TotalRefreshCount": 5,_x000D_
          "CustomInfo": {}_x000D_
        }_x000D_
      },_x000D_
      "150": {_x000D_
        "$type": "Inside.Core.Formula.Definition.DefinitionAC, Inside.Core.Formula",_x000D_
        "ID": 150,_x000D_
        "Results": [_x000D_
          [_x000D_
            64.0_x000D_
          ]_x000D_
        ],_x000D_
        "Statistics": {_x000D_
          "CreationDate": "2024-03-22T12:25:31.0425622+01:00",_x000D_
          "LastRefreshDate": "2018-03-27T16:33:25.2583947+02:00",_x000D_
          "TotalRefreshCount": 5,_x000D_
          "CustomInfo": {}_x000D_
        }_x000D_
      },_x000D_
      "151": {_x000D_
        "$type": "Inside.Core.Formula.Definition.DefinitionAC, Inside.Core.Formula",_x000D_
        "ID": 151,_x000D_
        "Results": [_x000D_
          [_x000D_
            57.0_x000D_
          ]_x000D_
        ],_x000D_
        "Statistics": {_x000D_
          "CreationDate": "2024-03-22T12:25:31.0425622+01:00",_x000D_
          "LastRefreshDate": "2018-03-27T16:33:14.1548456+02:00",_x000D_
          "TotalRefreshCount": 5,_x000D_
          "CustomInfo": {}_x000D_
        }_x000D_
      },_x000D_
      "152": {_x000D_
        "$type": "Inside.Core.Formula.Definition.DefinitionAC, Inside.Core.Formula",_x000D_
        "ID": 152,_x000D_
        "Results": [_x000D_
          [_x000D_
            0.0_x000D_
          ]_x000D_
        ],_x000D_
        "Statistics": {_x000D_
          "CreationDate": "2024-03-22T12:25:31.0425622+01:00",_x000D_
          "LastRefreshDate": "2018-03-27T16:32:28.3972329+02:00",_x000D_
          "TotalRefreshCount": 4,_x000D_
          "CustomInfo": {}_x000D_
        }_x000D_
      },_x000D_
      "153": {_x000D_
        "$type": "Inside.Core.Formula.Definition.DefinitionAC, Inside.Core.Formula",_x000D_
        "ID": 153,_x000D_
        "Results": [_x000D_
          [_x000D_
            0.0_x000D_
          ]_x000D_
        ],_x000D_
        "Statistics": {_x000D_
          "CreationDate": "2024-03-22T12:25:31.0425622+01:00",_x000D_
          "LastRefreshDate": "2018-03-27T16:33:12.0044521+02:00",_x000D_
          "TotalRefreshCount": 5,_x000D_
          "CustomInfo": {}_x000D_
        }_x000D_
      },_x000D_
      "154": {_x000D_
        "$type": "Inside.Core.Formula.Definition.DefinitionAC, Inside.Core.Formula",_x000D_
        "ID": 154,_x000D_
        "Results": [_x000D_
          [_x000D_
            0.0_x000D_
          ]_x000D_
        ],_x000D_
        "Statistics": {_x000D_
          "CreationDate": "2024-03-22T12:25:31.0425622+01:00",_x000D_
          "LastRefreshDate": "2018-03-27T16:33:15.2023616+02:00",_x000D_
          "TotalRefreshCount": 5,_x000D_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"2024-03-22T12:25:31.0425622+01:00",_x000D_
          "LastRefreshDate": "2018-04-06T14:05:48.1917666+02:00",_x000D_
          "TotalRefreshCount": 21,_x000D_
          "CustomInfo": {}_x000D_
        }_x000D_
      },_x000D_
      "156": {_x000D_
        "$type": "Inside.Core.Formula.Definition.DefinitionAC, Inside.Core.Formula",_x000D_
        "ID": 156,_x000D_
        "Results": [_x000D_
          [_x000D_
            1.0_x000D_
          ]_x000D_
        ],_x000D_
        "Statistics": {_x000D_
          "CreationDate": "2024-03-22T12:25:31.0425622+01:00",_x000D_
          "LastRefreshDate": "2018-04-06T14:05:47.8440891+02:00",_x000D_
          "TotalRefreshCount": 20,_x000D_
          "CustomInfo": {}_x000D_
        }_x000D_
      },_x000D_
      "157": {_x000D_
        "$type": "Inside.Core.Formula.Definition.DefinitionAC, Inside.Core.Formula",_x000D_
        "ID": 157,_x000D_
        "Results": [_x000D_
          [_x000D_
            24.0_x000D_
          ]_x000D_
        ],_x000D_
        "Statistics": {_x000D_
          "CreationDate": "2024-03-22T12:25:31.0425622+01:00",_x000D_
          "LastRefreshDate": "2018-04-06T14:05:47.8597127+02:00",_x000D_
          "TotalRefreshCount": 20,_x000D_
          "CustomInfo": {}_x000D_
        }_x000D_
      },_x000D_
      "158": {_x000D_
        "$type": "Inside.Core.Formula.Definition.DefinitionAC, Inside.Core.Formula",_x000D_
        "ID": 158,_x000D_
        "Results": [_x000D_
          [_x000D_
            7.0_x000D_
          ]_x000D_
        ],_x000D_
        "Statistics": {_x000D_
          "CreationDate": "2024-03-22T12:25:31.0425622+01:00",_x000D_
          "LastRefreshDate": "2018-04-06T14:05:47.8909672+02:00",_x000D_
          "TotalRefreshCount": 21,_x000D_
          "CustomInfo": {}_x000D_
        }_x000D_
      },_x000D_
      "159": {_x000D_
        "$type": "Inside.Core.Formula.Definition.DefinitionAC, Inside.Core.Formula",_x000D_
        "ID": 159,_x000D_
        "Results": [_x000D_
          [_x000D_
            0.0_x000D_
          ]_x000D_
        ],_x000D_
        "Statistics": {_x000D_
          "CreationDate": "2024-03-22T12:25:31.0425622+01:00",_x000D_
          "LastRefreshDate": "2018-04-06T14:05:47.9065904+02:00",_x000D_
          "TotalRefreshCount": 21,_x000D_
          "CustomInfo": {}_x000D_
        }_x000D_
      },_x000D_
      "160": {_x000D_
        "$type": "Inside.Core.Formula.Definition.DefinitionAC, Inside.Core.Formula",_x000D_
        "ID": 160,_x000D_
        "Results": [_x000D_
          [_x000D_
            3.0_x000D_
          ]_x000D_
        ],_x000D_
        "Statistics": {_x000D_
          "CreationDate": "2024-03-22T12:25:31.0425622+01:00",_x000D_
          "LastRefreshDate": "2018-04-06T14:05:47.9287253+02:00",_x000D_
          "TotalRefreshCount": 21,_x000D_
          "CustomInfo": {}_x000D_
        }_x000D_
      },_x000D_
      "161": {_x000D_
        "$type": "Inside.Core.Formula.Definition.DefinitionAC, Inside.Core.Formula",_x000D_
        "ID": 161,_x000D_
        "Results": [_x000D_
          [_x000D_
            0.0_x000D_
          ]_x000D_
        ],_x000D_
        "Statistics": {_x000D_
          "CreationDate": "2024-03-22T12:25:31.0425622+01:00",_x000D_
          "LastRefreshDate": "2018-04-06T14:05:47.5745406+02:00",_x000D_
          "TotalRefreshCount": 20,_x000D_
          "CustomInfo": {}_x000D_
        }_x000D_
      },_x000D_
      "162": {_x000D_
        "$type": "Inside.Core.Formula.Definition.DefinitionAC, Inside.Core.Formula",_x000D_
        "ID": 162,_x000D_
        "Results": [_x000D_
          [_x000D_
            29.0_x000D_
          ]_x000D_
        ],_x000D_
        "Statistics": {_x000D_
          "CreationDate": "2024-03-22T12:25:31.0425622+01:00",_x000D_
          "LastRefreshDate": "2018-04-06T14:05:47.5901703+02:00",_x000D_
          "TotalRefreshCount": 20,_x000D_
          "CustomInfo": {}_x000D_
        }_x000D_
      },_x000D_
      "163": {_x000D_
        "$type": "Inside.Core.Formula.Definition.DefinitionAC, Inside.Core.Formula",_x000D_
        "ID": 163,_x000D_
        "Results": [_x000D_
          [_x000D_
            4.0_x000D_
          ]_x000D_
        ],_x000D_
        "Statistics": {_x000D_
          "CreationDate": "2024-03-22T12:25:31.0425622+01:00",_x000D_
          "LastRefreshDate": "2018-04-06T14:05:47.5901703+02:00",_x000D_
          "TotalRefreshCount": 21,_x000D_
          "CustomInfo": {}_x000D_
        }_x000D_
      },_x000D_
      "164": {_x000D_
        "$type": "Inside.Core.Formula.Definition.DefinitionAC, Inside.Core.Formula",_x000D_
        "ID": 164,_x000D_
        "Results": [_x000D_
          [_x000D_
            0.0_x000D_
          ]_x000D_
        ],_x000D_
        "Statistics": {_x000D_
          "CreationDate": "2024-03-22T12:25:31.0425622+01:00",_x000D_
          "LastRefreshDate": "2018-04-06T14:05:47.6057922+02:00",_x000D_
          "TotalRefreshCount": 21,_x000D_
          "CustomInfo": {}_x000D_
        }_x000D_
      },_x000D_
      "165": {_x000D_
        "$type": "Inside.Core.Formula.Definition.DefinitionAC, Inside.Core.Formula",_x000D_
        "ID": 165,_x000D_
        "Results": [_x000D_
          [_x000D_
            4.0_x000D_
          ]_x000D_
        ],_x000D_
        "Statistics": {_x000D_
          "CreationDate": "2024-03-22T12:25:31.0425622+01:00",_x000D_
          "LastRefreshDate": "2018-04-06T14:05:47.6279297+02:00",_x000D_
          "TotalRefreshCount": 21,_x000D_
          "CustomInfo": {}_x000D_
        }_x000D_
      },_x000D_
      "166": {_x000D_
        "$type": "Inside.Core.Formula.Definition.DefinitionAC, Inside.Core.Formula",_x000D_
        "ID": 166,_x000D_
        "Results": [_x000D_
          [_x000D_
            0.0_x000D_
          ]_x000D_
        ],_x000D_
        "Statistics": {_x000D_
          "CreationDate": "2024-03-22T12:25:31.0425622+01:00",_x000D_
          "LastRefreshDate": "2018-03-27T16:34:50.5948513+02:00",_x000D_
          "TotalRefreshCount": 6,_x000D_
          "CustomInfo": {}_x000D_
        }_x000D_
      },_x000D_
      "167": {_x000D_
        "$type": "Inside.Core.Formula.Definition.DefinitionAC, Inside.Core.Formula",_x000D_
        "ID": 167,_x000D_
        "Results": [_x000D_
          [_x000D_
            5.0_x000D_
          ]_x000D_
        ],_x000D_
        "Statistics": {_x000D_
          "CreationDate": "2024-03-22T12:25:31.0425622+01:00",_x000D_
          "LastRefreshDate": "2018-03-27T16:34:52.7589875+02:00",_x000D_
          "TotalRefreshCount": 6,_x000D_
          "CustomInfo": {}_x000D_
        }_x000D_
      },_x000D_
      "168": {_x000D_
        "$type": "Inside.Core.Formula.Definition.DefinitionAC, Inside.Core.Formula",_x000D_
        "ID": 168,_x000D_
        "Results": [_x000D_
          [_x000D_
            6.0_x000D_
          ]_x000D_
        ],_x000D_
        "Statistics": {_x000D_
          "CreationDate": "2024-03-22T12:25:31.0425622+01:00",_x000D_
          "LastRefreshDate": "2018-03-27T16:33:22.2510074+02:00",_x000D_
          "TotalRefreshCount": 5,_x000D_
          "CustomInfo": {}_x000D_
        }_x000D_
      },_x000D_
      "169": {_x000D_
        "$type": "Inside.Core.Formula.Definition.DefinitionAC, Inside.Core.Formula",_x000D_
        "ID": 169,_x000D_
        "Results": [_x000D_
          [_x000D_
            12.0_x000D_
          ]_x000D_
        ],_x000D_
        "Statistics": {_x000D_
          "CreationDate": "2024-03-22T12:25:31.0425622+01:00",_x000D_
          "LastRefreshDate": "2018-03-27T16:33:25.2896569+02:00",_x000D_
          "TotalRefreshCount": 5,_x000D_
          "CustomInfo": {}_x000D_
        }_x000D_
      },_x000D_
      "170": {_x000D_
        "$type": "Inside.Core.Formula.Definition.DefinitionAC, Inside.Core.Formula",_x000D_
        "ID": 170,_x000D_
        "Results": [_x000D_
          [_x000D_
            73.0_x000D_
          ]_x000D_
        ],_x000D_
        "Statistics": {_x000D_
          "CreationDate": "2024-03-22T12:25:31.0425622+01:00",_x000D_
          "LastRefreshDate": "2018-03-27T16:33:14.1548456+02:00",_x000D_
          "TotalRefreshCount": 5,_x000D_
          "CustomInfo": {}_x000D_
        }_x000D_
      },_x000D_
      "171": {_x000D_
        "$type": "Inside.Core.Formula.Definition.DefinitionAC, Inside.Core.Formula",_x000D_
        "ID": 171,_x000D_
        "Results": [_x000D_
          [_x000D_
            0.0_x000D_
          ]_x000D_
        ],_x000D_
        "Statistics": {_x000D_
          "CreationDate": "2024-03-22T12:25:31.0425622+01:00",_x000D_
          "LastRefreshDate": "2018-03-27T16:32:28.3972329+02:00",_x000D_
          "TotalRefreshCount": 5,_x000D_
          "CustomInfo": {}_x000D_
        }_x000D_
      },_x000D_
      "172": {_x000D_
        "$type": "Inside.Core.Formula.Definition.DefinitionAC, Inside.Core.Formula",_x000D_
        "ID": 172,_x000D_
        "Results": [_x000D_
          [_x000D_
            0.0_x000D_
          ]_x000D_
        ],_x000D_
        "Statistics": {_x000D_
          "CreationDate": "2024-03-22T12:25:31.0425622+01:00",_x000D_
          "LastRefreshDate": "2018-04-06T14:05:47.4742718+02:00",_x000D_
          "TotalRefreshCount": 21,_x000D_
          "CustomInfo": {}_x000D_
        }_x000D_
      },_x000D_
      "173": {_x000D_
        "$type": "Inside.Core.Formula.Definition.DefinitionAC, Inside.Core.Formula",_x000D_
        "ID": 173,_x000D_
        "Results": [_x000D_
          [_x000D_
            66.0_x000D_
          ]_x000D_
        ],_x000D_
        "Statistics": {_x000D_
          "CreationDate": "2024-03-22T12:25:31.0425622+01:00",_x000D_
          "LastRefreshDate": "2018-04-06T14:05:47.5055259+02:00",_x000D_
          "TotalRefreshCount": 20,_x000D_
          "CustomInfo": {}_x000D_
        }_x000D_
      },_x000D_
      "174": {_x000D_
        "$type": "Inside.Core.Formula.Definition.DefinitionAC, Inside.Core.Formula",_x000D_
        "ID": 174,_x000D_
        "Results": [_x000D_
          [_x000D_
            3.0_x000D_
          ]_x000D_
        ],_x000D_
        "Statistics": {_x000D_
          "CreationDate": "2024-03-22T12:25:31.0425622+01:00",_x000D_
          "LastRefreshDate": "2018-04-06T14:05:47.5256592+02:00",_x000D_
          "TotalRefreshCount": 21,_x000D_
          "CustomInfo": {}_x000D_
        }_x000D_
      },_x000D_
      "175": {_x000D_
        "$type": "Inside.Core.Formula.Definition.DefinitionAC, Inside.Core.Formula",_x000D_
        "ID": 175,_x000D_
        "Results": [_x000D_
          [_x000D_
            26.0_x000D_
          ]_x000D_
        ],_x000D_
        "Statistics": {_x000D_
          "CreationDate": "2024-03-22T12:25:31.0425622+01:00",_x000D_
          "LastRefreshDate": "2018-04-06T14:05:47.5276613+02:00",_x000D_
          "TotalRefreshCount": 21,_x000D_
          "CustomInfo": {}_x000D_
        }_x000D_
      },_x000D_
      "176": {_x000D_
        "$type": "Inside.Core.Formula.Definition.DefinitionAC, Inside.Core.Formula",_x000D_
        "ID": 176,_x000D_
        "Results": [_x000D_
          [_x000D_
            0.0_x000D_
          ]_x000D_
        ],_x000D_
        "Statistics": {_x000D_
          "CreationDate": "2024-03-22T12:25:31.0425622+01:00",_x000D_
          "LastRefreshDate": "2018-04-06T14:05:47.543289+02:00",_x000D_
          "TotalRefreshCount": 21,_x000D_
          "CustomInfo": {}_x000D_
        }_x000D_
      },_x000D_
      "177": {_x000D_
        "$type": "Inside.Core.Formula.Definition.DefinitionAC, Inside.Core.Formula",_x000D_
        "ID": 177,_x000D_
        "Results": [_x000D_
          [_x000D_
            2.0_x000D_
          ]_x000D_
        ],_x000D_
        "Statistics": {_x000D_
          "CreationDate": "2024-03-22T12:25:31.0425622+01:00",_x000D_
          "LastRefreshDate": "2018-04-06T14:05:47.5589146+02:00",_x000D_
          "TotalRefreshCount": 21,_x000D_
          "CustomInfo": {}_x000D_
        }_x000D_
      },_x000D_
      "178": {_x000D_
        "$type": "Inside.Core.Formula.Definition.DefinitionAC, Inside.Core.Formula",_x000D_
        "ID": 178,_x000D_
        "Results": [_x000D_
          [_x000D_
            4.0_x000D_
          ]_x000D_
        ],_x000D_
        "Statistics": {_x000D_
          "CreationDate": "2024-03-22T12:25:31.0425622+01:00",_x000D_
          "LastRefreshDate": "2018-04-06T14:05:47.9443546+02:00",_x000D_
          "TotalRefreshCount": 20,_x000D_
          "CustomInfo": {}_x000D_
        }_x000D_
      },_x000D_
      "179": {_x000D_
        "$type": "Inside.Core.Formula.Definition.DefinitionAC, Inside.Core.Formula",_x000D_
        "ID": 179,_x000D_
        "Results": [_x000D_
          [_x000D_
            30.0_x000D_
          ]_x000D_
        ],_x000D_
        "Statistics": {_x000D_
          "CreationDate": "2024-03-22T12:25:31.0425622+01:00",_x000D_
          "LastRefreshDate": "2018-04-06T14:05:47.9599802+02:00",_x000D_
          "TotalRefreshCount": 20,_x000D_
          "CustomInfo": {}_x000D_
        }_x000D_
      },_x000D_
      "180": {_x000D_
        "$type": "Inside.Core.Formula.Definition.DefinitionAC, Inside.Core.Formula",_x000D_
        "ID": 180,_x000D_
        "Results": [_x000D_
          [_x000D_
            0.0_x000D_
          ]_x000D_
        ],_x000D_
        "Statistics": {_x000D_
          "CreationDate": "2024-03-22T12:25:31.0425622+01:00",_x000D_
          "LastRefreshDate": "2018-04-06T14:05:47.9599802+02:00",_x000D_
          "TotalRefreshCount": 21,_x000D_
          "CustomInfo": {}_x000D_
        }_x000D_
      },_x000D_
      "181": {_x000D_
        "$type": "Inside.Core.Formula.Definition.DefinitionAC, Inside.Core.Formula",_x000D_
        "ID": 181,_x000D_
        "Results": [_x000D_
          [_x000D_
            0.0_x000D_
          ]_x000D_
        ],_x000D_
        "Statistics": {_x000D_
          "CreationDate": "2024-03-22T12:25:31.0425622+01:00",_x000D_
          "LastRefreshDate": "2018-04-06T14:05:47.9912393+02:00",_x000D_
          "TotalRefreshCount": 21,_x000D_
          "CustomInfo": {}_x000D_
        }_x000D_
      },_x000D_
      "182": {_x000D_
        "$type": "Inside.Core.Formula.Definition.DefinitionAC, Inside.Core.Formula",_x000D_
        "ID": 182,_x000D_
        "Results": [_x000D_
          [_x000D_
            0.0_x000D_
          ]_x000D_
        ],_x000D_
        "Statistics": {_x000D_
          "CreationDate": "2024-03-22T12:25:31.0425622+01:00",_x000D_
          "LastRefreshDate": "2018-04-06T14:05:48.0068583+02:00",_x000D_
          "TotalRefreshCount": 21,_x000D_
          "CustomInfo": {}_x000D_
        }_x000D_
      },_x000D_
      "183": {_x000D_
        "$type": "Inside.Core.Formula.Definition.DefinitionAC, Inside.Core.Formula",_x000D_
        "ID": 183,_x000D_
        "Results": [_x000D_
          [_x000D_
            34.379856115107913_x000D_
          ]_x000D_
        ],_x000D_
        "Statistics": {_x000D_
          "CreationDate": "2024-03-22T12:25:31.0425622+01:00",_x000D_
          "LastRefreshDate": "2018-04-06T14:05:48.3766703+02:00",_x000D_
          "TotalRefreshCount": 21,_x000D_
          "CustomInfo": {}_x000D_
        }_x000D_
      },_x000D_
      "184": {_x000D_
        "$type": "Inside.Core.Formula.Definition.DefinitionAC, Inside.Core.Formula",_x000D_
        "ID": 184,_x000D_
        "Results": [_x000D_
          [_x000D_
            1.0_x000D_
          ]_x000D_
        ],_x000D_
        "Statistics": {_x000D_
          "CreationDate": "2024-03-22T12:25:31.0425622+01:00",_x000D_
          "LastRefreshDate": "2018-04-06T14:05:48.1917666+02:00",_x000D_
          "TotalRefreshCount": 21,_x000D_
          "CustomInfo": {}_x000D_
        }_x000D_
      },_x000D_
      "185": {_x000D_
        "$type": "Inside.Core.Formula.Definition.DefinitionAC, Inside.Core.Formula",_x000D_
        "ID": 185,_x000D_
        "Results": [_x000D_
          [_x000D_
            5.0_x000D_
          ]_x000D_
        ],_x000D_
        "Statistics": {_x000D_
          "CreationDate": "2024-03-22T12:25:31.0425622+01:00",_x000D_
          "LastRefreshDate": "2018-04-06T14:05:48.2073917+02:00",_x000D_
          "TotalRefreshCount": 20,_x000D_
          "CustomInfo": {}_x000D_
        }_x000D_
      },_x000D_
      "186": {_x000D_
        "$type": "Inside.Core.Formula.Definition.DefinitionAC, Inside.Core.Formula",_x000D_
        "ID": 186,_x000D_
        "Results": [_x000D_
          [_x000D_
            1.0_x000D_
          ]_x000D_
        ],_x000D_
        "Statistics": {_x000D_
          "CreationDate": "2024-03-22T12:25:31.0425622+01:00",_x000D_
          "LastRefreshDate": "2018-04-06T14:05:48.2295247+02:00",_x000D_
          "TotalRefreshCount": 21,_x000D_
          "CustomInfo": {}_x000D_
        }_x000D_
      },_x000D_
      "187": {_x000D_
        "$type": "Inside.Core.Formula.Definition.DefinitionAC, Inside.Core.Formula",_x000D_
        "ID": 187,_x000D_
        "Results": [_x000D_
          [_x000D_
            0.0_x000D_
          ]_x000D_
        ],_x000D_
        "Statistics": {_x000D_
          "CreationDate": "2024-03-22T12:25:31.0425622+01:00",_x000D_
          "LastRefreshDate": "2018-04-06T14:05:48.2451532+02:00",_x000D_
          "TotalRefreshCount": 21,_x000D_
          "CustomInfo": {}_x000D_
        }_x000D_
      },_x000D_
      "188": {_x000D_
        "$type": "Inside.Core.Formula.Definition.DefinitionAC, Inside.Core.Formula",_x000D_
        "ID": 188,_x000D_
        "Results": [_x000D_
          [_x000D_
            0.0_x000D_
          ]_x000D_
        ],_x000D_
        "Statistics": {_x000D_
          "CreationDate": "2024-03-22T12:25:31.0425622+01:00",_x000D_
          "LastRefreshDate": "2018-04-06T14:05:48.2451532+02:00",_x000D_
          "TotalRefreshCount": 21,_x000D_
          "CustomInfo": {}_x000D_
        }_x000D_
      },_x000D_
      "189": {_x000D_
        "$type": "Inside.Core.Formula.Definition.DefinitionAC, Inside.Core.Formula",_x000D_
        "ID": 189,_x000D_
        "Results": [_x000D_
          [_x000D_
            5.0_x000D_
          ]_x000D_
        ],_x000D_
        "Statistics": {_x000D_
          "CreationDate": "2024-03-22T12:25:31.0425622+01:00",_x000D_
          "LastRefreshDate": "2018-04-06T14:05:48.2764077+02:00",_x000D_
          "TotalRefreshCount": 21,_x000D_
          "CustomInfo": {}_x000D_
        }_x000D_
      },_x000D_
      "190": {_x000D_
        "$type": "Inside.Core.Formula.Definition.DefinitionAC, Inside.Core.Formula",_x000D_
        "ID": 190,_x000D_
        "Results": [_x000D_
          [_x000D_
            13.0_x000D_
          ]_x000D_
        ],_x000D_
        "Statistics": {_x000D_
          "CreationDate": "2024-03-22T12:25:31.0425622+01:00",_x000D_
          "LastRefreshDate": "2018-04-06T14:05:48.4079211+02:00",_x000D_
          "TotalRefreshCount": 20,_x000D_
          "CustomInfo": {}_x000D_
        }_x000D_
      },_x000D_
      "191": {_x000D_
        "$type": "Inside.Core.Formula.Definition.DefinitionAC, Inside.Core.Formula",_x000D_
        "ID": 191,_x000D_
        "Results": [_x000D_
          [_x000D_
            8.0_x000D_
          ]_x000D_
        ],_x000D_
        "Statistics": {_x000D_
          "CreationDate": "2024-03-22T12:25:31.0425622+01:00",_x000D_
          "LastRefreshDate": "2018-04-06T14:05:48.4079211+02:00",_x000D_
          "TotalRefreshCount": 21,_x000D_
          "CustomInfo": {}_x000D_
        }_x000D_
      },_x000D_
      "192": {_x000D_
        "$type": "Inside.Core.Formula.Definition.DefinitionAC, Inside.Core.Formula",_x000D_
        "ID": 192,_x000D_
        "Results": [_x000D_
          [_x000D_
            0.0_x000D_
          ]_x000D_
        ],_x000D_
        "Statistics": {_x000D_
          "CreationDate": "2024-03-22T12:25:31.0425622+01:00",_x000D_
          "LastRefreshDate": "2018-04-06T14:05:48.4295606+02:00",_x000D_
          "TotalRefreshCount": 21,_x000D_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"2024-03-22T12:25:31.0425622+01:00",_x000D_
          "LastRefreshDate": "2018-04-06T14:05:48.4609924+02:00",_x000D_
          "TotalRefreshCount": 21,_x000D_
          "CustomInfo": {}_x000D_
        }_x000D_
      },_x000D_
      "194": {_x000D_
        "$type": "Inside.Core.Formula.Definition.DefinitionAC, Inside.Core.Formula",_x000D_
        "ID": 194,_x000D_
        "Results": [_x000D_
          [_x000D_
            3.0_x000D_
          ]_x000D_
        ],_x000D_
        "Statistics": {_x000D_
          "CreationDate": "2024-03-22T12:25:31.0425622+01:00",_x000D_
          "LastRefreshDate": "2018-04-06T14:05:48.4766114+02:00",_x000D_
          "TotalRefreshCount": 21,_x000D_
          "CustomInfo": {}_x000D_
        }_x000D_
      },_x000D_
      "195": {_x000D_
        "$type": "Inside.Core.Formula.Definition.DefinitionAC, Inside.Core.Formula",_x000D_
        "ID": 195,_x000D_
        "Results": [_x000D_
          [_x000D_
            43.0_x000D_
          ]_x000D_
        ],_x000D_
        "Statistics": {_x000D_
          "CreationDate": "2024-03-22T12:25:31.0425622+01:00",_x000D_
          "LastRefreshDate": "2018-03-27T16:34:52.3270416+02:00",_x000D_
          "TotalRefreshCount": 6,_x000D_
          "CustomInfo": {}_x000D_
        }_x000D_
      },_x000D_
      "196": {_x000D_
        "$type": "Inside.Core.Formula.Definition.DefinitionAC, Inside.Core.Formula",_x000D_
        "ID": 196,_x000D_
        "Results": [_x000D_
          [_x000D_
            13.0_x000D_
          ]_x000D_
        ],_x000D_
        "Statistics": {_x000D_
          "CreationDate": "2024-03-22T12:25:31.0425622+01:00",_x000D_
          "LastRefreshDate": "2018-03-27T16:33:21.9839444+02:00",_x000D_
          "TotalRefreshCount": 5,_x000D_
          "CustomInfo": {}_x000D_
        }_x000D_
      },_x000D_
      "197": {_x000D_
        "$type": "Inside.Core.Formula.Definition.DefinitionAC, Inside.Core.Formula",_x000D_
        "ID": 197,_x000D_
        "Results": [_x000D_
          [_x000D_
            28.0_x000D_
          ]_x000D_
        ],_x000D_
        "Statistics": {_x000D_
          "CreationDate": "2024-03-22T12:25:31.0425622+01:00",_x000D_
          "LastRefreshDate": "2018-03-27T16:33:24.1711015+02:00",_x000D_
          "TotalRefreshCount": 5,_x000D_
          "CustomInfo": {}_x000D_
        }_x000D_
      },_x000D_
      "198": {_x000D_
        "$type": "Inside.Core.Formula.Definition.DefinitionAC, Inside.Core.Formula",_x000D_
        "ID": 198,_x000D_
        "Results": [_x000D_
          [_x000D_
            100.0_x000D_
          ]_x000D_
        ],_x000D_
        "Statistics": {_x000D_
          "CreationDate": "2024-03-22T12:25:31.0425622+01:00",_x000D_
          "LastRefreshDate": "2018-03-27T16:34:51.672457+02:00",_x000D_
          "TotalRefreshCount": 6,_x000D_
          "CustomInfo": {}_x000D_
        }_x000D_
      },_x000D_
      "199": {_x000D_
        "$type": "Inside.Core.Formula.Definition.DefinitionAC, Inside.Core.Formula",_x000D_
        "ID": 199,_x000D_
        "Results": [_x000D_
          [_x000D_
            4.9405654008438837_x000D_
          ]_x000D_
        ],_x000D_
        "Statistics": {_x000D_
          "CreationDate": "2024-03-22T12:25:31.0435624+01:00",_x000D_
          "LastRefreshDate": "2018-04-06T12:40:08.9725632+02:00",_x000D_
          "TotalRefreshCount": 16,_x000D_
          "CustomInfo": {}_x000D_
        }_x000D_
      },_x000D_
      "200": {_x000D_
        "$type": "Inside.Core.Formula.Definition.DefinitionAC, Inside.Core.Formula",_x000D_
        "ID": 200,_x000D_
        "Results": [_x000D_
          [_x000D_
            8.0_x000D_
          ]_x000D_
        ],_x000D_
        "Statistics": {_x000D_
          "CreationDate": "2024-03-22T12:25:31.0435624+01:00",_x000D_
          "LastRefreshDate": "2018-03-27T16:33:22.6350596+02:00",_x000D_
          "TotalRefreshCount": 5,_x000D_
          "CustomInfo": {}_x000D_
        }_x000D_
      },_x000D_
      "201": {_x000D_
        "$type": "Inside.Core.Formula.Definition.DefinitionAC, Inside.Core.Formula",_x000D_
        "ID": 201,_x000D_
        "Results": [_x000D_
          [_x000D_
            37.0_x000D_
          ]_x000D_
        ],_x000D_
        "Statistics": {_x000D_
          "CreationDate": "2024-03-22T12:25:31.0435624+01:00",_x000D_
          "LastRefreshDate": "2018-04-06T12:41:39.8451784+02:00",_x000D_
          "TotalRefreshCount": 16,_x000D_
          "CustomInfo": {}_x000D_
        }_x000D_
      },_x000D_
      "202": {_x000D_
        "$type": "Inside.Core.Formula.Definition.DefinitionAC, Inside.Core.Formula",_x000D_
        "ID": 202,_x000D_
        "Results": [_x000D_
          [_x000D_
            1.0_x000D_
          ]_x000D_
        ],_x000D_
        "Statistics": {_x000D_
          "CreationDate": "2024-03-22T12:25:31.0435624+01:00",_x000D_
          "LastRefreshDate": "2018-03-27T16:33:15.2023616+02:00",_x000D_
          "TotalRefreshCount": 5,_x000D_
          "CustomInfo": {}_x000D_
        }_x000D_
      },_x000D_
      "203": {_x000D_
        "$type": "Inside.Core.Formula.Definition.DefinitionAC, Inside.Core.Formula",_x000D_
        "ID": 203,_x000D_
        "Results": [_x000D_
          [_x000D_
            91.0_x000D_
          ]_x000D_
        ],_x000D_
        "Statistics": {_x000D_
          "CreationDate": "2024-03-22T12:25:31.0435624+01:00",_x000D_
          "LastRefreshDate": "2018-03-27T16:32:31.281868+02:00",_x000D_
          "TotalRefreshCount": 4,_x000D_
          "CustomInfo": {}_x000D_
        }_x000D_
      },_x000D_
      "204": {_x000D_
        "$type": "Inside.Core.Formula.Definition.DefinitionAC, Inside.Core.Formula",_x000D_
        "ID": 204,_x000D_
        "Results": [_x000D_
          [_x000D_
            30.0_x000D_
          ]_x000D_
        ],_x000D_
        "Statistics": {_x000D_
          "CreationDate": "2024-03-22T12:25:31.0435624+01:00",_x000D_
          "LastRefreshDate": "2018-03-27T16:33:12.4679865+02:00",_x000D_
          "TotalRefreshCount": 5,_x000D_
          "CustomInfo": {}_x000D_
        }_x000D_
      },_x000D_
      "205": {_x000D_
        "$type": "Inside.Core.Formula.Definition.DefinitionAC, Inside.Core.Formula",_x000D_
        "ID": 205,_x000D_
        "Results": [_x000D_
          [_x000D_
            0.0_x000D_
          ]_x000D_
        ],_x000D_
        "Statistics": {_x000D_
          "CreationDate": "2024-03-22T12:25:31.0435624+01:00",_x000D_
          "LastRefreshDate": "2018-04-06T14:05:47.7060594+02:00",_x000D_
          "TotalRefreshCount": 44,_x000D_
          "CustomInfo": {}_x000D_
        }_x000D_
      },_x000D_
      "206": {_x000D_
        "$type": "Inside.Core.Formula.Definition.DefinitionAC, Inside.Core.Formula",_x000D_
        "ID": 206,_x000D_
        "Results": [_x000D_
          [_x000D_
            4052.7644000000005_x000D_
          ]_x000D_
        ],_x000D_
        "Statistics": {_x000D_
          "CreationDate": "2024-03-22T12:25:31.0435624+01:00",_x000D_
          "LastRefreshDate": "2018-04-06T14:05:47.4273913+02:00",_x000D_
          "TotalRefreshCount": 21,_x000D_
          "CustomInfo": {}_x000D_
        }_x000D_
      },_x000D_
      "207": {_x000D_
        "$type": "Inside.Core.Formula.Definition.DefinitionAC, Inside.Core.Formula",_x000D_
        "ID": 207,_x000D_
        "Results": [_x000D_
          [_x000D_
            2281.5609523809521_x000D_
          ]_x000D_
        ],_x000D_
        "Statistics": {_x000D_
          "CreationDate": "2024-03-22T12:25:31.0435624+01:00",_x000D_
          "LastRefreshDate": "2018-04-06T14:05:47.4430194+02:00",_x000D_
          "TotalRefreshCount": 22,_x000D_
          "CustomInfo": {}_x000D_
        }_x000D_
      },_x000D_
      "208": {_x000D_
        "$type": "Inside.Core.Formula.Definition.DefinitionAC, Inside.Core.Formula",_x000D_
        "ID": 208,_x000D_
        "Results": [_x000D_
          [_x000D_
            0.0_x000D_
          ]_x000D_
        ],_x000D_
        "Statistics": {_x000D_
          "CreationDate": "2024-03-22T12:25:31.0435624+01:00",_x000D_
          "LastRefreshDate": "2018-04-06T14:05:47.458645+02:00",_x000D_
          "TotalRefreshCount": 22,_x000D_
          "CustomInfo": {}_x000D_
        }_x000D_
      },_x000D_
      "209": {_x000D_
        "$type": "Inside.Core.Formula.Definition.DefinitionAC, Inside.Core.Formula",_x000D_
        "ID": 209,_x000D_
        "Results": [_x000D_
          [_x000D_
            769.14944444444438_x000D_
          ]_x000D_
        ],_x000D_
        "Statistics": {_x000D_
          "CreationDate": "2024-03-22T12:25:31.0435624+01:00",_x000D_
          "LastRefreshDate": "2018-04-06T14:05:47.4742718+02:00",_x000D_
          "TotalRefreshCount": 22,_x000D_
          "CustomInfo": {}_x000D_
        }_x000D_
      },_x000D_
      "210": {_x000D_
        "$type": "Inside.Core.Formula.Definition.DefinitionAC, Inside.Core.Formula",_x000D_
        "ID": 210,_x000D_
        "Results": [_x000D_
          [_x000D_
            3112.0403225806458_x000D_
          ]_x000D_
        ],_x000D_
        "Statistics": {_x000D_
          "CreationDate": "2024-03-22T12:25:31.0435624+01:00",_x000D_
          "LastRefreshDate": "2018-04-06T14:05:47.7060594+02:00",_x000D_
          "TotalRefreshCount": 21,_x000D_
          "CustomInfo": {}_x000D_
        }_x000D_
      },_x000D_
      "211": {_x000D_
        "$type": "Inside.Core.Formula.Definition.DefinitionAC, Inside.Core.Formula",_x000D_
        "ID": 211,_x000D_
        "Results": [_x000D_
          [_x000D_
            2047.2538235294119_x000D_
          ]_x000D_
        ],_x000D_
        "Statistics": {_x000D_
          "CreationDate": "2024-03-22T12:25:31.0435624+01:00",_x000D_
          "LastRefreshDate": "2018-04-06T14:05:47.7281927+02:00",_x000D_
          "TotalRefreshCount": 22,_x000D_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"2024-03-22T12:25:31.0435624+01:00",_x000D_
          "LastRefreshDate": "2018-04-06T14:05:47.7438208+02:00",_x000D_
          "TotalRefreshCount": 22,_x000D_
          "CustomInfo": {}_x000D_
        }_x000D_
      },_x000D_
      "213": {_x000D_
        "$type": "Inside.Core.Formula.Definition.DefinitionAC, Inside.Core.Formula",_x000D_
        "ID": 213,_x000D_
        "Results": [_x000D_
          [_x000D_
            850.03037037037041_x000D_
          ]_x000D_
        ],_x000D_
        "Statistics": {_x000D_
          "CreationDate": "2024-03-22T12:25:31.0435624+01:00",_x000D_
          "LastRefreshDate": "2018-04-06T14:05:47.7594472+02:00",_x000D_
          "TotalRefreshCount": 22,_x000D_
          "CustomInfo": {}_x000D_
        }_x000D_
      },_x000D_
      "214": {_x000D_
        "$type": "Inside.Core.Formula.Definition.DefinitionAC, Inside.Core.Formula",</t>
  </si>
  <si>
    <t xml:space="preserve">_x000D_
        "ID": 214,_x000D_
        "Results": [_x000D_
          [_x000D_
            0.0_x000D_
          ]_x000D_
        ],_x000D_
        "Statistics": {_x000D_
          "CreationDate": "2024-03-22T12:25:31.0435624+01:00",_x000D_
          "LastRefreshDate": "2018-04-06T15:13:39.5753305+02:00",_x000D_
          "TotalRefreshCount": 23,_x000D_
          "CustomInfo": {}_x000D_
        }_x000D_
      },_x000D_
      "215": {_x000D_
        "$type": "Inside.Core.Formula.Definition.DefinitionAC, Inside.Core.Formula",_x000D_
        "ID": 215,_x000D_
        "Results": [_x000D_
          [_x000D_
            6049.51_x000D_
          ]_x000D_
        ],_x000D_
        "Statistics": {_x000D_
          "CreationDate": "2024-03-22T12:25:31.0435624+01:00",_x000D_
          "LastRefreshDate": "2018-04-06T15:13:39.5597071+02:00",_x000D_
          "TotalRefreshCount": 23,_x000D_
          "CustomInfo": {}_x000D_
        }_x000D_
      },_x000D_
      "216": {_x000D_
        "$type": "Inside.Core.Formula.Definition.DefinitionAC, Inside.Core.Formula",_x000D_
        "ID": 216,_x000D_
        "Results": [_x000D_
          [_x000D_
            0.0_x000D_
          ]_x000D_
        ],_x000D_
        "Statistics": {_x000D_
          "CreationDate": "2024-03-22T12:25:31.0435624+01:00",_x000D_
          "LastRefreshDate": "2018-04-06T14:05:47.7594472+02:00",_x000D_
          "TotalRefreshCount": 21,_x000D_
          "CustomInfo": {}_x000D_
        }_x000D_
      },_x000D_
      "217": {_x000D_
        "$type": "Inside.Core.Formula.Definition.DefinitionAC, Inside.Core.Formula",_x000D_
        "ID": 217,_x000D_
        "Results": [_x000D_
          [_x000D_
            0.0_x000D_
          ]_x000D_
        ],_x000D_
        "Statistics": {_x000D_
          "CreationDate": "2024-03-22T12:25:31.0435624+01:00",_x000D_
          "LastRefreshDate": "2018-04-06T14:05:47.7907013+02:00",_x000D_
          "TotalRefreshCount": 22,_x000D_
          "CustomInfo": {}_x000D_
        }_x000D_
      },_x000D_
      "218": {_x000D_
        "$type": "Inside.Core.Formula.Definition.DefinitionAC, Inside.Core.Formula",_x000D_
        "ID": 218,_x000D_
        "Results": [_x000D_
          [_x000D_
            0.0_x000D_
          ]_x000D_
        ],_x000D_
        "Statistics": {_x000D_
          "CreationDate": "2024-03-22T12:25:31.0435624+01:00",_x000D_
          "LastRefreshDate": "2018-04-06T14:05:47.8063245+02:00",_x000D_
          "TotalRefreshCount": 22,_x000D_
          "CustomInfo": {}_x000D_
        }_x000D_
      },_x000D_
      "219": {_x000D_
        "$type": "Inside.Core.Formula.Definition.DefinitionAC, Inside.Core.Formula",_x000D_
        "ID": 219,_x000D_
        "Results": [_x000D_
          [_x000D_
            0.0_x000D_
          ]_x000D_
        ],_x000D_
        "Statistics": {_x000D_
          "CreationDate": "2024-03-22T12:25:31.0435624+01:00",_x000D_
          "LastRefreshDate": "2018-04-06T14:05:47.8284619+02:00",_x000D_
          "TotalRefreshCount": 22,_x000D_
          "CustomInfo": {}_x000D_
        }_x000D_
      },_x000D_
      "220": {_x000D_
        "$type": "Inside.Core.Formula.Definition.DefinitionAC, Inside.Core.Formula",_x000D_
        "ID": 220,_x000D_
        "Results": [_x000D_
          [_x000D_
            0.0_x000D_
          ]_x000D_
        ],_x000D_
        "Statistics": {_x000D_
          "CreationDate": "2024-03-22T12:25:31.0435624+01:00",_x000D_
          "LastRefreshDate": "2018-04-06T14:05:48.0602482+02:00",_x000D_
          "TotalRefreshCount": 21,_x000D_
          "CustomInfo": {}_x000D_
        }_x000D_
      },_x000D_
      "221": {_x000D_
        "$type": "Inside.Core.Formula.Definition.DefinitionAC, Inside.Core.Formula",_x000D_
        "ID": 221,_x000D_
        "Results": [_x000D_
          [_x000D_
            0.0_x000D_
          ]_x000D_
        ],_x000D_
        "Statistics": {_x000D_
          "CreationDate": "2024-03-22T12:25:31.0435624+01:00",_x000D_
          "LastRefreshDate": "2018-04-06T14:05:48.0758738+02:00",_x000D_
          "TotalRefreshCount": 22,_x000D_
          "CustomInfo": {}_x000D_
        }_x000D_
      },_x000D_
      "222": {_x000D_
        "$type": "Inside.Core.Formula.Definition.DefinitionAC, Inside.Core.Formula",_x000D_
        "ID": 222,_x000D_
        "Results": [_x000D_
          [_x000D_
            0.0_x000D_
          ]_x000D_
        ],_x000D_
        "Statistics": {_x000D_
          "CreationDate": "2024-03-22T12:25:31.0435624+01:00",_x000D_
          "LastRefreshDate": "2018-04-06T14:05:48.1071246+02:00",_x000D_
          "TotalRefreshCount": 22,_x000D_
          "CustomInfo": {}_x000D_
        }_x000D_
      },_x000D_
      "223": {_x000D_
        "$type": "Inside.Core.Formula.Definition.DefinitionAC, Inside.Core.Formula",_x000D_
        "ID": 223,_x000D_
        "Results": [_x000D_
          [_x000D_
            0.0_x000D_
          ]_x000D_
        ],_x000D_
        "Statistics": {_x000D_
          "CreationDate": "2024-03-22T12:25:31.0435624+01:00",_x000D_
          "LastRefreshDate": "2018-04-06T14:05:48.1071246+02:00",_x000D_
          "TotalRefreshCount": 22,_x000D_
          "CustomInfo": {}_x000D_
        }_x000D_
      },_x000D_
      "224": {_x000D_
        "$type": "Inside.Core.Formula.Definition.DefinitionAC, Inside.Core.Formula",_x000D_
        "ID": 224,_x000D_
        "Results": [_x000D_
          [_x000D_
            0.0_x000D_
          ]_x000D_
        ],_x000D_
        "Statistics": {_x000D_
          "CreationDate": "2024-03-22T12:25:31.0435624+01:00",_x000D_
          "LastRefreshDate": "2018-04-06T14:05:48.2920308+02:00",_x000D_
          "TotalRefreshCount": 44,_x000D_
          "CustomInfo": {}_x000D_
        }_x000D_
      },_x000D_
      "225": {_x000D_
        "$type": "Inside.Core.Formula.Definition.DefinitionAC, Inside.Core.Formula",_x000D_
        "ID": 225,_x000D_
        "Results": [_x000D_
          [_x000D_
            0.0_x000D_
          ]_x000D_
        ],_x000D_
        "Statistics": {_x000D_
          "CreationDate": "2024-03-22T12:25:31.0435624+01:00",_x000D_
          "LastRefreshDate": "2018-04-06T15:13:38.6534146+02:00",_x000D_
          "TotalRefreshCount": 23,_x000D_
          "CustomInfo": {}_x000D_
        }_x000D_
      },_x000D_
      "226": {_x000D_
        "$type": "Inside.Core.Formula.Definition.DefinitionAC, Inside.Core.Formula",_x000D_
        "ID": 226,_x000D_
        "Results": [_x000D_
          [_x000D_
            0.0_x000D_
          ]_x000D_
        ],_x000D_
        "Statistics": {_x000D_
          "CreationDate": "2024-03-22T12:25:31.0435624+01:00",_x000D_
          "LastRefreshDate": "2018-04-06T15:13:38.7002932+02:00",_x000D_
          "TotalRefreshCount": 23,_x000D_
          "CustomInfo": {}_x000D_
        }_x000D_
      },_x000D_
      "227": {_x000D_
        "$type": "Inside.Core.Formula.Definition.DefinitionAC, Inside.Core.Formula",_x000D_
        "ID": 227,_x000D_
        "Results": [_x000D_
          [_x000D_
            2505.5817241379314_x000D_
          ]_x000D_
        ],_x000D_
        "Statistics": {_x000D_
          "CreationDate": "2024-03-22T12:25:31.0435624+01:00",_x000D_
          "LastRefreshDate": "2018-04-06T14:05:48.3282884+02:00",_x000D_
          "TotalRefreshCount": 21,_x000D_
          "CustomInfo": {}_x000D_
        }_x000D_
      },_x000D_
      "228": {_x000D_
        "$type": "Inside.Core.Formula.Definition.DefinitionAC, Inside.Core.Formula",_x000D_
        "ID": 228,_x000D_
        "Results": [_x000D_
          [_x000D_
            2173.2946666666667_x000D_
          ]_x000D_
        ],_x000D_
        "Statistics": {_x000D_
          "CreationDate": "2024-03-22T12:25:31.0435624+01:00",_x000D_
          "LastRefreshDate": "2018-04-06T14:05:48.3297893+02:00",_x000D_
          "TotalRefreshCount": 22,_x000D_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"2024-03-22T12:25:31.0435624+01:00",_x000D_
          "LastRefreshDate": "2018-04-06T14:05:48.3454174+02:00",_x000D_
          "TotalRefreshCount": 22,_x000D_
          "CustomInfo": {}_x000D_
        }_x000D_
      },_x000D_
      "230": {_x000D_
        "$type": "Inside.Core.Formula.Definition.DefinitionAC, Inside.Core.Formula",_x000D_
        "ID": 230,_x000D_
        "Results": [_x000D_
          [_x000D_
            0.0_x000D_
          ]_x000D_
        ],_x000D_
        "Statistics": {_x000D_
          "CreationDate": "2024-03-22T12:25:31.0435624+01:00",_x000D_
          "LastRefreshDate": "2018-04-06T14:05:48.3610463+02:00",_x000D_
          "TotalRefreshCount": 22,_x000D_
          "CustomInfo": {}_x000D_
        }_x000D_
      },_x000D_
      "231": {_x000D_
        "$type": "Inside.Core.Formula.Definition.DefinitionAC, Inside.Core.Formula",_x000D_
        "ID": 231,_x000D_
        "Results": [_x000D_
          [_x000D_
            0.0_x000D_
          ]_x000D_
        ],_x000D_
        "Statistics": {_x000D_
          "CreationDate": "2024-03-22T12:25:31.0435624+01:00",_x000D_
          "LastRefreshDate": "2018-04-06T14:05:47.3740084+02:00",_x000D_
          "TotalRefreshCount": 44,_x000D_
          "CustomInfo": {}_x000D_
        }_x000D_
      },_x000D_
      "232": {_x000D_
        "$type": "Inside.Core.Formula.Definition.DefinitionAC, Inside.Core.Formula",_x000D_
        "ID": 232,_x000D_
        "Results": [_x000D_
          [_x000D_
            0.0_x000D_
          ]_x000D_
        ],_x000D_
        "Statistics": {_x000D_
          "CreationDate": "2024-03-22T12:25:31.0435624+01:00",_x000D_
          "LastRefreshDate": "2018-04-06T15:13:39.4972124+02:00",_x000D_
          "TotalRefreshCount": 23,_x000D_
          "CustomInfo": {}_x000D_
        }_x000D_
      },_x000D_
      "233": {_x000D_
        "$type": "Inside.Core.Formula.Definition.DefinitionAC, Inside.Core.Formula",_x000D_
        "ID": 233,_x000D_
        "Results": [_x000D_
          [_x000D_
            1517.8945454545451_x000D_
          ]_x000D_
        ],_x000D_
        "Statistics": {_x000D_
          "CreationDate": "2024-03-22T12:25:31.0435624+01:00",_x000D_
          "LastRefreshDate": "2018-04-06T14:05:48.1292584+02:00",_x000D_
          "TotalRefreshCount": 21,_x000D_
          "CustomInfo": {}_x000D_
        }_x000D_
      },_x000D_
      "234": {_x000D_
        "$type": "Inside.Core.Formula.Definition.DefinitionAC, Inside.Core.Formula",_x000D_
        "ID": 234,_x000D_
        "Results": [_x000D_
          [_x000D_
            1645.292857142857_x000D_
          ]_x000D_
        ],_x000D_
        "Statistics": {_x000D_
          "CreationDate": "2024-03-22T12:25:31.0435624+01:00",_x000D_
          "LastRefreshDate": "2018-04-06T14:05:48.1448885+02:00",_x000D_
          "TotalRefreshCount": 22,_x000D_
          "CustomInfo": {}_x000D_
        }_x000D_
      },_x000D_
      "235": {_x000D_
        "$type": "Inside.Core.Formula.Definition.DefinitionAC, Inside.Core.Formula",_x000D_
        "ID": 235,_x000D_
        "Results": [_x000D_
          [_x000D_
            0.0_x000D_
          ]_x000D_
        ],_x000D_
        "Statistics": {_x000D_
          "CreationDate": "2024-03-22T12:25:31.0435624+01:00",_x000D_
          "LastRefreshDate": "2018-04-06T14:05:48.1761438+02:00",_x000D_
          "TotalRefreshCount": 22,_x000D_
          "CustomInfo": {}_x000D_
        }_x000D_
      },_x000D_
      "236": {_x000D_
        "$type": "Inside.Core.Formula.Definition.DefinitionAC, Inside.Core.Formula",_x000D_
        "ID": 236,_x000D_
        "Results": [_x000D_
          [_x000D_
            48.0_x000D_
          ]_x000D_
        ],_x000D_
        "Statistics": {_x000D_
          "CreationDate": "2024-03-22T12:25:31.0435624+01:00",_x000D_
          "LastRefreshDate": "2018-04-06T14:05:47.4273913+02:00",_x000D_
          "TotalRefreshCount": 21,_x000D_
          "CustomInfo": {}_x000D_
        }_x000D_
      },_x000D_
      "237": {_x000D_
        "$type": "Inside.Core.Formula.Definition.DefinitionAC, Inside.Core.Formula",_x000D_
        "ID": 237,_x000D_
        "Results": [_x000D_
          [_x000D_
            40.0_x000D_
          ]_x000D_
        ],_x000D_
        "Statistics": {_x000D_
          "CreationDate": "2024-03-22T12:25:31.0435624+01:00",_x000D_
          "LastRefreshDate": "2018-04-06T14:05:47.4430194+02:00",_x000D_
          "TotalRefreshCount": 22,_x000D_
          "CustomInfo": {}_x000D_
        }_x000D_
      },_x000D_
      "238": {_x000D_
        "$type": "Inside.Core.Formula.Definition.DefinitionAC, Inside.Core.Formula",_x000D_
        "ID": 238,_x000D_
        "Results": [_x000D_
          [_x000D_
            0.0_x000D_
          ]_x000D_
        ],_x000D_
        "Statistics": {_x000D_
          "CreationDate": "2024-03-22T12:25:31.0435624+01:00",_x000D_
          "LastRefreshDate": "2018-04-06T14:05:47.458645+02:00",_x000D_
          "TotalRefreshCount": 22,_x000D_
          "CustomInfo": {}_x000D_
        }_x000D_
      },_x000D_
      "239": {_x000D_
        "$type": "Inside.Core.Formula.Definition.DefinitionAC, Inside.Core.Formula",_x000D_
        "ID": 239,_x000D_
        "Results": [_x000D_
          [_x000D_
            0.0_x000D_
          ]_x000D_
        ],_x000D_
        "Statistics": {_x000D_
          "CreationDate": "2024-03-22T12:25:31.0435624+01:00",_x000D_
          "LastRefreshDate": "2018-04-06T14:05:47.4742718+02:00",_x000D_
          "TotalRefreshCount": 22,_x000D_
          "CustomInfo": {}_x000D_
        }_x000D_
      },_x000D_
      "240": {_x000D_
        "$type": "Inside.Core.Formula.Definition.DefinitionAC, Inside.Core.Formula",_x000D_
        "ID": 240,_x000D_
        "Results": [_x000D_
          [_x000D_
            386.0_x000D_
          ]_x000D_
        ],_x000D_
        "Statistics": {_x000D_
          "CreationDate": "2024-03-22T12:25:31.0435624+01:00",_x000D_
          "LastRefreshDate": "2018-04-06T14:05:47.7246905+02:00",_x000D_
          "TotalRefreshCount": 21,_x000D_
          "CustomInfo": {}_x000D_
        }_x000D_
      },_x000D_
      "241": {_x000D_
        "$type": "Inside.Core.Formula.Definition.DefinitionAC, Inside.Core.Formula",_x000D_
        "ID": 241,_x000D_
        "Results": [_x000D_
          [_x000D_
            168.0_x000D_
          ]_x000D_
        ],_x000D_
        "Statistics": {_x000D_
          "CreationDate": "2024-03-22T12:25:31.0435624+01:00",_x000D_
          "LastRefreshDate": "2018-04-06T14:05:47.7281927+02:00",_x000D_
          "TotalRefreshCount": 22,_x000D_
          "CustomInfo": {}_x000D_
        }_x000D_
      },_x000D_
      "242": {_x000D_
        "$type": "Inside.Core.Formula.Definition.DefinitionAC, Inside.Core.Formula",_x000D_
        "ID": 242,_x000D_
        "Results": [_x000D_
          [_x000D_
            0.0_x000D_
          ]_x000D_
        ],_x000D_
        "Statistics": {_x000D_
          "CreationDate": "2024-03-22T12:25:31.0435624+01:00",_x000D_
          "LastRefreshDate": "2018-04-06T14:05:47.7438208+02:00",_x000D_
          "TotalRefreshCount": 22,_x000D_
          "CustomInfo": {}_x000D_
        }_x000D_
      },_x000D_
      "243": {_x000D_
        "$type": "Inside.Core.Formula.Definition.DefinitionAC, Inside.Core.Formula",_x000D_
        "ID": 243,_x000D_
        "Results": [_x000D_
          [_x000D_
            0.0_x000D_
          ]_x000D_
        ],_x000D_
        "Statistics": {_x000D_
          "CreationDate": "2024-03-22T12:25:31.0435624+01:00",_x000D_
          "LastRefreshDate": "2018-04-06T14:05:47.7594472+02:00",_x000D_
          "TotalRefreshCount": 22,_x000D_
          "CustomInfo": {}_x000D_
        }_x000D_
      },_x000D_
      "244": {_x000D_
        "$type": "Inside.Core.Formula.Definition.DefinitionAC, Inside.Core.Formula",_x000D_
        "ID": 244,_x000D_
        "Results": [_x000D_
          [_x000D_
            0.0_x000D_
          ]_x000D_
        ],_x000D_
        "Statistics": {_x000D_
          "CreationDate": "2024-03-22T12:25:31.0435624+01:00",_x000D_
          "LastRefreshDate": "2018-04-06T15:13:39.5597071+02:00",_x000D_
          "TotalRefreshCount": 23,_x000D_
          "CustomInfo": {}_x000D_
        }_x000D_
      },_x000D_
      "245": {_x000D_
        "$type": "Inside.Core.Formula.Definition.DefinitionAC, Inside.Core.Formula",_x000D_
        "ID": 245,_x000D_
        "Results": [_x000D_
          [_x000D_
            0_x000D_
          ]_x000D_
        ],_x000D_
        "Statistics": {_x000D_
          "CreationDate": "2024-03-22T12:25:31.0435624+01:00",_x000D_
          "LastRefreshDate": "2018-04-06T15:13:39.544089+02:00",_x000D_
          "TotalRefreshCount": 23,_x000D_
          "CustomInfo": {}_x000D_
        }_x000D_
      },_x000D_
      "246": {_x000D_
        "$type": "Inside.Core.Formula.Definition.DefinitionAC, Inside.Core.Formula",_x000D_
        "ID": 246,_x000D_
        "Results": [_x000D_
          [_x000D_
            0.0_x000D_
          ]_x000D_
        ],_x000D_
        "Statistics": {_x000D_
          "CreationDate": "2024-03-22T12:25:31.0435624+01:00",_x000D_
          "LastRefreshDate": "2018-04-06T14:05:47.7594472+02:00",_x000D_
          "TotalRefreshCount": 21,_x000D_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"2024-03-22T12:25:31.0435624+01:00",_x000D_
          "LastRefreshDate": "2018-04-06T14:05:47.7907013+02:00",_x000D_
          "TotalRefreshCount": 22,_x000D_
          "CustomInfo": {}_x000D_
        }_x000D_
      },_x000D_
      "248": {_x000D_
        "$type": "Inside.Core.Formula.Definition.DefinitionAC, Inside.Core.Formula",_x000D_
        "ID": 248,_x000D_
        "Results": [_x000D_
          [_x000D_
            0.0_x000D_
          ]_x000D_
        ],_x000D_
        "Statistics": {_x000D_
          "CreationDate": "2024-03-22T12:25:31.0435624+01:00",_x000D_
          "LastRefreshDate": "2018-04-06T14:05:47.8063245+02:00",_x000D_
          "TotalRefreshCount": 22,_x000D_
          "CustomInfo": {}_x000D_
        }_x000D_
      },_x000D_
      "249": {_x000D_
        "$type": "Inside.Core.Formula.Definition.DefinitionAC, Inside.Core.Formula",_x000D_
        "ID": 249,_x000D_
        "Results": [_x000D_
          [_x000D_
            0.0_x000D_
          ]_x000D_
        ],_x000D_
        "Statistics": {_x000D_
          "CreationDate": "2024-03-22T12:25:31.0435624+01:00",_x000D_
          "LastRefreshDate": "2018-04-06T14:05:47.8284619+02:00",_x000D_
          "TotalRefreshCount": 22,_x000D_
          "CustomInfo": {}_x000D_
        }_x000D_
      },_x000D_
      "250": {_x000D_
        "$type": "Inside.Core.Formula.Definition.DefinitionAC, Inside.Core.Formula",_x000D_
        "ID": 250,_x000D_
        "Results": [_x000D_
          [_x000D_
            0.0_x000D_
          ]_x000D_
        ],_x000D_
        "Statistics": {_x000D_
          "CreationDate": "2024-03-22T12:25:31.0435624+01:00",_x000D_
          "LastRefreshDate": "2018-04-06T14:05:48.0758738+02:00",_x000D_
          "TotalRefreshCount": 21,_x000D_
          "CustomInfo": {}_x000D_
        }_x000D_
      },_x000D_
      "251": {_x000D_
        "$type": "Inside.Core.Formula.Definition.DefinitionAC, Inside.Core.Formula",_x000D_
        "ID": 251,_x000D_
        "Results": [_x000D_
          [_x000D_
            0.0_x000D_
          ]_x000D_
        ],_x000D_
        "Statistics": {_x000D_
          "CreationDate": "2024-03-22T12:25:31.0435624+01:00",_x000D_
          "LastRefreshDate": "2018-04-06T14:05:48.0914998+02:00",_x000D_
          "TotalRefreshCount": 22,_x000D_
          "CustomInfo": {}_x000D_
        }_x000D_
      },_x000D_
      "252": {_x000D_
        "$type": "Inside.Core.Formula.Definition.DefinitionAC, Inside.Core.Formula",_x000D_
        "ID": 252,_x000D_
        "Results": [_x000D_
          [_x000D_
            0.0_x000D_
          ]_x000D_
        ],_x000D_
        "Statistics": {_x000D_
          "CreationDate": "2024-03-22T12:25:31.0435624+01:00",_x000D_
          "LastRefreshDate": "2018-04-06T14:05:48.1071246+02:00",_x000D_
          "TotalRefreshCount": 22,_x000D_
          "CustomInfo": {}_x000D_
        }_x000D_
      },_x000D_
      "253": {_x000D_
        "$type": "Inside.Core.Formula.Definition.DefinitionAC, Inside.Core.Formula",_x000D_
        "ID": 253,_x000D_
        "Results": [_x000D_
          [_x000D_
            0.0_x000D_
          ]_x000D_
        ],_x000D_
        "Statistics": {_x000D_
          "CreationDate": "2024-03-22T12:25:31.0435624+01:00",_x000D_
          "LastRefreshDate": "2018-04-06T14:05:48.1252557+02:00",_x000D_
          "TotalRefreshCount": 22,_x000D_
          "CustomInfo": {}_x000D_
        }_x000D_
      },_x000D_
      "254": {_x000D_
        "$type": "Inside.Core.Formula.Definition.DefinitionAC, Inside.Core.Formula",_x000D_
        "ID": 254,_x000D_
        "Results": [_x000D_
          [_x000D_
            0.0_x000D_
          ]_x000D_
        ],_x000D_
        "Statistics": {_x000D_
          "CreationDate": "2024-03-22T12:25:31.0435624+01:00",_x000D_
          "LastRefreshDate": "2018-04-06T15:13:39.0753075+02:00",_x000D_
          "TotalRefreshCount": 23,_x000D_
          "CustomInfo": {}_x000D_
        }_x000D_
      },_x000D_
      "255": {_x000D_
        "$type": "Inside.Core.Formula.Definition.DefinitionAC, Inside.Core.Formula",_x000D_
        "ID": 255,_x000D_
        "Results": [_x000D_
          [_x000D_
            0.0_x000D_
          ]_x000D_
        ],_x000D_
        "Statistics": {_x000D_
          "CreationDate": "2024-03-22T12:25:31.0435624+01:00",_x000D_
          "LastRefreshDate": "2018-04-06T15:13:39.1221861+02:00",_x000D_
          "TotalRefreshCount": 23,_x000D_
          "CustomInfo": {}_x000D_
        }_x000D_
      },_x000D_
      "256": {_x000D_
        "$type": "Inside.Core.Formula.Definition.DefinitionAC, Inside.Core.Formula",_x000D_
        "ID": 256,_x000D_
        "Results": [_x000D_
          [_x000D_
            0.0_x000D_
          ]_x000D_
        ],_x000D_
        "Statistics": {_x000D_
          "CreationDate": "2024-03-22T12:25:31.0435624+01:00",_x000D_
          "LastRefreshDate": "2018-04-06T14:05:48.3297893+02:00",_x000D_
          "TotalRefreshCount": 21,_x000D_
          "CustomInfo": {}_x000D_
        }_x000D_
      },_x000D_
      "257": {_x000D_
        "$type": "Inside.Core.Formula.Definition.DefinitionAC, Inside.Core.Formula",_x000D_
        "ID": 257,_x000D_
        "Results": [_x000D_
          [_x000D_
            0.0_x000D_
          ]_x000D_
        ],_x000D_
        "Statistics": {_x000D_
          "CreationDate": "2024-03-22T12:25:31.0435624+01:00",_x000D_
          "LastRefreshDate": "2018-04-06T14:05:48.3297893+02:00",_x000D_
          "TotalRefreshCount": 22,_x000D_
          "CustomInfo": {}_x000D_
        }_x000D_
      },_x000D_
      "258": {_x000D_
        "$type": "Inside.Core.Formula.Definition.DefinitionAC, Inside.Core.Formula",_x000D_
        "ID": 258,_x000D_
        "Results": [_x000D_
          [_x000D_
            0.0_x000D_
          ]_x000D_
        ],_x000D_
        "Statistics": {_x000D_
          "CreationDate": "2024-03-22T12:25:31.0435624+01:00",_x000D_
          "LastRefreshDate": "2018-04-06T14:05:48.3454174+02:00",_x000D_
          "TotalRefreshCount": 22,_x000D_
          "CustomInfo": {}_x000D_
        }_x000D_
      },_x000D_
      "259": {_x000D_
        "$type": "Inside.Core.Formula.Definition.DefinitionAC, Inside.Core.Formula",_x000D_
        "ID": 259,_x000D_
        "Results": [_x000D_
          [_x000D_
            0.0_x000D_
          ]_x000D_
        ],_x000D_
        "Statistics": {_x000D_
          "CreationDate": "2024-03-22T12:25:31.0435624+01:00",_x000D_
          "LastRefreshDate": "2018-04-06T14:05:48.3610463+02:00",_x000D_
          "TotalRefreshCount": 22,_x000D_
          "CustomInfo": {}_x000D_
        }_x000D_
      },_x000D_
      "260": {_x000D_
        "$type": "Inside.Core.Formula.Definition.DefinitionAC, Inside.Core.Formula",_x000D_
        "ID": 260,_x000D_
        "Results": [_x000D_
          [_x000D_
            0.0_x000D_
          ]_x000D_
        ],_x000D_
        "Statistics": {_x000D_
          "CreationDate": "2024-03-22T12:25:31.0435624+01:00",_x000D_
          "LastRefreshDate": "2018-04-06T15:13:39.4659524+02:00",_x000D_
          "TotalRefreshCount": 23,_x000D_
          "CustomInfo": {}_x000D_
        }_x000D_
      },_x000D_
      "261": {_x000D_
        "$type": "Inside.Core.Formula.Definition.DefinitionAC, Inside.Core.Formula",_x000D_
        "ID": 261,_x000D_
        "Results": [_x000D_
          [_x000D_
            0.0_x000D_
          ]_x000D_
        ],_x000D_
        "Statistics": {_x000D_
          "CreationDate": "2024-03-22T12:25:31.0435624+01:00",_x000D_
          "LastRefreshDate": "2018-04-06T15:13:39.4659524+02:00",_x000D_
          "TotalRefreshCount": 23,_x000D_
          "CustomInfo": {}_x000D_
        }_x000D_
      },_x000D_
      "262": {_x000D_
        "$type": "Inside.Core.Formula.Definition.DefinitionAC, Inside.Core.Formula",_x000D_
        "ID": 262,_x000D_
        "Results": [_x000D_
          [_x000D_
            16.0_x000D_
          ]_x000D_
        ],_x000D_
        "Statistics": {_x000D_
          "CreationDate": "2024-03-22T12:25:31.0435624+01:00",_x000D_
          "LastRefreshDate": "2018-04-06T14:05:48.1292584+02:00",_x000D_
          "TotalRefreshCount": 21,_x000D_
          "CustomInfo": {}_x000D_
        }_x000D_
      },_x000D_
      "263": {_x000D_
        "$type": "Inside.Core.Formula.Definition.DefinitionAC, Inside.Core.Formula",_x000D_
        "ID": 263,_x000D_
        "Results": [_x000D_
          [_x000D_
            0.0_x000D_
          ]_x000D_
        ],_x000D_
        "Statistics": {_x000D_
          "CreationDate": "2024-03-22T12:25:31.0435624+01:00",_x000D_
          "LastRefreshDate": "2018-04-06T14:05:48.1448885+02:00",_x000D_
          "TotalRefreshCount": 22,_x000D_
          "CustomInfo": {}_x000D_
        }_x000D_
      },_x000D_
      "264": {_x000D_
        "$type": "Inside.Core.Formula.Definition.DefinitionAC, Inside.Core.Formula",_x000D_
        "ID": 264,_x000D_
        "Results": [_x000D_
          [_x000D_
            0.0_x000D_
          ]_x000D_
        ],_x000D_
        "Statistics": {_x000D_
          "CreationDate": "2024-03-22T12:25:31.0435624+01:00",_x000D_
          "LastRefreshDate": "2018-04-06T14:05:48.1761438+02:00",_x000D_
          "TotalRefreshCount": 22,_x000D_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"2024-03-22T12:25:31.0435624+01:00",_x000D_
          "LastRefreshDate": "2018-04-06T14:05:48.1761438+02:00",_x000D_
          "TotalRefreshCount": 22,_x000D_
          "CustomInfo": {}_x000D_
        }_x000D_
      },_x000D_
      "266": {_x000D_
        "$type": "Inside.Core.Formula.Definition.DefinitionAC, Inside.Core.Formula",_x000D_
        "ID": 266,_x000D_
        "Results": [_x000D_
          [_x000D_
            0.0_x000D_
          ]_x000D_
        ],_x000D_
        "Statistics": {_x000D_
          "CreationDate": "2024-03-22T12:25:31.0435624+01:00",_x000D_
          "LastRefreshDate": "2018-04-06T15:13:39.5128277+02:00",_x000D_
          "TotalRefreshCount": 23,_x000D_
          "CustomInfo": {}_x000D_
        }_x000D_
      },_x000D_
      "267": {_x000D_
        "$type": "Inside.Core.Formula.Definition.DefinitionAC, Inside.Core.Formula",_x000D_
        "ID": 267,_x000D_
        "Results": [_x000D_
          [_x000D_
            4455.6565027322413_x000D_
          ]_x000D_
        ],_x000D_
        "Statistics": {_x000D_
          "CreationDate": "2024-03-22T12:25:31.0435624+01:00",_x000D_
          "LastRefreshDate": "2018-04-06T14:05:48.1292584+02:00",_x000D_
          "TotalRefreshCount": 21,_x000D_
          "CustomInfo": {}_x000D_
        }_x000D_
      },_x000D_
      "268": {_x000D_
        "$type": "Inside.Core.Formula.Definition.DefinitionAC, Inside.Core.Formula",_x000D_
        "ID": 268,_x000D_
        "Results": [_x000D_
          [_x000D_
            795.521_x000D_
          ]_x000D_
        ],_x000D_
        "Statistics": {_x000D_
          "CreationDate": "2024-03-22T12:25:31.044564+01:00",_x000D_
          "LastRefreshDate": "2018-04-06T14:05:48.1917666+02:00",_x000D_
          "TotalRefreshCount": 22,_x000D_
          "CustomInfo": {}_x000D_
        }_x000D_
      },_x000D_
      "269": {_x000D_
        "$type": "Inside.Core.Formula.Definition.DefinitionAC, Inside.Core.Formula",_x000D_
        "ID": 269,_x000D_
        "Results": [_x000D_
          [_x000D_
            0.0_x000D_
          ]_x000D_
        ],_x000D_
        "Statistics": {_x000D_
          "CreationDate": "2024-03-22T12:25:31.044564+01:00",_x000D_
          "LastRefreshDate": "2018-04-06T14:05:47.4273913+02:00",_x000D_
          "TotalRefreshCount": 21,_x000D_
          "CustomInfo": {}_x000D_
        }_x000D_
      },_x000D_
      "270": {_x000D_
        "$type": "Inside.Core.Formula.Definition.DefinitionAC, Inside.Core.Formula",_x000D_
        "ID": 270,_x000D_
        "Results": [_x000D_
          [_x000D_
            1636.279_x000D_
          ]_x000D_
        ],_x000D_
        "Statistics": {_x000D_
          "CreationDate": "2024-03-22T12:25:31.044564+01:00",_x000D_
          "LastRefreshDate": "2018-04-06T14:05:47.4273913+02:00",_x000D_
          "TotalRefreshCount": 22,_x000D_
          "CustomInfo": {}_x000D_
        }_x000D_
      },_x000D_
      "271": {_x000D_
        "$type": "Inside.Core.Formula.Definition.DefinitionAC, Inside.Core.Formula",_x000D_
        "ID": 271,_x000D_
        "Results": [_x000D_
          [_x000D_
            0.0_x000D_
          ]_x000D_
        ],_x000D_
        "Statistics": {_x000D_
          "CreationDate": "2024-03-22T12:25:31.044564+01:00",_x000D_
          "LastRefreshDate": "2018-04-06T14:05:47.4430194+02:00",_x000D_
          "TotalRefreshCount": 22,_x000D_
          "CustomInfo": {}_x000D_
        }_x000D_
      },_x000D_
      "272": {_x000D_
        "$type": "Inside.Core.Formula.Definition.DefinitionAC, Inside.Core.Formula",_x000D_
        "ID": 272,_x000D_
        "Results": [_x000D_
          [_x000D_
            0.0_x000D_
          ]_x000D_
        ],_x000D_
        "Statistics": {_x000D_
          "CreationDate": "2024-03-22T12:25:31.044564+01:00",_x000D_
          "LastRefreshDate": "2018-04-06T14:05:47.458645+02:00",_x000D_
          "TotalRefreshCount": 22,_x000D_
          "CustomInfo": {}_x000D_
        }_x000D_
      },_x000D_
      "273": {_x000D_
        "$type": "Inside.Core.Formula.Definition.DefinitionAC, Inside.Core.Formula",_x000D_
        "ID": 273,_x000D_
        "Results": [_x000D_
          [_x000D_
            2606.309642857143_x000D_
          ]_x000D_
        ],_x000D_
        "Statistics": {_x000D_
          "CreationDate": "2024-03-22T12:25:31.044564+01:00",_x000D_
          "LastRefreshDate": "2018-04-06T14:05:47.7060594+02:00",_x000D_
          "TotalRefreshCount": 21,_x000D_
          "CustomInfo": {}_x000D_
        }_x000D_
      },_x000D_
      "274": {_x000D_
        "$type": "Inside.Core.Formula.Definition.DefinitionAC, Inside.Core.Formula",_x000D_
        "ID": 274,_x000D_
        "Results": [_x000D_
          [_x000D_
            2008.1425925925926_x000D_
          ]_x000D_
        ],_x000D_
        "Statistics": {_x000D_
          "CreationDate": "2024-03-22T12:25:31.044564+01:00",_x000D_
          "LastRefreshDate": "2018-04-06T14:05:47.7281927+02:00",_x000D_
          "TotalRefreshCount": 22,_x000D_
          "CustomInfo": {}_x000D_
        }_x000D_
      },_x000D_
      "275": {_x000D_
        "$type": "Inside.Core.Formula.Definition.DefinitionAC, Inside.Core.Formula",_x000D_
        "ID": 275,_x000D_
        "Results": [_x000D_
          [_x000D_
            0.0_x000D_
          ]_x000D_
        ],_x000D_
        "Statistics": {_x000D_
          "CreationDate": "2024-03-22T12:25:31.044564+01:00",_x000D_
          "LastRefreshDate": "2018-04-06T14:05:47.7281927+02:00",_x000D_
          "TotalRefreshCount": 22,_x000D_
          "CustomInfo": {}_x000D_
        }_x000D_
      },_x000D_
      "276": {_x000D_
        "$type": "Inside.Core.Formula.Definition.DefinitionAC, Inside.Core.Formula",_x000D_
        "ID": 276,_x000D_
        "Results": [_x000D_
          [_x000D_
            0.0_x000D_
          ]_x000D_
        ],_x000D_
        "Statistics": {_x000D_
          "CreationDate": "2024-03-22T12:25:31.044564+01:00",_x000D_
          "LastRefreshDate": "2018-04-06T14:05:47.7438208+02:00",_x000D_
          "TotalRefreshCount": 22,_x000D_
          "CustomInfo": {}_x000D_
        }_x000D_
      },_x000D_
      "277": {_x000D_
        "$type": "Inside.Core.Formula.Definition.DefinitionAC, Inside.Core.Formula",_x000D_
        "ID": 277,_x000D_
        "Results": [_x000D_
          [_x000D_
            23599.810000000009_x000D_
          ]_x000D_
        ],_x000D_
        "Statistics": {_x000D_
          "CreationDate": "2024-03-22T12:25:31.044564+01:00",_x000D_
          "LastRefreshDate": "2018-04-06T15:13:39.544089+02:00",_x000D_
          "TotalRefreshCount": 23,_x000D_
          "CustomInfo": {}_x000D_
        }_x000D_
      },_x000D_
      "278": {_x000D_
        "$type": "Inside.Core.Formula.Definition.DefinitionAC, Inside.Core.Formula",_x000D_
        "ID": 278,_x000D_
        "Results": [_x000D_
          [_x000D_
            16228.710000000003_x000D_
          ]_x000D_
        ],_x000D_
        "Statistics": {_x000D_
          "CreationDate": "2024-03-22T12:25:31.044564+01:00",_x000D_
          "LastRefreshDate": "2018-04-06T15:13:39.528454+02:00",_x000D_
          "TotalRefreshCount": 23,_x000D_
          "CustomInfo": {}_x000D_
        }_x000D_
      },_x000D_
      "279": {_x000D_
        "$type": "Inside.Core.Formula.Definition.DefinitionAC, Inside.Core.Formula",_x000D_
        "ID": 279,_x000D_
        "Results": [_x000D_
          [_x000D_
            46181.37000000001_x000D_
          ]_x000D_
        ],_x000D_
        "Statistics": {_x000D_
          "CreationDate": "2024-03-22T12:25:31.044564+01:00",_x000D_
          "LastRefreshDate": "2018-04-06T15:13:39.5128277+02:00",_x000D_
          "TotalRefreshCount": 23,_x000D_
          "CustomInfo": {}_x000D_
        }_x000D_
      },_x000D_
      "280": {_x000D_
        "$type": "Inside.Core.Formula.Definition.DefinitionAC, Inside.Core.Formula",_x000D_
        "ID": 280,_x000D_
        "Results": [_x000D_
          [_x000D_
            0.0_x000D_
          ]_x000D_
        ],_x000D_
        "Statistics": {_x000D_
          "CreationDate": "2024-03-22T12:25:31.044564+01:00",_x000D_
          "LastRefreshDate": "2018-04-06T14:05:47.7907013+02:00",_x000D_
          "TotalRefreshCount": 21,_x000D_
          "CustomInfo": {}_x000D_
        }_x000D_
      },_x000D_
      "281": {_x000D_
        "$type": "Inside.Core.Formula.Definition.DefinitionAC, Inside.Core.Formula",_x000D_
        "ID": 281,_x000D_
        "Results": [_x000D_
          [_x000D_
            0.0_x000D_
          ]_x000D_
        ],_x000D_
        "Statistics": {_x000D_
          "CreationDate": "2024-03-22T12:25:31.044564+01:00",_x000D_
          "LastRefreshDate": "2018-04-06T14:05:47.8063245+02:00",_x000D_
          "TotalRefreshCount": 22,_x000D_
          "CustomInfo": {}_x000D_
        }_x000D_
      },_x000D_
      "282": {_x000D_
        "$type": "Inside.Core.Formula.Definition.DefinitionAC, Inside.Core.Formula",_x000D_
        "ID": 282,_x000D_
        "Results": [_x000D_
          [_x000D_
            0.0_x000D_
          ]_x000D_
        ],_x000D_
        "Statistics": {_x000D_
          "CreationDate": "2024-03-22T12:25:31.044564+01:00",_x000D_
          "LastRefreshDate": "2018-04-06T14:05:47.8224542+02:00",_x000D_
          "TotalRefreshCount": 22,_x000D_
          "CustomInfo": {}_x000D_
        }_x000D_
      },_x000D_
      "283": {_x000D_
        "$type": "Inside.Core.Formula.Definition.DefinitionAC, Inside.Core.Formula",_x000D_
        "ID": 283,_x000D_
        "Results": [_x000D_
          [_x000D_
            0.0_x000D_
          ]_x000D_
        ],_x000D_
        "Statistics": {_x000D_
          "CreationDate": "2024-03-22T12:25:31.044564+01:00",_x000D_
          "LastRefreshDate": "2018-04-06T14:05:47.8284619+02:00",_x000D_
          "TotalRefreshCount": 22,_x000D_
          "CustomInfo": {}_x000D_
        }_x000D_
      },_x000D_
      "284": {_x000D_
        "$type": "Inside.Core.Formula.Definition.DefinitionAC, Inside.Core.Formula",_x000D_
        "ID": 284,_x000D_
        "Results": [_x000D_
          [_x000D_
            0.0_x000D_
          ]_x000D_
        ],_x000D_
        "Statistics": {_x000D_
          "CreationDate": "2024-03-22T12:25:31.044564+01:00",_x000D_
          "LastRefreshDate": "2018-04-06T14:05:48.0758738+02:00",_x000D_
          "TotalRefreshCount": 21,_x000D_
          "CustomInfo": {}_x000D_
        }_x000D_
      },_x000D_
      "285": {_x000D_
        "$type": "Inside.Core.Formula.Definition.DefinitionAC, Inside.Core.Formula",_x000D_
        "ID": 285,_x000D_
        "Results": [_x000D_
          [_x000D_
            0.0_x000D_
          ]_x000D_
        ],_x000D_
        "Statistics": {_x000D_
          "CreationDate": "2024-03-22T12:25:31.044564+01:00",_x000D_
          "LastRefreshDate": "2018-04-06T14:05:48.0914998+02:00",_x000D_
          "TotalRefreshCount": 22,_x000D_
          "CustomInfo": {}_x000D_
        }_x000D_
      },_x000D_
      "286": {_x000D_
        "$type": "Inside.Core.Formula.Definition.DefinitionAC, Inside.Core.Formula",_x000D_
        "ID": 286,_x000D_
        "Results": [_x000D_
          [_x000D_
            0.0_x000D_
          ]_x000D_
        ],_x000D_
        "Statistics": {_x000D_
          "CreationDate": "2024-03-22T12:25:31.044564+01:00",_x000D_
          "LastRefreshDate": "2018-04-06T14:05:48.1071246+02:00",_x000D_
          "TotalRefreshCount": 22,_x000D_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"2024-03-22T12:25:31.044564+01:00",_x000D_
          "LastRefreshDate": "2018-04-06T14:05:48.1287579+02:00",_x000D_
          "TotalRefreshCount": 22,_x000D_
          "CustomInfo": {}_x000D_
        }_x000D_
      },_x000D_
      "288": {_x000D_
        "$type": "Inside.Core.Formula.Definition.DefinitionAC, Inside.Core.Formula",_x000D_
        "ID": 288,_x000D_
        "Results": [_x000D_
          [_x000D_
          </t>
  </si>
  <si>
    <t xml:space="preserve">  0.0_x000D_
          ]_x000D_
        ],_x000D_
        "Statistics": {_x000D_
          "CreationDate": "2024-03-22T12:25:31.044564+01:00",_x000D_
          "LastRefreshDate": "2018-04-06T15:13:36.597233+02:00",_x000D_
          "TotalRefreshCount": 23,_x000D_
          "CustomInfo": {}_x000D_
        }_x000D_
      },_x000D_
      "289": {_x000D_
        "$type": "Inside.Core.Formula.Definition.DefinitionAC, Inside.Core.Formula",_x000D_
        "ID": 289,_x000D_
        "Results": [_x000D_
          [_x000D_
            0.0_x000D_
          ]_x000D_
        ],_x000D_
        "Statistics": {_x000D_
          "CreationDate": "2024-03-22T12:25:31.044564+01:00",_x000D_
          "LastRefreshDate": "2018-04-06T15:13:36.6441124+02:00",_x000D_
          "TotalRefreshCount": 23,_x000D_
          "CustomInfo": {}_x000D_
        }_x000D_
      },_x000D_
      "290": {_x000D_
        "$type": "Inside.Core.Formula.Definition.DefinitionAC, Inside.Core.Formula",_x000D_
        "ID": 290,_x000D_
        "Results": [_x000D_
          [_x000D_
            0.0_x000D_
          ]_x000D_
        ],_x000D_
        "Statistics": {_x000D_
          "CreationDate": "2024-03-22T12:25:31.044564+01:00",_x000D_
          "LastRefreshDate": "2018-04-06T15:13:36.6909869+02:00",_x000D_
          "TotalRefreshCount": 23,_x000D_
          "CustomInfo": {}_x000D_
        }_x000D_
      },_x000D_
      "291": {_x000D_
        "$type": "Inside.Core.Formula.Definition.DefinitionAC, Inside.Core.Formula",_x000D_
        "ID": 291,_x000D_
        "Results": [_x000D_
          [_x000D_
            2979.8932659932657_x000D_
          ]_x000D_
        ],_x000D_
        "Statistics": {_x000D_
          "CreationDate": "2024-03-22T12:25:31.044564+01:00",_x000D_
          "LastRefreshDate": "2018-04-06T14:05:48.3297893+02:00",_x000D_
          "TotalRefreshCount": 21,_x000D_
          "CustomInfo": {}_x000D_
        }_x000D_
      },_x000D_
      "292": {_x000D_
        "$type": "Inside.Core.Formula.Definition.DefinitionAC, Inside.Core.Formula",_x000D_
        "ID": 292,_x000D_
        "Results": [_x000D_
          [_x000D_
            2168.6075308641971_x000D_
          ]_x000D_
        ],_x000D_
        "Statistics": {_x000D_
          "CreationDate": "2024-03-22T12:25:31.044564+01:00",_x000D_
          "LastRefreshDate": "2018-04-06T14:05:48.3454174+02:00",_x000D_
          "TotalRefreshCount": 22,_x000D_
          "CustomInfo": {}_x000D_
        }_x000D_
      },_x000D_
      "293": {_x000D_
        "$type": "Inside.Core.Formula.Definition.DefinitionAC, Inside.Core.Formula",_x000D_
        "ID": 293,_x000D_
        "Results": [_x000D_
          [_x000D_
            0.0_x000D_
          ]_x000D_
        ],_x000D_
        "Statistics": {_x000D_
          "CreationDate": "2024-03-22T12:25:31.044564+01:00",_x000D_
          "LastRefreshDate": "2018-04-06T14:05:48.3610463+02:00",_x000D_
          "TotalRefreshCount": 22,_x000D_
          "CustomInfo": {}_x000D_
        }_x000D_
      },_x000D_
      "294": {_x000D_
        "$type": "Inside.Core.Formula.Definition.DefinitionAC, Inside.Core.Formula",_x000D_
        "ID": 294,_x000D_
        "Results": [_x000D_
          [_x000D_
            881.83_x000D_
          ]_x000D_
        ],_x000D_
        "Statistics": {_x000D_
          "CreationDate": "2024-03-22T12:25:31.044564+01:00",_x000D_
          "LastRefreshDate": "2018-04-06T14:05:48.3766703+02:00",_x000D_
          "TotalRefreshCount": 22,_x000D_
          "CustomInfo": {}_x000D_
        }_x000D_
      },_x000D_
      "295": {_x000D_
        "$type": "Inside.Core.Formula.Definition.DefinitionAC, Inside.Core.Formula",_x000D_
        "ID": 295,_x000D_
        "Results": [_x000D_
          [_x000D_
            0.0_x000D_
          ]_x000D_
        ],_x000D_
        "Statistics": {_x000D_
          "CreationDate": "2024-03-22T12:25:31.044564+01:00",_x000D_
          "LastRefreshDate": "2018-04-06T15:13:39.5128277+02:00",_x000D_
          "TotalRefreshCount": 23,_x000D_
          "CustomInfo": {}_x000D_
        }_x000D_
      },_x000D_
      "296": {_x000D_
        "$type": "Inside.Core.Formula.Definition.DefinitionAC, Inside.Core.Formula",_x000D_
        "ID": 296,_x000D_
        "Results": [_x000D_
          [_x000D_
            0.0_x000D_
          ]_x000D_
        ],_x000D_
        "Statistics": {_x000D_
          "CreationDate": "2024-03-22T12:25:31.044564+01:00",_x000D_
          "LastRefreshDate": "2018-04-06T15:13:39.4972124+02:00",_x000D_
          "TotalRefreshCount": 23,_x000D_
          "CustomInfo": {}_x000D_
        }_x000D_
      },_x000D_
      "297": {_x000D_
        "$type": "Inside.Core.Formula.Definition.DefinitionAC, Inside.Core.Formula",_x000D_
        "ID": 297,_x000D_
        "Results": [_x000D_
          [_x000D_
            2016.4790697674416_x000D_
          ]_x000D_
        ],_x000D_
        "Statistics": {_x000D_
          "CreationDate": "2024-03-22T12:25:31.044564+01:00",_x000D_
          "LastRefreshDate": "2018-04-06T14:05:48.1448885+02:00",_x000D_
          "TotalRefreshCount": 22,_x000D_
          "CustomInfo": {}_x000D_
        }_x000D_
      },_x000D_
      "298": {_x000D_
        "$type": "Inside.Core.Formula.Definition.DefinitionAC, Inside.Core.Formula",_x000D_
        "ID": 298,_x000D_
        "Results": [_x000D_
          [_x000D_
            0.0_x000D_
          ]_x000D_
        ],_x000D_
        "Statistics": {_x000D_
          "CreationDate": "2024-03-22T12:25:31.044564+01:00",_x000D_
          "LastRefreshDate": "2018-04-06T14:05:48.1761438+02:00",_x000D_
          "TotalRefreshCount": 22,_x000D_
          "CustomInfo": {}_x000D_
        }_x000D_
      },_x000D_
      "299": {_x000D_
        "$type": "Inside.Core.Formula.Definition.DefinitionAC, Inside.Core.Formula",_x000D_
        "ID": 299,_x000D_
        "Results": [_x000D_
          [_x000D_
            0.0_x000D_
          ]_x000D_
        ],_x000D_
        "Statistics": {_x000D_
          "CreationDate": "2024-03-22T12:25:31.044564+01:00",_x000D_
          "LastRefreshDate": "2018-04-06T14:05:47.4273913+02:00",_x000D_
          "TotalRefreshCount": 21,_x000D_
          "CustomInfo": {}_x000D_
        }_x000D_
      },_x000D_
      "300": {_x000D_
        "$type": "Inside.Core.Formula.Definition.DefinitionAC, Inside.Core.Formula",_x000D_
        "ID": 300,_x000D_
        "Results": [_x000D_
          [_x000D_
            0.0_x000D_
          ]_x000D_
        ],_x000D_
        "Statistics": {_x000D_
          "CreationDate": "2024-03-22T12:25:31.044564+01:00",_x000D_
          "LastRefreshDate": "2018-04-06T14:05:47.4430194+02:00",_x000D_
          "TotalRefreshCount": 22,_x000D_
          "CustomInfo": {}_x000D_
        }_x000D_
      },_x000D_
      "301": {_x000D_
        "$type": "Inside.Core.Formula.Definition.DefinitionAC, Inside.Core.Formula",_x000D_
        "ID": 301,_x000D_
        "Results": [_x000D_
          [_x000D_
            0.0_x000D_
          ]_x000D_
        ],_x000D_
        "Statistics": {_x000D_
          "CreationDate": "2024-03-22T12:25:31.044564+01:00",_x000D_
          "LastRefreshDate": "2018-04-06T14:05:47.458645+02:00",_x000D_
          "TotalRefreshCount": 22,_x000D_
          "CustomInfo": {}_x000D_
        }_x000D_
      },_x000D_
      "302": {_x000D_
        "$type": "Inside.Core.Formula.Definition.DefinitionAC, Inside.Core.Formula",_x000D_
        "ID": 302,_x000D_
        "Results": [_x000D_
          [_x000D_
            0.0_x000D_
          ]_x000D_
        ],_x000D_
        "Statistics": {_x000D_
          "CreationDate": "2024-03-22T12:25:31.044564+01:00",_x000D_
          "LastRefreshDate": "2018-04-06T14:05:47.4742718+02:00",_x000D_
          "TotalRefreshCount": 22,_x000D_
          "CustomInfo": {}_x000D_
        }_x000D_
      },_x000D_
      "303": {_x000D_
        "$type": "Inside.Core.Formula.Definition.DefinitionAC, Inside.Core.Formula",_x000D_
        "ID": 303,_x000D_
        "Results": [_x000D_
          [_x000D_
            0.0_x000D_
          ]_x000D_
        ],_x000D_
        "Statistics": {_x000D_
          "CreationDate": "2024-03-22T12:25:31.044564+01:00",_x000D_
          "LastRefreshDate": "2018-04-06T14:05:47.7060594+02:00",_x000D_
          "TotalRefreshCount": 21,_x000D_
          "CustomInfo": {}_x000D_
        }_x000D_
      },_x000D_
      "304": {_x000D_
        "$type": "Inside.Core.Formula.Definition.DefinitionAC, Inside.Core.Formula",_x000D_
        "ID": 304,_x000D_
        "Results": [_x000D_
          [_x000D_
            0.0_x000D_
          ]_x000D_
        ],_x000D_
        "Statistics": {_x000D_
          "CreationDate": "2024-03-22T12:25:31.044564+01:00",_x000D_
          "LastRefreshDate": "2018-04-06T14:05:47.7281927+02:00",_x000D_
          "TotalRefreshCount": 22,_x000D_
          "CustomInfo": {}_x000D_
        }_x000D_
      },_x000D_
      "305": {_x000D_
        "$type": "Inside.Core.Formula.Definition.DefinitionAC, Inside.Core.Formula",_x000D_
        "ID": 305,_x000D_
        "Results": [_x000D_
          [_x000D_
            0.0_x000D_
          ]_x000D_
        ],_x000D_
        "Statistics": {_x000D_
          "CreationDate": "2024-03-22T12:25:31.044564+01:00",_x000D_
          "LastRefreshDate": "2018-04-06T14:05:47.7438208+02:00",_x000D_
          "TotalRefreshCount": 22,_x000D_
          "CustomInfo": {}_x000D_
        }_x000D_
      },_x000D_
      "306": {_x000D_
        "$type": "Inside.Core.Formula.Definition.DefinitionAC, Inside.Core.Formula",_x000D_
        "ID": 306,_x000D_
        "Results": [_x000D_
          [_x000D_
            0.0_x000D_
          ]_x000D_
        ],_x000D_
        "Statistics": {_x000D_
          "CreationDate": "2024-03-22T12:25:31.044564+01:00",_x000D_
          "LastRefreshDate": "2018-04-06T14:05:47.7438208+02:00",_x000D_
          "TotalRefreshCount": 22,_x000D_
          "CustomInfo": {}_x000D_
        }_x000D_
      },_x000D_
      "307": {_x000D_
        "$type": "Inside.Core.Formula.Definition.DefinitionAC, Inside.Core.Formula",_x000D_
        "ID": 307,_x000D_
        "Results": [_x000D_
          [_x000D_
            0_x000D_
          ]_x000D_
        ],_x000D_
        "Statistics": {_x000D_
          "CreationDate": "2024-03-22T12:25:31.044564+01:00",_x000D_
          "LastRefreshDate": "2018-04-06T15:13:39.5909585+02:00",_x000D_
          "TotalRefreshCount": 23,_x000D_
          "CustomInfo": {}_x000D_
        }_x000D_
      },_x000D_
      "308": {_x000D_
        "$type": "Inside.Core.Formula.Definition.DefinitionAC, Inside.Core.Formula",_x000D_
        "ID": 308,_x000D_
        "Results": [_x000D_
          [_x000D_
            0_x000D_
          ]_x000D_
        ],_x000D_
        "Statistics": {_x000D_
          "CreationDate": "2024-03-22T12:25:31.044564+01:00",_x000D_
          "LastRefreshDate": "2018-04-06T15:13:39.5753305+02:00",_x000D_
          "TotalRefreshCount": 23,_x000D_
          "CustomInfo": {}_x000D_
        }_x000D_
      },_x000D_
      "309": {_x000D_
        "$type": "Inside.Core.Formula.Definition.DefinitionAC, Inside.Core.Formula",_x000D_
        "ID": 309,_x000D_
        "Results": [_x000D_
          [_x000D_
            0_x000D_
          ]_x000D_
        ],_x000D_
        "Statistics": {_x000D_
          "CreationDate": "2024-03-22T12:25:31.044564+01:00",_x000D_
          "LastRefreshDate": "2018-04-06T15:13:39.5753305+02:00",_x000D_
          "TotalRefreshCount": 23,_x000D_
          "CustomInfo": {}_x000D_
        }_x000D_
      },_x000D_
      "310": {_x000D_
        "$type": "Inside.Core.Formula.Definition.DefinitionAC, Inside.Core.Formula",_x000D_
        "ID": 310,_x000D_
        "Results": [_x000D_
          [_x000D_
            0.0_x000D_
          ]_x000D_
        ],_x000D_
        "Statistics": {_x000D_
          "CreationDate": "2024-03-22T12:25:31.044564+01:00",_x000D_
          "LastRefreshDate": "2018-04-06T14:05:47.7907013+02:00",_x000D_
          "TotalRefreshCount": 21,_x000D_
          "CustomInfo": {}_x000D_
        }_x000D_
      },_x000D_
      "311": {_x000D_
        "$type": "Inside.Core.Formula.Definition.DefinitionAC, Inside.Core.Formula",_x000D_
        "ID": 311,_x000D_
        "Results": [_x000D_
          [_x000D_
            0.0_x000D_
          ]_x000D_
        ],_x000D_
        "Statistics": {_x000D_
          "CreationDate": "2024-03-22T12:25:31.044564+01:00",_x000D_
          "LastRefreshDate": "2018-04-06T14:05:47.8063245+02:00",_x000D_
          "TotalRefreshCount": 22,_x000D_
          "CustomInfo": {}_x000D_
        }_x000D_
      },_x000D_
      "312": {_x000D_
        "$type": "Inside.Core.Formula.Definition.DefinitionAC, Inside.Core.Formula",_x000D_
        "ID": 312,_x000D_
        "Results": [_x000D_
          [_x000D_
            0.0_x000D_
          ]_x000D_
        ],_x000D_
        "Statistics": {_x000D_
          "CreationDate": "2024-03-22T12:25:31.044564+01:00",_x000D_
          "LastRefreshDate": "2018-04-06T14:05:47.8259564+02:00",_x000D_
          "TotalRefreshCount": 22,_x000D_
          "CustomInfo": {}_x000D_
        }_x000D_
      },_x000D_
      "313": {_x000D_
        "$type": "Inside.Core.Formula.Definition.DefinitionAC, Inside.Core.Formula",_x000D_
        "ID": 313,_x000D_
        "Results": [_x000D_
          [_x000D_
            0.0_x000D_
          ]_x000D_
        ],_x000D_
        "Statistics": {_x000D_
          "CreationDate": "2024-03-22T12:25:31.044564+01:00",_x000D_
          "LastRefreshDate": "2018-04-06T14:05:47.8284619+02:00",_x000D_
          "TotalRefreshCount": 22,_x000D_
          "CustomInfo": {}_x000D_
        }_x000D_
      },_x000D_
      "314": {_x000D_
        "$type": "Inside.Core.Formula.Definition.DefinitionAC, Inside.Core.Formula",_x000D_
        "ID": 314,_x000D_
        "Results": [_x000D_
          [_x000D_
            0.0_x000D_
          ]_x000D_
        ],_x000D_
        "Statistics": {_x000D_
          "CreationDate": "2024-03-22T12:25:31.044564+01:00",_x000D_
          "LastRefreshDate": "2018-04-06T14:05:48.0758738+02:00",_x000D_
          "TotalRefreshCount": 21,_x000D_
          "CustomInfo": {}_x000D_
        }_x000D_
      },_x000D_
      "315": {_x000D_
        "$type": "Inside.Core.Formula.Definition.DefinitionAC, Inside.Core.Formula",_x000D_
        "ID": 315,_x000D_
        "Results": [_x000D_
          [_x000D_
            0.0_x000D_
          ]_x000D_
        ],_x000D_
        "Statistics": {_x000D_
          "CreationDate": "2024-03-22T12:25:31.044564+01:00",_x000D_
          "LastRefreshDate": "2018-04-06T14:05:48.0914998+02:00",_x000D_
          "TotalRefreshCount": 22,_x000D_
          "CustomInfo": {}_x000D_
        }_x000D_
      },_x000D_
      "316": {_x000D_
        "$type": "Inside.Core.Formula.Definition.DefinitionAC, Inside.Core.Formula",_x000D_
        "ID": 316,_x000D_
        "Results": [_x000D_
          [_x000D_
            0.0_x000D_
          ]_x000D_
        ],_x000D_
        "Statistics": {_x000D_
          "CreationDate": "2024-03-22T12:25:31.044564+01:00",_x000D_
          "LastRefreshDate": "2018-04-06T14:05:48.1071246+02:00",_x000D_
          "TotalRefreshCount": 22,_x000D_
          "CustomInfo": {}_x000D_
        }_x000D_
      },_x000D_
      "317": {_x000D_
        "$type": "Inside.Core.Formula.Definition.DefinitionAC, Inside.Core.Formula",_x000D_
        "ID": 317,_x000D_
        "Results": [_x000D_
          [_x000D_
            0.0_x000D_
          ]_x000D_
        ],_x000D_
        "Statistics": {_x000D_
          "CreationDate": "2024-03-22T12:25:31.044564+01:00",_x000D_
          "LastRefreshDate": "2018-04-06T14:05:48.1292584+02:00",_x000D_
          "TotalRefreshCount": 22,_x000D_
          "CustomInfo": {}_x000D_
        }_x000D_
      },_x000D_
      "318": {_x000D_
        "$type": "Inside.Core.Formula.Definition.DefinitionAC, Inside.Core.Formula",_x000D_
        "ID": 318,_x000D_
        "Results": [_x000D_
          [_x000D_
            0.0_x000D_
          ]_x000D_
        ],_x000D_
        "Statistics": {_x000D_
          "CreationDate": "2024-03-22T12:25:31.044564+01:00",_x000D_
          "LastRefreshDate": "2018-04-06T15:13:38.2471488+02:00",_x000D_
          "TotalRefreshCount": 23,_x000D_
          "CustomInfo": {}_x000D_
        }_x000D_
      },_x000D_
      "319": {_x000D_
        "$type": "Inside.Core.Formula.Definition.DefinitionAC, Inside.Core.Formula",_x000D_
        "ID": 319,_x000D_
        "Results": [_x000D_
          [_x000D_
            0.0_x000D_
          ]_x000D_
        ],_x000D_
        "Statistics": {_x000D_
          "CreationDate": "2024-03-22T12:25:31.044564+01:00",_x000D_
          "LastRefreshDate": "2018-04-06T15:13:38.294022+02:00",_x000D_
          "TotalRefreshCount": 23,_x000D_
          "CustomInfo": {}_x000D_
        }_x000D_
      },_x000D_
      "320": {_x000D_
        "$type": "Inside.Core.Formula.Definition.DefinitionAC, Inside.Core.Formula",_x000D_
        "ID": 320,_x000D_
        "Results": [_x000D_
          [_x000D_
            0.0_x000D_
          ]_x000D_
        ],_x000D_
        "Statistics": {_x000D_
          "CreationDate": "2024-03-22T12:25:31.044564+01:00",_x000D_
          "LastRefreshDate": "2018-04-06T15:13:38.3408998+02:00",_x000D_
          "TotalRefreshCount": 23,_x000D_
          "CustomInfo": {}_x000D_
        }_x000D_
      },_x000D_
      "321": {_x000D_
        "$type": "Inside.Core.Formula.Definition.DefinitionAC, Inside.Core.Formula",_x000D_
        "ID": 321,_x000D_
        "Results": [_x000D_
          [_x000D_
            0.0_x000D_
          ]_x000D_
        ],_x000D_
        "Statistics": {_x000D_
          "CreationDate": "2024-03-22T12:25:31.044564+01:00",_x000D_
          "LastRefreshDate": "2018-04-06T14:05:48.3297893+02:00",_x000D_
          "TotalRefreshCount": 21,_x000D_
          "CustomInfo": {}_x000D_
        }_x000D_
      },_x000D_
      "322": {_x000D_
        "$type": "Inside.Core.Formula.Definition.DefinitionAC, Inside.Core.Formula",_x000D_
        "ID": 322,_x000D_
        "Results": [_x000D_
          [_x000D_
            76.15_x000D_
          ]_x000D_
        ],_x000D_
        "Statistics": {_x000D_
          "CreationDate": "2024-03-22T12:25:31.044564+01:00",_x000D_
          "LastRefreshDate": "2018-04-06T14:05:48.3454174+02:00",_x000D_
          "TotalRefreshCount": 22,_x000D_
          "CustomInfo": {}_x000D_
        }_x000D_
      },_x000D_
      "323": {_x000D_
        "$type": "Inside.Core.Formula.Definition.DefinitionAC, Inside.Core.Formula",_x000D_
        "ID": 323,_x000D_
        "Results": [_x000D_
          [_x000D_
            0.0_x000D_
          ]_x000D_
        ],_x000D_
        "Statistics": {_x000D_
          "CreationDate": "2024-03-22T12:25:31.044564+01:00",_x000D_
          "LastRefreshDate": "2018-04-06T14:05:48.3610463+02:00",_x000D_
          "TotalRefreshCount": 22,_x000D_
          "CustomInfo": {}_x000D_
        }_x000D_
      },_x000D_
      "324": {_x000D_
        "$type": "Inside.Core.Formula.Definition.DefinitionAC, Inside.Core.Formula",_x000D_
        "ID": 324,_x000D_
        "Results": [_x000D_
          [_x000D_
            0.0_x000D_
          ]_x000D_
        ],_x000D_
        "Statistics": {_x000D_
          "CreationDate": "2024-03-22T12:25:31.044564+01:00",_x000D_
          "LastRefreshDate": "2018-04-06T14:05:48.3766703+02:00",_x000D_
          "TotalRefreshCount": 22,_x000D_
          "CustomInfo": {}_x000D_
        }_x000D_
      },_x000D_
      "325": {_x000D_
        "$type": "Inside.Core.Formula.Definition.DefinitionAC, Inside.Core.Formula",_x000D_
        "ID": 325,_x000D_
        "Results": [_x000D_
          [_x000D_
            0.0_x000D_
          ]_x000D_
        ],_x000D_
        "Statistics": {_x000D_
          "CreationDate": "2024-03-22T12:25:31.044564+01:00",_x000D_
          "LastRefreshDate": "2018-04-06T15:13:39.4815783+02:00",_x000D_
          "TotalRefreshCount": 23,_x000D_
          "CustomInfo": {}_x000D_
        }_x000D_
      },_x000D_
      "326": {_x000D_
        "$type": "Inside.Core.Formula.Definition.DefinitionAC, Inside.Core.Formula",_x000D_
        "ID": 326,_x000D_
        "Results": [_x000D_
          [_x000D_
            0.0_x000D_
          ]_x000D_
        ],_x000D_
        "Statistics": {_x000D_
          "CreationDate": "2024-03-22T12:25:31.044564+01:00",_x000D_
          "LastRefreshDate": "2018-04-06T15:13:39.4972124+02:00",_x000D_
          "TotalRefreshCount": 23,_x000D_
          "CustomInfo": {}_x000D_
        }_x000D_
      },_x000D_
      "327": {_x000D_
        "$type": "Inside.Core.Formula.Definition.DefinitionAC, Inside.Core.Formula",_x000D_
        "ID": 327,_x000D_
        "Results": [_x000D_
          [_x000D_
            0.0_x000D_
          ]_x000D_
        ],_x000D_
        "Statistics": {_x000D_
          "CreationDate": "2024-03-22T12:25:31.044564+01:00",_x000D_
          "LastRefreshDate": "2018-04-06T15:13:39.4815783+02:00",_x000D_
          "TotalRefreshCount": 23,_x000D_
          "CustomInfo": {}_x000D_
        }_x000D_
      },_x000D_
      "328": {_x000D_
        "$type": "Inside.Core.Formula.Definition.DefinitionAC, Inside.Core.Formula",_x000D_
        "ID": 328,_x000D_
        "Results": [_x000D_
          [_x000D_
            22.5_x000D_
          ]_x000D_
        ],_x000D_
        "Statistics": {_x000D_
          "CreationDate": "2024-03-22T12:25:31.044564+01:00",_x000D_
          "LastRefreshDate": "2018-04-06T14:05:48.1448885+02:00",_x000D_
          "TotalRefreshCount": 21,_x000D_
          "CustomInfo": {}_x000D_
        }_x000D_
      },_x000D_
      "329": {_x000D_
        "$type": "Inside.Core.Formula.Definition.DefinitionAC, Inside.Core.Formula",_x000D_
        "ID": 329,_x000D_
        "Results": [_x000D_
          [_x000D_
            15.0_x000D_
          ]_x000D_
        ],_x000D_
        "Statistics": {_x000D_
          "CreationDate": "2024-03-22T12:25:31.044564+01:00",_x000D_
          "LastRefreshDate": "2018-04-06T14:05:48.1605145+02:00",_x000D_
          "TotalRefreshCount": 22,_x000D_
          "CustomInfo": {}_x000D_
        }_x000D_
      },_x000D_
      "330": {_x000D_
        "$type": "Inside.Core.Formula.Definition.DefinitionAC, Inside.Core.Formula",_x000D_
        "ID": 330,_x000D_
        "Results": [_x000D_
          [_x000D_
            0.0_x000D_
          ]_x000D_
        ],_x000D_
        "Statistics": {_x000D_
          "CreationDate": "2024-03-22T12:25:31.044564+01:00",_x000D_
          "LastRefreshDate": "2018-04-06T14:05:48.1761438+02:00",_x000D_
          "TotalRefreshCount": 22,_x000D_
          "CustomInfo": {}_x000D_
        }_x000D_
      },_x000D_
      "331": {_x000D_
        "$type": "Inside.Core.Formula.Definition.DefinitionAC, Inside.Core.Formula",_x000D_
        "ID": 331,_x000D_
        "Results": [_x000D_
          [_x000D_
            0.0_x000D_
          ]_x000D_
        ],_x000D_
        "Statistics": {_x000D_
          "CreationDate": "2024-03-22T12:25:31.044564+01:00",_x000D_
          "LastRefreshDate": "2018-04-06T14:05:48.1917666+02:00",_x000D_
          "TotalRefreshCount": 22,_x000D_
          "CustomInfo": {}_x000D_
        }_x000D_
      },_x000D_
      "332": {_x000D_
        "$type": "Inside.Core.Formula.Definition.DefinitionAC, Inside.Core.Formula",_x000D_
        "ID": 332,_x000D_
        "Results": [_x000D_
          [_x000D_
            0.0_x000D_
          ]_x000D_
        ],_x000D_
        "Statistics": {_x000D_
          "CreationDate": "2024-03-22T12:25:31.044564+01:00",_x000D_
          "LastRefreshDate": "2018-04-06T15:13:39.4659524+02:00",_x000D_
          "TotalRefreshCount": 23,_x000D_
          "CustomInfo": {}_x000D_
        }_x000D_
      },_x000D_
      "333": {_x000D_
        "$type": "Inside.Core.Formula.Definition.DefinitionAC, Inside.Core.Formula",_x000D_
        "ID": 333,_x000D_
        "Results": [_x000D_
          [_x000D_
            0.0_x000D_
          ]_x000D_
        ],_x000D_
        "Statistics": {_x000D_
          "CreationDate": "2024-03-22T12:25:31.044564+01:00",_x000D_
          "LastRefreshDate": "2018-04-06T14:05:48.1605145+02:00",_x000D_
          "TotalRefreshCount": 22,_x000D_
          "CustomInfo": {}_x000D_
        }_x000D_
      },_x000D_
      "334": {_x000D_
        "$type": "Inside.Core.Formula.Definition.DefinitionAC, Inside.Core.Formula",_x000D_
        "ID": 334,_x000D_
        "Results": [_x000D_
          [_x000D_
            5.0_x000D_
          ]_x000D_
        ],_x000D_
        "Statistics": {_x000D_
          "CreationDate": "2024-03-22T12:25:31.044564+01:00",_x000D_
          "LastRefreshDate": "2018-04-06T12:40:03.2396005+02:00",_x000D_
          "TotalRefreshCount": 12,_x000D_
          "CustomInfo": {}_x000D_
        }_x000D_
      },_x000D_
      "335": {_x000D_
        "$type": "Inside.Core.Formula.Definition.DefinitionAC, Inside.Core.Formula",_x000D_
        "ID": 335,_x000D_
        "Results": [_x000D_
          [_x000D_
            23.0_x000D_
          ]_x000D_
        ],_x000D_
        "Statistics": {_x000D_
          "CreationDate": "2024-03-22T12:25:31.044564+01:00",_x000D_
          "LastRefreshDate": "2018-04-06T12:45:07.9473379+02:00",_x000D_
          "TotalRefreshCount": 13,_x000D_
          "CustomInfo": {}_x000D_
        }_x000D_
      },_x000D_
      "336": {_x000D_
        "$type": "Inside.Core.Formula.Definition.DefinitionAC, Inside.Core.Formula",_x000D_
        "ID": 336,_x000D_
        "Results": [_x000D_
          [_x000D_
            0.0_x000D_
          ]_x000D_
        ],_x000D_
        "Statistics": {_x000D_
          "CreationDate": "2024-03-22T12:25:31.044564+01:00",_x000D_
          "LastRefreshDate": "2018-04-06T12:45:07.9473379+02:00",_x000D_
          "TotalRefreshCount": 13,_x000D_
          "CustomInfo": {}_x000D_
        }_x000D_
      },_x000D_
      "337": {_x000D_
        "$type": "Inside.Core.Formula.Definition.DefinitionAC, Inside.Core.Formula",_x000D_
        "ID": 337,_x000D_
        "Results": [_x000D_
          [_x000D_
            72.0_x000D_
          ]_x000D_
        ],_x000D_
        "Statistics": {_x000D_
          "CreationDate": "2024-03-22T12:25:31.044564+01:00",_x000D_
          "LastRefreshDate": "2018-04-06T12:45:07.9629634+02:00",_x000D_
          "TotalRefreshCount": 13,_x000D_
          "CustomInfo": {}_x000D_
        }_x000D_
      },_x000D_
      "338": {_x000D_
        "$type": "Inside.Core.Formula.Definition.DefinitionAC, Inside.Core.Formula",_x000D_
        "ID": 338,_x000D_
        "Results": [_x000D_
          [_x000D_
            0.0_x000D_
          ]_x000D_
        ],_x000D_
        "Statistics": {_x000D_
          "CreationDate": "2024-03-22T12:25:31.044564+01:00",_x000D_
          "LastRefreshDate": "2018-04-06T12:45:07.9785913+02:00",_x000D_
          "TotalRefreshCount": 14,_x000D_
          "CustomInfo": {}_x000D_
        }_x000D_
      },_x000D_
      "339": {_x000D_
        "$type": "Inside.Core.Formula.Definition.DefinitionAC, Inside.Core.Formula",_x000D_
        "ID": 339,_x000D_
        "Results": [_x000D_
          [_x000D_
            6.0_x000D_
          ]_x000D_
        ],_x000D_
        "Statistics": {_x000D_
          "CreationDate": "2024-03-22T12:25:31.044564+01:00",_x000D_
          "LastRefreshDate": "2018-04-06T12:45:07.9317119+02:00",_x000D_
          "TotalRefreshCount": 14,_x000D_
          "CustomInfo": {}_x000D_
        }_x000D_
      },_x000D_
      "340": {_x000D_
        "$type": "Inside.Core.Formula.Definition.DefinitionAC, Inside.Core.Formula",_x000D_
        "ID": 340,_x000D_
        "Results": [_x000D_
          [_x000D_
            0.0_x000D_
          ]_x000D_
        ],_x000D_
        "Statistics": {_x000D_
          "CreationDate": "2024-03-22T12:25:31.044564+01:00",_x000D_
          "LastRefreshDate": "2018-04-06T12:45:07.9629634+02:00",_x000D_
          "TotalRefreshCount": 13,_x000D_
          "CustomInfo": {}_x000D_
        }_x000D_
      },_x000D_
      "341": {_x000D_
        "$type": "Inside.Core.Formula.Definition.DefinitionAC, Inside.Core.Formula",_x000D_
        "ID": 341,_x000D_
        "Results": [_x000D_
          [_x000D_
            0.0_x000D_
          ]_x000D_
        ],_x000D_
        "Statistics": {_x000D_
          "CreationDate": "2024-03-22T12:25:31.044564+01:00",_x000D_
          "LastRefreshDate": "2018-04-06T12:45:07.9785913+02:00",_x000D_
          "TotalRefreshCount": 14,_x000D_
          "CustomInfo": {}_x000D_
        }_x000D_
      },_x000D_
      "342": {_x000D_
        "$type": "Inside.Core.Formula.Definition.DefinitionAC, Inside.Core.Formula",_x000D_
        "ID": 342,_x000D_
        "Results": [_x000D_
          [_x000D_
            9.0_x000D_
          ]_x000D_
        ],_x000D_
        "Statistics": {_x000D_
          "CreationDate": "2024-03-22T12:25:31.044564+01:00",_x000D_
          "LastRefreshDate": "2018-04-06T12:45:07.9473379+02:00",_x000D_
          "TotalRefreshCount": 13,_x000D_
          "CustomInfo": {}_x000D_
        }_x000D_
      },_x000D_
      "343": {_x000D_
        "$type": "Inside.Core.Formula.Definition.DefinitionAC, Inside.Core.Formula",_x000D_
        "ID": 343,_x000D_
        "Results": [_x000D_
          [_x000D_
            0.0_x000D_
          ]_x000D_
        ],_x000D_
        "Statistics": {_x000D_
          "CreationDate": "2024-03-22T12:25:31.044564+01:00",_x000D_
          "LastRefreshDate": "2018-04-06T12:45:07.9629634+02:00",_x000D_
          "TotalRefreshCount": 13,_x000D_
          "CustomInfo": {}_x000D_
        }_x000D_
      },_x000D_
      "344": {_x000D_
        "$type": "Inside.Core.Formula.Definition.DefinitionAC, Inside.Core.Formula",_x000D_
        "ID": 344,_x000D_
        "Results": [_x000D_
          [_x000D_
            0.0_x000D_
          ]_x000D_
        ],_x000D_
        "Statistics": {_x000D_
          "CreationDate": "2024-03-22T12:25:31.044564+01:00",_x000D_
          "LastRefreshDate": "2018-04-06T12:45:07.9785913+02:00",_x000D_
          "TotalRefreshCount": 14,_x000D_
          "CustomInfo": {}_x000D_
        }_x000D_
      },_x000D_
      "345": {_x000D_
        "$type": "Inside.Core.Formula.Definition.DefinitionAC, Inside.Core.Formula",_x000D_
        "ID": 345,_x000D_
        "Results": [_x000D_
          [_x000D_
            43.0_x000D_
          ]_x000D_
        ],_x000D_
        "Statistics": {_x000D_
          "CreationDate": "2024-03-22T12:25:31.044564+01:00",_x000D_
          "LastRefreshDate": "2018-04-06T12:45:07.9473379+02:00",_x000D_
          "TotalRefreshCount": 13,_x000D_
          "CustomInfo": {}_x000D_
        }_x000D_
      },_x000D_
      "346": {_x000D_
        "$type": "Inside.Core.Formula.Definition.DefinitionAC, Inside.Core.Formula",_x000D_
        "ID": 346,_x000D_
        "Results": [_x000D_
          [_x000D_
            75.0_x000D_
          ]_x000D_
        ],_x000D_
        "Statistics": {_x000D_
          "CreationDate": "2024-03-22T12:25:31.044564+01:00",_x000D_
          "LastRefreshDate": "2018-04-06T12:45:07.9629634+02:00",_x000D_
          "TotalRefreshCount": 13,_x000D_
          "CustomInfo": {}_x000D_
        }_x000D_
      },_x000D_
      "347": {_x000D_
        "$type": "Inside.Core.Formula.Definition.DefinitionAC, Inside.Core.Formula",_x000D_
        "ID": 347,_x000D_
        "Results": [_x000D_
          [_x000D_
            34.0_x000D_
          ]_x000D_
        ],_x000D_
        "Statistics": {_x000D_
          "CreationDate": "2024-03-22T12:25:31.044564+01:00",_x000D_
          "LastRefreshDate": "2018-04-06T12:45:07.9473379+02:00",_x000D_
          "TotalRefreshCount": 13,_x000D_
          "CustomInfo": {}_x000D_
        }_x000D_
      },_x000D_
      "348": {_x000D_
        "$type": "Inside.Core.Formula.Definition.DefinitionAC, Inside.Core.Formula",_x000D_
        "ID": 348,_x000D_
        "Results": [_x000D_
          [_x000D_
            100.0_x000D_
          ]_x000D_
        ],_x000D_
        "Statistics": {_x000D_
          "CreationDate": "2024-03-22T12:25:31.044564+01:00",_x000D_
          "LastRefreshDate": "2018-04-06T12:45:07.9785913+02:00",_x000D_
          "TotalRefreshCount": 13,_x000D_
          "CustomInfo": {}_x000D_
        }_x000D_
      },_x000D_
      "349": {_x000D_
        "$type": "Inside.Core.Formula.Definition.DefinitionAC, Inside.Core.Formula",_x000D_
        "ID": 349,_x000D_
        "Results": [_x000D_
          [_x000D_
            12.0_x000D_
          ]_x000D_
        ],_x000D_
        "Statistics": {_x000D_
          "CreationDate": "2024-03-22T12:25:31.0455623+01:00",_x000D_
          "LastRefreshDate": "2018-04-06T12:40:06.962589+02:00",_x000D_
          "TotalRefreshCount": 11,_x000D_
          "CustomInfo": {}_x000D_
        }_x000D_
      },_x000D_
      "350": {_x000D_
        "$type": "Inside.Core.Formula.Definition.DefinitionAC, Inside.Core.Formula",_x000D_
        "ID": 350,_x000D_
        "Results": [_x000D_
          [_x000D_
            41.0_x000D_
          ]_x000D_
        ],_x000D_
        "Statistics": {_x000D_
          "CreationDate": "2024-03-22T12:25:31.0455623+01:00",_x000D_
          "LastRefreshDate": "2018-04-06T12:43:25.1592659+02:00",_x000D_
          "TotalRefreshCount": 12,_x000D_
          "CustomInfo": {}_x000D_
        }_x000D_
      },_x000D_
      "351": {_x000D_
        "$type": "Inside.Core.Formula.Definition.DefinitionAC, Inside.Core.Formula",_x000D_
        "ID": 351,_x000D_
        "Results": [_x000D_
          [_x000D_
            64.0_x000D_
          ]_x000D_
        ],_x000D_
        "Statistics": {_x000D_
          "CreationDate": "2024-03-22T12:25:31.0455623+01:00",_x000D_
          "LastRefreshDate": "2018-04-06T12:43:25.1697705+02:00",_x000D_
          "TotalRefreshCount": 12,_x000D_
          "CustomInfo": {}_x000D_
        }_x000D_
      },_x000D_
      "352": {_x000D_
        "$type": "Inside.Core.Formula.Definition.DefinitionAC, Inside.Core.Formula",_x000D_
        "ID": 352,_x000D_
        "Results": [_x000D_
          [_x000D_
            27.0_x000D_
          ]_x000D_
        ],_x000D_
        "Statistics": {_x000D_
          "CreationDate": "2024-03-22T12:25:31.0455623+01:00",_x000D_
          "LastRefreshDate": "2018-04-06T12:43:25.1772758+02:00",_x000D_
          "TotalRefreshCount": 12,_x000D_
          "CustomInfo": {}_x000D_
        }_x000D_
      },_x000D_
      "353": {_x000D_
        "$type": "Inside.Core.Formula.Definition.DefinitionAC, Inside.Core.Formula",_x000D_
        "ID": 353,_x000D_
        "Results": [_x000D_
          [_x000D_
            27.0_x000D_
          ]_x000D_
        ],_x000D_
        "Statistics": {_x000D_
          "CreationDate": "2024-03-22T12:25:31.0455623+01:00",_x000D_
          "LastRefreshDate": "2018-04-06T12:43:25.2002908+02:00",_x000D_
          "TotalRefreshCount": 12,_x000D_
          "CustomInfo": {}_x000D_
        }_x000D_
      },_x000D_
      "354": {_x000D_
        "$type": "Inside.Core.Formula.Definition.DefinitionAC, Inside.Core.Formula",_x000D_
        "ID": 354,_x000D_
        "Results": [_x000D_
          [_x000D_
            8.0_x000D_
          ]_x000D_
        ],_x000D_
        "Statistics": {_x000D_
          "CreationDate": "2024-03-22T12:25:31.0455623+01:00",_x000D_
          "LastRefreshDate": "2018-04-06T12:43:25.2160674+02:00",_x000D_
          "TotalRefreshCount": 12,_x000D_
          "CustomInfo": {}_x000D_
        }_x000D_
      },_x000D_
      "355": {_x000D_
        "$type": "Inside.Core.Formula.Definition.DefinitionAC, Inside.Core.Formula",_x000D_
        "ID": 355,_x000D_
        "Results": [_x000D_
          [_x000D_
            14.0_x000D_
          ]_x000D_
        ],_x000D_
        "Statistics": {_x000D_
          "CreationDate": "2024-03-22T12:25:31.0455623+01:00",_x000D_
          "LastRefreshDate": "2018-04-06T12:43:25.2316958+02:00",_x000D_
          "TotalRefreshCount": 12,_x000D_
          "CustomInfo": {}_x000D_
        }_x000D_
      },_x000D_
      "356": {_x000D_
        "$type": "Inside.Core.Formula.Definition.DefinitionAC, Inside.Core.Formula",_x000D_
        "ID": 356,_x000D_
        "Results": [_x000D_
          [_x000D_
            3.0_x000D_
          ]_x000D_
        ],_x000D_
        "Statistics": {_x000D_
          "CreationDate": "2024-03-22T12:25:31.0455623+01:00",_x000D_
          "LastRefreshDate": "2018-04-06T12:43:25.2629472+02:00",_x000D_
          "TotalRefreshCount": 12,_x000D_
          "CustomInfo": {}_x000D_
        }_x000D_
      },_x000D_
      "357": {_x000D_
        "$type": "Inside.Core.Formula.Definition.DefinitionAC, Inside.Core.Formula",_x000D_
        "ID": 357,_x000D_
        "Results": [_x000D_
          [_x000D_
            5.0_x000D_
          ]_x000D_
        ],_x000D_
        "Statistics": {_x000D_
          "CreationDate": "2024-03-22T12:25:31.0455623+01:00",_x000D_
          "LastRefreshDate": "2018-04-06T12:43:25.2316958+02:00",_x000D_
          "TotalRefreshCount": 12,_x000D_
          "CustomInfo": {}_x000D_
        }_x000D_
      },_x000D_
      "358": {_x000D_
        "$type": "Inside.Core.Formula.Definition.DefinitionAC, Inside.Core.Formula",_x000D_
        "ID": 358,_x000D_
        "Results": [_x000D_
          [_x000D_
            28.0_x000D_
          ]_x000D_
        ],_x000D_
        "Statistics": {_x000D_
          "CreationDate": "2024-03-22T12:25:31.0455623+01:00",_x000D_
          "LastRefreshDate": "2018-04-06T12:43:25.1852807+02:00",_x000D_
          "TotalRefreshCount": 12,_x000D_
          "CustomInfo": {}_x000D_
        }_x000D_
      },_x000D_
      "359": {_x000D_
        "$type": "Inside.Core.Formula.Definition.DefinitionAC, Inside.Core.Formula",_x000D_
        "ID": 359,_x000D_
        "Results": [_x000D_
          [_x000D_
            26.0_x000D_
          ]_x000D_
        ],_x000D_
        "Statistics": {_x000D_
          "CreationDate": "2024-03-22T12:25:31.0455623+01:00",_x000D_
          "LastRefreshDate": "2018-04-06T12:43:25.2002908+02:00",_x000D_
          "TotalRefreshCount": 12,_x000D_
          "CustomInfo": {}_x000D_
        }_x000D_
      },_x000D_
      "360": {_x000D_
        "$type": "Inside.Core.Formula.Definition.DefinitionAC, Inside.Core.Formula",_x000D_
        "ID": 360,_x000D_
        "Results": [_x000D_
          [_x000D_
            6.0_x000D_
          ]_x000D_
        ],_x000D_
        "Statistics": {_x000D_
          "CreationDate": "2024-03-22T12:25:31.0455623+01:00",_x000D_
          "LastRefreshDate": "2018-04-06T12:43:25.2316958+02:00",_x000D_
          "TotalRefreshCount": 12,_x000D_
          "CustomInfo": {}_x000D_
        }_x000D_
      },_x000D_
      "361": {_x000D_
        "$type": "Inside.Core.Formula.Definition.DefinitionAC, Inside.Core.Formula",_x000D_
        "ID": 361,_x000D_
        "Results": [_x000D_
          [_x000D_
            13.0_x000D_
          ]_x000D_
        ],_x000D_
        "Statistics": {_x000D_
          "CreationDate": "2024-03-22T12:25:31.0455623+01:00",_x000D_
          "LastRefreshDate": "2018-04-06T12:43:25.2473205+02:00",_x000D_
          "TotalRefreshCount": 12,_x000D_
          "CustomInfo": {}_x000D_
        }_x000D_
      },_x000D_
      "362": {_x000D_
        "$type": "Inside.Core.Formula.Definition.DefinitionAC, Inside.Core.Formula",_x000D_
        "ID": 362,_x000D_
        "Results": [_x000D_
          [_x000D_
            3.0_x000D_
          ]_x000D_
        ],_x000D_
        "Statistics": {_x000D_
          "CreationDate": "2024-03-22T12:25:31.0455623+01:00",_x000D_
          "LastRefreshDate": "2018-04-06T12:43:25.2629472+02:00",_x000D_
          "TotalRefres</t>
  </si>
  <si>
    <t xml:space="preserve">hCount": 12,_x000D_
          "CustomInfo": {}_x000D_
        }_x000D_
      },_x000D_
      "363": {_x000D_
        "$type": "Inside.Core.Formula.Definition.DefinitionAC, Inside.Core.Formula",_x000D_
        "ID": 363,_x000D_
        "Results": [_x000D_
          [_x000D_
            4.0_x000D_
          ]_x000D_
        ],_x000D_
        "Statistics": {_x000D_
          "CreationDate": "2024-03-22T12:25:31.0455623+01:00",_x000D_
          "LastRefreshDate": "2018-04-06T12:43:25.2473205+02:00",_x000D_
          "TotalRefreshCount": 12,_x000D_
          "CustomInfo": {}_x000D_
        }_x000D_
      },_x000D_
      "364": {_x000D_
        "$type": "Inside.Core.Formula.Definition.DefinitionAC, Inside.Core.Formula",_x000D_
        "ID": 364,_x000D_
        "Results": [_x000D_
          [_x000D_
            25.0_x000D_
          ]_x000D_
        ],_x000D_
        "Statistics": {_x000D_
          "CreationDate": "2024-03-22T12:25:31.0455623+01:00",_x000D_
          "LastRefreshDate": "2018-04-06T12:43:25.1917851+02:00",_x000D_
          "TotalRefreshCount": 12,_x000D_
          "CustomInfo": {}_x000D_
        }_x000D_
      },_x000D_
      "365": {_x000D_
        "$type": "Inside.Core.Formula.Definition.DefinitionAC, Inside.Core.Formula",_x000D_
        "ID": 365,_x000D_
        "Results": [_x000D_
          [_x000D_
            8.0_x000D_
          ]_x000D_
        ],_x000D_
        "Statistics": {_x000D_
          "CreationDate": "2024-03-22T12:25:31.0455623+01:00",_x000D_
          "LastRefreshDate": "2018-04-06T12:43:25.2160674+02:00",_x000D_
          "TotalRefreshCount": 12,_x000D_
          "CustomInfo": {}_x000D_
        }_x000D_
      },_x000D_
      "366": {_x000D_
        "$type": "Inside.Core.Formula.Definition.DefinitionAC, Inside.Core.Formula",_x000D_
        "ID": 366,_x000D_
        "Results": [_x000D_
          [_x000D_
            5.0_x000D_
          ]_x000D_
        ],_x000D_
        "Statistics": {_x000D_
          "CreationDate": "2024-03-22T12:25:31.0455623+01:00",_x000D_
          "LastRefreshDate": "2018-04-06T12:43:25.2316958+02:00",_x000D_
          "TotalRefreshCount": 12,_x000D_
          "CustomInfo": {}_x000D_
        }_x000D_
      },_x000D_
      "367": {_x000D_
        "$type": "Inside.Core.Formula.Definition.DefinitionAC, Inside.Core.Formula",_x000D_
        "ID": 367,_x000D_
        "Results": [_x000D_
          [_x000D_
            13.0_x000D_
          ]_x000D_
        ],_x000D_
        "Statistics": {_x000D_
          "CreationDate": "2024-03-22T12:25:31.0455623+01:00",_x000D_
          "LastRefreshDate": "2018-04-06T12:43:25.2473205+02:00",_x000D_
          "TotalRefreshCount": 12,_x000D_
          "CustomInfo": {}_x000D_
        }_x000D_
      },_x000D_
      "368": {_x000D_
        "$type": "Inside.Core.Formula.Definition.DefinitionAC, Inside.Core.Formula",_x000D_
        "ID": 368,_x000D_
        "Results": [_x000D_
          [_x000D_
            31.0_x000D_
          ]_x000D_
        ],_x000D_
        "Statistics": {_x000D_
          "CreationDate": "2024-03-22T12:25:31.0455623+01:00",_x000D_
          "LastRefreshDate": "2018-04-06T12:43:25.1992899+02:00",_x000D_
          "TotalRefreshCount": 12,_x000D_
          "CustomInfo": {}_x000D_
        }_x000D_
      },_x000D_
      "369": {_x000D_
        "$type": "Inside.Core.Formula.Definition.DefinitionAC, Inside.Core.Formula",_x000D_
        "ID": 369,_x000D_
        "Results": [_x000D_
          [_x000D_
            8.0_x000D_
          ]_x000D_
        ],_x000D_
        "Statistics": {_x000D_
          "CreationDate": "2024-03-22T12:25:31.0455623+01:00",_x000D_
          "LastRefreshDate": "2018-04-06T12:43:25.2160674+02:00",_x000D_
          "TotalRefreshCount": 12,_x000D_
          "CustomInfo": {}_x000D_
        }_x000D_
      },_x000D_
      "370": {_x000D_
        "$type": "Inside.Core.Formula.Definition.DefinitionAC, Inside.Core.Formula",_x000D_
        "ID": 370,_x000D_
        "Results": [_x000D_
          [_x000D_
            0.0_x000D_
          ]_x000D_
        ],_x000D_
        "Statistics": {_x000D_
          "CreationDate": "2024-03-22T12:25:31.0455623+01:00",_x000D_
          "LastRefreshDate": "2018-04-06T12:31:21.9032591+02:00",_x000D_
          "TotalRefreshCount": 9,_x000D_
          "CustomInfo": {}_x000D_
        }_x000D_
      },_x000D_
      "371": {_x000D_
        "$type": "Inside.Core.Formula.Definition.DefinitionAC, Inside.Core.Formula",_x000D_
        "ID": 371,_x000D_
        "Results": [_x000D_
          [_x000D_
            0.0_x000D_
          ]_x000D_
        ],_x000D_
        "Statistics": {_x000D_
          "CreationDate": "2024-03-22T12:25:31.0455623+01:00",_x000D_
          "LastRefreshDate": "2018-04-06T12:42:19.111852+02:00",_x000D_
          "TotalRefreshCount": 13,_x000D_
          "CustomInfo": {}_x000D_
        }_x000D_
      },_x000D_
      "372": {_x000D_
        "$type": "Inside.Core.Formula.Definition.DefinitionAC, Inside.Core.Formula",_x000D_
        "ID": 372,_x000D_
        "Results": [_x000D_
          [_x000D_
            0.0_x000D_
          ]_x000D_
        ],_x000D_
        "Statistics": {_x000D_
          "CreationDate": "2024-03-22T12:25:31.0455623+01:00",_x000D_
          "LastRefreshDate": "2018-04-06T12:42:19.111852+02:00",_x000D_
          "TotalRefreshCount": 13,_x000D_
          "CustomInfo": {}_x000D_
        }_x000D_
      },_x000D_
      "373": {_x000D_
        "$type": "Inside.Core.Formula.Definition.DefinitionAC, Inside.Core.Formula",_x000D_
        "ID": 373,_x000D_
        "Results": [_x000D_
          [_x000D_
            1.0_x000D_
          ]_x000D_
        ],_x000D_
        "Statistics": {_x000D_
          "CreationDate": "2024-03-22T12:25:31.0455623+01:00",_x000D_
          "LastRefreshDate": "2018-04-06T12:42:19.111852+02:00",_x000D_
          "TotalRefreshCount": 13,_x000D_
          "CustomInfo": {}_x000D_
        }_x000D_
      },_x000D_
      "374": {_x000D_
        "$type": "Inside.Core.Formula.Definition.DefinitionAC, Inside.Core.Formula",_x000D_
        "ID": 374,_x000D_
        "Results": [_x000D_
          [_x000D_
            73.0_x000D_
          ]_x000D_
        ],_x000D_
        "Statistics": {_x000D_
          "CreationDate": "2024-03-22T12:25:31.0455623+01:00",_x000D_
          "LastRefreshDate": "2018-04-06T12:42:19.1431051+02:00",_x000D_
          "TotalRefreshCount": 13,_x000D_
          "CustomInfo": {}_x000D_
        }_x000D_
      },_x000D_
      "375": {_x000D_
        "$type": "Inside.Core.Formula.Definition.DefinitionAC, Inside.Core.Formula",_x000D_
        "ID": 375,_x000D_
        "Results": [_x000D_
          [_x000D_
            30.0_x000D_
          ]_x000D_
        ],_x000D_
        "Statistics": {_x000D_
          "CreationDate": "2024-03-22T12:25:31.0455623+01:00",_x000D_
          "LastRefreshDate": "2018-04-06T12:42:19.1587298+02:00",_x000D_
          "TotalRefreshCount": 13,_x000D_
          "CustomInfo": {}_x000D_
        }_x000D_
      },_x000D_
      "376": {_x000D_
        "$type": "Inside.Core.Formula.Definition.DefinitionAC, Inside.Core.Formula",_x000D_
        "ID": 376,_x000D_
        "Results": [_x000D_
          [_x000D_
            0.0_x000D_
          ]_x000D_
        ],_x000D_
        "Statistics": {_x000D_
          "CreationDate": "2024-03-22T12:25:31.0455623+01:00",_x000D_
          "LastRefreshDate": "2018-04-06T12:42:19.1587298+02:00",_x000D_
          "TotalRefreshCount": 13,_x000D_
          "CustomInfo": {}_x000D_
        }_x000D_
      },_x000D_
      "377": {_x000D_
        "$type": "Inside.Core.Formula.Definition.DefinitionAC, Inside.Core.Formula",_x000D_
        "ID": 377,_x000D_
        "Results": [_x000D_
          [_x000D_
            11.0_x000D_
          ]_x000D_
        ],_x000D_
        "Statistics": {_x000D_
          "CreationDate": "2024-03-22T12:25:31.0455623+01:00",_x000D_
          "LastRefreshDate": "2018-04-06T12:42:19.1274791+02:00",_x000D_
          "TotalRefreshCount": 13,_x000D_
          "CustomInfo": {}_x000D_
        }_x000D_
      },_x000D_
      "378": {_x000D_
        "$type": "Inside.Core.Formula.Definition.DefinitionAC, Inside.Core.Formula",_x000D_
        "ID": 378,_x000D_
        "Results": [_x000D_
          [_x000D_
            104.0_x000D_
          ]_x000D_
        ],_x000D_
        "Statistics": {_x000D_
          "CreationDate": "2024-03-22T12:25:31.0455623+01:00",_x000D_
          "LastRefreshDate": "2018-04-06T12:42:19.1431051+02:00",_x000D_
          "TotalRefreshCount": 13,_x000D_
          "CustomInfo": {}_x000D_
        }_x000D_
      },_x000D_
      "379": {_x000D_
        "$type": "Inside.Core.Formula.Definition.DefinitionAC, Inside.Core.Formula",_x000D_
        "ID": 379,_x000D_
        "Results": [_x000D_
          [_x000D_
            2.0_x000D_
          ]_x000D_
        ],_x000D_
        "Statistics": {_x000D_
          "CreationDate": "2024-03-22T12:25:31.0455623+01:00",_x000D_
          "LastRefreshDate": "2018-04-06T12:42:19.1587298+02:00",_x000D_
          "TotalRefreshCount": 13,_x000D_
          "CustomInfo": {}_x000D_
        }_x000D_
      },_x000D_
      "380": {_x000D_
        "$type": "Inside.Core.Formula.Definition.DefinitionAC, Inside.Core.Formula",_x000D_
        "ID": 380,_x000D_
        "Results": [_x000D_
          [_x000D_
            30.0_x000D_
          ]_x000D_
        ],_x000D_
        "Statistics": {_x000D_
          "CreationDate": "2024-03-22T12:25:31.0455623+01:00",_x000D_
          "LastRefreshDate": "2018-04-06T12:42:19.1431051+02:00",_x000D_
          "TotalRefreshCount": 13,_x000D_
          "CustomInfo": {}_x000D_
        }_x000D_
      },_x000D_
      "381": {_x000D_
        "$type": "Inside.Core.Formula.Definition.DefinitionAC, Inside.Core.Formula",_x000D_
        "ID": 381,_x000D_
        "Results": [_x000D_
          [_x000D_
            7.0_x000D_
          ]_x000D_
        ],_x000D_
        "Statistics": {_x000D_
          "CreationDate": "2024-03-22T12:25:31.0455623+01:00",_x000D_
          "LastRefreshDate": "2018-04-06T12:42:19.1274791+02:00",_x000D_
          "TotalRefreshCount": 13,_x000D_
          "CustomInfo": {}_x000D_
        }_x000D_
      },_x000D_
      "382": {_x000D_
        "$type": "Inside.Core.Formula.Definition.DefinitionAC, Inside.Core.Formula",_x000D_
        "ID": 382,_x000D_
        "Results": [_x000D_
          [_x000D_
            32.0_x000D_
          ]_x000D_
        ],_x000D_
        "Statistics": {_x000D_
          "CreationDate": "2024-03-22T12:25:31.0455623+01:00",_x000D_
          "LastRefreshDate": "2018-04-06T12:42:19.1431051+02:00",_x000D_
          "TotalRefreshCount": 13,_x000D_
          "CustomInfo": {}_x000D_
        }_x000D_
      },_x000D_
      "383": {_x000D_
        "$type": "Inside.Core.Formula.Definition.DefinitionAC, Inside.Core.Formula",_x000D_
        "ID": 383,_x000D_
        "Results": [_x000D_
          [_x000D_
            0.0_x000D_
          ]_x000D_
        ],_x000D_
        "Statistics": {_x000D_
          "CreationDate": "2024-03-22T12:25:31.0455623+01:00",_x000D_
          "LastRefreshDate": "2018-04-06T12:42:19.1587298+02:00",_x000D_
          "TotalRefreshCount": 13,_x000D_
          "CustomInfo": {}_x000D_
        }_x000D_
      },_x000D_
      "384": {_x000D_
        "$type": "Inside.Core.Formula.Definition.DefinitionAC, Inside.Core.Formula",_x000D_
        "ID": 384,_x000D_
        "Results": [_x000D_
          [_x000D_
            57.0_x000D_
          ]_x000D_
        ],_x000D_
        "Statistics": {_x000D_
          "CreationDate": "2024-03-22T12:25:31.0455623+01:00",_x000D_
          "LastRefreshDate": "2018-04-06T12:42:19.1274791+02:00",_x000D_
          "TotalRefreshCount": 13,_x000D_
          "CustomInfo": {}_x000D_
        }_x000D_
      },_x000D_
      "385": {_x000D_
        "$type": "Inside.Core.Formula.Definition.DefinitionAC, Inside.Core.Formula",_x000D_
        "ID": 385,_x000D_
        "Results": [_x000D_
          [_x000D_
            3.0_x000D_
          ]_x000D_
        ],_x000D_
        "Statistics": {_x000D_
          "CreationDate": "2024-03-22T12:25:31.0455623+01:00",_x000D_
          "LastRefreshDate": "2018-04-06T12:40:18.7713647+02:00",_x000D_
          "TotalRefreshCount": 11,_x000D_
          "CustomInfo": {}_x000D_
        }_x000D_
      },_x000D_
      "386": {_x000D_
        "$type": "Inside.Core.Formula.Definition.DefinitionAC, Inside.Core.Formula",_x000D_
        "ID": 386,_x000D_
        "Results": [_x000D_
          [_x000D_
            16.0_x000D_
          ]_x000D_
        ],_x000D_
        "Statistics": {_x000D_
          "CreationDate": "2024-03-22T12:25:31.0455623+01:00",_x000D_
          "LastRefreshDate": "2018-04-06T12:41:29.2979061+02:00",_x000D_
          "TotalRefreshCount": 13,_x000D_
          "CustomInfo": {}_x000D_
        }_x000D_
      },_x000D_
      "387": {_x000D_
        "$type": "Inside.Core.Formula.Definition.DefinitionAC, Inside.Core.Formula",_x000D_
        "ID": 387,_x000D_
        "Results": [_x000D_
          [_x000D_
            16.0_x000D_
          ]_x000D_
        ],_x000D_
        "Statistics": {_x000D_
          "CreationDate": "2024-03-22T12:25:31.0455623+01:00",_x000D_
          "LastRefreshDate": "2018-04-06T12:41:29.3138884+02:00",_x000D_
          "TotalRefreshCount": 11,_x000D_
          "CustomInfo": {}_x000D_
        }_x000D_
      },_x000D_
      "388": {_x000D_
        "$type": "Inside.Core.Formula.Definition.DefinitionAC, Inside.Core.Formula",_x000D_
        "ID": 388,_x000D_
        "Results": [_x000D_
          [_x000D_
            91.0_x000D_
          ]_x000D_
        ],_x000D_
        "Statistics": {_x000D_
          "CreationDate": "2024-03-22T12:25:31.0455623+01:00",_x000D_
          "LastRefreshDate": "2018-04-06T12:41:29.3138884+02:00",_x000D_
          "TotalRefreshCount": 12,_x000D_
          "CustomInfo": {}_x000D_
        }_x000D_
      },_x000D_
      "389": {_x000D_
        "$type": "Inside.Core.Formula.Definition.DefinitionAC, Inside.Core.Formula",_x000D_
        "ID": 389,_x000D_
        "Results": [_x000D_
          [_x000D_
            100.0_x000D_
          ]_x000D_
        ],_x000D_
        "Statistics": {_x000D_
          "CreationDate": "2024-03-22T12:25:31.0455623+01:00",_x000D_
          "LastRefreshDate": "2018-04-06T12:41:29.3138884+02:00",_x000D_
          "TotalRefreshCount": 13,_x000D_
          "CustomInfo": {}_x000D_
        }_x000D_
      },_x000D_
      "390": {_x000D_
        "$type": "Inside.Core.Formula.Definition.DefinitionAC, Inside.Core.Formula",_x000D_
        "ID": 390,_x000D_
        "Results": [_x000D_
          [_x000D_
            115.0_x000D_
          ]_x000D_
        ],_x000D_
        "Statistics": {_x000D_
          "CreationDate": "2024-03-22T12:25:31.0455623+01:00",_x000D_
          "LastRefreshDate": "2018-04-06T12:41:29.3295143+02:00",_x000D_
          "TotalRefreshCount": 11,_x000D_
          "CustomInfo": {}_x000D_
        }_x000D_
      },_x000D_
      "391": {_x000D_
        "$type": "Inside.Core.Formula.Definition.DefinitionAC, Inside.Core.Formula",_x000D_
        "ID": 391,_x000D_
        "Results": [_x000D_
          [_x000D_
            6.0_x000D_
          ]_x000D_
        ],_x000D_
        "Statistics": {_x000D_
          "CreationDate": "2024-03-22T12:25:31.0455623+01:00",_x000D_
          "LastRefreshDate": "2018-04-06T12:41:29.3485373+02:00",_x000D_
          "TotalRefreshCount": 13,_x000D_
          "CustomInfo": {}_x000D_
        }_x000D_
      },_x000D_
      "392": {_x000D_
        "$type": "Inside.Core.Formula.Definition.DefinitionAC, Inside.Core.Formula",_x000D_
        "ID": 392,_x000D_
        "Results": [_x000D_
          [_x000D_
            0.0_x000D_
          ]_x000D_
        ],_x000D_
        "Statistics": {_x000D_
          "CreationDate": "2024-03-22T12:25:31.0455623+01:00",_x000D_
          "LastRefreshDate": "2018-04-06T12:41:29.3295143+02:00",_x000D_
          "TotalRefreshCount": 12,_x000D_
          "CustomInfo": {}_x000D_
        }_x000D_
      },_x000D_
      "393": {_x000D_
        "$type": "Inside.Core.Formula.Definition.DefinitionAC, Inside.Core.Formula",_x000D_
        "ID": 393,_x000D_
        "Results": [_x000D_
          [_x000D_
            8.0_x000D_
          ]_x000D_
        ],_x000D_
        "Statistics": {_x000D_
          "CreationDate": "2024-03-22T12:25:31.0455623+01:00",_x000D_
          "LastRefreshDate": "2018-04-06T12:41:29.3515387+02:00",_x000D_
          "TotalRefreshCount": 14,_x000D_
          "CustomInfo": {}_x000D_
        }_x000D_
      },_x000D_
      "394": {_x000D_
        "$type": "Inside.Core.Formula.Definition.DefinitionAC, Inside.Core.Formula",_x000D_
        "ID": 394,_x000D_
        "Results": [_x000D_
          [_x000D_
            0.0_x000D_
          ]_x000D_
        ],_x000D_
        "Statistics": {_x000D_
          "CreationDate": "2024-03-22T12:25:31.0455623+01:00",_x000D_
          "LastRefreshDate": "2018-04-06T12:41:29.3295143+02:00",_x000D_
          "TotalRefreshCount": 13,_x000D_
          "CustomInfo": {}_x000D_
        }_x000D_
      },_x000D_
      "395": {_x000D_
        "$type": "Inside.Core.Formula.Definition.DefinitionAC, Inside.Core.Formula",_x000D_
        "ID": 395,_x000D_
        "Results": [_x000D_
          [_x000D_
            12.0_x000D_
          ]_x000D_
        ],_x000D_
        "Statistics": {_x000D_
          "CreationDate": "2024-03-22T12:25:31.0455623+01:00",_x000D_
          "LastRefreshDate": "2018-04-06T12:41:29.3555414+02:00",_x000D_
          "TotalRefreshCount": 12,_x000D_
          "CustomInfo": {}_x000D_
        }_x000D_
      },_x000D_
      "396": {_x000D_
        "$type": "Inside.Core.Formula.Definition.DefinitionAC, Inside.Core.Formula",_x000D_
        "ID": 396,_x000D_
        "Results": [_x000D_
          [_x000D_
            0.0_x000D_
          ]_x000D_
        ],_x000D_
        "Statistics": {_x000D_
          "CreationDate": "2024-03-22T12:25:31.0455623+01:00",_x000D_
          "LastRefreshDate": "2018-04-06T12:41:29.3295143+02:00",_x000D_
          "TotalRefreshCount": 11,_x000D_
          "CustomInfo": {}_x000D_
        }_x000D_
      },_x000D_
      "397": {_x000D_
        "$type": "Inside.Core.Formula.Definition.DefinitionAC, Inside.Core.Formula",_x000D_
        "ID": 397,_x000D_
        "Results": [_x000D_
          [_x000D_
            0.0_x000D_
          ]_x000D_
        ],_x000D_
        "Statistics": {_x000D_
          "CreationDate": "2024-03-22T12:25:31.0455623+01:00",_x000D_
          "LastRefreshDate": "2018-04-06T12:41:43.3204104+02:00",_x000D_
          "TotalRefreshCount": 5,_x000D_
          "CustomInfo": {}_x000D_
        }_x000D_
      },_x000D_
      "398": {_x000D_
        "$type": "Inside.Core.Formula.Definition.DefinitionAC, Inside.Core.Formula",_x000D_
        "ID": 398,_x000D_
        "Results": [_x000D_
          [_x000D_
            3.0_x000D_
          ]_x000D_
        ],_x000D_
        "Statistics": {_x000D_
          "CreationDate": "2024-03-22T12:25:31.0455623+01:00",_x000D_
          "LastRefreshDate": "2018-04-06T14:13:17.7878485+02:00",_x000D_
          "TotalRefreshCount": 7,_x000D_
          "CustomInfo": {}_x000D_
        }_x000D_
      },_x000D_
      "399": {_x000D_
        "$type": "Inside.Core.Formula.Definition.DefinitionAC, Inside.Core.Formula",_x000D_
        "ID": 399,_x000D_
        "Results": [_x000D_
          [_x000D_
            12.0_x000D_
          ]_x000D_
        ],_x000D_
        "Statistics": {_x000D_
          "CreationDate": "2024-03-22T12:25:31.0455623+01:00",_x000D_
          "LastRefreshDate": "2018-04-06T14:12:58.4859954+02:00",_x000D_
          "TotalRefreshCount": 7,_x000D_
          "CustomInfo": {}_x000D_
        }_x000D_
      },_x000D_
      "400": {_x000D_
        "$type": "Inside.Core.Formula.Definition.DefinitionAC, Inside.Core.Formula",_x000D_
        "ID": 400,_x000D_
        "Results": [_x000D_
          [_x000D_
            0.0_x000D_
          ]_x000D_
        ],_x000D_
        "Statistics": {_x000D_
          "CreationDate": "2024-03-22T12:25:31.0455623+01:00",_x000D_
          "LastRefreshDate": "2018-04-06T14:13:16.4344463+02:00",_x000D_
          "TotalRefreshCount": 7,_x000D_
          "CustomInfo": {}_x000D_
        }_x000D_
      },_x000D_
      "401": {_x000D_
        "$type": "Inside.Core.Formula.Definition.DefinitionAC, Inside.Core.Formula",_x000D_
        "ID": 401,_x000D_
        "Results": [_x000D_
          [_x000D_
            91.0_x000D_
          ]_x000D_
        ],_x000D_
        "Statistics": {_x000D_
          "CreationDate": "2024-03-22T12:25:31.0455623+01:00",_x000D_
          "LastRefreshDate": "2018-04-06T14:13:17.7878485+02:00",_x000D_
          "TotalRefreshCount": 7,_x000D_
          "CustomInfo": {}_x000D_
        }_x000D_
      },_x000D_
      "402": {_x000D_
        "$type": "Inside.Core.Formula.Definition.DefinitionAC, Inside.Core.Formula",_x000D_
        "ID": 402,_x000D_
        "Results": [_x000D_
          [_x000D_
            100.0_x000D_
          ]_x000D_
        ],_x000D_
        "Statistics": {_x000D_
          "CreationDate": "2024-03-22T12:25:31.0455623+01:00",_x000D_
          "LastRefreshDate": "2018-04-06T14:13:16.4153168+02:00",_x000D_
          "TotalRefreshCount": 7,_x000D_
          "CustomInfo": {}_x000D_
        }_x000D_
      },_x000D_
      "403": {_x000D_
        "$type": "Inside.Core.Formula.Definition.DefinitionAC, Inside.Core.Formula",_x000D_
        "ID": 403,_x000D_
        "Results": [_x000D_
          [_x000D_
            8.0_x000D_
          ]_x000D_
        ],_x000D_
        "Statistics": {_x000D_
          "CreationDate": "2024-03-22T12:25:31.0455623+01:00",_x000D_
          "LastRefreshDate": "2018-04-06T14:13:16.4379497+02:00",_x000D_
          "TotalRefreshCount": 7,_x000D_
          "CustomInfo": {}_x000D_
        }_x000D_
      },_x000D_
      "404": {_x000D_
        "$type": "Inside.Core.Formula.Definition.DefinitionAC, Inside.Core.Formula",_x000D_
        "ID": 404,_x000D_
        "Results": [_x000D_
          [_x000D_
            0.0_x000D_
          ]_x000D_
        ],_x000D_
        "Statistics": {_x000D_
          "CreationDate": "2024-03-22T12:25:31.0455623+01:00",_x000D_
          "LastRefreshDate": "2018-04-06T14:13:17.7878485+02:00",_x000D_
          "TotalRefreshCount": 7,_x000D_
          "CustomInfo": {}_x000D_
        }_x000D_
      },_x000D_
      "405": {_x000D_
        "$type": "Inside.Core.Formula.Definition.DefinitionAC, Inside.Core.Formula",_x000D_
        "ID": 405,_x000D_
        "Results": [_x000D_
          [_x000D_
            16.0_x000D_
          ]_x000D_
        ],_x000D_
        "Statistics": {_x000D_
          "CreationDate": "2024-03-22T12:25:31.0455623+01:00",_x000D_
          "LastRefreshDate": "2018-04-06T14:12:58.4734865+02:00",_x000D_
          "TotalRefreshCount": 7,_x000D_
          "CustomInfo": {}_x000D_
        }_x000D_
      },_x000D_
      "406": {_x000D_
        "$type": "Inside.Core.Formula.Definition.DefinitionAC, Inside.Core.Formula",_x000D_
        "ID": 406,_x000D_
        "Results": [_x000D_
          [_x000D_
            6.0_x000D_
          ]_x000D_
        ],_x000D_
        "Statistics": {_x000D_
          "CreationDate": "2024-03-22T12:25:31.0455623+01:00",_x000D_
          "LastRefreshDate": "2018-04-06T14:13:17.7878485+02:00",_x000D_
          "TotalRefreshCount": 7,_x000D_
          "CustomInfo": {}_x000D_
        }_x000D_
      },_x000D_
      "407": {_x000D_
        "$type": "Inside.Core.Formula.Definition.DefinitionAC, Inside.Core.Formula",_x000D_
        "ID": 407,_x000D_
        "Results": [_x000D_
          [_x000D_
            115.0_x000D_
          ]_x000D_
        ],_x000D_
        "Statistics": {_x000D_
          "CreationDate": "2024-03-22T12:25:31.0455623+01:00",_x000D_
          "LastRefreshDate": "2018-04-06T14:12:58.4774896+02:00",_x000D_
          "TotalRefreshCount": 7,_x000D_
          "CustomInfo": {}_x000D_
        }_x000D_
      },_x000D_
      "408": {_x000D_
        "$type": "Inside.Core.Formula.Definition.DefinitionAC, Inside.Core.Formula",_x000D_
        "ID": 408,_x000D_
        "Results": [_x000D_
          [_x000D_
            16.0_x000D_
          ]_x000D_
        ],_x000D_
        "Statistics": {_x000D_
          "CreationDate": "2024-03-22T12:25:31.0455623+01:00",_x000D_
          "LastRefreshDate": "2018-04-06T14:13:16.4153168+02:00",_x000D_
          "TotalRefreshCount": 7,_x000D_
          "CustomInfo": {}_x000D_
        }_x000D_
      },_x000D_
      "409": {_x000D_
        "$type": "Inside.Core.Formula.Definition.DefinitionAC, Inside.Core.Formula",_x000D_
        "ID": 409,_x000D_
        "Results": [_x000D_
          [_x000D_
            0.0_x000D_
          ]_x000D_
        ],_x000D_
        "Statistics": {_x000D_
          "CreationDate": "2024-03-22T12:25:31.0455623+01:00",_x000D_
          "LastRefreshDate": "2018-04-06T14:12:58.4814922+02:00",_x000D_
          "TotalRefreshCount": 7,_x000D_
          "CustomInfo": {}_x000D_
        }_x000D_
      },_x000D_
      "410": {_x000D_
        "$type": "Inside.Core.Formula.Definition.DefinitionAC, Inside.Core.Formula",_x000D_
        "ID": 410,_x000D_
        "Results": [_x000D_
          [_x000D_
            0.0_x000D_
          ]_x000D_
        ],_x000D_
        "Statistics": {_x000D_
          "CreationDate": "2024-03-22T12:25:31.0455623+01:00",_x000D_
          "LastRefreshDate": "2018-04-06T14:13:17.9718261+02:00",_x000D_
          "TotalRefreshCount": 6,_x000D_
          "CustomInfo": {}_x000D_
        }_x000D_
      },_x000D_
      "411": {_x000D_
        "$type": "Inside.Core.Formula.Definition.DefinitionAC, Inside.Core.Formula",_x000D_
        "ID": 411,_x000D_
        "Results": [_x000D_
          [_x000D_
            0.0_x000D_
          ]_x000D_
        ],_x000D_
        "Statistics": {_x000D_
          "CreationDate": "2024-03-22T12:25:31.0455623+01:00",_x000D_
          "LastRefreshDate": "2018-04-06T14:13:17.3059544+02:00",_x000D_
          "TotalRefreshCount": 6,_x000D_
          "CustomInfo": {}_x000D_
        }_x000D_
      },_x000D_
      "412": {_x000D_
        "$type": "Inside.Core.Formula.Definition.DefinitionAC, Inside.Core.Formula",_x000D_
        "ID": 412,_x000D_
        "Results": [_x000D_
          [_x000D_
            30.0_x000D_
          ]_x000D_
        ],_x000D_
        "Statistics": {_x000D_
          "CreationDate": "2024-03-22T12:25:31.0455623+01:00",_x000D_
          "LastRefreshDate": "2018-04-06T14:13:17.7409651+02:00",_x000D_
          "TotalRefreshCount": 6,_x000D_
          "CustomInfo": {}_x000D_
        }_x000D_
      },_x000D_
      "413": {_x000D_
        "$type": "Inside.Core.Formula.Definition.DefinitionAC, Inside.Core.Formula",_x000D_
        "ID": 413,_x000D_
        "Results": [_x000D_
          [_x000D_
            57.0_x000D_
          ]_x000D_
        ],_x000D_
        "Statistics": {_x000D_
          "CreationDate": "2024-03-22T12:25:31.0455623+01:00",_x000D_
          "LastRefreshDate": "2018-04-06T14:13:17.9718261+02:00",_x000D_
          "TotalRefreshCount": 6,_x000D_
          "CustomInfo": {}_x000D_
        }_x000D_
      },_x000D_
      "414": {_x000D_
        "$type": "Inside.Core.Formula.Definition.DefinitionAC, Inside.Core.Formula",_x000D_
        "ID": 414,_x000D_
        "Results": [_x000D_
          [_x000D_
            0.0_x000D_
          ]_x000D_
        ],_x000D_
        "Statistics": {_x000D_
          "CreationDate": "2024-03-22T12:25:31.0455623+01:00",_x000D_
          "LastRefreshDate": "2018-04-06T14:13:17.273933+02:00",_x000D_
          "TotalRefreshCount": 6,_x000D_
          "CustomInfo": {}_x000D_
        }_x000D_
      },_x000D_
      "415": {_x000D_
        "$type": "Inside.Core.Formula.Definition.DefinitionAC, Inside.Core.Formula",_x000D_
        "ID": 415,_x000D_
        "Results": [_x000D_
          [_x000D_
            0.0_x000D_
          ]_x000D_
        ],_x000D_
        "Statistics": {_x000D_
          "CreationDate": "2024-03-22T12:25:31.0455623+01:00",_x000D_
          "LastRefreshDate": "2018-04-06T14:13:17.7188252+02:00",_x000D_
          "TotalRefreshCount": 6,_x000D_
          "CustomInfo": {}_x000D_
        }_x000D_
      },_x000D_
      "416": {_x000D_
        "$type": "Inside.Core.Formula.Definition.DefinitionAC, Inside.Core.Formula",_x000D_
        "ID": 416,_x000D_
        "Results": [_x000D_
          [_x000D_
            0.0_x000D_
          ]_x000D_
        ],_x000D_
        "Statistics": {_x000D_
          "CreationDate": "2024-03-22T12:25:31.0455623+01:00",_x000D_
          "LastRefreshDate": "2018-04-06T14:13:17.7409651+02:00",_x000D_
          "TotalRefreshCount": 6,_x000D_
          "CustomInfo": {}_x000D_
        }_x000D_
      },_x000D_
      "417": {_x000D_
        "$type": "Inside.Core.Formula.Definition.DefinitionAC, Inside.Core.Formula",_x000D_
        "ID": 417,_x000D_
        "Results": [_x000D_
          [_x000D_
            32.0_x000D_
          ]_x000D_
        ],_x000D_
        "Statistics": {_x000D_
          "CreationDate": "2024-03-22T12:25:31.0455623+01:00",_x000D_
          "LastRefreshDate": "2018-04-06T14:13:17.9718261+02:00",_x000D_
          "TotalRefreshCount": 6,_x000D_
          "CustomInfo": {}_x000D_
        }_x000D_
      },_x000D_
      "418": {_x000D_
        "$type": "Inside.Core.Formula.Definition.DefinitionAC, Inside.Core.Formula",_x000D_
        "ID": 418,_x000D_
        "Results": [_x000D_
          [_x000D_
            7.0_x000D_
          ]_x000D_
        ],_x000D_
        "Statistics": {_x000D_
          "CreationDate": "2024-03-22T12:25:31.0455623+01:00",_x000D_
          "LastRefreshDate": "2018-04-06T14:13:17.2929455+02:00",_x000D_
          "TotalRefreshCount": 6,_x000D_
          "CustomInfo": {}_x000D_
        }_x000D_
      },_x000D_
      "419": {_x000D_
        "$type": "Inside.Core.Formula.Definition.DefinitionAC, Inside.Core.Formula",_x000D_
        "ID": 419,_x000D_
        "Results": [_x000D_
          [_x000D_
            1.0_x000D_
          ]_x000D_
        ],_x000D_
        "Statistics": {_x000D_
          "CreationDate": "2024-03-22T12:25:31.0455623+01:00",_x000D_
          "LastRefreshDate": "2018-04-06T14:13:17.9718261+02:00",_x000D_
          "TotalRefreshCount": 6,_x000D_
          "CustomInfo": {}_x000D_
        }_x000D_
      },_x000D_
      "420": {_x000D_
        "$type": "Inside.Core.Formula.Definition.DefinitionAC, Inside.Core.Formula",_x000D_
        "ID": 420,_x000D_
        "Results": [_x000D_
          [_x000D_
            2.0_x000D_
          ]_x000D_
        ],_x000D_
        "Statistics": {_x000D_
          "CreationDate": "2024-03-22T12:25:31.0455623+01:00",_x000D_
          "LastRefreshDate": "2018-04-06T14:13:17.9874513+02:00",_x000D_
          "TotalRefreshCount": 6,_x000D_
          "CustomInfo": {}_x000D_
        }_x000D_
      },_x000D_
      "421": {_x000D_
        "$type": "Inside.Core.Formula.Definition.DefinitionAC, Inside.Core.Formula",_x000D_
        "ID": 421,_x000D_
        "Results": [_x000D_
          [_x000D_
            104.0_x000D_
          ]_x000D_
        ],_x000D_
        "Statistics": {_x000D_
          "CreationDate": "2024-03-22T12:25:31.0455623+01:00",_x000D_
          "LastRefreshDate": "2018-04-06T14:13:17.2979502+02:00",_x000D_
          "TotalRefreshCount": 6,_x000D_
          "CustomInfo": {}_x000D_
        }_x000D_
      },_x000D_
      "422": {_x000D_
        "$type": "Inside.Core.Formula.Definition.DefinitionAC, Inside.Core.Formula",_x000D_
        "ID": 422,_x000D_
        "Results": [_x000D_
          [_x000D_
            11.0_x000D_
          ]_x000D_
        ],_x000D_
        "Statistics": {_x000D_
          "CreationDate": "2024-03-22T12:25:31.0455623+01:00",_x000D_
          "LastRefreshDate": "2018-04-06T14:13:17.7354612+02:00",_x000D_
          "TotalRefreshCount": 6,_x000D_
          "CustomInfo": {}_x000D_
        }_x000D_
      },_x000D_
      "423": {_x000D_
        "$type": "Inside.Core.Formula.Definition.DefinitionAC, Inside.Core.Formula",_x000D_
        "ID": 423,_x000D_
        "Results": [_x000D_
          [_x000D_
            30.0_x000D_
          ]_x000D_
        ],_x000D_
        "Statistics": {_x000D_
          "CreationDate": "2024-03-22T12:25:31.0455623+01:00",_x000D_
          "LastRefreshDate": "2018-04-06T14:13:17.3019521+02:00",_x000D_
          "TotalRefreshCount": 6,_x000D_
          "CustomInfo": {}_x000D_
        }_x000D_
      },_x000D_
      "424": {_x000D_
        "$type": "Inside.Core.Formula.Definition.DefinitionAC, Inside.Core.Formula",_x000D_
        "ID": 424,_x000D_
        "Results": [_x000D_
          [_x000D_
            73.0_x000D_
          ]_x000D_
        ],_x000D_
        "Statistics": {_x000D_
          "CreationDate": "2024-03-22T12:25:31.0455623+01:00",_x000D_
          "LastRefreshDate": "2018-04-06T14:13:17.7394638+02:00",_x000D_
          "TotalRefreshCount": 6,_x000D_
          "CustomInfo": {}_x000D_
        }_x000D_
      },_x000D_
      "425": {_x000D_
        "$type": "Inside.Core.Formula.Definition.DefinitionAC, Inside.Core.Formula",_x000D_
        "ID": 425,_x000D_
        "Results": [_x000D_
          [_x000D_
            37.0_x000D_
          ]_x000D_
        ],_x000D_
        "Statistics": {_x000D_
          "CreationDate": "2024-03-22T12:25:31.0455623+01:00",_x000D_
          "LastRefreshDate": "2018-04-06T14:13:17.9874513+02:00",_x000D_
          "TotalRefreshCount": 6,_x000D_
          "CustomInfo": {}_x000D_
        }_x000D_
      },_x000D_
      "426": {_x000D_
        "$type": "Inside.Core.Formula.Definition.DefinitionAC, Inside.Core.Formula",_x000D_
        "ID": 426,_x000D_
        "Results": [_x000D_
          [_x000D_
            35.0_x000D_
          ]_x000D_
        ],_x000D_
        "Statistics": {_x000D_
          "CreationDate": "2024-03-22T12:25:31.0455623+01:00",_x000D_
          "LastRefreshDate": "2018-04-06T14:13:17.7409651+02:00",_x000D_
          "TotalRefreshCount": 6,_x000D_
          "CustomInfo": {}_x000D_
        }_x000D_
      },_x000D_
      "427": {_x000D_
        "$type": "Inside.Core.Formula.Definition.DefinitionAC, Inside.Core.Formula",_x000D_
        "ID": 427,_x000D_
        "Results": [_x000D_
          [_x000D_
            34.0_x000D_
          ]_x000D_
        ],_x000D_
        "Statistics": {_x000D_
          "CreationDate": "2024-03-22T12:25:31.0455623+01:00",_x000D_
          "LastRefreshDate": "2018-04-06T14:13:17.3455393+02:00",_x000D_
          "TotalRefreshCount": 6,_x000D_
          "CustomInfo": {}_x000D_
        }_x000D_
      },_x000D_
      "428": {_x000D_
        "$type": "Inside.Core.Formula.Definition.DefinitionAC, Inside.Core.Formula",_x000D_
        "ID": 428,_x000D_
        "Results": [_x000D_
          [_x000D_
            12.0_x000D_
          ]_x000D_
        ],_x000D_
        "Statistics": {_x000D_
          "CreationDate": "2024-03-22T12:25:31.0455623+01:00",_x000D_
          "LastRefreshDate": "2018-04-06T14:05:48.5925009+02:00",_x000D_
          "TotalRefreshCount": 5,_x000D_
          "CustomInfo": {}_x000D_
        }_x000D_
      },_x000D_
      "429": {_x000D_
        "$type": "Inside.Core.Formula.Definition.DefinitionAC, Inside.Core.Formula",_x000D_
        "ID": 429,_x000D_
        "Results": [_x000D_
          [_x000D_
            3.0_x000D_
          ]_x000D_
        ],_x000D_
        "Statistics": {_x000D_
          "CreationDate": "2024-03-22T12:25:31.0455623+01:00",_x000D_
          "LastRefreshDate": "2018-04-06T14:05:47.6904383+02:00",_x000D_
          "TotalRefreshCount": 5,_x000D_
          "CustomInfo": {}_x000D_
        }_x000D_
      },_x000D_
      "430": {_x000D_
        "$type": "Inside.Core.Formula.Definition.DefinitionAC, Inside.Core.Formula",_x000D_
        "ID": 430,_x000D_
        "Results": [_x000D_
          [_x000D_
            13.0_x000D_
          ]_x000D_
        ],_x000D_
        "Statistics": {_x000D_
          "CreationDate": "2024-03-22T12:25:31.0465623+01:00",_x000D_
          "LastRefreshDate": "2018-04-06T14:05:48.5925009+02:00",_x000D_
          "TotalRefreshCount": 5,_x000D_
          "CustomInfo": {}_x000D_
        }_x000D_
      },_x000D_
      "431": {_x000D_
        "$type": "Inside.Core.Formula.Definition.DefinitionAC, Inside.Core.Formula",_x000D_
        "ID": 431,_x000D_
        "Results": [_x000D_
          [_x000D_
            6.0_x000D_
          ]_x000D_
        ],_x000D_
        "Statistics": {_x000D_
          "CreationDate": "2024-03-22T12:25:31.0465623+01:00",_x000D_
          "LastRefreshDate": "2018-04-06T14:05:48.6081265+02:00",_x000D_
          "TotalRefreshCount": 5,_x000D_
          "CustomInfo": {}_x000D_
        }_x000D_
      },_x000D_
      "432": {_x000D_
        "$type": "Inside.Core.Formula.Definition.DefinitionAC, Inside.Core.Formula",_x000D_
        "ID": 432,_x000D_
        "Results": [_x000D_
          [_x000D_
            26.0_x000D_
          ]_x000D_
        ],_x000D_
        "Statistics": {_x000D_
          "CreationDate": "2024-03-22T12:25:31.0465623+01:00",_x000D_
          "LastRefreshDate": "2018-04-06T14:05:47.6591834+02:00",_x000D_
          "TotalRefreshCount": 5,_x000D_
          "CustomInfo": {}_x000D_
        }_x000D_
      },_x000D_
      "433": {_x000D_
        "$type": "Inside.Core.Formula.Definition.DefinitionAC, Inside.Core.Formula",_x000D_
        "ID": 433,_x000D_
        "Results": [_x000D_
          [_x000D_
            28.0_x000D_
          ]_x000D_
        ],_x000D_
        "Statistics": {_x000D_
          "CreationDate": "2024-03-22T12:25:31.0465623+01:00",_x000D_
          "LastRefreshDate": "2018-04-06T14:05:48.5768753+02:00",_x000D_
          "TotalRefreshCount": 5,_x000D_
          "CustomInfo": {}_x000D_
        }_x000D_
      },_x000D_
      "434": {_x000D_
        "$type": "Inside.Core.Formula.Definition.DefinitionAC, Inside.Core.Formula",_x000D_
        "ID": 434,_x000D_
        "Results": [_x000D_
          [_x000D_
            41.0_x000D_
          ]_x000D_
        ],_x000D_
        "Statistics": {_x000D_
          "CreationDate": "2024-03-22T12:25:31.0465623+01:00",_x000D_
          "LastRefreshDate": "2018-04-06T14:05:48.5612517+02:00",_x000D_
          "TotalRefreshCount": 5,_x000D_
          "CustomInfo": {}_x000D_
        }_x000D_
      },_x000D_
      "435": {_x000D_
        "$type": "Inside.Core.Formula.Definition.DefinitionAC, Inside.Core.Formula",_x000D_
        "ID": 435,_x000D_
        "Results": [_x000D_
          [_x000D_
            3.0_x000D_
          ]_x000D_
        ],_x000D_
        "Statistics": {_x000D_
          "CreationDate": "2024-03-22T12:25:31.0465623+01:00",_x000D_
          "LastRefreshDate": "2018-04-06T14:05:48.5925009+02:00",_x000D_
          "TotalRefreshCount": 5,_x000D_
          "CustomInfo": {}_x000D_
        }_x000D_
      },_x000D_
      "436": {_x000D_
        "$type": "Inside.Core.Formula.Definition.DefinitionAC, Inside.Core.Formula",_x000D_
        "ID": 436,_x000D_
        "Results": [_x000D_
          [_x000D_
            14.0_x000D_
          ]_x000D_
        ],_x000D_
        "Statistics": {_x000D_
          "CreationDate": "2024-03-22T12:25:31.0465623+01:00",_x000D_
          "LastRefreshDate": "2018-04-06T14:05:48.6247596+02:00",_x000D_
          "TotalRefreshCount": 5,_x000D_
          "CustomInfo": {}_x000D_
        }_x000D_
      },_x000D_
      "437": {_x000D_
        "$type": "Inside.Core.Formula.Definition.DefinitionAC, Inside.Core.Formula",_x000D_
        "ID": 437,_x000D_
        "Results": [_x000D_
 </t>
  </si>
  <si>
    <t xml:space="preserve">         [_x000D_
            8.0_x000D_
          ]_x000D_
        ],_x000D_
        "Statistics": {_x000D_
          "CreationDate": "2024-03-22T12:25:31.0465623+01:00",_x000D_
          "LastRefreshDate": "2018-04-06T14:05:47.6591834+02:00",_x000D_
          "TotalRefreshCount": 5,_x000D_
          "CustomInfo": {}_x000D_
        }_x000D_
      },_x000D_
      "438": {_x000D_
        "$type": "Inside.Core.Formula.Definition.DefinitionAC, Inside.Core.Formula",_x000D_
        "ID": 438,_x000D_
        "Results": [_x000D_
          [_x000D_
            27.0_x000D_
          ]_x000D_
        ],_x000D_
        "Statistics": {_x000D_
          "CreationDate": "2024-03-22T12:25:31.0465623+01:00",_x000D_
          "LastRefreshDate": "2018-04-06T14:05:48.5768753+02:00",_x000D_
          "TotalRefreshCount": 5,_x000D_
          "CustomInfo": {}_x000D_
        }_x000D_
      },_x000D_
      "439": {_x000D_
        "$type": "Inside.Core.Formula.Definition.DefinitionAC, Inside.Core.Formula",_x000D_
        "ID": 439,_x000D_
        "Results": [_x000D_
          [_x000D_
            27.0_x000D_
          ]_x000D_
        ],_x000D_
        "Statistics": {_x000D_
          "CreationDate": "2024-03-22T12:25:31.0465623+01:00",_x000D_
          "LastRefreshDate": "2018-04-06T14:05:48.6081265+02:00",_x000D_
          "TotalRefreshCount": 5,_x000D_
          "CustomInfo": {}_x000D_
        }_x000D_
      },_x000D_
      "440": {_x000D_
        "$type": "Inside.Core.Formula.Definition.DefinitionAC, Inside.Core.Formula",_x000D_
        "ID": 440,_x000D_
        "Results": [_x000D_
          [_x000D_
            5.0_x000D_
          ]_x000D_
        ],_x000D_
        "Statistics": {_x000D_
          "CreationDate": "2024-03-22T12:25:31.0465623+01:00",_x000D_
          "LastRefreshDate": "2018-04-06T14:05:48.5768753+02:00",_x000D_
          "TotalRefreshCount": 5,_x000D_
          "CustomInfo": {}_x000D_
        }_x000D_
      },_x000D_
      "441": {_x000D_
        "$type": "Inside.Core.Formula.Definition.DefinitionAC, Inside.Core.Formula",_x000D_
        "ID": 441,_x000D_
        "Results": [_x000D_
          [_x000D_
            8.0_x000D_
          ]_x000D_
        ],_x000D_
        "Statistics": {_x000D_
          "CreationDate": "2024-03-22T12:25:31.0465623+01:00",_x000D_
          "LastRefreshDate": "2018-04-06T14:05:48.6081265+02:00",_x000D_
          "TotalRefreshCount": 5,_x000D_
          "CustomInfo": {}_x000D_
        }_x000D_
      },_x000D_
      "442": {_x000D_
        "$type": "Inside.Core.Formula.Definition.DefinitionAC, Inside.Core.Formula",_x000D_
        "ID": 442,_x000D_
        "Results": [_x000D_
          [_x000D_
            4.0_x000D_
          ]_x000D_
        ],_x000D_
        "Statistics": {_x000D_
          "CreationDate": "2024-03-22T12:25:31.0465623+01:00",_x000D_
          "LastRefreshDate": "2018-04-06T14:05:48.6282618+02:00",_x000D_
          "TotalRefreshCount": 5,_x000D_
          "CustomInfo": {}_x000D_
        }_x000D_
      },_x000D_
      "443": {_x000D_
        "$type": "Inside.Core.Formula.Definition.DefinitionAC, Inside.Core.Formula",_x000D_
        "ID": 443,_x000D_
        "Results": [_x000D_
          [_x000D_
            5.0_x000D_
          ]_x000D_
        ],_x000D_
        "Statistics": {_x000D_
          "CreationDate": "2024-03-22T12:25:31.0465623+01:00",_x000D_
          "LastRefreshDate": "2018-04-06T14:05:47.6904383+02:00",_x000D_
          "TotalRefreshCount": 5,_x000D_
          "CustomInfo": {}_x000D_
        }_x000D_
      },_x000D_
      "444": {_x000D_
        "$type": "Inside.Core.Formula.Definition.DefinitionAC, Inside.Core.Formula",_x000D_
        "ID": 444,_x000D_
        "Results": [_x000D_
          [_x000D_
            8.0_x000D_
          ]_x000D_
        ],_x000D_
        "Statistics": {_x000D_
          "CreationDate": "2024-03-22T12:25:31.0465623+01:00",_x000D_
          "LastRefreshDate": "2018-04-06T14:05:48.5768753+02:00",_x000D_
          "TotalRefreshCount": 5,_x000D_
          "CustomInfo": {}_x000D_
        }_x000D_
      },_x000D_
      "445": {_x000D_
        "$type": "Inside.Core.Formula.Definition.DefinitionAC, Inside.Core.Formula",_x000D_
        "ID": 445,_x000D_
        "Results": [_x000D_
          [_x000D_
            31.0_x000D_
          ]_x000D_
        ],_x000D_
        "Statistics": {_x000D_
          "CreationDate": "2024-03-22T12:25:31.0465623+01:00",_x000D_
          "LastRefreshDate": "2018-04-06T14:05:48.6081265+02:00",_x000D_
          "TotalRefreshCount": 5,_x000D_
          "CustomInfo": {}_x000D_
        }_x000D_
      },_x000D_
      "446": {_x000D_
        "$type": "Inside.Core.Formula.Definition.DefinitionAC, Inside.Core.Formula",_x000D_
        "ID": 446,_x000D_
        "Results": [_x000D_
          [_x000D_
            64.0_x000D_
          ]_x000D_
        ],_x000D_
        "Statistics": {_x000D_
          "CreationDate": "2024-03-22T12:25:31.0465623+01:00",_x000D_
          "LastRefreshDate": "2018-04-06T14:05:47.6591834+02:00",_x000D_
          "TotalRefreshCount": 5,_x000D_
          "CustomInfo": {}_x000D_
        }_x000D_
      },_x000D_
      "447": {_x000D_
        "$type": "Inside.Core.Formula.Definition.DefinitionAC, Inside.Core.Formula",_x000D_
        "ID": 447,_x000D_
        "Results": [_x000D_
          [_x000D_
            13.0_x000D_
          ]_x000D_
        ],_x000D_
        "Statistics": {_x000D_
          "CreationDate": "2024-03-22T12:25:31.0465623+01:00",_x000D_
          "LastRefreshDate": "2018-04-06T14:05:47.6904383+02:00",_x000D_
          "TotalRefreshCount": 5,_x000D_
          "CustomInfo": {}_x000D_
        }_x000D_
      },_x000D_
      "448": {_x000D_
        "$type": "Inside.Core.Formula.Definition.DefinitionAC, Inside.Core.Formula",_x000D_
        "ID": 448,_x000D_
        "Results": [_x000D_
          [_x000D_
            25.0_x000D_
          ]_x000D_
        ],_x000D_
        "Statistics": {_x000D_
          "CreationDate": "2024-03-22T12:25:31.0465623+01:00",_x000D_
          "LastRefreshDate": "2018-04-06T14:05:47.6591834+02:00",_x000D_
          "TotalRefreshCount": 5,_x000D_
          "CustomInfo": {}_x000D_
        }_x000D_
      },_x000D_
      "449": {_x000D_
        "$type": "Inside.Core.Formula.Definition.DefinitionAC, Inside.Core.Formula",_x000D_
        "ID": 449,_x000D_
        "Results": [_x000D_
          [_x000D_
            7.4913586206896507_x000D_
          ]_x000D_
        ],_x000D_
        "Statistics": {_x000D_
          "CreationDate": "2024-03-22T12:25:31.0465623+01:00",_x000D_
          "LastRefreshDate": "2018-04-06T14:05:48.6297627+02:00",_x000D_
          "TotalRefreshCount": 5,_x000D_
          "CustomInfo": {}_x000D_
        }_x000D_
      },_x000D_
      "450": {_x000D_
        "$type": "Inside.Core.Formula.Definition.DefinitionAC, Inside.Core.Formula",_x000D_
        "ID": 450,_x000D_
        "Results": [_x000D_
          [_x000D_
            5.7387449999999971_x000D_
          ]_x000D_
        ],_x000D_
        "Statistics": {_x000D_
          "CreationDate": "2024-03-22T12:25:31.0465623+01:00",_x000D_
          "LastRefreshDate": "2018-04-06T14:05:48.5925009+02:00",_x000D_
          "TotalRefreshCount": 5,_x000D_
          "CustomInfo": {}_x000D_
        }_x000D_
      },_x000D_
      "451": {_x000D_
        "$type": "Inside.Core.Formula.Definition.DefinitionAC, Inside.Core.Formula",_x000D_
        "ID": 451,_x000D_
        "Results": [_x000D_
          [_x000D_
            4.9405654008438828_x000D_
          ]_x000D_
        ],_x000D_
        "Statistics": {_x000D_
          "CreationDate": "2024-03-22T12:25:31.0465623+01:00",_x000D_
          "LastRefreshDate": "2018-04-06T14:05:47.6904383+02:00",_x000D_
          "TotalRefreshCount": 5,_x000D_
          "CustomInfo": {}_x000D_
        }_x000D_
      },_x000D_
      "452": {_x000D_
        "$type": "Inside.Core.Formula.Definition.DefinitionAC, Inside.Core.Formula",_x000D_
        "ID": 452,_x000D_
        "Results": [_x000D_
          [_x000D_
            0.0_x000D_
          ]_x000D_
        ],_x000D_
        "Statistics": {_x000D_
          "CreationDate": "2024-03-22T12:25:31.0465623+01:00",_x000D_
          "LastRefreshDate": "2018-04-06T12:44:37.4800844+02:00",_x000D_
          "TotalRefreshCount": 1,_x000D_
          "CustomInfo": {}_x000D_
        }_x000D_
      },_x000D_
      "453": {_x000D_
        "$type": "Inside.Core.Formula.Definition.DefinitionAC, Inside.Core.Formula",_x000D_
        "ID": 453,_x000D_
        "Results": [_x000D_
          [_x000D_
            5.0_x000D_
          ]_x000D_
        ],_x000D_
        "Statistics": {_x000D_
          "CreationDate": "2024-03-22T12:25:31.0465623+01:00",_x000D_
          "LastRefreshDate": "2018-04-06T14:05:48.6297627+02:00",_x000D_
          "TotalRefreshCount": 5,_x000D_
          "CustomInfo": {}_x000D_
        }_x000D_
      },_x000D_
      "454": {_x000D_
        "$type": "Inside.Core.Formula.Definition.DefinitionAC, Inside.Core.Formula",_x000D_
        "ID": 454,_x000D_
        "Results": [_x000D_
          [_x000D_
            0.0_x000D_
          ]_x000D_
        ],_x000D_
        "Statistics": {_x000D_
          "CreationDate": "2024-03-22T12:25:31.0465623+01:00",_x000D_
          "LastRefreshDate": "2018-04-06T14:05:47.6435573+02:00",_x000D_
          "TotalRefreshCount": 5,_x000D_
          "CustomInfo": {}_x000D_
        }_x000D_
      },_x000D_
      "455": {_x000D_
        "$type": "Inside.Core.Formula.Definition.DefinitionAC, Inside.Core.Formula",_x000D_
        "ID": 455,_x000D_
        "Results": [_x000D_
          [_x000D_
            75.0_x000D_
          ]_x000D_
        ],_x000D_
        "Statistics": {_x000D_
          "CreationDate": "2024-03-22T12:25:31.0465623+01:00",_x000D_
          "LastRefreshDate": "2018-04-06T14:05:48.5299931+02:00",_x000D_
          "TotalRefreshCount": 5,_x000D_
          "CustomInfo": {}_x000D_
        }_x000D_
      },_x000D_
      "456": {_x000D_
        "$type": "Inside.Core.Formula.Definition.DefinitionAC, Inside.Core.Formula",_x000D_
        "ID": 456,_x000D_
        "Results": [_x000D_
          [_x000D_
            0.0_x000D_
          ]_x000D_
        ],_x000D_
        "Statistics": {_x000D_
          "CreationDate": "2024-03-22T12:25:31.0465623+01:00",_x000D_
          "LastRefreshDate": "2018-04-06T14:05:48.6297627+02:00",_x000D_
          "TotalRefreshCount": 5,_x000D_
          "CustomInfo": {}_x000D_
        }_x000D_
      },_x000D_
      "457": {_x000D_
        "$type": "Inside.Core.Formula.Definition.DefinitionAC, Inside.Core.Formula",_x000D_
        "ID": 457,_x000D_
        "Results": [_x000D_
          [_x000D_
            9.0_x000D_
          ]_x000D_
        ],_x000D_
        "Statistics": {_x000D_
          "CreationDate": "2024-03-22T12:25:31.0465623+01:00",_x000D_
          "LastRefreshDate": "2018-04-06T14:05:47.6435573+02:00",_x000D_
          "TotalRefreshCount": 5,_x000D_
          "CustomInfo": {}_x000D_
        }_x000D_
      },_x000D_
      "458": {_x000D_
        "$type": "Inside.Core.Formula.Definition.DefinitionAC, Inside.Core.Formula",_x000D_
        "ID": 458,_x000D_
        "Results": [_x000D_
          [_x000D_
            0.0_x000D_
          ]_x000D_
        ],_x000D_
        "Statistics": {_x000D_
          "CreationDate": "2024-03-22T12:25:31.0465623+01:00",_x000D_
          "LastRefreshDate": "2018-04-06T14:05:48.5299931+02:00",_x000D_
          "TotalRefreshCount": 5,_x000D_
          "CustomInfo": {}_x000D_
        }_x000D_
      },_x000D_
      "459": {_x000D_
        "$type": "Inside.Core.Formula.Definition.DefinitionAC, Inside.Core.Formula",_x000D_
        "ID": 459,_x000D_
        "Results": [_x000D_
          [_x000D_
            72.0_x000D_
          ]_x000D_
        ],_x000D_
        "Statistics": {_x000D_
          "CreationDate": "2024-03-22T12:25:31.0465623+01:00",_x000D_
          "LastRefreshDate": "2018-04-06T14:05:48.6455899+02:00",_x000D_
          "TotalRefreshCount": 5,_x000D_
          "CustomInfo": {}_x000D_
        }_x000D_
      },_x000D_
      "460": {_x000D_
        "$type": "Inside.Core.Formula.Definition.DefinitionAC, Inside.Core.Formula",_x000D_
        "ID": 460,_x000D_
        "Results": [_x000D_
          [_x000D_
            34.0_x000D_
          ]_x000D_
        ],_x000D_
        "Statistics": {_x000D_
          "CreationDate": "2024-03-22T12:25:31.0465623+01:00",_x000D_
          "LastRefreshDate": "2018-04-06T14:05:47.6435573+02:00",_x000D_
          "TotalRefreshCount": 5,_x000D_
          "CustomInfo": {}_x000D_
        }_x000D_
      },_x000D_
      "461": {_x000D_
        "$type": "Inside.Core.Formula.Definition.DefinitionAC, Inside.Core.Formula",_x000D_
        "ID": 461,_x000D_
        "Results": [_x000D_
          [_x000D_
            6.0_x000D_
          ]_x000D_
        ],_x000D_
        "Statistics": {_x000D_
          "CreationDate": "2024-03-22T12:25:31.0465623+01:00",_x000D_
          "LastRefreshDate": "2018-04-06T14:05:48.5289923+02:00",_x000D_
          "TotalRefreshCount": 5,_x000D_
          "CustomInfo": {}_x000D_
        }_x000D_
      },_x000D_
      "462": {_x000D_
        "$type": "Inside.Core.Formula.Definition.DefinitionAC, Inside.Core.Formula",_x000D_
        "ID": 462,_x000D_
        "Results": [_x000D_
          [_x000D_
            0.0_x000D_
          ]_x000D_
        ],_x000D_
        "Statistics": {_x000D_
          "CreationDate": "2024-03-22T12:25:31.0465623+01:00",_x000D_
          "LastRefreshDate": "2018-04-06T14:05:48.5299931+02:00",_x000D_
          "TotalRefreshCount": 5,_x000D_
          "CustomInfo": {}_x000D_
        }_x000D_
      },_x000D_
      "463": {_x000D_
        "$type": "Inside.Core.Formula.Definition.DefinitionAC, Inside.Core.Formula",_x000D_
        "ID": 463,_x000D_
        "Results": [_x000D_
          [_x000D_
            0.0_x000D_
          ]_x000D_
        ],_x000D_
        "Statistics": {_x000D_
          "CreationDate": "2024-03-22T12:25:31.0465623+01:00",_x000D_
          "LastRefreshDate": "2018-04-06T14:05:48.6455899+02:00",_x000D_
          "TotalRefreshCount": 5,_x000D_
          "CustomInfo": {}_x000D_
        }_x000D_
      },_x000D_
      "464": {_x000D_
        "$type": "Inside.Core.Formula.Definition.DefinitionAC, Inside.Core.Formula",_x000D_
        "ID": 464,_x000D_
        "Results": [_x000D_
          [_x000D_
            0.0_x000D_
          ]_x000D_
        ],_x000D_
        "Statistics": {_x000D_
          "CreationDate": "2024-03-22T12:25:31.0465623+01:00",_x000D_
          "LastRefreshDate": "2018-04-06T14:05:47.6435573+02:00",_x000D_
          "TotalRefreshCount": 5,_x000D_
          "CustomInfo": {}_x000D_
        }_x000D_
      },_x000D_
      "465": {_x000D_
        "$type": "Inside.Core.Formula.Definition.DefinitionAC, Inside.Core.Formula",_x000D_
        "ID": 465,_x000D_
        "Results": [_x000D_
          [_x000D_
            43.0_x000D_
          ]_x000D_
        ],_x000D_
        "Statistics": {_x000D_
          "CreationDate": "2024-03-22T12:25:31.0465623+01:00",_x000D_
          "LastRefreshDate": "2018-04-06T14:05:48.5299931+02:00",_x000D_
          "TotalRefreshCount": 5,_x000D_
          "CustomInfo": {}_x000D_
        }_x000D_
      },_x000D_
      "466": {_x000D_
        "$type": "Inside.Core.Formula.Definition.DefinitionAC, Inside.Core.Formula",_x000D_
        "ID": 466,_x000D_
        "Results": [_x000D_
          [_x000D_
            100.0_x000D_
          ]_x000D_
        ],_x000D_
        "Statistics": {_x000D_
          "CreationDate": "2024-03-22T12:25:31.0465623+01:00",_x000D_
          "LastRefreshDate": "2018-04-06T14:05:47.6435573+02:00",_x000D_
          "TotalRefreshCount": 5,_x000D_
          "CustomInfo": {}_x000D_
        }_x000D_
      },_x000D_
      "467": {_x000D_
        "$type": "Inside.Core.Formula.Definition.DefinitionAC, Inside.Core.Formula",_x000D_
        "ID": 467,_x000D_
        "Results": [_x000D_
          [_x000D_
            23.0_x000D_
          ]_x000D_
        ],_x000D_
        "Statistics": {_x000D_
          "CreationDate": "2024-03-22T12:25:31.0465623+01:00",_x000D_
          "LastRefreshDate": "2018-04-06T14:05:48.6297627+02:00",_x000D_
          "TotalRefreshCount": 5,_x000D_
          "CustomInfo": {}_x000D_
        }_x000D_
      },_x000D_
      "468": {_x000D_
        "$type": "Inside.Core.Formula.Definition.DefinitionAC, Inside.Core.Formula",_x000D_
        "ID": 468,_x000D_
        "Results": [_x000D_
          [_x000D_
            0.0_x000D_
          ]_x000D_
        ],_x000D_
        "Statistics": {_x000D_
          "CreationDate": "2024-03-22T12:25:31.0465623+01:00",_x000D_
          "LastRefreshDate": "2018-04-06T14:08:09.2076126+02:00",_x000D_
          "TotalRefreshCount": 1,_x000D_
          "CustomInfo": {}_x000D_
        }_x000D_
      },_x000D_
      "469": {_x000D_
        "$type": "Inside.Core.Formula.Definition.DefinitionAC, Inside.Core.Formula",_x000D_
        "ID": 469,_x000D_
        "Results": [_x000D_
          [_x000D_
            0.0_x000D_
          ]_x000D_
        ],_x000D_
        "Statistics": {_x000D_
          "CreationDate": "2024-03-22T12:25:31.0465623+01:00",_x000D_
          "LastRefreshDate": "2018-04-06T15:13:39.9034712+02:00",_x000D_
          "TotalRefreshCount": 4,_x000D_
          "CustomInfo": {}_x000D_
        }_x000D_
      },_x000D_
      "470": {_x000D_
        "$type": "Inside.Core.Formula.Definition.DefinitionAC, Inside.Core.Formula",_x000D_
        "ID": 470,_x000D_
        "Results": [_x000D_
          [_x000D_
            0.0_x000D_
          ]_x000D_
        ],_x000D_
        "Statistics": {_x000D_
          "CreationDate": "2024-03-22T12:25:31.0465623+01:00",_x000D_
          "LastRefreshDate": "2021-02-26T17:18:21.0409951+01:00",_x000D_
          "TotalRefreshCount": 14,_x000D_
          "CustomInfo": {}_x000D_
        }_x000D_
      },_x000D_
      "471": {_x000D_
        "$type": "Inside.Core.Formula.Definition.DefinitionAC, Inside.Core.Formula",_x000D_
        "ID": 471,_x000D_
        "Results": [_x000D_
          [_x000D_
            0.0_x000D_
          ]_x000D_
        ],_x000D_
        "Statistics": {_x000D_
          "CreationDate": "2024-03-22T12:25:31.0465623+01:00",_x000D_
          "LastRefreshDate": "2021-02-26T17:18:21.2486499+01:00",_x000D_
          "TotalRefreshCount": 9,_x000D_
          "CustomInfo": {}_x000D_
        }_x000D_
      },_x000D_
      "472": {_x000D_
        "$type": "Inside.Core.Formula.Definition.DefinitionAC, Inside.Core.Formula",_x000D_
        "ID": 472,_x000D_
        "Results": [_x000D_
          [_x000D_
            0.0_x000D_
          ]_x000D_
        ],_x000D_
        "Statistics": {_x000D_
          "CreationDate": "2024-03-22T12:25:31.0465623+01:00",_x000D_
          "LastRefreshDate": "2018-04-06T14:10:24.4297691+02:00",_x000D_
          "TotalRefreshCount": 1,_x000D_
          "CustomInfo": {}_x000D_
        }_x000D_
      },_x000D_
      "473": {_x000D_
        "$type": "Inside.Core.Formula.Definition.DefinitionAC, Inside.Core.Formula",_x000D_
        "ID": 473,_x000D_
        "Results": [_x000D_
          [_x000D_
            0.0_x000D_
          ]_x000D_
        ],_x000D_
        "Statistics": {_x000D_
          "CreationDate": "2024-03-22T12:25:31.0465623+01:00",_x000D_
          "LastRefreshDate": "2018-04-06T14:10:29.622064+02:00",_x000D_
          "TotalRefreshCount": 1,_x000D_
          "CustomInfo": {}_x000D_
        }_x000D_
      },_x000D_
      "474": {_x000D_
        "$type": "Inside.Core.Formula.Definition.DefinitionAC, Inside.Core.Formula",_x000D_
        "ID": 474,_x000D_
        "Results": [_x000D_
          [_x000D_
            0.0_x000D_
          ]_x000D_
        ],_x000D_
        "Statistics": {_x000D_
          "CreationDate": "2024-03-22T12:25:31.0465623+01:00",_x000D_
          "LastRefreshDate": "2018-04-06T14:10:29.6377032+02:00",_x000D_
          "TotalRefreshCount": 1,_x000D_
          "CustomInfo": {}_x000D_
        }_x000D_
      },_x000D_
      "475": {_x000D_
        "$type": "Inside.Core.Formula.Definition.DefinitionAC, Inside.Core.Formula",_x000D_
        "ID": 475,_x000D_
        "Results": [_x000D_
          [_x000D_
            0.0_x000D_
          ]_x000D_
        ],_x000D_
        "Statistics": {_x000D_
          "CreationDate": "2024-03-22T12:25:31.0465623+01:00",_x000D_
          "LastRefreshDate": "2018-04-06T14:10:43.0546991+02:00",_x000D_
          "TotalRefreshCount": 1,_x000D_
          "CustomInfo": {}_x000D_
        }_x000D_
      },_x000D_
      "476": {_x000D_
        "$type": "Inside.Core.Formula.Definition.DefinitionAC, Inside.Core.Formula",_x000D_
        "ID": 476,_x000D_
        "Results": [_x000D_
          [_x000D_
            0.0_x000D_
          ]_x000D_
        ],_x000D_
        "Statistics": {_x000D_
          "CreationDate": "2024-03-22T12:25:31.0465623+01:00",_x000D_
          "LastRefreshDate": "2018-04-06T14:10:49.7174779+02:00",_x000D_
          "TotalRefreshCount": 1,_x000D_
          "CustomInfo": {}_x000D_
        }_x000D_
      },_x000D_
      "477": {_x000D_
        "$type": "Inside.Core.Formula.Definition.DefinitionAC, Inside.Core.Formula",_x000D_
        "ID": 477,_x000D_
        "Results": [_x000D_
          [_x000D_
            0.0_x000D_
          ]_x000D_
        ],_x000D_
        "Statistics": {_x000D_
          "CreationDate": "2024-03-22T12:25:31.0465623+01:00",_x000D_
          "LastRefreshDate": "2018-04-06T14:11:00.3939906+02:00",_x000D_
          "TotalRefreshCount": 1,_x000D_
          "CustomInfo": {}_x000D_
        }_x000D_
      },_x000D_
      "478": {_x000D_
        "$type": "Inside.Core.Formula.Definition.DefinitionAC, Inside.Core.Formula",_x000D_
        "ID": 478,_x000D_
        "Results": [_x000D_
          [_x000D_
            0.0_x000D_
          ]_x000D_
        ],_x000D_
        "Statistics": {_x000D_
          "CreationDate": "2024-03-22T12:25:31.0465623+01:00",_x000D_
          "LastRefreshDate": "2018-04-06T15:14:25.371262+02:00",_x000D_
          "TotalRefreshCount": 3,_x000D_
          "CustomInfo": {}_x000D_
        }_x000D_
      },_x000D_
      "479": {_x000D_
        "$type": "Inside.Core.Formula.Definition.DefinitionAC, Inside.Core.Formula",_x000D_
        "ID": 479,_x000D_
        "Results": [_x000D_
          [_x000D_
            0.0_x000D_
          ]_x000D_
        ],_x000D_
        "Statistics": {_x000D_
          "CreationDate": "2024-03-22T12:25:31.0465623+01:00",_x000D_
          "LastRefreshDate": "2018-04-06T15:14:25.2618789+02:00",_x000D_
          "TotalRefreshCount": 4,_x000D_
          "CustomInfo": {}_x000D_
        }_x000D_
      },_x000D_
      "480": {_x000D_
        "$type": "Inside.Core.Formula.Definition.DefinitionAC, Inside.Core.Formula",_x000D_
        "ID": 480,_x000D_
        "Results": [_x000D_
          [_x000D_
            0.0_x000D_
          ]_x000D_
        ],_x000D_
        "Statistics": {_x000D_
          "CreationDate": "2024-03-22T12:25:31.0465623+01:00",_x000D_
          "LastRefreshDate": "2018-04-06T15:14:25.5275159+02:00",_x000D_
          "TotalRefreshCount": 4,_x000D_
          "CustomInfo": {}_x000D_
        }_x000D_
      },_x000D_
      "481": {_x000D_
        "$type": "Inside.Core.Formula.Definition.DefinitionAC, Inside.Core.Formula",_x000D_
        "ID": 481,_x000D_
        "Results": [_x000D_
          [_x000D_
            0.0_x000D_
          ]_x000D_
        ],_x000D_
        "Statistics": {_x000D_
          "CreationDate": "2024-03-22T12:25:31.0465623+01:00",_x000D_
          "LastRefreshDate": "2018-04-06T15:14:25.5900196+02:00",_x000D_
          "TotalRefreshCount": 2,_x000D_
          "CustomInfo": {}_x000D_
        }_x000D_
      },_x000D_
      "482": {_x000D_
        "$type": "Inside.Core.Formula.Definition.DefinitionAC, Inside.Core.Formula",_x000D_
        "ID": 482,_x000D_
        "Results": [_x000D_
          [_x000D_
            0.0_x000D_
          ]_x000D_
        ],_x000D_
        "Statistics": {_x000D_
          "CreationDate": "2024-03-22T12:25:31.0465623+01:00",_x000D_
          "LastRefreshDate": "2018-04-06T15:13:38.7784187+02:00",_x000D_
          "TotalRefreshCount": 6,_x000D_
          "CustomInfo": {}_x000D_
        }_x000D_
      },_x000D_
      "483": {_x000D_
        "$type": "Inside.Core.Formula.Definition.DefinitionAC, Inside.Core.Formula",_x000D_
        "ID": 483,_x000D_
        "Results": [_x000D_
          [_x000D_
            0.0_x000D_
          ]_x000D_
        ],_x000D_
        "Statistics": {_x000D_
          "CreationDate": "2024-03-22T12:25:31.0465623+01:00",_x000D_
          "LastRefreshDate": "2018-04-06T15:13:39.262817+02:00",_x000D_
          "TotalRefreshCount": 6,_x000D_
          "CustomInfo": {}_x000D_
        }_x000D_
      },_x000D_
      "484": {_x000D_
        "$type": "Inside.Core.Formula.Definition.DefinitionAC, Inside.Core.Formula",_x000D_
        "ID": 484,_x000D_
        "Results": [_x000D_
          [_x000D_
            0.0_x000D_
          ]_x000D_
        ],_x000D_
        "Statistics": {_x000D_
          "CreationDate": "2024-03-22T12:25:31.0465623+01:00",_x000D_
          "LastRefreshDate": "2018-04-06T15:13:39.0596829+02:00",_x000D_
          "TotalRefreshCount": 3,_x000D_
          "CustomInfo": {}_x000D_
        }_x000D_
      },_x000D_
      "485": {_x000D_
        "$type": "Inside.Core.Formula.Definition.DefinitionAC, Inside.Core.Formula",_x000D_
        "ID": 485,_x000D_
        "Results": [_x000D_
          [_x000D_
            0.0_x000D_
          ]_x000D_
        ],_x000D_
        "Statistics": {_x000D_
          "CreationDate": "2024-03-22T12:25:31.0465623+01:00",_x000D_
          "LastRefreshDate": "2018-04-06T15:13:39.3096952+02:00",_x000D_
          "TotalRefreshCount": 3,_x000D_
          "CustomInfo": {}_x000D_
        }_x000D_
      },_x000D_
      "486": {_x000D_
        "$type": "Inside.Core.Formula.Definition.DefinitionAC, Inside.Core.Formula",_x000D_
        "ID": 486,_x000D_
        "Results": [_x000D_
          [_x000D_
            0.0_x000D_
          ]_x000D_
        ],_x000D_
        "Statistics": {_x000D_
          "CreationDate": "2024-03-22T12:25:31.0465623+01:00",_x000D_
          "LastRefreshDate": "2021-02-26T17:13:57.2170629+01:00",_x000D_
          "TotalRefreshCount": 8,_x000D_
          "CustomInfo": {}_x000D_
        }_x000D_
      },_x000D_
      "487": {_x000D_
        "$type": "Inside.Core.Formula.Definition.DefinitionAC, Inside.Core.Formula",_x000D_
        "ID": 487,_x000D_
        "Results": [_x000D_
          [_x000D_
            0.0_x000D_
          ]_x000D_
        ],_x000D_
        "Statistics": {_x000D_
          "CreationDate": "2024-03-22T12:25:31.0465623+01:00",_x000D_
          "LastRefreshDate": "2021-02-26T17:13:57.3503293+01:00",_x000D_
          "TotalRefreshCount": 6,_x000D_
          "CustomInfo": {}_x000D_
        }_x000D_
      },_x000D_
      "488": {_x000D_
        "$type": "Inside.Core.Formula.Definition.DefinitionAC, Inside.Core.Formula",_x000D_
        "ID": 488,_x000D_
        "Results": [_x000D_
          [_x000D_
            0.0_x000D_
          ]_x000D_
        ],_x000D_
        "Statistics": {_x000D_
          "CreationDate": "2024-03-22T12:25:31.0465623+01:00",_x000D_
          "LastRefreshDate": "2018-04-06T14:13:17.8568591+02:00",_x000D_
          "TotalRefreshCount": 4,_x000D_
          "CustomInfo": {}_x000D_
        }_x000D_
      },_x000D_
      "489": {_x000D_
        "$type": "Inside.Core.Formula.Definition.DefinitionAC, Inside.Core.Formula",_x000D_
        "ID": 489,_x000D_
        "Results": [_x000D_
          [_x000D_
            9.0_x000D_
          ]_x000D_
        ],_x000D_
        "Statistics": {_x000D_
          "CreationDate": "2024-03-22T12:25:31.0465623+01:00",_x000D_
          "LastRefreshDate": "2018-04-06T14:12:58.5025077+02:00",_x000D_
          "TotalRefreshCount": 2,_x000D_
          "CustomInfo": {}_x000D_
        }_x000D_
      },_x000D_
      "490": {_x000D_
        "$type": "Inside.Core.Formula.Definition.DefinitionAC, Inside.Core.Formula",_x000D_
        "ID": 490,_x000D_
        "Results": [_x000D_
          [_x000D_
            6.0_x000D_
          ]_x000D_
        ],_x000D_
        "Statistics": {_x000D_
          "CreationDate": "2024-03-22T12:25:31.0465623+01:00",_x000D_
          "LastRefreshDate": "2018-04-06T14:12:58.5055103+02:00",_x000D_
          "TotalRefreshCount": 2,_x000D_
          "CustomInfo": {}_x000D_
        }_x000D_
      },_x000D_
      "491": {_x000D_
        "$type": "Inside.Core.Formula.Definition.DefinitionAC, Inside.Core.Formula",_x000D_
        "ID": 491,_x000D_
        "Results": [_x000D_
          [_x000D_
            0.0_x000D_
          ]_x000D_
        ],_x000D_
        "Statistics": {_x000D_
          "CreationDate": "2024-03-22T12:25:31.0465623+01:00",_x000D_
          "LastRefreshDate": "2018-04-06T14:13:17.7188252+02:00",_x000D_
          "TotalRefreshCount": 2,_x000D_
          "CustomInfo": {}_x000D_
        }_x000D_
      },_x000D_
      "492": {_x000D_
        "$type": "Inside.Core.Formula.Definition.DefinitionAC, Inside.Core.Formula",_x000D_
        "ID": 492,_x000D_
        "Results": [_x000D_
          [_x000D_
            0.0_x000D_
          ]_x000D_
        ],_x000D_
        "Statistics": {_x000D_
          "CreationDate": "2024-03-22T12:25:31.0465623+01:00",_x000D_
          "LastRefreshDate": "2018-04-06T14:13:17.7188252+02:00",_x000D_
          "TotalRefreshCount": 2,_x000D_
          "CustomInfo": {}_x000D_
        }_x000D_
      },_x000D_
      "493": {_x000D_
        "$type": "Inside.Core.Formula.Definition.DefinitionAC, Inside.Core.Formula",_x000D_
        "ID": 493,_x000D_
        "Results": [_x000D_
          [_x000D_
            0.0_x000D_
          ]_x000D_
        ],_x000D_
        "Statistics": {_x000D_
          "CreationDate": "2024-03-22T12:25:31.0465623+01:00",_x000D_
          "LastRefreshDate": "2018-04-06T14:13:17.7188252+02:00",_x000D_
          "TotalRefreshCount": 2,_x000D_
          "CustomInfo": {}_x000D_
        }_x000D_
      },_x000D_
      "494": {_x000D_
        "$type": "Inside.Core.Formula.Definition.DefinitionAC, Inside.Core.Formula",_x000D_
        "ID": 494,_x000D_
        "Results": [_x000D_
          [_x000D_
            0.0_x000D_
          ]_x000D_
        ],_x000D_
        "Statistics": {_x000D_
          "CreationDate": "2024-03-22T12:25:31.0465623+01:00",_x000D_
          "LastRefreshDate": "2018-04-06T14:13:17.7031996+02:00",_x000D_
          "TotalRefreshCount": 2,_x000D_
          "CustomInfo": {}_x000D_
        }_x000D_
      },_x000D_
      "495": {_x000D_
        "$type": "Inside.Core.Formula.Definition.DefinitionAC, Inside.Core.Formula",_x000D_
        "ID": 495,_x000D_
        "Results": [_x000D_
          [_x000D_
            0.0_x000D_
          ]_x000D_
        ],_x000D_
        "Statistics": {_x000D_
          "CreationDate": "2024-03-22T12:25:31.0465623+01:00",_x000D_
          "LastRefreshDate": "2018-04-06T14:13:17.7031996+02:00",_x000D_
          "TotalRefreshCount": 2,_x000D_
          "CustomInfo": {}_x000D_
        }_x000D_
      },_x000D_
      "496": {_x000D_
        "$type": "Inside.Core.Formula.Definition.DefinitionAC, Inside.Core.Formula",_x000D_
        "ID": 496,_x000D_
        "Results": [_x000D_
          [_x000D_
            0.0_x000D_
          ]_x000D_
        ],_x000D_
        "Statistics": {_x000D_
          "CreationDate": "2024-03-22T12:25:31.0465623+01:00",_x000D_
          "LastRefreshDate": "2018-04-06T14:13:17.7031996+02:00",_x000D_
          "TotalRefreshCount": 2,_x000D_
          "CustomInfo": {}_x000D_
        }_x000D_
      },_x000D_
      "497": {_x000D_
        "$type": "Inside.Core.Formula.Definition.DefinitionAC, Inside.Core.Formula",_x000D_
        "ID": 497,_x000D_
        "Results": [_x000D_
          [_x000D_
            0.0_x000D_
          ]_x000D_
        ],_x000D_
        "Statistics": {_x000D_
          "CreationDate": "2024-03-22T12:25:31.0465623+01:00",_x000D_
          "LastRefreshDate": "2018-04-06T14:13:17.7031996+02:00",_x000D_
          "TotalRefreshCount": 2,_x000D_
          "CustomInfo": {}_x000D_
        }_x000D_
      },_x000D_
      "498": {_x000D_
        "$type": "Inside.Core.Formula.Definition.DefinitionAC, Inside.Core.Formula",_x000D_
        "ID": 498,_x000D_
        "Results": [_x000D_
          [_x000D_
            0.0_x000D_
          ]_x000D_
        ],_x000D_
        "Statistics": {_x000D_
          "CreationDate": "2024-03-22T12:25:31.0465623+01:00",_x000D_
          "LastRefreshDate": "2018-04-06T14:13:17.7031996+02:00",_x000D_
          "TotalRefreshCount": 2,_x000D_
          "CustomInfo": {}_x000D_
        }_x000D_
      },_x000D_
      "499": {_x000D_
        "$type": "Inside.Core.Formula.Definition.DefinitionAC, Inside.Core.Formula",_x000D_
        "ID": 499,_x000D_
        "Results": [_x000D_
          [_x000D_
            0.0_x000D_
          ]_x000D_
        ],_x000D_
        "Statistics": {_x000D_
          "CreationDate": "2024-03-22T12:25:31.0465623+01:00",_x000D_
          "LastRefreshDate": "2018-04-06T14:13:17.6875736+02:00",_x000D_
          "TotalRefreshCount": 2,_x000D_
          "CustomInfo": {}_x000D_
        }_x000D_
      },_x000D_
      "500": {_x000D_
        "$type": "Inside.Core.Formula.Definition.DefinitionAC, Inside.Core.Formula",_x000D_
        "ID": 500,_x000D_
        "Results": [_x000D_
          [_x000D_
            0.0_x000D_
          ]_x000D_
        ],_x000D_
        "Statistics": {_x000D_
          "CreationDate": "2024-03-22T12:25:31.0465623+01:00",_x000D_
          "LastRefreshDate": "2018-04-06T14:13:17.6875736+02:00",_x000D_
          "TotalRefreshCount": 2,_x000D_
          "CustomInfo": {}_x000D_
        }_x000D_
      },_x000D_
      "501": {_x000D_
        "$type": "Inside.Core.Formula.Definition.DefinitionAC, Inside.Core.Formula",_x000D_
        "ID": 501,_x000D_
        "Results": [_x000D_
          [_x000D_
            0.0_x000D_
          ]_x000D_
        ],_x000D_
        "Statistics": {_x000D_
          "CreationDate": "2024-03-22T12:25:31.0465623+01:00",_x000D_
          "LastRefreshDate": "2018-04-06T14:13:17.6875736+02:00",_x000D_
          "TotalRefreshCount": 2,_x000D_
          "CustomInfo": {}_x000D_
        }_x000D_
      },_x000D_
      "502": {_x000D_
        "$type": "Inside.Core.Formula.Definition.DefinitionAC, Inside.Core.Formula",_x000D_
        "ID": 502,_x000D_
        "Results": [_x000D_
          [_x000D_
            0.0_x000D_
          ]_x000D_
        ],_x000D_
        "Statistics": {_x000D_
          "CreationDate": "2024-03-22T12:25:31.0465623+01:00",_x000D_
          "LastRefreshDate": "2018-04-06T14:13:17.6381938+02:00",_x000D_
          "TotalRefreshCount": 2,_x000D_
          "CustomInfo": {}_x000D_
        }_x000D_
      },_x000D_
      "503": {_x000D_
        "$type": "Inside.Core.Formula.Definition.DefinitionAC, Inside.Core.Formula",_x000D_
        "ID": 503,_x000D_
        "Results": [_x000D_
          [_x000D_
            0.0_x000D_
          ]_x000D_
        ],_x000D_
        "Statistics": {_x000D_
          "CreationDate": "2024-03-22T12:25:31.0465623+01:00",_x000D_
          "LastRefreshDate": "2018-04-06T14:13:17.6185466+02:00",_x000D_
          "TotalRefreshCount": 2,_x000D_
          "CustomInfo": {}_x000D_
        }_x000D_
      },_x000D_
      "504": {_x000D_
        "$type": "Inside.Core.Formula.Definition.DefinitionAC, Inside.Core.Formula",_x000D_
        "ID": 504,_x000D_
        "Results": [_x000D_
          [_x000D_
            4052.7644000000005_x000D_
          ]_x000D_
        ],_x000D_
        "Statistics": {_x000D_
          "CreationDate": "2024-03-22T12:25:31.0465623+01:00",_x000D_
          "LastRefreshDate": "2018-04-06T14:13:17.6185466+02:00",_x000D_
          "TotalRefreshCount": 2,_x000D_
          "CustomInfo": {}_x000D_
        }_x000D_
      },_x000D_
      "505": {_x000D_
        "$type": "Inside.Core.Formula.Definition.DefinitionAC, Inside.Core.Formula",_x000D_
        "ID": 505,_x000D_
        "Results": [_x000D_
          [_x000D_
            48.0_x000D_
          ]_x000D_
        ],_x000D_
        "Statistics": {_x000D_
          "CreationDate": "2024-03-22T12:25:31.0465623+01:00",_x000D_
          "LastRefreshDate": "2018-04-06T14:13:17.602921+02:00",_x000D_
          "TotalRefreshCount": 2,_x000D_
          "CustomInfo": {}_x000D_
        }_x000D_
      },_x000D_
      "506": {_x000D_
        "$type": "Inside.Core.Formula.Definition.DefinitionAC, Inside.Core.Formula",_x000D_
        "ID": 506,_x000D_
        "Results": [_x000D_
          [_x000D_
            1636.279_x000D_
          ]_x000D_
        ],_x000D_
        "Statistics": {_x000D_
          "CreationDate": "2024-03-22T12:25:31.0465623+01:00",_x000D_
          "LastRefreshDate": "2018-04-06T14:13:17.602921+02:00",_x000D_
          "TotalRefreshCount": 2,_x000D_
          "CustomInfo": {}_x000D_
        }_x000D_
      },_x000D_
      "507": {_x000D_
        "$type": "Inside.Core.Formula.Definition.DefinitionAC, Inside.Core.Formula",_x000D_
        "ID": 507,_x000D_
        "Results": [_x000D_
          [_x000D_
            0.0_x000D_
          ]_x000D_
        ],_x000D_
        "Statistics": {_x000D_
          "CreationDate": "2024-03-22T12:25:31.0465623+01:00",_x000D_
          "LastRefreshDate": "2018-04-06T14:13:17.602921+02:00",_x000D_
          "TotalRefreshCount": 2,_x000D_
          "CustomInfo": {}_x000D_
        }_x000D_
      },_x000D_
      "508": {_x000D_
        "$type": "Inside.Core.Formula.Definition.DefinitionAC, Inside.Core.Formula",_x000D_
        "ID": 508,_x000D_
        "Results": [_x000D_
          [_x000D_
            2281.5609523809521_x000D_
          ]_x000D_
        ],_x000D_
        "Statistics": {_x000D_
          "CreationDate": "2024-03-22T12:25:31.0465623+01:00",_x000D_
          "LastRefreshDate": "2018-04-06T14:13:17.602921+02:00",_x000D_
          "TotalRefreshCount": 2,_x000D_
          "CustomInfo": {}_x000D_
        }_x000D_
      },_x000D_
      "509": {_x000D_
        "$type": "Inside.Core.Formula.Definition.DefinitionAC, Inside.Core.Formula",_x000D_
        "ID": 509,_x000D_
        "Results": [_x000D_
          [_x000D_
            40.0_x000D_
          ]_x000D_
        ],_x000D_
        "Statistics": {_x000D_
          "CreationDate": "2024-03-22T12:25:31.0465623+01:00",_x000D_
          "LastRefreshDate": "2018-04-06T14:13:17.602921+02:00",_x000D_
          "TotalRefreshCount": 2,_x000D_
          "CustomInfo": {}_x000D_
        }_x000D_
      },_x000D_
      "510": {_x000D_
        "$type": "Inside.Core.Formula.Definition.DefinitionAC, Inside.Core.Formula",_x000D_
        "ID": 510,_x000D_
        "Results": [_x000D_
          [_x000D_
            0.0_x000D_
          ]_x000D_
        ],_x000D_
        "Statistics": {_x000D_
          "CreationDate": "2024-03-22T12:25:31.0475621+01:00",_x000D_
          "LastRefreshDate": "2018-04-06T14:13:17.5872954+02:00",_x000D_
          "TotalRefreshCount": 2,_x000D_
          "CustomInfo": {}_x000D_
        }_x000D_
      },_x000D_
      "511": {_x000D_
        "$type": "Inside.Core.Formula.Definition.DefinitionAC, Inside.Core.Formula",_x000D_
        "ID": 511,_x000D_
        "Results": [_x000D_
          [_x000D_
            0.0_x000D_
          ]_x000D_
        ],_x000D_
        "Statistics": {_x000D_
          "CreationDate": "2024-03-22T12:25:31.0475621+01:00",_x000D_
          "LastRefreshDate": "2018-04-06T14:13:17.</t>
  </si>
  <si>
    <t>5872954+02:00",_x000D_
          "TotalRefreshCount": 2,_x000D_
          "CustomInfo": {}_x000D_
        }_x000D_
      },_x000D_
      "512": {_x000D_
        "$type": "Inside.Core.Formula.Definition.DefinitionAC, Inside.Core.Formula",_x000D_
        "ID": 512,_x000D_
        "Results": [_x000D_
          [_x000D_
            0.0_x000D_
          ]_x000D_
        ],_x000D_
        "Statistics": {_x000D_
          "CreationDate": "2024-03-22T12:25:31.0475621+01:00",_x000D_
          "LastRefreshDate": "2018-04-06T14:13:17.5872954+02:00",_x000D_
          "TotalRefreshCount": 2,_x000D_
          "CustomInfo": {}_x000D_
        }_x000D_
      },_x000D_
      "513": {_x000D_
        "$type": "Inside.Core.Formula.Definition.DefinitionAC, Inside.Core.Formula",_x000D_
        "ID": 513,_x000D_
        "Results": [_x000D_
          [_x000D_
            0.0_x000D_
          ]_x000D_
        ],_x000D_
        "Statistics": {_x000D_
          "CreationDate": "2024-03-22T12:25:31.0475621+01:00",_x000D_
          "LastRefreshDate": "2018-04-06T14:13:17.5872954+02:00",_x000D_
          "TotalRefreshCount": 2,_x000D_
          "CustomInfo": {}_x000D_
        }_x000D_
      },_x000D_
      "514": {_x000D_
        "$type": "Inside.Core.Formula.Definition.DefinitionAC, Inside.Core.Formula",_x000D_
        "ID": 514,_x000D_
        "Results": [_x000D_
          [_x000D_
            0.0_x000D_
          ]_x000D_
        ],_x000D_
        "Statistics": {_x000D_
          "CreationDate": "2024-03-22T12:25:31.0475621+01:00",_x000D_
          "LastRefreshDate": "2018-04-06T14:13:17.5872954+02:00",_x000D_
          "TotalRefreshCount": 2,_x000D_
          "CustomInfo": {}_x000D_
        }_x000D_
      },_x000D_
      "515": {_x000D_
        "$type": "Inside.Core.Formula.Definition.DefinitionAC, Inside.Core.Formula",_x000D_
        "ID": 515,_x000D_
        "Results": [_x000D_
          [_x000D_
            0.0_x000D_
          ]_x000D_
        ],_x000D_
        "Statistics": {_x000D_
          "CreationDate": "2024-03-22T12:25:31.0475621+01:00",_x000D_
          "LastRefreshDate": "2018-04-06T14:13:17.5716698+02:00",_x000D_
          "TotalRefreshCount": 2,_x000D_
          "CustomInfo": {}_x000D_
        }_x000D_
      },_x000D_
      "516": {_x000D_
        "$type": "Inside.Core.Formula.Definition.DefinitionAC, Inside.Core.Formula",_x000D_
        "ID": 516,_x000D_
        "Results": [_x000D_
          [_x000D_
            769.14944444444438_x000D_
          ]_x000D_
        ],_x000D_
        "Statistics": {_x000D_
          "CreationDate": "2024-03-22T12:25:31.0475621+01:00",_x000D_
          "LastRefreshDate": "2018-04-06T14:13:17.5716698+02:00",_x000D_
          "TotalRefreshCount": 2,_x000D_
          "CustomInfo": {}_x000D_
        }_x000D_
      },_x000D_
      "517": {_x000D_
        "$type": "Inside.Core.Formula.Definition.DefinitionAC, Inside.Core.Formula",_x000D_
        "ID": 517,_x000D_
        "Results": [_x000D_
          [_x000D_
            0.0_x000D_
          ]_x000D_
        ],_x000D_
        "Statistics": {_x000D_
          "CreationDate": "2024-03-22T12:25:31.0475621+01:00",_x000D_
          "LastRefreshDate": "2018-04-06T14:13:17.5716698+02:00",_x000D_
          "TotalRefreshCount": 2,_x000D_
          "CustomInfo": {}_x000D_
        }_x000D_
      },_x000D_
      "518": {_x000D_
        "$type": "Inside.Core.Formula.Definition.DefinitionAC, Inside.Core.Formula",_x000D_
        "ID": 518,_x000D_
        "Results": [_x000D_
          [_x000D_
            5.0_x000D_
          ]_x000D_
        ],_x000D_
        "Statistics": {_x000D_
          "CreationDate": "2024-03-22T12:25:31.0475621+01:00",_x000D_
          "LastRefreshDate": "2018-04-06T14:13:00.1398299+02:00",_x000D_
          "TotalRefreshCount": 1,_x000D_
          "CustomInfo": {}_x000D_
        }_x000D_
      },_x000D_
      "519": {_x000D_
        "$type": "Inside.Core.Formula.Definition.DefinitionAC, Inside.Core.Formula",_x000D_
        "ID": 519,_x000D_
        "Results": [_x000D_
          [_x000D_
            66.0_x000D_
          ]_x000D_
        ],_x000D_
        "Statistics": {_x000D_
          "CreationDate": "2024-03-22T12:25:31.0475621+01:00",_x000D_
          "LastRefreshDate": "2018-04-06T14:13:02.2136047+02:00",_x000D_
          "TotalRefreshCount": 1,_x000D_
          "CustomInfo": {}_x000D_
        }_x000D_
      },_x000D_
      "520": {_x000D_
        "$type": "Inside.Core.Formula.Definition.DefinitionAC, Inside.Core.Formula",_x000D_
        "ID": 520,_x000D_
        "Results": [_x000D_
          [_x000D_
            5.0_x000D_
          ]_x000D_
        ],_x000D_
        "Statistics": {_x000D_
          "CreationDate": "2024-03-22T12:25:31.0475621+01:00",_x000D_
          "LastRefreshDate": "2018-04-06T14:13:04.8555163+02:00",_x000D_
          "TotalRefreshCount": 1,_x000D_
          "CustomInfo": {}_x000D_
        }_x000D_
      },_x000D_
      "521": {_x000D_
        "$type": "Inside.Core.Formula.Definition.DefinitionAC, Inside.Core.Formula",_x000D_
        "ID": 521,_x000D_
        "Results": [_x000D_
          [_x000D_
            10.0_x000D_
          ]_x000D_
        ],_x000D_
        "Statistics": {_x000D_
          "CreationDate": "2024-03-22T12:25:31.0475621+01:00",_x000D_
          "LastRefreshDate": "2018-04-06T14:13:07.1475721+02:00",_x000D_
          "TotalRefreshCount": 1,_x000D_
          "CustomInfo": {}_x000D_
        }_x000D_
      },_x000D_
      "522": {_x000D_
        "$type": "Inside.Core.Formula.Definition.DefinitionAC, Inside.Core.Formula",_x000D_
        "ID": 522,_x000D_
        "Results": [_x000D_
          [_x000D_
            71.0_x000D_
          ]_x000D_
        ],_x000D_
        "Statistics": {_x000D_
          "CreationDate": "2024-03-22T12:25:31.0475621+01:00",_x000D_
          "LastRefreshDate": "2018-04-06T14:13:09.0242779+02:00",_x000D_
          "TotalRefreshCount": 1,_x000D_
          "CustomInfo": {}_x000D_
        }_x000D_
      },_x000D_
      "523": {_x000D_
        "$type": "Inside.Core.Formula.Definition.DefinitionAC, Inside.Core.Formula",_x000D_
        "ID": 523,_x000D_
        "Results": [_x000D_
          [_x000D_
            3.0_x000D_
          ]_x000D_
        ],_x000D_
        "Statistics": {_x000D_
          "CreationDate": "2024-03-22T12:25:31.0475621+01:00",_x000D_
          "LastRefreshDate": "2018-04-06T14:13:09.3245764+02:00",_x000D_
          "TotalRefreshCount": 1,_x000D_
          "CustomInfo": {}_x000D_
        }_x000D_
      },_x000D_
      "524": {_x000D_
        "$type": "Inside.Core.Formula.Definition.DefinitionAC, Inside.Core.Formula",_x000D_
        "ID": 524,_x000D_
        "Results": [_x000D_
          [_x000D_
            23.0_x000D_
          ]_x000D_
        ],_x000D_
        "Statistics": {_x000D_
          "CreationDate": "2024-03-22T12:25:31.0475621+01:00",_x000D_
          "LastRefreshDate": "2018-04-06T14:13:10.1729396+02:00",_x000D_
          "TotalRefreshCount": 1,_x000D_
          "CustomInfo": {}_x000D_
        }_x000D_
      },_x000D_
      "525": {_x000D_
        "$type": "Inside.Core.Formula.Definition.DefinitionAC, Inside.Core.Formula",_x000D_
        "ID": 525,_x000D_
        "Results": [_x000D_
          [_x000D_
            3.0_x000D_
          ]_x000D_
        ],_x000D_
        "Statistics": {_x000D_
          "CreationDate": "2024-03-22T12:25:31.0475621+01:00",_x000D_
          "LastRefreshDate": "2018-04-06T14:13:11.0438085+02:00",_x000D_
          "TotalRefreshCount": 1,_x000D_
          "CustomInfo": {}_x000D_
        }_x000D_
      },_x000D_
      "526": {_x000D_
        "$type": "Inside.Core.Formula.Definition.DefinitionAC, Inside.Core.Formula",_x000D_
        "ID": 526,_x000D_
        "Results": [_x000D_
          [_x000D_
            9.0_x000D_
          ]_x000D_
        ],_x000D_
        "Statistics": {_x000D_
          "CreationDate": "2024-03-22T12:25:31.0475621+01:00",_x000D_
          "LastRefreshDate": "2018-04-06T14:13:11.9302184+02:00",_x000D_
          "TotalRefreshCount": 1,_x000D_
          "CustomInfo": {}_x000D_
        }_x000D_
      },_x000D_
      "527": {_x000D_
        "$type": "Inside.Core.Formula.Definition.DefinitionAC, Inside.Core.Formula",_x000D_
        "ID": 527,_x000D_
        "Results": [_x000D_
          [_x000D_
            26.0_x000D_
          ]_x000D_
        ],_x000D_
        "Statistics": {_x000D_
          "CreationDate": "2024-03-22T12:25:31.0475621+01:00",_x000D_
          "LastRefreshDate": "2018-04-06T14:13:12.7470024+02:00",_x000D_
          "TotalRefreshCount": 1,_x000D_
          "CustomInfo": {}_x000D_
        }_x000D_
      },_x000D_
      "528": {_x000D_
        "$type": "Inside.Core.Formula.Definition.DefinitionAC, Inside.Core.Formula",_x000D_
        "ID": 528,_x000D_
        "Results": [_x000D_
          [_x000D_
            0.0_x000D_
          ]_x000D_
        ],_x000D_
        "Statistics": {_x000D_
          "CreationDate": "2024-03-22T12:25:31.0475621+01:00",_x000D_
          "LastRefreshDate": "2018-04-06T14:13:12.7782622+02:00",_x000D_
          "TotalRefreshCount": 1,_x000D_
          "CustomInfo": {}_x000D_
        }_x000D_
      },_x000D_
      "529": {_x000D_
        "$type": "Inside.Core.Formula.Definition.DefinitionAC, Inside.Core.Formula",_x000D_
        "ID": 529,_x000D_
        "Results": [_x000D_
          [_x000D_
            0.0_x000D_
          ]_x000D_
        ],_x000D_
        "Statistics": {_x000D_
          "CreationDate": "2024-03-22T12:25:31.0475621+01:00",_x000D_
          "LastRefreshDate": "2018-04-06T14:13:12.7782622+02:00",_x000D_
          "TotalRefreshCount": 1,_x000D_
          "CustomInfo": {}_x000D_
        }_x000D_
      },_x000D_
      "530": {_x000D_
        "$type": "Inside.Core.Formula.Definition.DefinitionAC, Inside.Core.Formula",_x000D_
        "ID": 530,_x000D_
        "Results": [_x000D_
          [_x000D_
            0.0_x000D_
          ]_x000D_
        ],_x000D_
        "Statistics": {_x000D_
          "CreationDate": "2024-03-22T12:25:31.0475621+01:00",_x000D_
          "LastRefreshDate": "2018-04-06T14:13:12.7938813+02:00",_x000D_
          "TotalRefreshCount": 1,_x000D_
          "CustomInfo": {}_x000D_
        }_x000D_
      },_x000D_
      "531": {_x000D_
        "$type": "Inside.Core.Formula.Definition.DefinitionAC, Inside.Core.Formula",_x000D_
        "ID": 531,_x000D_
        "Results": [_x000D_
          [_x000D_
            0.0_x000D_
          ]_x000D_
        ],_x000D_
        "Statistics": {_x000D_
          "CreationDate": "2024-03-22T12:25:31.0475621+01:00",_x000D_
          "LastRefreshDate": "2018-04-06T14:13:12.8095048+02:00",_x000D_
          "TotalRefreshCount": 1,_x000D_
          "CustomInfo": {}_x000D_
        }_x000D_
      },_x000D_
      "532": {_x000D_
        "$type": "Inside.Core.Formula.Definition.DefinitionAC, Inside.Core.Formula",_x000D_
        "ID": 532,_x000D_
        "Results": [_x000D_
          [_x000D_
            0.0_x000D_
          ]_x000D_
        ],_x000D_
        "Statistics": {_x000D_
          "CreationDate": "2024-03-22T12:25:31.0475621+01:00",_x000D_
          "LastRefreshDate": "2018-04-06T14:13:12.8095048+02:00",_x000D_
          "TotalRefreshCount": 1,_x000D_
          "CustomInfo": {}_x000D_
        }_x000D_
      },_x000D_
      "533": {_x000D_
        "$type": "Inside.Core.Formula.Definition.DefinitionAC, Inside.Core.Formula",_x000D_
        "ID": 533,_x000D_
        "Results": [_x000D_
          [_x000D_
            0.0_x000D_
          ]_x000D_
        ],_x000D_
        "Statistics": {_x000D_
          "CreationDate": "2024-03-22T12:25:31.0475621+01:00",_x000D_
          "LastRefreshDate": "2018-04-06T14:13:12.8306381+02:00",_x000D_
          "TotalRefreshCount": 1,_x000D_
          "CustomInfo": {}_x000D_
        }_x000D_
      },_x000D_
      "534": {_x000D_
        "$type": "Inside.Core.Formula.Definition.DefinitionAC, Inside.Core.Formula",_x000D_
        "ID": 534,_x000D_
        "Results": [_x000D_
          [_x000D_
            5.0_x000D_
          ]_x000D_
        ],_x000D_
        "Statistics": {_x000D_
          "CreationDate": "2024-03-22T12:25:31.0475621+01:00",_x000D_
          "LastRefreshDate": "2018-04-06T14:13:13.5641205+02:00",_x000D_
          "TotalRefreshCount": 1,_x000D_
          "CustomInfo": {}_x000D_
        }_x000D_
      },_x000D_
      "535": {_x000D_
        "$type": "Inside.Core.Formula.Definition.DefinitionAC, Inside.Core.Formula",_x000D_
        "ID": 535,_x000D_
        "Results": [_x000D_
          [_x000D_
            2.0_x000D_
          ]_x000D_
        ],_x000D_
        "Statistics": {_x000D_
          "CreationDate": "2024-03-22T12:25:31.0475621+01:00",_x000D_
          "LastRefreshDate": "2018-04-06T14:13:14.1651125+02:00",_x000D_
          "TotalRefreshCount": 1,_x000D_
          "CustomInfo": {}_x000D_
        }_x000D_
      },_x000D_
      "536": {_x000D_
        "$type": "Inside.Core.Formula.Definition.DefinitionAC, Inside.Core.Formula",_x000D_
        "ID": 536,_x000D_
        "Results": [_x000D_
          [_x000D_
            7.0_x000D_
          ]_x000D_
        ],_x000D_
        "Statistics": {_x000D_
          "CreationDate": "2024-03-22T12:25:31.0475621+01:00",_x000D_
          "LastRefreshDate": "2018-04-06T14:13:14.781684+02:00",_x000D_
          "TotalRefreshCount": 1,_x000D_
          "CustomInfo": {}_x000D_
        }_x000D_
      },_x000D_
      "537": {_x000D_
        "$type": "Inside.Core.Formula.Definition.DefinitionAC, Inside.Core.Formula",_x000D_
        "ID": 537,_x000D_
        "Results": [_x000D_
          [_x000D_
            5.0_x000D_
          ]_x000D_
        ],_x000D_
        "Statistics": {_x000D_
          "CreationDate": "2024-03-22T12:25:31.0475621+01:00",_x000D_
          "LastRefreshDate": "2018-04-06T14:13:15.4358741+02:00",_x000D_
          "TotalRefreshCount": 1,_x000D_
          "CustomInfo": {}_x000D_
        }_x000D_
      },_x000D_
      "538": {_x000D_
        "$type": "Inside.Core.Formula.Definition.DefinitionAC, Inside.Core.Formula",_x000D_
        "ID": 538,_x000D_
        "Results": [_x000D_
          [_x000D_
            0.0_x000D_
          ]_x000D_
        ],_x000D_
        "Statistics": {_x000D_
          "CreationDate": "2024-03-22T12:25:31.0475621+01:00",_x000D_
          "LastRefreshDate": "2018-04-06T14:13:15.4515009+02:00",_x000D_
          "TotalRefreshCount": 1,_x000D_
          "CustomInfo": {}_x000D_
        }_x000D_
      },_x000D_
      "539": {_x000D_
        "$type": "Inside.Core.Formula.Definition.DefinitionAC, Inside.Core.Formula",_x000D_
        "ID": 539,_x000D_
        "Results": [_x000D_
          [_x000D_
            29.0_x000D_
          ]_x000D_
        ],_x000D_
        "Statistics": {_x000D_
          "CreationDate": "2024-03-22T12:25:31.0475621+01:00",_x000D_
          "LastRefreshDate": "2018-04-06T14:13:15.4515009+02:00",_x000D_
          "TotalRefreshCount": 1,_x000D_
          "CustomInfo": {}_x000D_
        }_x000D_
      },_x000D_
      "540": {_x000D_
        "$type": "Inside.Core.Formula.Definition.DefinitionAC, Inside.Core.Formula",_x000D_
        "ID": 540,_x000D_
        "Results": [_x000D_
          [_x000D_
            1.0_x000D_
          ]_x000D_
        ],_x000D_
        "Statistics": {_x000D_
          "CreationDate": "2024-03-22T12:25:31.0475621+01:00",_x000D_
          "LastRefreshDate": "2018-04-06T14:13:15.4671467+02:00",_x000D_
          "TotalRefreshCount": 1,_x000D_
          "CustomInfo": {}_x000D_
        }_x000D_
      },_x000D_
      "541": {_x000D_
        "$type": "Inside.Core.Formula.Definition.DefinitionAC, Inside.Core.Formula",_x000D_
        "ID": 541,_x000D_
        "Results": [_x000D_
          [_x000D_
            4.0_x000D_
          ]_x000D_
        ],_x000D_
        "Statistics": {_x000D_
          "CreationDate": "2024-03-22T12:25:31.0475621+01:00",_x000D_
          "LastRefreshDate": "2018-04-06T14:13:15.4671467+02:00",_x000D_
          "TotalRefreshCount": 1,_x000D_
          "CustomInfo": {}_x000D_
        }_x000D_
      },_x000D_
      "542": {_x000D_
        "$type": "Inside.Core.Formula.Definition.DefinitionAC, Inside.Core.Formula",_x000D_
        "ID": 542,_x000D_
        "Results": [_x000D_
          [_x000D_
            29.0_x000D_
          ]_x000D_
        ],_x000D_
        "Statistics": {_x000D_
          "CreationDate": "2024-03-22T12:25:31.0475621+01:00",_x000D_
          "LastRefreshDate": "2018-04-06T14:13:15.4827538+02:00",_x000D_
          "TotalRefreshCount": 1,_x000D_
          "CustomInfo": {}_x000D_
        }_x000D_
      },_x000D_
      "543": {_x000D_
        "$type": "Inside.Core.Formula.Definition.DefinitionAC, Inside.Core.Formula",_x000D_
        "ID": 543,_x000D_
        "Results": [_x000D_
          [_x000D_
            2.0_x000D_
          ]_x000D_
        ],_x000D_
        "Statistics": {_x000D_
          "CreationDate": "2024-03-22T12:25:31.0475621+01:00",_x000D_
          "LastRefreshDate": "2018-04-06T14:13:15.4827538+02:00",_x000D_
          "TotalRefreshCount": 1,_x000D_
          "CustomInfo": {}_x000D_
        }_x000D_
      },_x000D_
      "544": {_x000D_
        "$type": "Inside.Core.Formula.Definition.DefinitionAC, Inside.Core.Formula",_x000D_
        "ID": 544,_x000D_
        "Results": [_x000D_
          [_x000D_
            6.0_x000D_
          ]_x000D_
        ],_x000D_
        "Statistics": {_x000D_
          "CreationDate": "2024-03-22T12:25:31.0475621+01:00",_x000D_
          "LastRefreshDate": "2018-04-06T14:13:15.4827538+02:00",_x000D_
          "TotalRefreshCount": 1,_x000D_
          "CustomInfo": {}_x000D_
        }_x000D_
      },_x000D_
      "545": {_x000D_
        "$type": "Inside.Core.Formula.Definition.DefinitionAC, Inside.Core.Formula",_x000D_
        "ID": 545,_x000D_
        "Results": [_x000D_
          [_x000D_
            2.0_x000D_
          ]_x000D_
        ],_x000D_
        "Statistics": {_x000D_
          "CreationDate": "2024-03-22T12:25:31.0475621+01:00",_x000D_
          "LastRefreshDate": "2018-04-06T14:13:15.4983872+02:00",_x000D_
          "TotalRefreshCount": 1,_x000D_
          "CustomInfo": {}_x000D_
        }_x000D_
      },_x000D_
      "546": {_x000D_
        "$type": "Inside.Core.Formula.Definition.DefinitionAC, Inside.Core.Formula",_x000D_
        "ID": 546,_x000D_
        "Results": [_x000D_
          [_x000D_
            4.0_x000D_
          ]_x000D_
        ],_x000D_
        "Statistics": {_x000D_
          "CreationDate": "2024-03-22T12:25:31.0475621+01:00",_x000D_
          "LastRefreshDate": "2018-04-06T14:13:15.4983872+02:00",_x000D_
          "TotalRefreshCount": 1,_x000D_
          "CustomInfo": {}_x000D_
        }_x000D_
      },_x000D_
      "547": {_x000D_
        "$type": "Inside.Core.Formula.Definition.DefinitionAC, Inside.Core.Formula",_x000D_
        "ID": 547,_x000D_
        "Results": [_x000D_
          [_x000D_
            8.0_x000D_
          ]_x000D_
        ],_x000D_
        "Statistics": {_x000D_
          "CreationDate": "2024-03-22T12:25:31.0475621+01:00",_x000D_
          "LastRefreshDate": "2018-04-06T14:13:15.5140054+02:00",_x000D_
          "TotalRefreshCount": 1,_x000D_
          "CustomInfo": {}_x000D_
        }_x000D_
      },_x000D_
      "548": {_x000D_
        "$type": "Inside.Core.Formula.Definition.DefinitionAC, Inside.Core.Formula",_x000D_
        "ID": 548,_x000D_
        "Results": [_x000D_
          [_x000D_
            0.0_x000D_
          ]_x000D_
        ],_x000D_
        "Statistics": {_x000D_
          "CreationDate": "2024-03-22T12:25:31.0475621+01:00",_x000D_
          "LastRefreshDate": "2018-04-06T14:13:15.5140054+02:00",_x000D_
          "TotalRefreshCount": 1,_x000D_
          "CustomInfo": {}_x000D_
        }_x000D_
      },_x000D_
      "549": {_x000D_
        "$type": "Inside.Core.Formula.Definition.DefinitionAC, Inside.Core.Formula",_x000D_
        "ID": 549,_x000D_
        "Results": [_x000D_
          [_x000D_
            0.0_x000D_
          ]_x000D_
        ],_x000D_
        "Statistics": {_x000D_
          "CreationDate": "2024-03-22T12:25:31.0475621+01:00",_x000D_
          "LastRefreshDate": "2018-04-06T14:13:15.5140054+02:00",_x000D_
          "TotalRefreshCount": 1,_x000D_
          "CustomInfo": {}_x000D_
        }_x000D_
      },_x000D_
      "550": {_x000D_
        "$type": "Inside.Core.Formula.Definition.DefinitionAC, Inside.Core.Formula",_x000D_
        "ID": 550,_x000D_
        "Results": [_x000D_
          [_x000D_
            0.0_x000D_
          ]_x000D_
        ],_x000D_
        "Statistics": {_x000D_
          "CreationDate": "2024-03-22T12:25:31.0475621+01:00",_x000D_
          "LastRefreshDate": "2018-04-06T14:13:15.5341407+02:00",_x000D_
          "TotalRefreshCount": 1,_x000D_
          "CustomInfo": {}_x000D_
        }_x000D_
      },_x000D_
      "551": {_x000D_
        "$type": "Inside.Core.Formula.Definition.DefinitionAC, Inside.Core.Formula",_x000D_
        "ID": 551,_x000D_
        "Results": [_x000D_
          [_x000D_
            0.0_x000D_
          ]_x000D_
        ],_x000D_
        "Statistics": {_x000D_
          "CreationDate": "2024-03-22T12:25:31.0475621+01:00",_x000D_
          "LastRefreshDate": "2018-04-06T14:13:15.5361437+02:00",_x000D_
          "TotalRefreshCount": 1,_x000D_
          "CustomInfo": {}_x000D_
        }_x000D_
      },_x000D_
      "552": {_x000D_
        "$type": "Inside.Core.Formula.Definition.DefinitionAC, Inside.Core.Formula",_x000D_
        "ID": 552,_x000D_
        "Results": [_x000D_
          [_x000D_
            0.0_x000D_
          ]_x000D_
        ],_x000D_
        "Statistics": {_x000D_
          "CreationDate": "2024-03-22T12:25:31.0475621+01:00",_x000D_
          "LastRefreshDate": "2018-04-06T14:13:15.5361437+02:00",_x000D_
          "TotalRefreshCount": 1,_x000D_
          "CustomInfo": {}_x000D_
        }_x000D_
      },_x000D_
      "553": {_x000D_
        "$type": "Inside.Core.Formula.Definition.DefinitionAC, Inside.Core.Formula",_x000D_
        "ID": 553,_x000D_
        "Results": [_x000D_
          [_x000D_
            0.0_x000D_
          ]_x000D_
        ],_x000D_
        "Statistics": {_x000D_
          "CreationDate": "2024-03-22T12:25:31.0475621+01:00",_x000D_
          "LastRefreshDate": "2018-04-06T14:13:15.5361437+02:00",_x000D_
          "TotalRefreshCount": 1,_x000D_
          "CustomInfo": {}_x000D_
        }_x000D_
      },_x000D_
      "554": {_x000D_
        "$type": "Inside.Core.Formula.Definition.DefinitionAC, Inside.Core.Formula",_x000D_
        "ID": 554,_x000D_
        "Results": [_x000D_
          [_x000D_
            4.0_x000D_
          ]_x000D_
        ],_x000D_
        "Statistics": {_x000D_
          "CreationDate": "2024-03-22T12:25:31.0475621+01:00",_x000D_
          "LastRefreshDate": "2018-04-06T14:13:15.5517714+02:00",_x000D_
          "TotalRefreshCount": 1,_x000D_
          "CustomInfo": {}_x000D_
        }_x000D_
      },_x000D_
      "555": {_x000D_
        "$type": "Inside.Core.Formula.Definition.DefinitionAC, Inside.Core.Formula",_x000D_
        "ID": 555,_x000D_
        "Results": [_x000D_
          [_x000D_
            0.0_x000D_
          ]_x000D_
        ],_x000D_
        "Statistics": {_x000D_
          "CreationDate": "2024-03-22T12:25:31.0475621+01:00",_x000D_
          "LastRefreshDate": "2018-04-06T14:13:15.5517714+02:00",_x000D_
          "TotalRefreshCount": 1,_x000D_
          "CustomInfo": {}_x000D_
        }_x000D_
      },_x000D_
      "556": {_x000D_
        "$type": "Inside.Core.Formula.Definition.DefinitionAC, Inside.Core.Formula",_x000D_
        "ID": 556,_x000D_
        "Results": [_x000D_
          [_x000D_
            4.0_x000D_
          ]_x000D_
        ],_x000D_
        "Statistics": {_x000D_
          "CreationDate": "2024-03-22T12:25:31.0475621+01:00",_x000D_
          "LastRefreshDate": "2018-04-06T14:13:15.567406+02:00",_x000D_
          "TotalRefreshCount": 1,_x000D_
          "CustomInfo": {}_x000D_
        }_x000D_
      },_x000D_
      "557": {_x000D_
        "$type": "Inside.Core.Formula.Definition.DefinitionAC, Inside.Core.Formula",_x000D_
        "ID": 557,_x000D_
        "Results": [_x000D_
          [_x000D_
            4.0_x000D_
          ]_x000D_
        ],_x000D_
        "Statistics": {_x000D_
          "CreationDate": "2024-03-22T12:25:31.0475621+01:00",_x000D_
          "LastRefreshDate": "2018-04-06T14:13:15.567406+02:00",_x000D_
          "TotalRefreshCount": 1,_x000D_
          "CustomInfo": {}_x000D_
        }_x000D_
      },_x000D_
      "558": {_x000D_
        "$type": "Inside.Core.Formula.Definition.DefinitionAC, Inside.Core.Formula",_x000D_
        "ID": 558,_x000D_
        "Results": [_x000D_
          [_x000D_
            9.0_x000D_
          ]_x000D_
        ],_x000D_
        "Statistics": {_x000D_
          "CreationDate": "2024-03-22T12:25:31.0475621+01:00",_x000D_
          "LastRefreshDate": "2018-04-06T14:13:15.6142717+02:00",_x000D_
          "TotalRefreshCount": 1,_x000D_
          "CustomInfo": {}_x000D_
        }_x000D_
      },_x000D_
      "559": {_x000D_
        "$type": "Inside.Core.Formula.Definition.DefinitionAC, Inside.Core.Formula",_x000D_
        "ID": 559,_x000D_
        "Results": [_x000D_
          [_x000D_
            34.0_x000D_
          ]_x000D_
        ],_x000D_
        "Statistics": {_x000D_
          "CreationDate": "2024-03-22T12:25:31.0475621+01:00",_x000D_
          "LastRefreshDate": "2018-04-06T14:13:15.6142717+02:00",_x000D_
          "TotalRefreshCount": 1,_x000D_
          "CustomInfo": {}_x000D_
        }_x000D_
      },_x000D_
      "560": {_x000D_
        "$type": "Inside.Core.Formula.Definition.DefinitionAC, Inside.Core.Formula",_x000D_
        "ID": 560,_x000D_
        "Results": [_x000D_
          [_x000D_
            0.0_x000D_
          ]_x000D_
        ],_x000D_
        "Statistics": {_x000D_
          "CreationDate": "2024-03-22T12:25:31.0475621+01:00",_x000D_
          "LastRefreshDate": "2018-04-06T14:13:15.6304093+02:00",_x000D_
          "TotalRefreshCount": 1,_x000D_
          "CustomInfo": {}_x000D_
        }_x000D_
      },_x000D_
      "561": {_x000D_
        "$type": "Inside.Core.Formula.Definition.DefinitionAC, Inside.Core.Formula",_x000D_
        "ID": 561,_x000D_
        "Results": [_x000D_
          [_x000D_
            100.0_x000D_
          ]_x000D_
        ],_x000D_
        "Statistics": {_x000D_
          "CreationDate": "2024-03-22T12:25:31.0475621+01:00",_x000D_
          "LastRefreshDate": "2018-04-06T14:13:15.6359104+02:00",_x000D_
          "TotalRefreshCount": 1,_x000D_
          "CustomInfo": {}_x000D_
        }_x000D_
      },_x000D_
      "562": {_x000D_
        "$type": "Inside.Core.Formula.Definition.DefinitionAC, Inside.Core.Formula",_x000D_
        "ID": 562,_x000D_
        "Results": [_x000D_
          [_x000D_
            0.0_x000D_
          ]_x000D_
        ],_x000D_
        "Statistics": {_x000D_
          "CreationDate": "2024-03-22T12:25:31.0475621+01:00",_x000D_
          "LastRefreshDate": "2018-04-06T14:13:15.6364121+02:00",_x000D_
          "TotalRefreshCount": 1,_x000D_
          "CustomInfo": {}_x000D_
        }_x000D_
      },_x000D_
      "563": {_x000D_
        "$type": "Inside.Core.Formula.Definition.DefinitionAC, Inside.Core.Formula",_x000D_
        "ID": 563,_x000D_
        "Results": [_x000D_
          [_x000D_
            64.0_x000D_
          ]_x000D_
        ],_x000D_
        "Statistics": {_x000D_
          "CreationDate": "2024-03-22T12:25:31.0475621+01:00",_x000D_
          "LastRefreshDate": "2018-04-06T14:13:15.7363027+02:00",_x000D_
          "TotalRefreshCount": 1,_x000D_
          "CustomInfo": {}_x000D_
        }_x000D_
      },_x000D_
      "564": {_x000D_
        "$type": "Inside.Core.Formula.Definition.DefinitionAC, Inside.Core.Formula",_x000D_
        "ID": 564,_x000D_
        "Results": [_x000D_
          [_x000D_
            25.0_x000D_
          ]_x000D_
        ],_x000D_
        "Statistics": {_x000D_
          "CreationDate": "2024-03-22T12:25:31.0475621+01:00",_x000D_
          "LastRefreshDate": "2018-04-06T14:13:15.7519386+02:00",_x000D_
          "TotalRefreshCount": 1,_x000D_
          "CustomInfo": {}_x000D_
        }_x000D_
      },_x000D_
      "565": {_x000D_
        "$type": "Inside.Core.Formula.Definition.DefinitionAC, Inside.Core.Formula",_x000D_
        "ID": 565,_x000D_
        "Results": [_x000D_
          [_x000D_
            26.0_x000D_
          ]_x000D_
        ],_x000D_
        "Statistics": {_x000D_
          "CreationDate": "2024-03-22T12:25:31.0475621+01:00",_x000D_
          "LastRefreshDate": "2018-04-06T14:13:15.7675663+02:00",_x000D_
          "TotalRefreshCount": 1,_x000D_
          "CustomInfo": {}_x000D_
        }_x000D_
      },_x000D_
      "566": {_x000D_
        "$type": "Inside.Core.Formula.Definition.DefinitionAC, Inside.Core.Formula",_x000D_
        "ID": 566,_x000D_
        "Results": [_x000D_
          [_x000D_
            8.0_x000D_
          ]_x000D_
        ],_x000D_
        "Statistics": {_x000D_
          "CreationDate": "2024-03-22T12:25:31.0475621+01:00",_x000D_
          "LastRefreshDate": "2018-04-06T14:13:15.7675663+02:00",_x000D_
          "TotalRefreshCount": 1,_x000D_
          "CustomInfo": {}_x000D_
        }_x000D_
      },_x000D_
      "567": {_x000D_
        "$type": "Inside.Core.Formula.Definition.DefinitionAC, Inside.Core.Formula",_x000D_
        "ID": 567,_x000D_
        "Results": [_x000D_
          [_x000D_
            5.0_x000D_
          ]_x000D_
        ],_x000D_
        "Statistics": {_x000D_
          "CreationDate": "2024-03-22T12:25:31.0475621+01:00",_x000D_
          "LastRefreshDate": "2018-04-06T14:13:15.7831837+02:00",_x000D_
          "TotalRefreshCount": 1,_x000D_
          "CustomInfo": {}_x000D_
        }_x000D_
      },_x000D_
      "568": {_x000D_
        "$type": "Inside.Core.Formula.Definition.DefinitionAC, Inside.Core.Formula",_x000D_
        "ID": 568,_x000D_
        "Results": [_x000D_
          [_x000D_
            13.0_x000D_
          ]_x000D_
        ],_x000D_
        "Statistics": {_x000D_
          "CreationDate": "2024-03-22T12:25:31.0475621+01:00",_x000D_
          "LastRefreshDate": "2018-04-06T14:13:15.7831837+02:00",_x000D_
          "TotalRefreshCount": 1,_x000D_
          "CustomInfo": {}_x000D_
        }_x000D_
      },_x000D_
      "569": {_x000D_
        "$type": "Inside.Core.Formula.Definition.DefinitionAC, Inside.Core.Formula",_x000D_
        "ID": 569,_x000D_
        "Results": [_x000D_
          [_x000D_
            3.0_x000D_
          ]_x000D_
        ],_x000D_
        "Statistics": {_x000D_
          "CreationDate": "2024-03-22T12:25:31.0475621+01:00",_x000D_
          "LastRefreshDate": "2018-04-06T14:13:15.7831837+02:00",_x000D_
          "TotalRefreshCount": 1,_x000D_
          "CustomInfo": {}_x000D_
        }_x000D_
      },_x000D_
      "570": {_x000D_
        "$type": "Inside.Core.Formula.Definition.DefinitionAC, Inside.Core.Formula",_x000D_
        "ID": 570,_x000D_
        "Results": [_x000D_
          [_x000D_
            4.9405654008438828_x000D_
          ]_x000D_
        ],_x000D_
        "Statistics": {_x000D_
          "CreationDate": "2024-03-22T12:25:31.0475621+01:00",_x000D_
          "LastRefreshDate": "2018-04-06T14:13:15.8360694+02:00",_x000D_
          "TotalRefreshCount": 1,_x000D_
          "CustomInfo": {}_x000D_
        }_x000D_
      },_x000D_
      "571": {_x000D_
        "$type": "Inside.Core.Formula.Definition.DefinitionAC, Inside.Core.Formula",_x000D_
        "ID": 571,_x000D_
        "Results": [_x000D_
          [_x000D_
            2606.309642857143_x000D_
          ]_x000D_
        ],_x000D_
        "Statistics": {_x000D_
          "CreationDate": "2024-03-22T12:25:31.0475621+01:00",_x000D_
          "LastRefreshDate": "2018-04-06T14:13:17.4641223+02:00",_x000D_
          "TotalRefreshCount": 2,_x000D_
          "CustomInfo": {}_x000D_
        }_x000D_
      },_x000D_
      "572": {_x000D_
        "$type": "Inside.Core.Formula.Definition.DefinitionAC, Inside.Core.Formula",_x000D_
        "ID": 572,_x000D_
        "Results": [_x000D_
          [_x000D_
            0.0_x000D_
          ]_x000D_
        ],_x000D_
        "Statistics": {_x000D_
          "CreationDate": "2024-03-22T12:25:31.0475621+01:00",_x000D_
          "LastRefreshDate": "2018-04-06T14:13:17.4611205+02:00",_x000D_
          "TotalRefreshCount": 2,_x000D_
          "CustomInfo": {}_x000D_
        }_x000D_
      },_x000D_
      "573": {_x000D_
        "$type": "Inside.Core.Formula.Definition.DefinitionAC, Inside.Core.Formula",_x000D_
        "ID": 573,_x000D_
        "Results": [_x000D_
          [_x000D_
            3112.0403225806458_x000D_
          ]_x000D_
        ],_x000D_
        "Statistics": {_x000D_
          "CreationDate": "2024-03-22T12:25:31.0475621+01:00",_x000D_
          "LastRefreshDate": "2018-04-06T14:13:17.4571178+02:00",_x000D_
          "TotalRefreshCount": 2,_x000D_
          "CustomInfo": {}_x000D_
        }_x000D_
      },_x000D_
      "574": {_x000D_
        "$type": "Inside.Core.Formula.Definition.DefinitionAC, Inside.Core.Formula",_x000D_
        "ID": 574,_x000D_
        "Results": [_x000D_
          [_x000D_
            386.0_x000D_
          ]_x000D_
        ],_x000D_
        "Statistics": {_x000D_
          "CreationDate": "2024-03-22T12:25:31.0475621+01:00",_x000D_
          "LastRefreshDate": "2018-04-06T14:13:17.4541156+02:00",_x000D_
          "TotalRefreshCount": 2,_x000D_
          "CustomInfo": {}_x000D_
        }_x000D_
      },_x000D_
      "575": {_x000D_
        "$type": "Inside.Core.Formula.Definition.DefinitionAC, Inside.Core.Formula",_x000D_
        "ID": 575,_x000D_
        "Results": [_x000D_
          [_x000D_
            2008.1425925925926_x000D_
          ]_x000D_
        ],_x000D_
        "Statistics": {_x000D_
          "CreationDate": "2024-03-22T12:25:31.0475621+01:00",_x000D_
          "LastRefreshDate": "2018-04-06T14:13:17.4501129+02:00",_x000D_
          "TotalRefreshCount": 2,_x000D_
          "CustomInfo": {}_x000D_
        }_x000D_
      },_x000D_
      "576": {_x000D_
        "$type": "Inside.Core.Formula.Definition.DefinitionAC, Inside.Core.Formula",_x000D_
        "ID": 576,_x000D_
        "Results": [_x000D_
          [_x000D_
            0.0_x000D_
          ]_x000D_
        ],_x000D_
        "Statistics": {_x000D_
          "CreationDate": "2024-03-22T12:25:31.0475621+01:00",_x000D_
          "LastRefreshDate": "2018-04-06T14:13:17.4471111+02:00",_x000D_
          "TotalRefreshCount": 2,_x000D_
          "CustomInfo": {}_x000D_
        }_x000D_
      },_x000D_
      "577": {_x000D_
        "$type": "Inside.Core.Formula.Definition.DefinitionAC, Inside.Core.Formula",_x000D_
        "ID": 577,_x000D_
        "Results": [_x000D_
          [_x000D_
            2047.2538235294119_x000D_
          ]_x000D_
        ],_x000D_
        "Statistics": {_x000D_
          "CreationDate": "2024-03-22T12:25:31.0475621+01:00",_x000D_
          "LastRefreshDate": "2018-04-06T14:13:17.4441089+02:00",_x000D_
          "TotalRefreshCount": 2,_x000D_
          "CustomInfo": {}_x000D_
        }_x000D_
      },_x000D_
      "578": {_x000D_
        "$type": "Inside.Core.Formula.Definition.DefinitionAC, Inside.Core.Formula",_x000D_
        "ID": 578,_x000D_
        "Results": [_x000D_
          [_x000D_
            168.0_x000D_
          ]_x000D_
        ],_x000D_
        "Statistics": {_x000D_
          "CreationDate": "2024-03-22T12:25:31.0475621+01:00",_x000D_
          "LastRefreshDate": "2018-04-06T14:13:17.4411071+02:00",_x000D_
          "TotalRefreshCount": 2,_x000D_
          "CustomInfo": {}_x000D_
        }_x000D_
      },_x000D_
      "579": {_x000D_
        "$type": "Inside.Core.Formula.Definition.DefinitionAC, Inside.Core.Formula",_x000D_
        "ID": 579,_x000D_
        "Results": [_x000D_
          [_x000D_
            0.0_x000D_
          ]_x000D_
        ],_x000D_
        "Statistics": {_x000D_
          "CreationDate": "2024-03-22T12:25:31.0475621+01:00",_x000D_
          "LastRefreshDate": "2018-04-06T14:13:17.4376024+02:00",_x000D_
          "TotalRefreshCount": 2,_x000D_
          "CustomInfo": {}_x000D_
        }_x000D_
      },_x000D_
      "580": {_x000D_
        "$type": "Inside.Core.Formula.Definition.DefinitionAC, Inside.Core.Formula",_x000D_
        "ID": 580,_x000D_
        "Results": [_x000D_
          [_x000D_
            0.0_x000D_
          ]_x000D_
        ],_x000D_
        "Statistics": {_x000D_
          "CreationDate": "2024-03-22T12:25:31.0475621+01:00",_x000D_
          "LastRefreshDate": "2018-04-06T14:13:17.4346006+02:00",_x000D_
          "TotalRefreshCount": 2,_x000D_
          "CustomInfo": {}_x000D_
        }_x000D_
      },_x000D_
      "581": {_x000D_
        "$type": "Inside.Core.Formula.Definition.DefinitionAC, Inside.Core.Formula",_x000D_
        "ID": 581,_x000D_
        "Results": [_x000D_
          [_x000D_
            0.0_x000D_
          ]_x000D_
        ],_x000D_
        "Statistics": {_x000D_
          "CreationDate": "2024-03-22T12:25:31.0475621+01:00",_x000D_
          "LastRefreshDate": "2018-04-06T14:13:17.4310984+02:00",_x000D_
          "TotalRefreshCount": 2,_x000D_
          "CustomInfo": {}_x000D_
        }_x000D_
      },_x000D_
      "582": {_x000D_
        "$type": "Inside.Core.Formula.Definition.DefinitionAC, Inside.Core.Formula",_x000D_
        "ID": 582,_x000D_
        "Results": [_x000D_
          [_x000D_
            0.0_x000D_
          ]_x000D_
        ],_x000D_
        "Statistics": {_x000D_
          "CreationDate": "2024-03-22T12:25:31.0475621+01:00",_x000D_
          "LastRefreshDate": "2018-04-06T14:13:17.4280962+02:00",_x000D_
          "TotalRefreshCount": 2,_x000D_
          "CustomInfo": {}_x000D_
        }_x000D_
      },_x000D_
      "583": {_x000D_
        "$type": "Inside.Core.Formula.Definition.DefinitionAC, Inside.Core.Formula",_x000D_
        "ID": 583,_x000D_
        "Results": [_x000D_
          [_x000D_
            0.0_x000D_
          ]_x000D_
        ],_x000D_
        "Statistics": {_x000D_
          "CreationDate": "2024-03-22T12:25:31.0475621+01:00",_x000D_
          "LastRefreshDate": "2018-04-06T14:13:17.4245915+02:00",_x000D_
          "TotalRefreshCount": 2,_x000D_
          "CustomInfo": {}_x000D_
        }_x000D_
      },_x000D_
      "584": {_x000D_
        "$type": "Inside.Core.Formula.Definition.DefinitionAC, Inside.Core.Formula",_x000D_
        "ID": 584,_x000D_
        "Results": [_x000D_
          [_x000D_
            0.0_x000D_
          ]_x000D_
        ],_x000D_
        "Statistics": {_x000D_
          "CreationDate": "2024-03-22T12:25:31.0475621+01:00",_x000D_
          "LastRefreshDate": "2018-04-06T14:13:17.4215893+02:00",_x000D_
          "TotalRefreshCount": 2,_x000D_
          "CustomInfo": {}_x000D_
        }_x000D_
      },_x000D_
      "585": {_x000D_
        "$type": "Inside.Core.Formula.Definition.DefinitionAC, Inside.Core.Formula",_x000D_
        "ID": 585,_x000D_
        "Results": [_x000D_
          [_x000D_
            850.03037037037041_x000D_
          ]_x000D_
        ],_x000D_
        "Statistics": {_x000D_
          "CreationDate": "2024-03-22T12:25:31.0475621+01:00",_x000D_
          "LastRefreshDate": "2018-04-06T14:13:17.417587+02:00",_x000D_
          "TotalRefreshCount": 2,_x000D_
          "CustomInfo": {}_x000D_
        }_x000D_
      },_x000D_
      "586": {_x000D_
        "$type": "Inside.Core.Formula.Definiti</t>
  </si>
  <si>
    <t>on.DefinitionAC, Inside.Core.Formula",_x000D_
        "ID": 586,_x000D_
        "Results": [_x000D_
          [_x000D_
            0.0_x000D_
          ]_x000D_
        ],_x000D_
        "Statistics": {_x000D_
          "CreationDate": "2024-03-22T12:25:31.0475621+01:00",_x000D_
          "LastRefreshDate": "2018-04-06T14:13:17.4085812+02:00",_x000D_
          "TotalRefreshCount": 2,_x000D_
          "CustomInfo": {}_x000D_
        }_x000D_
      },_x000D_
      "587": {_x000D_
        "$type": "Inside.Core.Formula.Definition.DefinitionAC, Inside.Core.Formula",_x000D_
        "ID": 587,_x000D_
        "Results": [_x000D_
          [_x000D_
            0.0_x000D_
          ]_x000D_
        ],_x000D_
        "Statistics": {_x000D_
          "CreationDate": "2024-03-22T12:25:31.0475621+01:00",_x000D_
          "LastRefreshDate": "2018-04-06T14:13:17.6875736+02:00",_x000D_
          "TotalRefreshCount": 2,_x000D_
          "CustomInfo": {}_x000D_
        }_x000D_
      },_x000D_
      "588": {_x000D_
        "$type": "Inside.Core.Formula.Definition.DefinitionAC, Inside.Core.Formula",_x000D_
        "ID": 588,_x000D_
        "Results": [_x000D_
          [_x000D_
            0.0_x000D_
          ]_x000D_
        ],_x000D_
        "Statistics": {_x000D_
          "CreationDate": "2024-03-22T12:25:31.0475621+01:00",_x000D_
          "LastRefreshDate": "2018-04-06T14:13:17.6875736+02:00",_x000D_
          "TotalRefreshCount": 2,_x000D_
          "CustomInfo": {}_x000D_
        }_x000D_
      },_x000D_
      "589": {_x000D_
        "$type": "Inside.Core.Formula.Definition.DefinitionAC, Inside.Core.Formula",_x000D_
        "ID": 589,_x000D_
        "Results": [_x000D_
          [_x000D_
            0.0_x000D_
          ]_x000D_
        ],_x000D_
        "Statistics": {_x000D_
          "CreationDate": "2024-03-22T12:25:31.0475621+01:00",_x000D_
          "LastRefreshDate": "2018-04-06T14:13:17.6719476+02:00",_x000D_
          "TotalRefreshCount": 2,_x000D_
          "CustomInfo": {}_x000D_
        }_x000D_
      },_x000D_
      "590": {_x000D_
        "$type": "Inside.Core.Formula.Definition.DefinitionAC, Inside.Core.Formula",_x000D_
        "ID": 590,_x000D_
        "Results": [_x000D_
          [_x000D_
            0.0_x000D_
          ]_x000D_
        ],_x000D_
        "Statistics": {_x000D_
          "CreationDate": "2024-03-22T12:25:31.0475621+01:00",_x000D_
          "LastRefreshDate": "2018-04-06T14:13:17.6719476+02:00",_x000D_
          "TotalRefreshCount": 2,_x000D_
          "CustomInfo": {}_x000D_
        }_x000D_
      },_x000D_
      "591": {_x000D_
        "$type": "Inside.Core.Formula.Definition.DefinitionAC, Inside.Core.Formula",_x000D_
        "ID": 591,_x000D_
        "Results": [_x000D_
          [_x000D_
            0.0_x000D_
          ]_x000D_
        ],_x000D_
        "Statistics": {_x000D_
          "CreationDate": "2024-03-22T12:25:31.0485621+01:00",_x000D_
          "LastRefreshDate": "2018-04-06T14:13:17.6719476+02:00",_x000D_
          "TotalRefreshCount": 2,_x000D_
          "CustomInfo": {}_x000D_
        }_x000D_
      },_x000D_
      "592": {_x000D_
        "$type": "Inside.Core.Formula.Definition.DefinitionAC, Inside.Core.Formula",_x000D_
        "ID": 592,_x000D_
        "Results": [_x000D_
          [_x000D_
            0.0_x000D_
          ]_x000D_
        ],_x000D_
        "Statistics": {_x000D_
          "CreationDate": "2024-03-22T12:25:31.0485621+01:00",_x000D_
          "LastRefreshDate": "2018-04-06T14:13:17.6719476+02:00",_x000D_
          "TotalRefreshCount": 2,_x000D_
          "CustomInfo": {}_x000D_
        }_x000D_
      },_x000D_
      "593": {_x000D_
        "$type": "Inside.Core.Formula.Definition.DefinitionAC, Inside.Core.Formula",_x000D_
        "ID": 593,_x000D_
        "Results": [_x000D_
          [_x000D_
            0.0_x000D_
          ]_x000D_
        ],_x000D_
        "Statistics": {_x000D_
          "CreationDate": "2024-03-22T12:25:31.0485621+01:00",_x000D_
          "LastRefreshDate": "2018-04-06T14:13:17.6719476+02:00",_x000D_
          "TotalRefreshCount": 2,_x000D_
          "CustomInfo": {}_x000D_
        }_x000D_
      },_x000D_
      "594": {_x000D_
        "$type": "Inside.Core.Formula.Definition.DefinitionAC, Inside.Core.Formula",_x000D_
        "ID": 594,_x000D_
        "Results": [_x000D_
          [_x000D_
            0.0_x000D_
          ]_x000D_
        ],_x000D_
        "Statistics": {_x000D_
          "CreationDate": "2024-03-22T12:25:31.0485621+01:00",_x000D_
          "LastRefreshDate": "2018-04-06T14:13:17.6563244+02:00",_x000D_
          "TotalRefreshCount": 2,_x000D_
          "CustomInfo": {}_x000D_
        }_x000D_
      },_x000D_
      "595": {_x000D_
        "$type": "Inside.Core.Formula.Definition.DefinitionAC, Inside.Core.Formula",_x000D_
        "ID": 595,_x000D_
        "Results": [_x000D_
          [_x000D_
            0.0_x000D_
          ]_x000D_
        ],_x000D_
        "Statistics": {_x000D_
          "CreationDate": "2024-03-22T12:25:31.0485621+01:00",_x000D_
          "LastRefreshDate": "2018-04-06T14:13:17.6563244+02:00",_x000D_
          "TotalRefreshCount": 2,_x000D_
          "CustomInfo": {}_x000D_
        }_x000D_
      },_x000D_
      "596": {_x000D_
        "$type": "Inside.Core.Formula.Definition.DefinitionAC, Inside.Core.Formula",_x000D_
        "ID": 596,_x000D_
        "Results": [_x000D_
          [_x000D_
            0.0_x000D_
          ]_x000D_
        ],_x000D_
        "Statistics": {_x000D_
          "CreationDate": "2024-03-22T12:25:31.0485621+01:00",_x000D_
          "LastRefreshDate": "2018-04-06T14:13:17.6563244+02:00",_x000D_
          "TotalRefreshCount": 2,_x000D_
          "CustomInfo": {}_x000D_
        }_x000D_
      },_x000D_
      "597": {_x000D_
        "$type": "Inside.Core.Formula.Definition.DefinitionAC, Inside.Core.Formula",_x000D_
        "ID": 597,_x000D_
        "Results": [_x000D_
          [_x000D_
            0.0_x000D_
          ]_x000D_
        ],_x000D_
        "Statistics": {_x000D_
          "CreationDate": "2024-03-22T12:25:31.0485621+01:00",_x000D_
          "LastRefreshDate": "2018-04-06T14:13:17.6563244+02:00",_x000D_
          "TotalRefreshCount": 2,_x000D_
          "CustomInfo": {}_x000D_
        }_x000D_
      },_x000D_
      "598": {_x000D_
        "$type": "Inside.Core.Formula.Definition.DefinitionAC, Inside.Core.Formula",_x000D_
        "ID": 598,_x000D_
        "Results": [_x000D_
          [_x000D_
            0.0_x000D_
          ]_x000D_
        ],_x000D_
        "Statistics": {_x000D_
          "CreationDate": "2024-03-22T12:25:31.0485621+01:00",_x000D_
          "LastRefreshDate": "2018-04-06T14:13:17.6406968+02:00",_x000D_
          "TotalRefreshCount": 2,_x000D_
          "CustomInfo": {}_x000D_
        }_x000D_
      },_x000D_
      "599": {_x000D_
        "$type": "Inside.Core.Formula.Definition.DefinitionAC, Inside.Core.Formula",_x000D_
        "ID": 599,_x000D_
        "Results": [_x000D_
          [_x000D_
            0.0_x000D_
          ]_x000D_
        ],_x000D_
        "Statistics": {_x000D_
          "CreationDate": "2024-03-22T12:25:31.0485621+01:00",_x000D_
          "LastRefreshDate": "2018-04-06T14:13:17.6406968+02:00",_x000D_
          "TotalRefreshCount": 2,_x000D_
          "CustomInfo": {}_x000D_
        }_x000D_
      },_x000D_
      "600": {_x000D_
        "$type": "Inside.Core.Formula.Definition.DefinitionAC, Inside.Core.Formula",_x000D_
        "ID": 600,_x000D_
        "Results": [_x000D_
          [_x000D_
            0.0_x000D_
          ]_x000D_
        ],_x000D_
        "Statistics": {_x000D_
          "CreationDate": "2024-03-22T12:25:31.0485621+01:00",_x000D_
          "LastRefreshDate": "2018-04-06T14:13:17.6406968+02:00",_x000D_
          "TotalRefreshCount": 2,_x000D_
          "CustomInfo": {}_x000D_
        }_x000D_
      },_x000D_
      "601": {_x000D_
        "$type": "Inside.Core.Formula.Definition.DefinitionAC, Inside.Core.Formula",_x000D_
        "ID": 601,_x000D_
        "Results": [_x000D_
          [_x000D_
            0.0_x000D_
          ]_x000D_
        ],_x000D_
        "Statistics": {_x000D_
          "CreationDate": "2024-03-22T12:25:31.0485621+01:00",_x000D_
          "LastRefreshDate": "2018-04-06T14:13:17.6406968+02:00",_x000D_
          "TotalRefreshCount": 2,_x000D_
          "CustomInfo": {}_x000D_
        }_x000D_
      },_x000D_
      "602": {_x000D_
        "$type": "Inside.Core.Formula.Definition.DefinitionAC, Inside.Core.Formula",_x000D_
        "ID": 602,_x000D_
        "Results": [_x000D_
          [_x000D_
            0.0_x000D_
          ]_x000D_
        ],_x000D_
        "Statistics": {_x000D_
          "CreationDate": "2024-03-22T12:25:31.0485621+01:00",_x000D_
          "LastRefreshDate": "2018-04-06T14:13:17.6406968+02:00",_x000D_
          "TotalRefreshCount": 2,_x000D_
          "CustomInfo": {}_x000D_
        }_x000D_
      },_x000D_
      "603": {_x000D_
        "$type": "Inside.Core.Formula.Definition.DefinitionAC, Inside.Core.Formula",_x000D_
        "ID": 603,_x000D_
        "Results": [_x000D_
          [_x000D_
            0.0_x000D_
          ]_x000D_
        ],_x000D_
        "Statistics": {_x000D_
          "CreationDate": "2024-03-22T12:25:31.0485621+01:00",_x000D_
          "LastRefreshDate": "2018-04-06T14:13:16.0992519+02:00",_x000D_
          "TotalRefreshCount": 1,_x000D_
          "CustomInfo": {}_x000D_
        }_x000D_
      },_x000D_
      "604": {_x000D_
        "$type": "Inside.Core.Formula.Definition.DefinitionAC, Inside.Core.Formula",_x000D_
        "ID": 604,_x000D_
        "Results": [_x000D_
          [_x000D_
            1.0_x000D_
          ]_x000D_
        ],_x000D_
        "Statistics": {_x000D_
          "CreationDate": "2024-03-22T12:25:31.0485621+01:00",_x000D_
          "LastRefreshDate": "2018-04-06T14:13:16.1148791+02:00",_x000D_
          "TotalRefreshCount": 1,_x000D_
          "CustomInfo": {}_x000D_
        }_x000D_
      },_x000D_
      "605": {_x000D_
        "$type": "Inside.Core.Formula.Definition.DefinitionAC, Inside.Core.Formula",_x000D_
        "ID": 605,_x000D_
        "Results": [_x000D_
          [_x000D_
            23.0_x000D_
          ]_x000D_
        ],_x000D_
        "Statistics": {_x000D_
          "CreationDate": "2024-03-22T12:25:31.0485621+01:00",_x000D_
          "LastRefreshDate": "2018-04-06T14:13:16.1148791+02:00",_x000D_
          "TotalRefreshCount": 1,_x000D_
          "CustomInfo": {}_x000D_
        }_x000D_
      },_x000D_
      "606": {_x000D_
        "$type": "Inside.Core.Formula.Definition.DefinitionAC, Inside.Core.Formula",_x000D_
        "ID": 606,_x000D_
        "Results": [_x000D_
          [_x000D_
            6.0_x000D_
          ]_x000D_
        ],_x000D_
        "Statistics": {_x000D_
          "CreationDate": "2024-03-22T12:25:31.0485621+01:00",_x000D_
          "LastRefreshDate": "2018-04-06T14:13:16.1148791+02:00",_x000D_
          "TotalRefreshCount": 1,_x000D_
          "CustomInfo": {}_x000D_
        }_x000D_
      },_x000D_
      "607": {_x000D_
        "$type": "Inside.Core.Formula.Definition.DefinitionAC, Inside.Core.Formula",_x000D_
        "ID": 607,_x000D_
        "Results": [_x000D_
          [_x000D_
            2.0_x000D_
          ]_x000D_
        ],_x000D_
        "Statistics": {_x000D_
          "CreationDate": "2024-03-22T12:25:31.0485621+01:00",_x000D_
          "LastRefreshDate": "2018-04-06T14:13:16.1335143+02:00",_x000D_
          "TotalRefreshCount": 1,_x000D_
          "CustomInfo": {}_x000D_
        }_x000D_
      },_x000D_
      "608": {_x000D_
        "$type": "Inside.Core.Formula.Definition.DefinitionAC, Inside.Core.Formula",_x000D_
        "ID": 608,_x000D_
        "Results": [_x000D_
          [_x000D_
            24.0_x000D_
          ]_x000D_
        ],_x000D_
        "Statistics": {_x000D_
          "CreationDate": "2024-03-22T12:25:31.0485621+01:00",_x000D_
          "LastRefreshDate": "2018-04-06T14:13:16.1522025+02:00",_x000D_
          "TotalRefreshCount": 1,_x000D_
          "CustomInfo": {}_x000D_
        }_x000D_
      },_x000D_
      "609": {_x000D_
        "$type": "Inside.Core.Formula.Definition.DefinitionAC, Inside.Core.Formula",_x000D_
        "ID": 609,_x000D_
        "Results": [_x000D_
          [_x000D_
            2.0_x000D_
          ]_x000D_
        ],_x000D_
        "Statistics": {_x000D_
          "CreationDate": "2024-03-22T12:25:31.0485621+01:00",_x000D_
          "LastRefreshDate": "2018-04-06T14:13:16.1522025+02:00",_x000D_
          "TotalRefreshCount": 1,_x000D_
          "CustomInfo": {}_x000D_
        }_x000D_
      },_x000D_
      "610": {_x000D_
        "$type": "Inside.Core.Formula.Definition.DefinitionAC, Inside.Core.Formula",_x000D_
        "ID": 610,_x000D_
        "Results": [_x000D_
          [_x000D_
            10.0_x000D_
          ]_x000D_
        ],_x000D_
        "Statistics": {_x000D_
          "CreationDate": "2024-03-22T12:25:31.0485621+01:00",_x000D_
          "LastRefreshDate": "2018-04-06T14:13:16.1678195+02:00",_x000D_
          "TotalRefreshCount": 1,_x000D_
          "CustomInfo": {}_x000D_
        }_x000D_
      },_x000D_
      "611": {_x000D_
        "$type": "Inside.Core.Formula.Definition.DefinitionAC, Inside.Core.Formula",_x000D_
        "ID": 611,_x000D_
        "Results": [_x000D_
          [_x000D_
            1.0_x000D_
          ]_x000D_
        ],_x000D_
        "Statistics": {_x000D_
          "CreationDate": "2024-03-22T12:25:31.0485621+01:00",_x000D_
          "LastRefreshDate": "2018-04-06T14:13:16.1678195+02:00",_x000D_
          "TotalRefreshCount": 1,_x000D_
          "CustomInfo": {}_x000D_
        }_x000D_
      },_x000D_
      "612": {_x000D_
        "$type": "Inside.Core.Formula.Definition.DefinitionAC, Inside.Core.Formula",_x000D_
        "ID": 612,_x000D_
        "Results": [_x000D_
          [_x000D_
            7.0_x000D_
          ]_x000D_
        ],_x000D_
        "Statistics": {_x000D_
          "CreationDate": "2024-03-22T12:25:31.0485621+01:00",_x000D_
          "LastRefreshDate": "2018-04-06T14:13:16.1678195+02:00",_x000D_
          "TotalRefreshCount": 1,_x000D_
          "CustomInfo": {}_x000D_
        }_x000D_
      },_x000D_
      "613": {_x000D_
        "$type": "Inside.Core.Formula.Definition.DefinitionAC, Inside.Core.Formula",_x000D_
        "ID": 613,_x000D_
        "Results": [_x000D_
          [_x000D_
            12.0_x000D_
          ]_x000D_
        ],_x000D_
        "Statistics": {_x000D_
          "CreationDate": "2024-03-22T12:25:31.0485621+01:00",_x000D_
          "LastRefreshDate": "2018-04-06T14:13:16.1834463+02:00",_x000D_
          "TotalRefreshCount": 1,_x000D_
          "CustomInfo": {}_x000D_
        }_x000D_
      },_x000D_
      "614": {_x000D_
        "$type": "Inside.Core.Formula.Definition.DefinitionAC, Inside.Core.Formula",_x000D_
        "ID": 614,_x000D_
        "Results": [_x000D_
          [_x000D_
            0.0_x000D_
          ]_x000D_
        ],_x000D_
        "Statistics": {_x000D_
          "CreationDate": "2024-03-22T12:25:31.0485621+01:00",_x000D_
          "LastRefreshDate": "2018-04-06T14:13:16.1834463+02:00",_x000D_
          "TotalRefreshCount": 1,_x000D_
          "CustomInfo": {}_x000D_
        }_x000D_
      },_x000D_
      "615": {_x000D_
        "$type": "Inside.Core.Formula.Definition.DefinitionAC, Inside.Core.Formula",_x000D_
        "ID": 615,_x000D_
        "Results": [_x000D_
          [_x000D_
            0.0_x000D_
          ]_x000D_
        ],_x000D_
        "Statistics": {_x000D_
          "CreationDate": "2024-03-22T12:25:31.0485621+01:00",_x000D_
          "LastRefreshDate": "2018-04-06T14:13:16.199074+02:00",_x000D_
          "TotalRefreshCount": 1,_x000D_
          "CustomInfo": {}_x000D_
        }_x000D_
      },_x000D_
      "616": {_x000D_
        "$type": "Inside.Core.Formula.Definition.DefinitionAC, Inside.Core.Formula",_x000D_
        "ID": 616,_x000D_
        "Results": [_x000D_
          [_x000D_
            0.0_x000D_
          ]_x000D_
        ],_x000D_
        "Statistics": {_x000D_
          "CreationDate": "2024-03-22T12:25:31.0485621+01:00",_x000D_
          "LastRefreshDate": "2018-04-06T14:13:16.199074+02:00",_x000D_
          "TotalRefreshCount": 1,_x000D_
          "CustomInfo": {}_x000D_
        }_x000D_
      },_x000D_
      "617": {_x000D_
        "$type": "Inside.Core.Formula.Definition.DefinitionAC, Inside.Core.Formula",_x000D_
        "ID": 617,_x000D_
        "Results": [_x000D_
          [_x000D_
            0.0_x000D_
          ]_x000D_
        ],_x000D_
        "Statistics": {_x000D_
          "CreationDate": "2024-03-22T12:25:31.0485621+01:00",_x000D_
          "LastRefreshDate": "2018-04-06T14:13:16.2146967+02:00",_x000D_
          "TotalRefreshCount": 1,_x000D_
          "CustomInfo": {}_x000D_
        }_x000D_
      },_x000D_
      "618": {_x000D_
        "$type": "Inside.Core.Formula.Definition.DefinitionAC, Inside.Core.Formula",_x000D_
        "ID": 618,_x000D_
        "Results": [_x000D_
          [_x000D_
            0.0_x000D_
          ]_x000D_
        ],_x000D_
        "Statistics": {_x000D_
          "CreationDate": "2024-03-22T12:25:31.0485621+01:00",_x000D_
          "LastRefreshDate": "2018-04-06T14:13:16.2146967+02:00",_x000D_
          "TotalRefreshCount": 1,_x000D_
          "CustomInfo": {}_x000D_
        }_x000D_
      },_x000D_
      "619": {_x000D_
        "$type": "Inside.Core.Formula.Definition.DefinitionAC, Inside.Core.Formula",_x000D_
        "ID": 619,_x000D_
        "Results": [_x000D_
          [_x000D_
            0.0_x000D_
          ]_x000D_
        ],_x000D_
        "Statistics": {_x000D_
          "CreationDate": "2024-03-22T12:25:31.0485621+01:00",_x000D_
          "LastRefreshDate": "2018-04-06T14:13:16.2146967+02:00",_x000D_
          "TotalRefreshCount": 1,_x000D_
          "CustomInfo": {}_x000D_
        }_x000D_
      },_x000D_
      "620": {_x000D_
        "$type": "Inside.Core.Formula.Definition.DefinitionAC, Inside.Core.Formula",_x000D_
        "ID": 620,_x000D_
        "Results": [_x000D_
          [_x000D_
            3.0_x000D_
          ]_x000D_
        ],_x000D_
        "Statistics": {_x000D_
          "CreationDate": "2024-03-22T12:25:31.0485621+01:00",_x000D_
          "LastRefreshDate": "2018-04-06T14:13:16.2313261+02:00",_x000D_
          "TotalRefreshCount": 1,_x000D_
          "CustomInfo": {}_x000D_
        }_x000D_
      },_x000D_
      "621": {_x000D_
        "$type": "Inside.Core.Formula.Definition.DefinitionAC, Inside.Core.Formula",_x000D_
        "ID": 621,_x000D_
        "Results": [_x000D_
          [_x000D_
            3.0_x000D_
          ]_x000D_
        ],_x000D_
        "Statistics": {_x000D_
          "CreationDate": "2024-03-22T12:25:31.0485621+01:00",_x000D_
          "LastRefreshDate": "2018-04-06T14:13:16.2373301+02:00",_x000D_
          "TotalRefreshCount": 1,_x000D_
          "CustomInfo": {}_x000D_
        }_x000D_
      },_x000D_
      "622": {_x000D_
        "$type": "Inside.Core.Formula.Definition.DefinitionAC, Inside.Core.Formula",_x000D_
        "ID": 622,_x000D_
        "Results": [_x000D_
          [_x000D_
            4.0_x000D_
          ]_x000D_
        ],_x000D_
        "Statistics": {_x000D_
          "CreationDate": "2024-03-22T12:25:31.0485621+01:00",_x000D_
          "LastRefreshDate": "2018-04-06T14:13:16.2529614+02:00",_x000D_
          "TotalRefreshCount": 1,_x000D_
          "CustomInfo": {}_x000D_
        }_x000D_
      },_x000D_
      "623": {_x000D_
        "$type": "Inside.Core.Formula.Definition.DefinitionAC, Inside.Core.Formula",_x000D_
        "ID": 623,_x000D_
        "Results": [_x000D_
          [_x000D_
            3.0_x000D_
          ]_x000D_
        ],_x000D_
        "Statistics": {_x000D_
          "CreationDate": "2024-03-22T12:25:31.0485621+01:00",_x000D_
          "LastRefreshDate": "2018-04-06T14:13:16.2529614+02:00",_x000D_
          "TotalRefreshCount": 1,_x000D_
          "CustomInfo": {}_x000D_
        }_x000D_
      },_x000D_
      "624": {_x000D_
        "$type": "Inside.Core.Formula.Definition.DefinitionAC, Inside.Core.Formula",_x000D_
        "ID": 624,_x000D_
        "Results": [_x000D_
          [_x000D_
            4.0_x000D_
          ]_x000D_
        ],_x000D_
        "Statistics": {_x000D_
          "CreationDate": "2024-03-22T12:25:31.0485621+01:00",_x000D_
          "LastRefreshDate": "2018-04-06T14:13:16.2685866+02:00",_x000D_
          "TotalRefreshCount": 1,_x000D_
          "CustomInfo": {}_x000D_
        }_x000D_
      },_x000D_
      "625": {_x000D_
        "$type": "Inside.Core.Formula.Definition.DefinitionAC, Inside.Core.Formula",_x000D_
        "ID": 625,_x000D_
        "Results": [_x000D_
          [_x000D_
            26.0_x000D_
          ]_x000D_
        ],_x000D_
        "Statistics": {_x000D_
          "CreationDate": "2024-03-22T12:25:31.0485621+01:00",_x000D_
          "LastRefreshDate": "2018-04-06T14:13:16.2685866+02:00",_x000D_
          "TotalRefreshCount": 1,_x000D_
          "CustomInfo": {}_x000D_
        }_x000D_
      },_x000D_
      "626": {_x000D_
        "$type": "Inside.Core.Formula.Definition.DefinitionAC, Inside.Core.Formula",_x000D_
        "ID": 626,_x000D_
        "Results": [_x000D_
          [_x000D_
            2.0_x000D_
          ]_x000D_
        ],_x000D_
        "Statistics": {_x000D_
          "CreationDate": "2024-03-22T12:25:31.0485621+01:00",_x000D_
          "LastRefreshDate": "2018-04-06T14:13:16.2685866+02:00",_x000D_
          "TotalRefreshCount": 1,_x000D_
          "CustomInfo": {}_x000D_
        }_x000D_
      },_x000D_
      "627": {_x000D_
        "$type": "Inside.Core.Formula.Definition.DefinitionAC, Inside.Core.Formula",_x000D_
        "ID": 627,_x000D_
        "Results": [_x000D_
          [_x000D_
            5.0_x000D_
          ]_x000D_
        ],_x000D_
        "Statistics": {_x000D_
          "CreationDate": "2024-03-22T12:25:31.0485621+01:00",_x000D_
          "LastRefreshDate": "2018-04-06T14:13:16.2842114+02:00",_x000D_
          "TotalRefreshCount": 1,_x000D_
          "CustomInfo": {}_x000D_
        }_x000D_
      },_x000D_
      "628": {_x000D_
        "$type": "Inside.Core.Formula.Definition.DefinitionAC, Inside.Core.Formula",_x000D_
        "ID": 628,_x000D_
        "Results": [_x000D_
          [_x000D_
            30.0_x000D_
          ]_x000D_
        ],_x000D_
        "Statistics": {_x000D_
          "CreationDate": "2024-03-22T12:25:31.0485621+01:00",_x000D_
          "LastRefreshDate": "2018-04-06T14:13:16.2842114+02:00",_x000D_
          "TotalRefreshCount": 1,_x000D_
          "CustomInfo": {}_x000D_
        }_x000D_
      },_x000D_
      "629": {_x000D_
        "$type": "Inside.Core.Formula.Definition.DefinitionAC, Inside.Core.Formula",_x000D_
        "ID": 629,_x000D_
        "Results": [_x000D_
          [_x000D_
            2.0_x000D_
          ]_x000D_
        ],_x000D_
        "Statistics": {_x000D_
          "CreationDate": "2024-03-22T12:25:31.0485621+01:00",_x000D_
          "LastRefreshDate": "2018-04-06T14:13:16.2998387+02:00",_x000D_
          "TotalRefreshCount": 1,_x000D_
          "CustomInfo": {}_x000D_
        }_x000D_
      },_x000D_
      "630": {_x000D_
        "$type": "Inside.Core.Formula.Definition.DefinitionAC, Inside.Core.Formula",_x000D_
        "ID": 630,_x000D_
        "Results": [_x000D_
          [_x000D_
            3.0_x000D_
          ]_x000D_
        ],_x000D_
        "Statistics": {_x000D_
          "CreationDate": "2024-03-22T12:25:31.0485621+01:00",_x000D_
          "LastRefreshDate": "2018-04-06T14:13:16.2998387+02:00",_x000D_
          "TotalRefreshCount": 1,_x000D_
          "CustomInfo": {}_x000D_
        }_x000D_
      },_x000D_
      "631": {_x000D_
        "$type": "Inside.Core.Formula.Definition.DefinitionAC, Inside.Core.Formula",_x000D_
        "ID": 631,_x000D_
        "Results": [_x000D_
          [_x000D_
            1.0_x000D_
          ]_x000D_
        ],_x000D_
        "Statistics": {_x000D_
          "CreationDate": "2024-03-22T12:25:31.0485621+01:00",_x000D_
          "LastRefreshDate": "2018-04-06T14:13:16.3154647+02:00",_x000D_
          "TotalRefreshCount": 1,_x000D_
          "CustomInfo": {}_x000D_
        }_x000D_
      },_x000D_
      "632": {_x000D_
        "$type": "Inside.Core.Formula.Definition.DefinitionAC, Inside.Core.Formula",_x000D_
        "ID": 632,_x000D_
        "Results": [_x000D_
          [_x000D_
            0.0_x000D_
          ]_x000D_
        ],_x000D_
        "Statistics": {_x000D_
          "CreationDate": "2024-03-22T12:25:31.0485621+01:00",_x000D_
          "LastRefreshDate": "2018-04-06T14:13:16.3154647+02:00",_x000D_
          "TotalRefreshCount": 1,_x000D_
          "CustomInfo": {}_x000D_
        }_x000D_
      },_x000D_
      "633": {_x000D_
        "$type": "Inside.Core.Formula.Definition.DefinitionAC, Inside.Core.Formula",_x000D_
        "ID": 633,_x000D_
        "Results": [_x000D_
          [_x000D_
            5.0_x000D_
          ]_x000D_
        ],_x000D_
        "Statistics": {_x000D_
          "CreationDate": "2024-03-22T12:25:31.0485621+01:00",_x000D_
          "LastRefreshDate": "2018-04-06T14:13:16.3154647+02:00",_x000D_
          "TotalRefreshCount": 1,_x000D_
          "CustomInfo": {}_x000D_
        }_x000D_
      },_x000D_
      "634": {_x000D_
        "$type": "Inside.Core.Formula.Definition.DefinitionAC, Inside.Core.Formula",_x000D_
        "ID": 634,_x000D_
        "Results": [_x000D_
          [_x000D_
            0.0_x000D_
          ]_x000D_
        ],_x000D_
        "Statistics": {_x000D_
          "CreationDate": "2024-03-22T12:25:31.0485621+01:00",_x000D_
          "LastRefreshDate": "2018-04-06T14:13:16.3330995+02:00",_x000D_
          "TotalRefreshCount": 1,_x000D_
          "CustomInfo": {}_x000D_
        }_x000D_
      },_x000D_
      "635": {_x000D_
        "$type": "Inside.Core.Formula.Definition.DefinitionAC, Inside.Core.Formula",_x000D_
        "ID": 635,_x000D_
        "Results": [_x000D_
          [_x000D_
            0.0_x000D_
          ]_x000D_
        ],_x000D_
        "Statistics": {_x000D_
          "CreationDate": "2024-03-22T12:25:31.0485621+01:00",_x000D_
          "LastRefreshDate": "2018-04-06T14:13:16.3528127+02:00",_x000D_
          "TotalRefreshCount": 1,_x000D_
          "CustomInfo": {}_x000D_
        }_x000D_
      },_x000D_
      "636": {_x000D_
        "$type": "Inside.Core.Formula.Definition.DefinitionAC, Inside.Core.Formula",_x000D_
        "ID": 636,_x000D_
        "Results": [_x000D_
          [_x000D_
            0.0_x000D_
          ]_x000D_
        ],_x000D_
        "Statistics": {_x000D_
          "CreationDate": "2024-03-22T12:25:31.0485621+01:00",_x000D_
          "LastRefreshDate": "2018-04-06T14:13:16.3528127+02:00",_x000D_
          "TotalRefreshCount": 1,_x000D_
          "CustomInfo": {}_x000D_
        }_x000D_
      },_x000D_
      "637": {_x000D_
        "$type": "Inside.Core.Formula.Definition.DefinitionAC, Inside.Core.Formula",_x000D_
        "ID": 637,_x000D_
        "Results": [_x000D_
          [_x000D_
            0.0_x000D_
          ]_x000D_
        ],_x000D_
        "Statistics": {_x000D_
          "CreationDate": "2024-03-22T12:25:31.0485621+01:00",_x000D_
          "LastRefreshDate": "2018-04-06T14:13:16.3684318+02:00",_x000D_
          "TotalRefreshCount": 1,_x000D_
          "CustomInfo": {}_x000D_
        }_x000D_
      },_x000D_
      "638": {_x000D_
        "$type": "Inside.Core.Formula.Definition.DefinitionAC, Inside.Core.Formula",_x000D_
        "ID": 638,_x000D_
        "Results": [_x000D_
          [_x000D_
            0.0_x000D_
          ]_x000D_
        ],_x000D_
        "Statistics": {_x000D_
          "CreationDate": "2024-03-22T12:25:31.0485621+01:00",_x000D_
          "LastRefreshDate": "2018-04-06T14:13:16.3684318+02:00",_x000D_
          "TotalRefreshCount": 1,_x000D_
          "CustomInfo": {}_x000D_
        }_x000D_
      },_x000D_
      "639": {_x000D_
        "$type": "Inside.Core.Formula.Definition.DefinitionAC, Inside.Core.Formula",_x000D_
        "ID": 639,_x000D_
        "Results": [_x000D_
          [_x000D_
            0.0_x000D_
          ]_x000D_
        ],_x000D_
        "Statistics": {_x000D_
          "CreationDate": "2024-03-22T12:25:31.0485621+01:00",_x000D_
          "LastRefreshDate": "2018-04-06T14:13:16.3684318+02:00",_x000D_
          "TotalRefreshCount": 1,_x000D_
          "CustomInfo": {}_x000D_
        }_x000D_
      },_x000D_
      "640": {_x000D_
        "$type": "Inside.Core.Formula.Definition.DefinitionAC, Inside.Core.Formula",_x000D_
        "ID": 640,_x000D_
        "Results": [_x000D_
          [_x000D_
            0.0_x000D_
          ]_x000D_
        ],_x000D_
        "Statistics": {_x000D_
          "CreationDate": "2024-03-22T12:25:31.0485621+01:00",_x000D_
          "LastRefreshDate": "2018-04-06T14:13:16.3840582+02:00",_x000D_
          "TotalRefreshCount": 1,_x000D_
          "CustomInfo": {}_x000D_
        }_x000D_
      },_x000D_
      "641": {_x000D_
        "$type": "Inside.Core.Formula.Definition.DefinitionAC, Inside.Core.Formula",_x000D_
        "ID": 641,_x000D_
        "Results": [_x000D_
          [_x000D_
            0.0_x000D_
          ]_x000D_
        ],_x000D_
        "Statistics": {_x000D_
          "CreationDate": "2024-03-22T12:25:31.0485621+01:00",_x000D_
          "LastRefreshDate": "2018-04-06T14:13:16.3840582+02:00",_x000D_
          "TotalRefreshCount": 1,_x000D_
          "CustomInfo": {}_x000D_
        }_x000D_
      },_x000D_
      "642": {_x000D_
        "$type": "Inside.Core.Formula.Definition.DefinitionAC, Inside.Core.Formula",_x000D_
        "ID": 642,_x000D_
        "Results": [_x000D_
          [_x000D_
            0.0_x000D_
          ]_x000D_
        ],_x000D_
        "Statistics": {_x000D_
          "CreationDate": "2024-03-22T12:25:31.0485621+01:00",_x000D_
          "LastRefreshDate": "2018-04-06T14:13:16.3840582+02:00",_x000D_
          "TotalRefreshCount": 1,_x000D_
          "CustomInfo": {}_x000D_
        }_x000D_
      },_x000D_
      "643": {_x000D_
        "$type": "Inside.Core.Formula.Definition.DefinitionAC, Inside.Core.Formula",_x000D_
        "ID": 643,_x000D_
        "Results": [_x000D_
          [_x000D_
            0.0_x000D_
          ]_x000D_
        ],_x000D_
        "Statistics": {_x000D_
          "CreationDate": "2024-03-22T12:25:31.0485621+01:00",_x000D_
          "LastRefreshDate": "2018-04-06T14:13:16.4153168+02:00",_x000D_
          "TotalRefreshCount": 1,_x000D_
          "CustomInfo": {}_x000D_
        }_x000D_
      },_x000D_
      "644": {_x000D_
        "$type": "Inside.Core.Formula.Definition.DefinitionAC, Inside.Core.Formula",_x000D_
        "ID": 644,_x000D_
        "Results": [_x000D_
          [_x000D_
            23599.810000000009_x000D_
          ]_x000D_
        ],_x000D_
        "Statistics": {_x000D_
          "CreationDate": "2024-03-22T12:25:31.0485621+01:00",_x000D_
          "LastRefreshDate": "2018-04-06T14:13:17.5716698+02:00",_x000D_
          "TotalRefreshCount": 2,_x000D_
          "CustomInfo": {}_x000D_
        }_x000D_
      },_x000D_
      "645": {_x000D_
        "$type": "Inside.Core.Formula.Definition.DefinitionAC, Inside.Core.Formula",_x000D_
        "ID": 645,_x000D_
        "Results": [_x000D_
          [_x000D_
            0_x000D_
          ]_x000D_
        ],_x000D_
        "Statistics": {_x000D_
          "CreationDate": "2024-03-22T12:25:31.0485621+01:00",_x000D_
          "LastRefreshDate": "2018-04-06T14:13:17.5560417+02:00",_x000D_
          "TotalRefreshCount": 2,_x000D_
          "CustomInfo": {}_x000D_
        }_x000D_
      },_x000D_
      "646": {_x000D_
        "$type": "Inside.Core.Formula.Definition.DefinitionAC, Inside.Core.Formula",_x000D_
        "ID": 646,_x000D_
        "Results": [_x000D_
          [_x000D_
            0.0_x000D_
          ]_x000D_
        ],_x000D_
        "Statistics": {_x000D_
          "CreationDate": "2024-03-22T12:25:31.0485621+01:00",_x000D_
          "LastRefreshDate": "2018-04-06T14:13:17.5560417+02:00",_x000D_
          "TotalRefreshCount": 2,_x000D_
          "CustomInfo": {}_x000D_
        }_x000D_
      },_x000D_
      "647": {_x000D_
        "$type": "Inside.Core.Formula.Definition.DefinitionAC, Inside.Core.Formula",_x000D_
        "ID": 647,_x000D_
        "Results": [_x000D_
          [_x000D_
            0.0_x000D_
          ]_x000D_
        ],_x000D_
        "Statistics": {_x000D_
          "CreationDate": "2024-03-22T12:25:31.0485621+01:00",_x000D_
          "LastRefreshDate": "2018-04-06T14:13:17.5560417+02:00",_x000D_
          "TotalRefreshCount": 2,_x000D_
          "CustomInfo": {}_x000D_
        }_x000D_
      },_x000D_
      "648": {_x000D_
        "$type": "Inside.Core.Formula.Definition.DefinitionAC, Inside.Core.Formula",_x000D_
        "ID": 648,_x000D_
        "Results": [_x000D_
          [_x000D_
            16228.710000000003_x000D_
          ]_x000D_
        ],_x000D_
        "Statistics": {_x000D_
          "CreationDate": "2024-03-22T12:25:31.0485621+01:00",_x000D_
          "LastRefreshDate": "2018-04-06T14:13:17.5560417+02:00",_x000D_
          "TotalRefreshCount": 2,_x000D_
          "CustomInfo": {}_x000D_
        }_x000D_
      },_x000D_
      "649": {_x000D_
        "$type": "Inside.Core.Formula.Definition.DefinitionAC, Inside.Core.Formula",_x000D_
        "ID": 649,_x000D_
        "Results": [_x000D_
          [_x000D_
            0_x000D_
          ]_x000D_
        ],_x000D_
        "Statistics": {_x000D_
          "CreationDate": "2024-03-22T12:25:31.0485621+01:00",_x000D_
          "LastRefreshDate": "2018-04-06T14:13:17.5560417+02:00",_x000D_
          "TotalRefreshCount": 2,_x000D_
          "CustomInfo": {}_x000D_
        }_x000D_
      },_x000D_
      "650": {_x000D_
        "$type": "Inside.Core.Formula.Definition.DefinitionAC, Inside.Core.Formula",_x000D_
        "ID": 650,_x000D_
        "Results": [_x000D_
          [_x000D_
            6049.51_x000D_
          ]_x000D_
        ],_x000D_
        "Statistics": {_x000D_
          "CreationDate": "2024-03-22T12:25:31.0485621+01:00",_x000D_
          "LastRefreshDate": "2018-04-06T14:13:17.5560417+02:00",_x000D_
          "TotalRefreshCount": 2,_x000D_
          "CustomInfo": {}_x000D_
        }_x000D_
      },_x000D_
      "651": {_x000D_
        "$type": "Inside.Core.Formula.Definition.DefinitionAC, Inside.Core.Formula",_x000D_
        "ID": 651,_x000D_
        "Results": [_x000D_
          [_x000D_
            0_x000D_
          ]_x000D_
        ],_x000D_
        "Statistics": {_x000D_
          "CreationDate": "2024-03-22T12:25:31.0485621+01:00",_x000D_
          "LastRefreshDate": "2018-04-06T14:13:17.5404153+02:00",_x000D_
          "TotalRefreshCount": 2,_x000D_
          "CustomInfo": {}_x000D_
        }_x000D_
      },_x000D_
      "652": {_x000D_
        "$type": "Inside.Core.Formula.Definition.DefinitionAC, Inside.Core.Formula",_x000D_
        "ID": 652,_x000D_
        "Results": [_x000D_
          [_x000D_
            46181.37000000001_x000D_
          ]_x000D_
        ],_x000D_
        "Statistics": {_x000D_
          "CreationDate": "2024-03-22T12:25:31.0485621+01:00",_x000D_
          "LastRefreshDate": "2018-04-06T14:13:17.5404153+02:00",_x000D_
          "TotalRefreshCount": 2,_x000D_
          "CustomInfo": {}_x000D_
        }_x000D_
      },_x000D_
      "653": {_x000D_
        "$type": "Inside.Core.Formula.Definition.DefinitionAC, Inside.Core.Formula",_x000D_
        "ID": 653,_x000D_
        "Results": [_x000D_
          [_x000D_
            0_x000D_
          ]_x000D_
        ],_x000D_
        "Statistics": {_x000D_
          "CreationDate": "2024-03-22T12:25:31.0485621+01:00",_x000D_
          "LastRefreshDate": "2018-04-06T14:13:17.5404153+02:00",_x000D_
          "TotalRefreshCount": 2,_x000D_
          "CustomInfo": {}_x000D_
        }_x000D_
      },_x000D_
      "654": {_x000D_
        "$type": "Inside.Core.Formula.Definition.DefinitionAC, Inside.Core.Formula",_x000D_
        "ID": 654,_x000D_
        "Results": [_x000D_
          [_x000D_
            0.0_x000D_
          ]_x000D_
        ],_x000D_
        "Statistics": {_x000D_
          "CreationDate": "2024-03-22T12:25:31.0485621+01:00",_x000D_
          "LastRefreshDate": "2018-04-06T14:13:17.5319083+02:00",_x000D_
          "TotalRefreshCount": 2,_x000D_
          "CustomInfo": {}_x000D_
        }_x000D_
      },_x000D_
      "655": {_x000D_
        "$type": "Inside.Core.Formula.Definition.DefinitionAC, Inside.Core.Formula",_x000D_
        "ID": 655,_x000D_
        "Results": [_x000D_
          [_x000D_
            0.0_x000D_
          ]_x000D_
        ],_x000D_
        "Statistics": {_x000D_
          "CreationDate": "2024-03-22T12:25:31.0485621+01:00",_x000D_
          "LastRefreshDate": "2018-04-06T14:13:17.528406+02:00",_x000D_
          "TotalRefreshCount": 2,_x000D_
          "CustomInfo": {}_x000D_
        }_x000D_
      },_x000D_
      "656": {_x000D_
        "$type": "Inside.Core.Formula.Definition.DefinitionAC, Inside.Core.Formula",_x000D_
        "ID": 656,_x000D_
        "Results": [_x000D_
          [_x000D_
            0.0_x000D_
          ]_x000D_
        ],_x000D_
        "Statistics": {_x000D_
          "CreationDate": "2024-03-22T12:25:31.0485621+01:00",_x000D_
          "LastRefreshDate": "2018-04-06T14:13:17.50927+02:00",_x000D_
          "TotalRefreshCount": 2,_x000D_
          "CustomInfo": {}_x000D_
        }_x000D_
      },_x000D_
      "657": {_x000D_
        "$type": "Inside.Core.Formula.Definition.DefinitionAC, Inside.Core.Formula",_x000D_
        "ID": 657,_x000D_
        "Results": [_x000D_
          [_x000D_
            0.0_x000D_
          ]_x000D_
        ],_x000D_
        "Statistics": {_x000D_
          "CreationDate": "2024-03-22T12:25:31.0485621+01:00",_x000D_
          "LastRefreshDate": "2018-04-06T14:13:17.5071512+02:00",_x000D_
          "TotalRefreshCount": 2,_x000D_
          "CustomInfo": {}_x000D_
        }_x000D_
      },_x000D_
      "658": {_x000D_
        "$type": "Inside.Core.Formula.Definition.DefinitionAC, Inside.Core.Formula",_x000D_
        "ID": 658,_x000D_
        "Results": [_x000D_
          [_x000D_
            0.0_x000D_
          ]_x000D_
        ],_x000D_
        "Statistics": {_x000D_
          "CreationDate": "2024-03-22T12:25:31.0485621+01:00",_x000D_
          "LastRefreshDate": "2018-04-06T14:13:17.504149+02:00",_x000D_
          "TotalRefreshCount": 2,_x000D_
          "CustomInfo": {}_x000D_
        }_x000D_
      },_x000D_
      "659": {_x000D_
        "$type": "Inside.Core.Formula.Definition.DefinitionAC, Inside.Core.Formula",_x000D_
        "ID": 659,_x000D_
        "Results": [_x000D_
          [_x000D_
            0.0_x000D_
          ]_x000D_
        ],_x000D_
        "Statistics": {_x000D_
          "CreationDate": "2024-03-22T12:25:31.049591+01:00",_x000D_
          "LastRefreshDate": "2018-04-06T14:13:17.5001463+02:00",_x000D_
          "TotalRefreshCount": 2,_x000D_
          "CustomInfo": {}_x000D_
        }_x000D_
      },_x000D_
      "660": {_x000D_
        "$type": "Inside.Core.Formula.Definition.DefinitionAC, Inside.Core.Formula",_x000D_
        "ID": 660,_x000D_
        "Results": [_x000D_
          [_x000D_
            0.0_x000D_
          ]_x000D_
        ],_x000D_
        "Statistics": {_x000D_
          "CreationDate": "2024-03-22T12:25:31.049591+01:00",_x000D_
          "LastRe</t>
  </si>
  <si>
    <t>freshDate": "2018-04-06T14:13:17.4971441+02:00",_x000D_
          "TotalRefreshCount": 2,_x000D_
          "CustomInfo": {}_x000D_
        }_x000D_
      },_x000D_
      "661": {_x000D_
        "$type": "Inside.Core.Formula.Definition.DefinitionAC, Inside.Core.Formula",_x000D_
        "ID": 661,_x000D_
        "Results": [_x000D_
          [_x000D_
            0.0_x000D_
          ]_x000D_
        ],_x000D_
        "Statistics": {_x000D_
          "CreationDate": "2024-03-22T12:25:31.049591+01:00",_x000D_
          "LastRefreshDate": "2018-04-06T14:13:17.4941423+02:00",_x000D_
          "TotalRefreshCount": 2,_x000D_
          "CustomInfo": {}_x000D_
        }_x000D_
      },_x000D_
      "662": {_x000D_
        "$type": "Inside.Core.Formula.Definition.DefinitionAC, Inside.Core.Formula",_x000D_
        "ID": 662,_x000D_
        "Results": [_x000D_
          [_x000D_
            0.0_x000D_
          ]_x000D_
        ],_x000D_
        "Statistics": {_x000D_
          "CreationDate": "2024-03-22T12:25:31.049591+01:00",_x000D_
          "LastRefreshDate": "2018-04-06T14:13:17.4901397+02:00",_x000D_
          "TotalRefreshCount": 2,_x000D_
          "CustomInfo": {}_x000D_
        }_x000D_
      },_x000D_
      "663": {_x000D_
        "$type": "Inside.Core.Formula.Definition.DefinitionAC, Inside.Core.Formula",_x000D_
        "ID": 663,_x000D_
        "Results": [_x000D_
          [_x000D_
            0.0_x000D_
          ]_x000D_
        ],_x000D_
        "Statistics": {_x000D_
          "CreationDate": "2024-03-22T12:25:31.049591+01:00",_x000D_
          "LastRefreshDate": "2018-04-06T14:13:17.4871379+02:00",_x000D_
          "TotalRefreshCount": 2,_x000D_
          "CustomInfo": {}_x000D_
        }_x000D_
      },_x000D_
      "664": {_x000D_
        "$type": "Inside.Core.Formula.Definition.DefinitionAC, Inside.Core.Formula",_x000D_
        "ID": 664,_x000D_
        "Results": [_x000D_
          [_x000D_
            0.0_x000D_
          ]_x000D_
        ],_x000D_
        "Statistics": {_x000D_
          "CreationDate": "2024-03-22T12:25:31.049591+01:00",_x000D_
          "LastRefreshDate": "2018-04-06T14:13:17.4841357+02:00",_x000D_
          "TotalRefreshCount": 2,_x000D_
          "CustomInfo": {}_x000D_
        }_x000D_
      },_x000D_
      "665": {_x000D_
        "$type": "Inside.Core.Formula.Definition.DefinitionAC, Inside.Core.Formula",_x000D_
        "ID": 665,_x000D_
        "Results": [_x000D_
          [_x000D_
            0.0_x000D_
          ]_x000D_
        ],_x000D_
        "Statistics": {_x000D_
          "CreationDate": "2024-03-22T12:25:31.049591+01:00",_x000D_
          "LastRefreshDate": "2018-04-06T14:13:17.4811339+02:00",_x000D_
          "TotalRefreshCount": 2,_x000D_
          "CustomInfo": {}_x000D_
        }_x000D_
      },_x000D_
      "666": {_x000D_
        "$type": "Inside.Core.Formula.Definition.DefinitionAC, Inside.Core.Formula",_x000D_
        "ID": 666,_x000D_
        "Results": [_x000D_
          [_x000D_
            0.0_x000D_
          ]_x000D_
        ],_x000D_
        "Statistics": {_x000D_
          "CreationDate": "2024-03-22T12:25:31.049591+01:00",_x000D_
          "LastRefreshDate": "2018-04-06T14:13:17.4771312+02:00",_x000D_
          "TotalRefreshCount": 2,_x000D_
          "CustomInfo": {}_x000D_
        }_x000D_
      },_x000D_
      "667": {_x000D_
        "$type": "Inside.Core.Formula.Definition.DefinitionAC, Inside.Core.Formula",_x000D_
        "ID": 667,_x000D_
        "Results": [_x000D_
          [_x000D_
            0.0_x000D_
          ]_x000D_
        ],_x000D_
        "Statistics": {_x000D_
          "CreationDate": "2024-03-22T12:25:31.049591+01:00",_x000D_
          "LastRefreshDate": "2018-04-06T14:13:17.474129+02:00",_x000D_
          "TotalRefreshCount": 2,_x000D_
          "CustomInfo": {}_x000D_
        }_x000D_
      },_x000D_
      "668": {_x000D_
        "$type": "Inside.Core.Formula.Definition.DefinitionAC, Inside.Core.Formula",_x000D_
        "ID": 668,_x000D_
        "Results": [_x000D_
          [_x000D_
            0.0_x000D_
          ]_x000D_
        ],_x000D_
        "Statistics": {_x000D_
          "CreationDate": "2024-03-22T12:25:31.049591+01:00",_x000D_
          "LastRefreshDate": "2018-04-06T14:13:17.4711268+02:00",_x000D_
          "TotalRefreshCount": 2,_x000D_
          "CustomInfo": {}_x000D_
        }_x000D_
      },_x000D_
      "669": {_x000D_
        "$type": "Inside.Core.Formula.Definition.DefinitionAC, Inside.Core.Formula",_x000D_
        "ID": 669,_x000D_
        "Results": [_x000D_
          [_x000D_
            0.0_x000D_
          ]_x000D_
        ],_x000D_
        "Statistics": {_x000D_
          "CreationDate": "2024-03-22T12:25:31.049591+01:00",_x000D_
          "LastRefreshDate": "2018-04-06T14:13:17.4671241+02:00",_x000D_
          "TotalRefreshCount": 2,_x000D_
          "CustomInfo": {}_x000D_
        }_x000D_
      },_x000D_
      "670": {_x000D_
        "$type": "Inside.Core.Formula.Definition.DefinitionAC, Inside.Core.Formula",_x000D_
        "ID": 670,_x000D_
        "Results": [_x000D_
          [_x000D_
            1517.8945454545451_x000D_
          ]_x000D_
        ],_x000D_
        "Statistics": {_x000D_
          "CreationDate": "2024-03-22T12:25:31.049591+01:00",_x000D_
          "LastRefreshDate": "2018-04-06T14:13:17.4045781+02:00",_x000D_
          "TotalRefreshCount": 2,_x000D_
          "CustomInfo": {}_x000D_
        }_x000D_
      },_x000D_
      "671": {_x000D_
        "$type": "Inside.Core.Formula.Definition.DefinitionAC, Inside.Core.Formula",_x000D_
        "ID": 671,_x000D_
        "Results": [_x000D_
          [_x000D_
            16.0_x000D_
          ]_x000D_
        ],_x000D_
        "Statistics": {_x000D_
          "CreationDate": "2024-03-22T12:25:31.049591+01:00",_x000D_
          "LastRefreshDate": "2018-04-06T14:13:17.4005755+02:00",_x000D_
          "TotalRefreshCount": 2,_x000D_
          "CustomInfo": {}_x000D_
        }_x000D_
      },_x000D_
      "672": {_x000D_
        "$type": "Inside.Core.Formula.Definition.DefinitionAC, Inside.Core.Formula",_x000D_
        "ID": 672,_x000D_
        "Results": [_x000D_
          [_x000D_
            4455.6565027322413_x000D_
          ]_x000D_
        ],_x000D_
        "Statistics": {_x000D_
          "CreationDate": "2024-03-22T12:25:31.049591+01:00",_x000D_
          "LastRefreshDate": "2018-04-06T14:13:17.3975737+02:00",_x000D_
          "TotalRefreshCount": 2,_x000D_
          "CustomInfo": {}_x000D_
        }_x000D_
      },_x000D_
      "673": {_x000D_
        "$type": "Inside.Core.Formula.Definition.DefinitionAC, Inside.Core.Formula",_x000D_
        "ID": 673,_x000D_
        "Results": [_x000D_
          [_x000D_
            22.5_x000D_
          ]_x000D_
        ],_x000D_
        "Statistics": {_x000D_
          "CreationDate": "2024-03-22T12:25:31.049591+01:00",_x000D_
          "LastRefreshDate": "2018-04-06T14:13:17.3945719+02:00",_x000D_
          "TotalRefreshCount": 2,_x000D_
          "CustomInfo": {}_x000D_
        }_x000D_
      },_x000D_
      "674": {_x000D_
        "$type": "Inside.Core.Formula.Definition.DefinitionAC, Inside.Core.Formula",_x000D_
        "ID": 674,_x000D_
        "Results": [_x000D_
          [_x000D_
            1645.292857142857_x000D_
          ]_x000D_
        ],_x000D_
        "Statistics": {_x000D_
          "CreationDate": "2024-03-22T12:25:31.049591+01:00",_x000D_
          "LastRefreshDate": "2018-04-06T14:13:17.3905688+02:00",_x000D_
          "TotalRefreshCount": 2,_x000D_
          "CustomInfo": {}_x000D_
        }_x000D_
      },_x000D_
      "675": {_x000D_
        "$type": "Inside.Core.Formula.Definition.DefinitionAC, Inside.Core.Formula",_x000D_
        "ID": 675,_x000D_
        "Results": [_x000D_
          [_x000D_
            0.0_x000D_
          ]_x000D_
        ],_x000D_
        "Statistics": {_x000D_
          "CreationDate": "2024-03-22T12:25:31.049591+01:00",_x000D_
          "LastRefreshDate": "2018-04-06T14:13:17.387567+02:00",_x000D_
          "TotalRefreshCount": 2,_x000D_
          "CustomInfo": {}_x000D_
        }_x000D_
      },_x000D_
      "676": {_x000D_
        "$type": "Inside.Core.Formula.Definition.DefinitionAC, Inside.Core.Formula",_x000D_
        "ID": 676,_x000D_
        "Results": [_x000D_
          [_x000D_
            2016.4790697674416_x000D_
          ]_x000D_
        ],_x000D_
        "Statistics": {_x000D_
          "CreationDate": "2024-03-22T12:25:31.049591+01:00",_x000D_
          "LastRefreshDate": "2018-04-06T14:13:17.3835643+02:00",_x000D_
          "TotalRefreshCount": 2,_x000D_
          "CustomInfo": {}_x000D_
        }_x000D_
      },_x000D_
      "677": {_x000D_
        "$type": "Inside.Core.Formula.Definition.DefinitionAC, Inside.Core.Formula",_x000D_
        "ID": 677,_x000D_
        "Results": [_x000D_
          [_x000D_
            15.0_x000D_
          ]_x000D_
        ],_x000D_
        "Statistics": {_x000D_
          "CreationDate": "2024-03-22T12:25:31.049591+01:00",_x000D_
          "LastRefreshDate": "2018-04-06T14:13:17.3795616+02:00",_x000D_
          "TotalRefreshCount": 2,_x000D_
          "CustomInfo": {}_x000D_
        }_x000D_
      },_x000D_
      "678": {_x000D_
        "$type": "Inside.Core.Formula.Definition.DefinitionAC, Inside.Core.Formula",_x000D_
        "ID": 678,_x000D_
        "Results": [_x000D_
          [_x000D_
            0.0_x000D_
          ]_x000D_
        ],_x000D_
        "Statistics": {_x000D_
          "CreationDate": "2024-03-22T12:25:31.049591+01:00",_x000D_
          "LastRefreshDate": "2018-04-06T14:13:17.375559+02:00",_x000D_
          "TotalRefreshCount": 2,_x000D_
          "CustomInfo": {}_x000D_
        }_x000D_
      },_x000D_
      "679": {_x000D_
        "$type": "Inside.Core.Formula.Definition.DefinitionAC, Inside.Core.Formula",_x000D_
        "ID": 679,_x000D_
        "Results": [_x000D_
          [_x000D_
            0.0_x000D_
          ]_x000D_
        ],_x000D_
        "Statistics": {_x000D_
          "CreationDate": "2024-03-22T12:25:31.049591+01:00",_x000D_
          "LastRefreshDate": "2018-04-06T14:13:17.3725568+02:00",_x000D_
          "TotalRefreshCount": 2,_x000D_
          "CustomInfo": {}_x000D_
        }_x000D_
      },_x000D_
      "680": {_x000D_
        "$type": "Inside.Core.Formula.Definition.DefinitionAC, Inside.Core.Formula",_x000D_
        "ID": 680,_x000D_
        "Results": [_x000D_
          [_x000D_
            0.0_x000D_
          ]_x000D_
        ],_x000D_
        "Statistics": {_x000D_
          "CreationDate": "2024-03-22T12:25:31.049591+01:00",_x000D_
          "LastRefreshDate": "2018-04-06T14:13:17.3685545+02:00",_x000D_
          "TotalRefreshCount": 2,_x000D_
          "CustomInfo": {}_x000D_
        }_x000D_
      },_x000D_
      "681": {_x000D_
        "$type": "Inside.Core.Formula.Definition.DefinitionAC, Inside.Core.Formula",_x000D_
        "ID": 681,_x000D_
        "Results": [_x000D_
          [_x000D_
            0.0_x000D_
          ]_x000D_
        ],_x000D_
        "Statistics": {_x000D_
          "CreationDate": "2024-03-22T12:25:31.049591+01:00",_x000D_
          "LastRefreshDate": "2018-04-06T14:13:17.3655523+02:00",_x000D_
          "TotalRefreshCount": 2,_x000D_
          "CustomInfo": {}_x000D_
        }_x000D_
      },_x000D_
      "682": {_x000D_
        "$type": "Inside.Core.Formula.Definition.DefinitionAC, Inside.Core.Formula",_x000D_
        "ID": 682,_x000D_
        "Results": [_x000D_
          [_x000D_
            0.0_x000D_
          ]_x000D_
        ],_x000D_
        "Statistics": {_x000D_
          "CreationDate": "2024-03-22T12:25:31.049591+01:00",_x000D_
          "LastRefreshDate": "2018-04-06T14:13:17.3615496+02:00",_x000D_
          "TotalRefreshCount": 2,_x000D_
          "CustomInfo": {}_x000D_
        }_x000D_
      },_x000D_
      "683": {_x000D_
        "$type": "Inside.Core.Formula.Definition.DefinitionAC, Inside.Core.Formula",_x000D_
        "ID": 683,_x000D_
        "Results": [_x000D_
          [_x000D_
            0.0_x000D_
          ]_x000D_
        ],_x000D_
        "Statistics": {_x000D_
          "CreationDate": "2024-03-22T12:25:31.049591+01:00",_x000D_
          "LastRefreshDate": "2018-04-06T14:13:17.3585474+02:00",_x000D_
          "TotalRefreshCount": 2,_x000D_
          "CustomInfo": {}_x000D_
        }_x000D_
      },_x000D_
      "684": {_x000D_
        "$type": "Inside.Core.Formula.Definition.DefinitionAC, Inside.Core.Formula",_x000D_
        "ID": 684,_x000D_
        "Results": [_x000D_
          [_x000D_
            795.521_x000D_
          ]_x000D_
        ],_x000D_
        "Statistics": {_x000D_
          "CreationDate": "2024-03-22T12:25:31.049591+01:00",_x000D_
          "LastRefreshDate": "2018-04-06T14:13:17.3545452+02:00",_x000D_
          "TotalRefreshCount": 2,_x000D_
          "CustomInfo": {}_x000D_
        }_x000D_
      },_x000D_
      "685": {_x000D_
        "$type": "Inside.Core.Formula.Definition.DefinitionAC, Inside.Core.Formula",_x000D_
        "ID": 685,_x000D_
        "Results": [_x000D_
          [_x000D_
            0.0_x000D_
          ]_x000D_
        ],_x000D_
        "Statistics": {_x000D_
          "CreationDate": "2024-03-22T12:25:31.049591+01:00",_x000D_
          "LastRefreshDate": "2018-04-06T14:13:17.3515429+02:00",_x000D_
          "TotalRefreshCount": 2,_x000D_
          "CustomInfo": {}_x000D_
        }_x000D_
      },_x000D_
      "686": {_x000D_
        "$type": "Inside.Core.Formula.Definition.DefinitionAC, Inside.Core.Formula",_x000D_
        "ID": 686,_x000D_
        "Results": [_x000D_
          [_x000D_
            1.0_x000D_
          ]_x000D_
        ],_x000D_
        "Statistics": {_x000D_
          "CreationDate": "2024-03-22T12:25:31.049591+01:00",_x000D_
          "LastRefreshDate": "2018-04-06T14:13:16.7342501+02:00",_x000D_
          "TotalRefreshCount": 1,_x000D_
          "CustomInfo": {}_x000D_
        }_x000D_
      },_x000D_
      "687": {_x000D_
        "$type": "Inside.Core.Formula.Definition.DefinitionAC, Inside.Core.Formula",_x000D_
        "ID": 687,_x000D_
        "Results": [_x000D_
          [_x000D_
            6.0_x000D_
          ]_x000D_
        ],_x000D_
        "Statistics": {_x000D_
          "CreationDate": "2024-03-22T12:25:31.049591+01:00",_x000D_
          "LastRefreshDate": "2018-04-06T14:13:16.7382532+02:00",_x000D_
          "TotalRefreshCount": 1,_x000D_
          "CustomInfo": {}_x000D_
        }_x000D_
      },_x000D_
      "688": {_x000D_
        "$type": "Inside.Core.Formula.Definition.DefinitionAC, Inside.Core.Formula",_x000D_
        "ID": 688,_x000D_
        "Results": [_x000D_
          [_x000D_
            36.0_x000D_
          ]_x000D_
        ],_x000D_
        "Statistics": {_x000D_
          "CreationDate": "2024-03-22T12:25:31.049591+01:00",_x000D_
          "LastRefreshDate": "2018-04-06T14:13:16.7382532+02:00",_x000D_
          "TotalRefreshCount": 1,_x000D_
          "CustomInfo": {}_x000D_
        }_x000D_
      },_x000D_
      "689": {_x000D_
        "$type": "Inside.Core.Formula.Definition.DefinitionAC, Inside.Core.Formula",_x000D_
        "ID": 689,_x000D_
        "Results": [_x000D_
          [_x000D_
            3.0_x000D_
          ]_x000D_
        ],_x000D_
        "Statistics": {_x000D_
          "CreationDate": "2024-03-22T12:25:31.049591+01:00",_x000D_
          "LastRefreshDate": "2018-04-06T14:13:16.7382532+02:00",_x000D_
          "TotalRefreshCount": 1,_x000D_
          "CustomInfo": {}_x000D_
        }_x000D_
      },_x000D_
      "690": {_x000D_
        "$type": "Inside.Core.Formula.Definition.DefinitionAC, Inside.Core.Formula",_x000D_
        "ID": 690,_x000D_
        "Results": [_x000D_
          [_x000D_
            5.0_x000D_
          ]_x000D_
        ],_x000D_
        "Statistics": {_x000D_
          "CreationDate": "2024-03-22T12:25:31.049591+01:00",_x000D_
          "LastRefreshDate": "2018-04-06T14:13:16.7543098+02:00",_x000D_
          "TotalRefreshCount": 1,_x000D_
          "CustomInfo": {}_x000D_
        }_x000D_
      },_x000D_
      "691": {_x000D_
        "$type": "Inside.Core.Formula.Definition.DefinitionAC, Inside.Core.Formula",_x000D_
        "ID": 691,_x000D_
        "Results": [_x000D_
          [_x000D_
            42.0_x000D_
          ]_x000D_
        ],_x000D_
        "Statistics": {_x000D_
          "CreationDate": "2024-03-22T12:25:31.049591+01:00",_x000D_
          "LastRefreshDate": "2018-04-06T14:13:16.7543098+02:00",_x000D_
          "TotalRefreshCount": 1,_x000D_
          "CustomInfo": {}_x000D_
        }_x000D_
      },_x000D_
      "692": {_x000D_
        "$type": "Inside.Core.Formula.Definition.DefinitionAC, Inside.Core.Formula",_x000D_
        "ID": 692,_x000D_
        "Results": [_x000D_
          [_x000D_
            4.0_x000D_
          ]_x000D_
        ],_x000D_
        "Statistics": {_x000D_
          "CreationDate": "2024-03-22T12:25:31.049591+01:00",_x000D_
          "LastRefreshDate": "2018-04-06T14:13:16.7543098+02:00",_x000D_
          "TotalRefreshCount": 1,_x000D_
          "CustomInfo": {}_x000D_
        }_x000D_
      },_x000D_
      "693": {_x000D_
        "$type": "Inside.Core.Formula.Definition.DefinitionAC, Inside.Core.Formula",_x000D_
        "ID": 693,_x000D_
        "Results": [_x000D_
          [_x000D_
            14.0_x000D_
          ]_x000D_
        ],_x000D_
        "Statistics": {_x000D_
          "CreationDate": "2024-03-22T12:25:31.049591+01:00",_x000D_
          "LastRefreshDate": "2018-04-06T14:13:16.7699383+02:00",_x000D_
          "TotalRefreshCount": 1,_x000D_
          "CustomInfo": {}_x000D_
        }_x000D_
      },_x000D_
      "694": {_x000D_
        "$type": "Inside.Core.Formula.Definition.DefinitionAC, Inside.Core.Formula",_x000D_
        "ID": 694,_x000D_
        "Results": [_x000D_
          [_x000D_
            1.0_x000D_
          ]_x000D_
        ],_x000D_
        "Statistics": {_x000D_
          "CreationDate": "2024-03-22T12:25:31.049591+01:00",_x000D_
          "LastRefreshDate": "2018-04-06T14:13:16.7699383+02:00",_x000D_
          "TotalRefreshCount": 1,_x000D_
          "CustomInfo": {}_x000D_
        }_x000D_
      },_x000D_
      "695": {_x000D_
        "$type": "Inside.Core.Formula.Definition.DefinitionAC, Inside.Core.Formula",_x000D_
        "ID": 695,_x000D_
        "Results": [_x000D_
          [_x000D_
            2.0_x000D_
          ]_x000D_
        ],_x000D_
        "Statistics": {_x000D_
          "CreationDate": "2024-03-22T12:25:31.049591+01:00",_x000D_
          "LastRefreshDate": "2018-04-06T14:13:16.7855623+02:00",_x000D_
          "TotalRefreshCount": 1,_x000D_
          "CustomInfo": {}_x000D_
        }_x000D_
      },_x000D_
      "696": {_x000D_
        "$type": "Inside.Core.Formula.Definition.DefinitionAC, Inside.Core.Formula",_x000D_
        "ID": 696,_x000D_
        "Results": [_x000D_
          [_x000D_
            18.0_x000D_
          ]_x000D_
        ],_x000D_
        "Statistics": {_x000D_
          "CreationDate": "2024-03-22T12:25:31.049591+01:00",_x000D_
          "LastRefreshDate": "2018-04-06T14:13:16.7855623+02:00",_x000D_
          "TotalRefreshCount": 1,_x000D_
          "CustomInfo": {}_x000D_
        }_x000D_
      },_x000D_
      "697": {_x000D_
        "$type": "Inside.Core.Formula.Definition.DefinitionAC, Inside.Core.Formula",_x000D_
        "ID": 697,_x000D_
        "Results": [_x000D_
          [_x000D_
            0.0_x000D_
          ]_x000D_
        ],_x000D_
        "Statistics": {_x000D_
          "CreationDate": "2024-03-22T12:25:31.049591+01:00",_x000D_
          "LastRefreshDate": "2018-04-06T14:13:16.7855623+02:00",_x000D_
          "TotalRefreshCount": 1,_x000D_
          "CustomInfo": {}_x000D_
        }_x000D_
      },_x000D_
      "698": {_x000D_
        "$type": "Inside.Core.Formula.Definition.DefinitionAC, Inside.Core.Formula",_x000D_
        "ID": 698,_x000D_
        "Results": [_x000D_
          [_x000D_
            0.0_x000D_
          ]_x000D_
        ],_x000D_
        "Statistics": {_x000D_
          "CreationDate": "2024-03-22T12:25:31.049591+01:00",_x000D_
          "LastRefreshDate": "2018-04-06T14:13:16.8011867+02:00",_x000D_
          "TotalRefreshCount": 1,_x000D_
          "CustomInfo": {}_x000D_
        }_x000D_
      },_x000D_
      "699": {_x000D_
        "$type": "Inside.Core.Formula.Definition.DefinitionAC, Inside.Core.Formula",_x000D_
        "ID": 699,_x000D_
        "Results": [_x000D_
          [_x000D_
            0.0_x000D_
          ]_x000D_
        ],_x000D_
        "Statistics": {_x000D_
          "CreationDate": "2024-03-22T12:25:31.049591+01:00",_x000D_
          "LastRefreshDate": "2018-04-06T14:13:16.8011867+02:00",_x000D_
          "TotalRefreshCount": 1,_x000D_
          "CustomInfo": {}_x000D_
        }_x000D_
      },_x000D_
      "700": {_x000D_
        "$type": "Inside.Core.Formula.Definition.DefinitionAC, Inside.Core.Formula",_x000D_
        "ID": 700,_x000D_
        "Results": [_x000D_
          [_x000D_
            0.0_x000D_
          ]_x000D_
        ],_x000D_
        "Statistics": {_x000D_
          "CreationDate": "2024-03-22T12:25:31.049591+01:00",_x000D_
          "LastRefreshDate": "2018-04-06T14:13:16.8011867+02:00",_x000D_
          "TotalRefreshCount": 1,_x000D_
          "CustomInfo": {}_x000D_
        }_x000D_
      },_x000D_
      "701": {_x000D_
        "$type": "Inside.Core.Formula.Definition.DefinitionAC, Inside.Core.Formula",_x000D_
        "ID": 701,_x000D_
        "Results": [_x000D_
          [_x000D_
            0.0_x000D_
          ]_x000D_
        ],_x000D_
        "Statistics": {_x000D_
          "CreationDate": "2024-03-22T12:25:31.049591+01:00",_x000D_
          "LastRefreshDate": "2018-04-06T14:13:16.8168131+02:00",_x000D_
          "TotalRefreshCount": 1,_x000D_
          "CustomInfo": {}_x000D_
        }_x000D_
      },_x000D_
      "702": {_x000D_
        "$type": "Inside.Core.Formula.Definition.DefinitionAC, Inside.Core.Formula",_x000D_
        "ID": 702,_x000D_
        "Results": [_x000D_
          [_x000D_
            0.0_x000D_
          ]_x000D_
        ],_x000D_
        "Statistics": {_x000D_
          "CreationDate": "2024-03-22T12:25:31.049591+01:00",_x000D_
          "LastRefreshDate": "2018-04-06T14:13:16.8384616+02:00",_x000D_
          "TotalRefreshCount": 1,_x000D_
          "CustomInfo": {}_x000D_
        }_x000D_
      },_x000D_
      "703": {_x000D_
        "$type": "Inside.Core.Formula.Definition.DefinitionAC, Inside.Core.Formula",_x000D_
        "ID": 703,_x000D_
        "Results": [_x000D_
          [_x000D_
            5.0_x000D_
          ]_x000D_
        ],_x000D_
        "Statistics": {_x000D_
          "CreationDate": "2024-03-22T12:25:31.049591+01:00",_x000D_
          "LastRefreshDate": "2018-04-06T14:13:16.8389633+02:00",_x000D_
          "TotalRefreshCount": 1,_x000D_
          "CustomInfo": {}_x000D_
        }_x000D_
      },_x000D_
      "704": {_x000D_
        "$type": "Inside.Core.Formula.Definition.DefinitionAC, Inside.Core.Formula",_x000D_
        "ID": 704,_x000D_
        "Results": [_x000D_
          [_x000D_
            9.0_x000D_
          ]_x000D_
        ],_x000D_
        "Statistics": {_x000D_
          "CreationDate": "2024-03-22T12:25:31.049591+01:00",_x000D_
          "LastRefreshDate": "2018-04-06T14:13:16.8389633+02:00",_x000D_
          "TotalRefreshCount": 1,_x000D_
          "CustomInfo": {}_x000D_
        }_x000D_
      },_x000D_
      "705": {_x000D_
        "$type": "Inside.Core.Formula.Definition.DefinitionAC, Inside.Core.Formula",_x000D_
        "ID": 705,_x000D_
        "Results": [_x000D_
          [_x000D_
            11.0_x000D_
          ]_x000D_
        ],_x000D_
        "Statistics": {_x000D_
          "CreationDate": "2024-03-22T12:25:31.049591+01:00",_x000D_
          "LastRefreshDate": "2018-04-06T14:13:16.8389633+02:00",_x000D_
          "TotalRefreshCount": 1,_x000D_
          "CustomInfo": {}_x000D_
        }_x000D_
      },_x000D_
      "706": {_x000D_
        "$type": "Inside.Core.Formula.Definition.DefinitionAC, Inside.Core.Formula",_x000D_
        "ID": 706,_x000D_
        "Results": [_x000D_
          [_x000D_
            5.0_x000D_
          ]_x000D_
        ],_x000D_
        "Statistics": {_x000D_
          "CreationDate": "2024-03-22T12:25:31.049591+01:00",_x000D_
          "LastRefreshDate": "2018-04-06T14:13:16.8545917+02:00",_x000D_
          "TotalRefreshCount": 1,_x000D_
          "CustomInfo": {}_x000D_
        }_x000D_
      },_x000D_
      "707": {_x000D_
        "$type": "Inside.Core.Formula.Definition.DefinitionAC, Inside.Core.Formula",_x000D_
        "ID": 707,_x000D_
        "Results": [_x000D_
          [_x000D_
            0.0_x000D_
          ]_x000D_
        ],_x000D_
        "Statistics": {_x000D_
          "CreationDate": "2024-03-22T12:25:31.049591+01:00",_x000D_
          "LastRefreshDate": "2018-04-06T14:13:16.8545917+02:00",_x000D_
          "TotalRefreshCount": 1,_x000D_
          "CustomInfo": {}_x000D_
        }_x000D_
      },_x000D_
      "708": {_x000D_
        "$type": "Inside.Core.Formula.Definition.DefinitionAC, Inside.Core.Formula",_x000D_
        "ID": 708,_x000D_
        "Results": [_x000D_
          [_x000D_
            0.0_x000D_
          ]_x000D_
        ],_x000D_
        "Statistics": {_x000D_
          "CreationDate": "2024-03-22T12:25:31.049591+01:00",_x000D_
          "LastRefreshDate": "2018-04-06T14:13:16.8702178+02:00",_x000D_
          "TotalRefreshCount": 1,_x000D_
          "CustomInfo": {}_x000D_
        }_x000D_
      },_x000D_
      "709": {_x000D_
        "$type": "Inside.Core.Formula.Definition.DefinitionAC, Inside.Core.Formula",_x000D_
        "ID": 709,_x000D_
        "Results": [_x000D_
          [_x000D_
            0.0_x000D_
          ]_x000D_
        ],_x000D_
        "Statistics": {_x000D_
          "CreationDate": "2024-03-22T12:25:31.049591+01:00",_x000D_
          "LastRefreshDate": "2018-04-06T14:13:16.8858495+02:00",_x000D_
          "TotalRefreshCount": 1,_x000D_
          "CustomInfo": {}_x000D_
        }_x000D_
      },_x000D_
      "710": {_x000D_
        "$type": "Inside.Core.Formula.Definition.DefinitionAC, Inside.Core.Formula",_x000D_
        "ID": 710,_x000D_
        "Results": [_x000D_
          [_x000D_
            0.0_x000D_
          ]_x000D_
        ],_x000D_
        "Statistics": {_x000D_
          "CreationDate": "2024-03-22T12:25:31.049591+01:00",_x000D_
          "LastRefreshDate": "2018-04-06T14:13:16.8858495+02:00",_x000D_
          "TotalRefreshCount": 1,_x000D_
          "CustomInfo": {}_x000D_
        }_x000D_
      },_x000D_
      "711": {_x000D_
        "$type": "Inside.Core.Formula.Definition.DefinitionAC, Inside.Core.Formula",_x000D_
        "ID": 711,_x000D_
        "Results": [_x000D_
          [_x000D_
            0.0_x000D_
          ]_x000D_
        ],_x000D_
        "Statistics": {_x000D_
          "CreationDate": "2024-03-22T12:25:31.049591+01:00",_x000D_
          "LastRefreshDate": "2018-04-06T14:13:16.901469+02:00",_x000D_
          "TotalRefreshCount": 1,_x000D_
          "CustomInfo": {}_x000D_
        }_x000D_
      },_x000D_
      "712": {_x000D_
        "$type": "Inside.Core.Formula.Definition.DefinitionAC, Inside.Core.Formula",_x000D_
        "ID": 712,_x000D_
        "Results": [_x000D_
          [_x000D_
            0.0_x000D_
          ]_x000D_
        ],_x000D_
        "Statistics": {_x000D_
          "CreationDate": "2024-03-22T12:25:31.049591+01:00",_x000D_
          "LastRefreshDate": "2018-04-06T14:13:16.901469+02:00",_x000D_
          "TotalRefreshCount": 1,_x000D_
          "CustomInfo": {}_x000D_
        }_x000D_
      },_x000D_
      "713": {_x000D_
        "$type": "Inside.Core.Formula.Definition.DefinitionAC, Inside.Core.Formula",_x000D_
        "ID": 713,_x000D_
        "Results": [_x000D_
          [_x000D_
            0.0_x000D_
          ]_x000D_
        ],_x000D_
        "Statistics": {_x000D_
          "CreationDate": "2024-03-22T12:25:31.049591+01:00",_x000D_
          "LastRefreshDate": "2018-04-06T14:13:16.901469+02:00",_x000D_
          "TotalRefreshCount": 1,_x000D_
          "CustomInfo": {}_x000D_
        }_x000D_
      },_x000D_
      "714": {_x000D_
        "$type": "Inside.Core.Formula.Definition.DefinitionAC, Inside.Core.Formula",_x000D_
        "ID": 714,_x000D_
        "Results": [_x000D_
          [_x000D_
            0.0_x000D_
          ]_x000D_
        ],_x000D_
        "Statistics": {_x000D_
          "CreationDate": "2024-03-22T12:25:31.049591+01:00",_x000D_
          "LastRefreshDate": "2018-04-06T14:13:16.917095+02:00",_x000D_
          "TotalRefreshCount": 1,_x000D_
          "CustomInfo": {}_x000D_
        }_x000D_
      },_x000D_
      "715": {_x000D_
        "$type": "Inside.Core.Formula.Definition.DefinitionAC, Inside.Core.Formula",_x000D_
        "ID": 715,_x000D_
        "Results": [_x000D_
          [_x000D_
            0.0_x000D_
          ]_x000D_
        ],_x000D_
        "Statistics": {_x000D_
          "CreationDate": "2024-03-22T12:25:31.049591+01:00",_x000D_
          "LastRefreshDate": "2018-04-06T14:13:16.917095+02:00",_x000D_
          "TotalRefreshCount": 1,_x000D_
          "CustomInfo": {}_x000D_
        }_x000D_
      },_x000D_
      "716": {_x000D_
        "$type": "Inside.Core.Formula.Definition.DefinitionAC, Inside.Core.Formula",_x000D_
        "ID": 716,_x000D_
        "Results": [_x000D_
          [_x000D_
            0.0_x000D_
          ]_x000D_
        ],_x000D_
        "Statistics": {_x000D_
          "CreationDate": "2024-03-22T12:25:31.049591+01:00",_x000D_
          "LastRefreshDate": "2018-04-06T14:13:16.9377365+02:00",_x000D_
          "TotalRefreshCount": 1,_x000D_
          "CustomInfo": {}_x000D_
        }_x000D_
      },_x000D_
      "717": {_x000D_
        "$type": "Inside.Core.Formula.Definition.DefinitionAC, Inside.Core.Formula",_x000D_
        "ID": 717,_x000D_
        "Results": [_x000D_
          [_x000D_
            2505.5817241379314_x000D_
          ]_x000D_
        ],_x000D_
        "Statistics": {_x000D_
          "CreationDate": "2024-03-22T12:25:31.049591+01:00",_x000D_
          "LastRefreshDate": "2018-04-06T14:13:16.939239+02:00",_x000D_
          "TotalRefreshCount": 1,_x000D_
          "CustomInfo": {}_x000D_
        }_x000D_
      },_x000D_
      "718": {_x000D_
        "$type": "Inside.Core.Formula.Definition.DefinitionAC, Inside.Core.Formula",_x000D_
        "ID": 718,_x000D_
        "Results": [_x000D_
          [_x000D_
            0.0_x000D_
          ]_x000D_
        ],_x000D_
        "Statistics": {_x000D_
          "CreationDate": "2024-03-22T12:25:31.049591+01:00",_x000D_
          "LastRefreshDate": "2018-04-06T14:13:16.939239+02:00",_x000D_
          "TotalRefreshCount": 1,_x000D_
          "CustomInfo": {}_x000D_
        }_x000D_
      },_x000D_
      "719": {_x000D_
        "$type": "Inside.Core.Formula.Definition.DefinitionAC, Inside.Core.Formula",_x000D_
        "ID": 719,_x000D_
        "Results": [_x000D_
          [_x000D_
            2979.8932659932657_x000D_
          ]_x000D_
        ],_x000D_
        "Statistics": {_x000D_
          "CreationDate": "2024-03-22T12:25:31.049591+01:00",_x000D_
          "LastRefreshDate": "2018-04-06T14:13:16.939239+02:00",_x000D_
          "TotalRefreshCount": 1,_x000D_
          "CustomInfo": {}_x000D_
        }_x000D_
      },_x000D_
      "720": {_x000D_
        "$type": "Inside.Core.Formula.Definition.DefinitionAC, Inside.Core.Formula",_x000D_
        "ID": 720,_x000D_
        "Results": [_x000D_
          [_x000D_
            0.0_x000D_
          ]_x000D_
        ],_x000D_
        "Statistics": {_x000D_
          "CreationDate": "2024-03-22T12:25:31.049591+01:00",_x000D_
          "LastRefreshDate": "2018-04-06T14:13:16.9548679+02:00",_x000D_
          "TotalRefreshCount": 1,_x000D_
          "CustomInfo": {}_x000D_
        }_x000D_
      },_x000D_
      "721": {_x000D_
        "$type": "Inside.Core.Formula.Definition.DefinitionAC, Inside.Core.Formula",_x000D_
        "ID": 721,_x000D_
        "Results": [_x000D_
          [_x000D_
            2173.2946666666667_x000D_
          ]_x000D_
        ],_x000D_
        "Statistics": {_x000D_
          "CreationDate": "2024-03-22T12:25:31.049591+01:00",_x000D_
          "LastRefreshDate": "2018-04-06T14:13:16.9548679+02:00",_x000D_
          "TotalRefreshCount": 1,_x000D_
          "CustomInfo": {}_x000D_
        }_x000D_
      },_x000D_
      "722": {_x000D_
        "$type": "Inside.Core.Formula.Definition.DefinitionAC, Inside.Core.Formula",_x000D_
        "ID": 722,_x000D_
        "Results": [_x000D_
          [_x000D_
            0.0_x000D_
          ]_x000D_
        ],_x000D_
        "Statistics": {_x000D_
          "CreationDate": "2024-03-22T12:25:31.049591+01:00",_x000D_
          "LastRefreshDate": "2018-04-06T14:13:16.9704956+02:00",_x000D_
          "TotalRefreshCount": 1,_x000D_
          "CustomInfo": {}_x000D_
        }_x000D_
      },_x000D_
      "723": {_x000D_
        "$type": "Inside.Core.Formula.Definition.DefinitionAC, Inside.Core.Formula",_x000D_
        "ID": 723,_x000D_
        "Results": [_x000D_
          [_x000D_
            2168.6075308641971_x000D_
          ]_x000D_
        ],_x000D_
        "Statistics": {_x000D_
          "CreationDate": "2024-03-22T12:25:31.049591+01:00",_x000D_
          "LastRefreshDate": "2018-04-06T14:13:16.9704956+02:00",_x000D_
          "TotalRefreshCount": 1,_x000D_
          "CustomInfo": {}_x000D_
        }_x000D_
      },_x000D_
      "724": {_x000D_
        "$type": "Inside.Core.Formula.Definition.DefinitionAC, Inside.Core.Formula",_x000D_
        "ID": 724,_x000D_
        "Results": [_x000D_
          [_x000D_
            76.15_x000D_
          ]_x000D_
        ],_x000D_
        "Statistics": {_x000D_
          "CreationDate": "2024-03-22T12:25:31.049591+01:00",_x000D_
          "LastRefreshDate": "2018-04-06T14:13:16.9861183+02:00",_x000D_
          "TotalRefreshCount": 1,_x000D_
          "CustomInfo": {}_x000D_
        }_x000D_
      },_x000D_
      "725": {_x000D_
        "$type": "Inside.Core.Formula.Definition.DefinitionAC, Inside.Core.Formula",_x000D_
        "ID": 725,_x000D_
        "Results": [_x000D_
          [_x000D_
            0.0_x000D_
          ]_x000D_
        ],_x000D_
        "Statistics": {_x000D_
          "CreationDate": "2024-03-22T12:25:31.049591+01:00",_x000D_
          "LastRefreshDate": "2018-04-06T14:13:16.9861183+02:00",_x000D_
          "TotalRefreshCount": 1,_x000D_
          "CustomInfo": {}_x000D_
        }_x000D_
      },_x000D_
      "726": {_x000D_
        "$type": "Inside.Core.Formula.Definition.DefinitionAC, Inside.Core.Formula",_x000D_
        "ID": 726,_x000D_
        "Results": [_x000D_
          [_x000D_
            0.0_x000D_
          ]_x000D_
        ],_x000D_
        "Statistics": {_x000D_
          "CreationDate": "2024-03-22T12:25:31.049591+01:00",_x000D_
          "LastRefreshDate": "2018-04-06T14:13:16.9861183+02:00",_x000D_
          "TotalRefreshCount": 1,_x000D_
          "CustomInfo": {}_x000D_
        }_x000D_
      },_x000D_
      "727": {_x000D_
        "$type": "Inside.Core.Formula.Definition.DefinitionAC, Inside.Core.Formula",_x000D_
        "ID": 727,_x000D_
        "Results": [_x000D_
          [_x000D_
            0.0_x000D_
          ]_x000D_
        ],_x000D_
        "Statistics": {_x000D_
          "CreationDate": "2024-03-22T12:25:31.049591+01:00",_x000D_
          "LastRefreshDate": "2018-04-06T14:13:17.0017443+02:00",_x000D_
          "TotalRefreshCount": 1,_x000D_
          "CustomInfo": {}_x000D_
        }_x000D_
      },_x000D_
      "728": {_x000D_
        "$type": "Inside.Core.Formula.Definition.DefinitionAC, Inside.Core.Formula",_x000D_
        "ID": 728,_x000D_
        "Results": [_x000D_
          [_x000D_
            0.0_x000D_
          ]_x000D_
        ],_x000D_
        "Statistics": {_x000D_
          "CreationDate": "2024-03-22T12:25:31.049591+01:00",_x000D_
          "LastRefreshDate": "2018-04-06T14:13:17.0173736+02:00",_x000D_
          "TotalRefreshCount": 1,_x000D_
          "CustomInfo": {}_x000D_
        }_x000D_
      },_x000D_
      "729": {_x000D_
        "$type": "Inside.Core.Formula.Definition.DefinitionAC, Inside.Core.Formula",_x000D_
        "ID": 729,_x000D_
        "Results": [_x000D_
          [_x000D_
            0.0_x000D_
          ]_x000D_
        ],_x000D_
        "Statistics": {_x000D_
          "CreationDate": "2024-03-22T12:25:31.049591+01:00",_x000D_
          "LastRefreshDate": "2018-04-06T14:13:17.0173736+02:00",_x000D_
          "TotalRefreshCount": 1,_x000D_
          "CustomInfo": {}_x000D_
        }_x000D_
      },_x000D_
      "730": {_x000D_
        "$type": "Inside.Core.Formula.Definition.DefinitionAC, Inside.Core.Formula",_x000D_
        "ID": 730,_x000D_
        "Results": [_x000D_
          [_x000D_
            0.0_x000D_
          ]_x000D_
        ],_x000D_
        "Statistics": {_x000D_
          "CreationDate": "2024-03-22T12:25:31.049591+01:00",_x000D_
          "LastRefreshDate": "2018-04-06T14:13:17.0350047+02:00",_x000D_
          "TotalRefreshCount": 1,_x000D_
          "CustomInfo": {}_x000D_
        }_x000D_
      },_x000D_
      "731": {_x000D_
        "$type": "Inside.Core.Formula.Definition.DefinitionAC, Inside.Core.Formula",_x000D_
        "ID": 731,_x000D_
        "Results": [_x000D_
          [_x000D_
            881.83_x000D_
          ]_x000D_
        ],_x000D_
        "Statistics": {_x000D_
          "CreationDate": "2024-03-22T12:25:31.049591+01:00",_x000D_
          "LastRefreshDate": "2018-04-06T14:13:17.039509+02:00",_x000D_
          "TotalRefreshCount": 1,_x000D_
          "CustomInfo": {}_x000D_
        }_x000D_
      },_x000D_
      "732": {_x000D_
        "$type": "Inside.Core.Formula.Definition.DefinitionAC, Inside.Core.Formula",_x000D_
        "ID": 732,_x000D_
        "Results": [_x000D_
          [_x000D_
            0.0_x000D_
          ]_x000D_
        ],_x000D_
        "Statistics": {_x000D_
          "CreationDate": "2024-03-22T12:25:31.049591+01:00",_x000D_
          "LastRefreshDate": "2018-04-06T14:13:17.039509+02:00",_x000D_
          "TotalRefreshCount": 1,_x000D_
          "CustomInfo": {}_x000D_
        }_x000D_
      },_x000D_
      "733": {_x000D_
        "$type": "Inside.Core.Formula.Definition.DefinitionAC, Inside.Core.Formula",_x000D_
        "ID": 733,_x000D_
        "Results": [_x000D_
          [_x000D_
            5.0_x000D_
          ]_x000D_
        ],_x000D_
        "Statistics": {_x000D_
          "CreationDate": "2024-03-22T12:25:31.049591+01:00",_x000D_
          "LastRefreshDate": "2018-04-06T14:13:17.039509+02:00",_x000D_
          "TotalRefreshCount": 1,_x000D_
          "CustomInfo": {}_x000D_
        }_x000D_
      },_x000D_
      "734": {_x000D_
        "$type": "Inside.Core.Formula.Definition.DefinitionAC, Inside.Core.Formula",_x000D_
        "ID": 734,_x000D_
        "Results": [_x000D_
          [_x000D_
            5.0_x000D_
          ]_x000D_
        ],_x000D_
        "Statistics": {_x000D_
          "CreationDate": "2024-03-22T12:25:31.049591+01:00",_x000D_
          "LastRefreshDate": "2018-04-06T14:13:17.0551379+02:00",_x000D_
          "TotalRefreshCount": 1,_x000D_
          "CustomInfo": {}_x000D_
        }_x000D_
      },_x000D_
      "735": {_x000D_
        "$type": "Inside.Core.Formula.Definition.DefinitionAC, Inside.Core.Formula"</t>
  </si>
  <si>
    <t>,_x000D_
        "ID": 735,_x000D_
        "Results": [_x000D_
          [_x000D_
            46.0_x000D_
          ]_x000D_
        ],_x000D_
        "Statistics": {_x000D_
          "CreationDate": "2024-03-22T12:25:31.049591+01:00",_x000D_
          "LastRefreshDate": "2018-04-06T14:13:17.0551379+02:00",_x000D_
          "TotalRefreshCount": 1,_x000D_
          "CustomInfo": {}_x000D_
        }_x000D_
      },_x000D_
      "736": {_x000D_
        "$type": "Inside.Core.Formula.Definition.DefinitionAC, Inside.Core.Formula",_x000D_
        "ID": 736,_x000D_
        "Results": [_x000D_
          [_x000D_
            7.0_x000D_
          ]_x000D_
        ],_x000D_
        "Statistics": {_x000D_
          "CreationDate": "2024-03-22T12:25:31.049591+01:00",_x000D_
          "LastRefreshDate": "2018-04-06T14:13:17.070766+02:00",_x000D_
          "TotalRefreshCount": 1,_x000D_
          "CustomInfo": {}_x000D_
        }_x000D_
      },_x000D_
      "737": {_x000D_
        "$type": "Inside.Core.Formula.Definition.DefinitionAC, Inside.Core.Formula",_x000D_
        "ID": 737,_x000D_
        "Results": [_x000D_
          [_x000D_
            13.0_x000D_
          ]_x000D_
        ],_x000D_
        "Statistics": {_x000D_
          "CreationDate": "2024-03-22T12:25:31.0505623+01:00",_x000D_
          "LastRefreshDate": "2018-04-06T14:13:17.070766+02:00",_x000D_
          "TotalRefreshCount": 1,_x000D_
          "CustomInfo": {}_x000D_
        }_x000D_
      },_x000D_
      "738": {_x000D_
        "$type": "Inside.Core.Formula.Definition.DefinitionAC, Inside.Core.Formula",_x000D_
        "ID": 738,_x000D_
        "Results": [_x000D_
          [_x000D_
            51.0_x000D_
          ]_x000D_
        ],_x000D_
        "Statistics": {_x000D_
          "CreationDate": "2024-03-22T12:25:31.0505623+01:00",_x000D_
          "LastRefreshDate": "2018-04-06T14:13:17.0863887+02:00",_x000D_
          "TotalRefreshCount": 1,_x000D_
          "CustomInfo": {}_x000D_
        }_x000D_
      },_x000D_
      "739": {_x000D_
        "$type": "Inside.Core.Formula.Definition.DefinitionAC, Inside.Core.Formula",_x000D_
        "ID": 739,_x000D_
        "Results": [_x000D_
          [_x000D_
            2.0_x000D_
          ]_x000D_
        ],_x000D_
        "Statistics": {_x000D_
          "CreationDate": "2024-03-22T12:25:31.0505623+01:00",_x000D_
          "LastRefreshDate": "2018-04-06T14:13:17.0863887+02:00",_x000D_
          "TotalRefreshCount": 1,_x000D_
          "CustomInfo": {}_x000D_
        }_x000D_
      },_x000D_
      "740": {_x000D_
        "$type": "Inside.Core.Formula.Definition.DefinitionAC, Inside.Core.Formula",_x000D_
        "ID": 740,_x000D_
        "Results": [_x000D_
          [_x000D_
            29.0_x000D_
          ]_x000D_
        ],_x000D_
        "Statistics": {_x000D_
          "CreationDate": "2024-03-22T12:25:31.0505623+01:00",_x000D_
          "LastRefreshDate": "2018-04-06T14:13:17.0863887+02:00",_x000D_
          "TotalRefreshCount": 1,_x000D_
          "CustomInfo": {}_x000D_
        }_x000D_
      },_x000D_
      "741": {_x000D_
        "$type": "Inside.Core.Formula.Definition.DefinitionAC, Inside.Core.Formula",_x000D_
        "ID": 741,_x000D_
        "Results": [_x000D_
          [_x000D_
            8.0_x000D_
          ]_x000D_
        ],_x000D_
        "Statistics": {_x000D_
          "CreationDate": "2024-03-22T12:25:31.0505623+01:00",_x000D_
          "LastRefreshDate": "2018-04-06T14:13:17.1020147+02:00",_x000D_
          "TotalRefreshCount": 1,_x000D_
          "CustomInfo": {}_x000D_
        }_x000D_
      },_x000D_
      "742": {_x000D_
        "$type": "Inside.Core.Formula.Definition.DefinitionAC, Inside.Core.Formula",_x000D_
        "ID": 742,_x000D_
        "Results": [_x000D_
          [_x000D_
            18.0_x000D_
          ]_x000D_
        ],_x000D_
        "Statistics": {_x000D_
          "CreationDate": "2024-03-22T12:25:31.0505623+01:00",_x000D_
          "LastRefreshDate": "2018-04-06T14:13:17.1020147+02:00",_x000D_
          "TotalRefreshCount": 1,_x000D_
          "CustomInfo": {}_x000D_
        }_x000D_
      },_x000D_
      "743": {_x000D_
        "$type": "Inside.Core.Formula.Definition.DefinitionAC, Inside.Core.Formula",_x000D_
        "ID": 743,_x000D_
        "Results": [_x000D_
          [_x000D_
            31.0_x000D_
          ]_x000D_
        ],_x000D_
        "Statistics": {_x000D_
          "CreationDate": "2024-03-22T12:25:31.0505623+01:00",_x000D_
          "LastRefreshDate": "2018-04-06T14:13:17.1020147+02:00",_x000D_
          "TotalRefreshCount": 1,_x000D_
          "CustomInfo": {}_x000D_
        }_x000D_
      },_x000D_
      "744": {_x000D_
        "$type": "Inside.Core.Formula.Definition.DefinitionAC, Inside.Core.Formula",_x000D_
        "ID": 744,_x000D_
        "Results": [_x000D_
          [_x000D_
            0.0_x000D_
          ]_x000D_
        ],_x000D_
        "Statistics": {_x000D_
          "CreationDate": "2024-03-22T12:25:31.0505623+01:00",_x000D_
          "LastRefreshDate": "2018-04-06T14:13:17.1176445+02:00",_x000D_
          "TotalRefreshCount": 1,_x000D_
          "CustomInfo": {}_x000D_
        }_x000D_
      },_x000D_
      "745": {_x000D_
        "$type": "Inside.Core.Formula.Definition.DefinitionAC, Inside.Core.Formula",_x000D_
        "ID": 745,_x000D_
        "Results": [_x000D_
          [_x000D_
            0.0_x000D_
          ]_x000D_
        ],_x000D_
        "Statistics": {_x000D_
          "CreationDate": "2024-03-22T12:25:31.0505623+01:00",_x000D_
          "LastRefreshDate": "2018-04-06T14:13:17.1176445+02:00",_x000D_
          "TotalRefreshCount": 1,_x000D_
          "CustomInfo": {}_x000D_
        }_x000D_
      },_x000D_
      "746": {_x000D_
        "$type": "Inside.Core.Formula.Definition.DefinitionAC, Inside.Core.Formula",_x000D_
        "ID": 746,_x000D_
        "Results": [_x000D_
          [_x000D_
            0.0_x000D_
          ]_x000D_
        ],_x000D_
        "Statistics": {_x000D_
          "CreationDate": "2024-03-22T12:25:31.0505623+01:00",_x000D_
          "LastRefreshDate": "2018-04-06T14:13:17.1337689+02:00",_x000D_
          "TotalRefreshCount": 1,_x000D_
          "CustomInfo": {}_x000D_
        }_x000D_
      },_x000D_
      "747": {_x000D_
        "$type": "Inside.Core.Formula.Definition.DefinitionAC, Inside.Core.Formula",_x000D_
        "ID": 747,_x000D_
        "Results": [_x000D_
          [_x000D_
            0.0_x000D_
          ]_x000D_
        ],_x000D_
        "Statistics": {_x000D_
          "CreationDate": "2024-03-22T12:25:31.0505623+01:00",_x000D_
          "LastRefreshDate": "2018-04-06T14:13:17.138772+02:00",_x000D_
          "TotalRefreshCount": 1,_x000D_
          "CustomInfo": {}_x000D_
        }_x000D_
      },_x000D_
      "748": {_x000D_
        "$type": "Inside.Core.Formula.Definition.DefinitionAC, Inside.Core.Formula",_x000D_
        "ID": 748,_x000D_
        "Results": [_x000D_
          [_x000D_
            0.0_x000D_
          ]_x000D_
        ],_x000D_
        "Statistics": {_x000D_
          "CreationDate": "2024-03-22T12:25:31.0505623+01:00",_x000D_
          "LastRefreshDate": "2018-04-06T14:13:17.1397729+02:00",_x000D_
          "TotalRefreshCount": 1,_x000D_
          "CustomInfo": {}_x000D_
        }_x000D_
      },_x000D_
      "749": {_x000D_
        "$type": "Inside.Core.Formula.Definition.DefinitionAC, Inside.Core.Formula",_x000D_
        "ID": 749,_x000D_
        "Results": [_x000D_
          [_x000D_
            0.0_x000D_
          ]_x000D_
        ],_x000D_
        "Statistics": {_x000D_
          "CreationDate": "2024-03-22T12:25:31.0505623+01:00",_x000D_
          "LastRefreshDate": "2018-04-06T14:13:17.1397729+02:00",_x000D_
          "TotalRefreshCount": 1,_x000D_
          "CustomInfo": {}_x000D_
        }_x000D_
      },_x000D_
      "750": {_x000D_
        "$type": "Inside.Core.Formula.Definition.DefinitionAC, Inside.Core.Formula",_x000D_
        "ID": 750,_x000D_
        "Results": [_x000D_
          [_x000D_
            3.0_x000D_
          ]_x000D_
        ],_x000D_
        "Statistics": {_x000D_
          "CreationDate": "2024-03-22T12:25:31.0505623+01:00",_x000D_
          "LastRefreshDate": "2018-04-06T14:13:17.1554018+02:00",_x000D_
          "TotalRefreshCount": 1,_x000D_
          "CustomInfo": {}_x000D_
        }_x000D_
      },_x000D_
      "751": {_x000D_
        "$type": "Inside.Core.Formula.Definition.DefinitionAC, Inside.Core.Formula",_x000D_
        "ID": 751,_x000D_
        "Results": [_x000D_
          [_x000D_
            6.0_x000D_
          ]_x000D_
        ],_x000D_
        "Statistics": {_x000D_
          "CreationDate": "2024-03-22T12:25:31.0505623+01:00",_x000D_
          "LastRefreshDate": "2018-04-06T14:13:17.1710319+02:00",_x000D_
          "TotalRefreshCount": 1,_x000D_
          "CustomInfo": {}_x000D_
        }_x000D_
      },_x000D_
      "752": {_x000D_
        "$type": "Inside.Core.Formula.Definition.DefinitionAC, Inside.Core.Formula",_x000D_
        "ID": 752,_x000D_
        "Results": [_x000D_
          [_x000D_
            7.0_x000D_
          ]_x000D_
        ],_x000D_
        "Statistics": {_x000D_
          "CreationDate": "2024-03-22T12:25:31.0505623+01:00",_x000D_
          "LastRefreshDate": "2018-04-06T14:13:17.1866538+02:00",_x000D_
          "TotalRefreshCount": 1,_x000D_
          "CustomInfo": {}_x000D_
        }_x000D_
      },_x000D_
      "753": {_x000D_
        "$type": "Inside.Core.Formula.Definition.DefinitionAC, Inside.Core.Formula",_x000D_
        "ID": 753,_x000D_
        "Results": [_x000D_
          [_x000D_
            3.0_x000D_
          ]_x000D_
        ],_x000D_
        "Statistics": {_x000D_
          "CreationDate": "2024-03-22T12:25:31.0505623+01:00",_x000D_
          "LastRefreshDate": "2018-04-06T14:13:17.1866538+02:00",_x000D_
          "TotalRefreshCount": 1,_x000D_
          "CustomInfo": {}_x000D_
        }_x000D_
      },_x000D_
      "754": {_x000D_
        "$type": "Inside.Core.Formula.Definition.DefinitionAC, Inside.Core.Formula",_x000D_
        "ID": 754,_x000D_
        "Results": [_x000D_
          [_x000D_
            6.0_x000D_
          ]_x000D_
        ],_x000D_
        "Statistics": {_x000D_
          "CreationDate": "2024-03-22T12:25:31.0505623+01:00",_x000D_
          "LastRefreshDate": "2018-04-06T14:13:17.7409651+02:00",_x000D_
          "TotalRefreshCount": 1,_x000D_
          "CustomInfo": {}_x000D_
        }_x000D_
      },_x000D_
      "755": {_x000D_
        "$type": "Inside.Core.Formula.Definition.DefinitionAC, Inside.Core.Formula",_x000D_
        "ID": 755,_x000D_
        "Results": [_x000D_
          [_x000D_
            43.0_x000D_
          ]_x000D_
        ],_x000D_
        "Statistics": {_x000D_
          "CreationDate": "2024-03-22T12:25:31.0505623+01:00",_x000D_
          "LastRefreshDate": "2018-04-06T14:13:17.7565932+02:00",_x000D_
          "TotalRefreshCount": 1,_x000D_
          "CustomInfo": {}_x000D_
        }_x000D_
      },_x000D_
      "756": {_x000D_
        "$type": "Inside.Core.Formula.Definition.DefinitionAC, Inside.Core.Formula",_x000D_
        "ID": 756,_x000D_
        "Results": [_x000D_
          [_x000D_
            0.0_x000D_
          ]_x000D_
        ],_x000D_
        "Statistics": {_x000D_
          "CreationDate": "2024-03-22T12:25:31.0505623+01:00",_x000D_
          "LastRefreshDate": "2018-04-06T14:13:17.7565932+02:00",_x000D_
          "TotalRefreshCount": 1,_x000D_
          "CustomInfo": {}_x000D_
        }_x000D_
      },_x000D_
      "757": {_x000D_
        "$type": "Inside.Core.Formula.Definition.DefinitionAC, Inside.Core.Formula",_x000D_
        "ID": 757,_x000D_
        "Results": [_x000D_
          [_x000D_
            75.0_x000D_
          ]_x000D_
        ],_x000D_
        "Statistics": {_x000D_
          "CreationDate": "2024-03-22T12:25:31.0505623+01:00",_x000D_
          "LastRefreshDate": "2018-04-06T14:13:17.7722213+02:00",_x000D_
          "TotalRefreshCount": 1,_x000D_
          "CustomInfo": {}_x000D_
        }_x000D_
      },_x000D_
      "758": {_x000D_
        "$type": "Inside.Core.Formula.Definition.DefinitionAC, Inside.Core.Formula",_x000D_
        "ID": 758,_x000D_
        "Results": [_x000D_
          [_x000D_
            0.0_x000D_
          ]_x000D_
        ],_x000D_
        "Statistics": {_x000D_
          "CreationDate": "2024-03-22T12:25:31.0505623+01:00",_x000D_
          "LastRefreshDate": "2018-04-06T14:13:17.7722213+02:00",_x000D_
          "TotalRefreshCount": 1,_x000D_
          "CustomInfo": {}_x000D_
        }_x000D_
      },_x000D_
      "759": {_x000D_
        "$type": "Inside.Core.Formula.Definition.DefinitionAC, Inside.Core.Formula",_x000D_
        "ID": 759,_x000D_
        "Results": [_x000D_
          [_x000D_
            41.0_x000D_
          ]_x000D_
        ],_x000D_
        "Statistics": {_x000D_
          "CreationDate": "2024-03-22T12:25:31.0505623+01:00",_x000D_
          "LastRefreshDate": "2018-04-06T14:13:17.8034717+02:00",_x000D_
          "TotalRefreshCount": 1,_x000D_
          "CustomInfo": {}_x000D_
        }_x000D_
      },_x000D_
      "760": {_x000D_
        "$type": "Inside.Core.Formula.Definition.DefinitionAC, Inside.Core.Formula",_x000D_
        "ID": 760,_x000D_
        "Results": [_x000D_
          [_x000D_
            28.0_x000D_
          ]_x000D_
        ],_x000D_
        "Statistics": {_x000D_
          "CreationDate": "2024-03-22T12:25:31.0505623+01:00",_x000D_
          "LastRefreshDate": "2018-04-06T14:13:17.8034717+02:00",_x000D_
          "TotalRefreshCount": 1,_x000D_
          "CustomInfo": {}_x000D_
        }_x000D_
      },_x000D_
      "761": {_x000D_
        "$type": "Inside.Core.Formula.Definition.DefinitionAC, Inside.Core.Formula",_x000D_
        "ID": 761,_x000D_
        "Results": [_x000D_
          [_x000D_
            27.0_x000D_
          ]_x000D_
        ],_x000D_
        "Statistics": {_x000D_
          "CreationDate": "2024-03-22T12:25:31.0505623+01:00",_x000D_
          "LastRefreshDate": "2018-04-06T14:13:17.8190985+02:00",_x000D_
          "TotalRefreshCount": 1,_x000D_
          "CustomInfo": {}_x000D_
        }_x000D_
      },_x000D_
      "762": {_x000D_
        "$type": "Inside.Core.Formula.Definition.DefinitionAC, Inside.Core.Formula",_x000D_
        "ID": 762,_x000D_
        "Results": [_x000D_
          [_x000D_
            8.0_x000D_
          ]_x000D_
        ],_x000D_
        "Statistics": {_x000D_
          "CreationDate": "2024-03-22T12:25:31.0505623+01:00",_x000D_
          "LastRefreshDate": "2018-04-06T14:13:17.8190985+02:00",_x000D_
          "TotalRefreshCount": 1,_x000D_
          "CustomInfo": {}_x000D_
        }_x000D_
      },_x000D_
      "763": {_x000D_
        "$type": "Inside.Core.Formula.Definition.DefinitionAC, Inside.Core.Formula",_x000D_
        "ID": 763,_x000D_
        "Results": [_x000D_
          [_x000D_
            5.0_x000D_
          ]_x000D_
        ],_x000D_
        "Statistics": {_x000D_
          "CreationDate": "2024-03-22T12:25:31.0505623+01:00",_x000D_
          "LastRefreshDate": "2018-04-06T14:13:17.8190985+02:00",_x000D_
          "TotalRefreshCount": 1,_x000D_
          "CustomInfo": {}_x000D_
        }_x000D_
      },_x000D_
      "764": {_x000D_
        "$type": "Inside.Core.Formula.Definition.DefinitionAC, Inside.Core.Formula",_x000D_
        "ID": 764,_x000D_
        "Results": [_x000D_
          [_x000D_
            13.0_x000D_
          ]_x000D_
        ],_x000D_
        "Statistics": {_x000D_
          "CreationDate": "2024-03-22T12:25:31.0505623+01:00",_x000D_
          "LastRefreshDate": "2018-04-06T14:13:17.8392293+02:00",_x000D_
          "TotalRefreshCount": 1,_x000D_
          "CustomInfo": {}_x000D_
        }_x000D_
      },_x000D_
      "765": {_x000D_
        "$type": "Inside.Core.Formula.Definition.DefinitionAC, Inside.Core.Formula",_x000D_
        "ID": 765,_x000D_
        "Results": [_x000D_
          [_x000D_
            3.0_x000D_
          ]_x000D_
        ],_x000D_
        "Statistics": {_x000D_
          "CreationDate": "2024-03-22T12:25:31.0505623+01:00",_x000D_
          "LastRefreshDate": "2018-04-06T14:13:17.8412319+02:00",_x000D_
          "TotalRefreshCount": 1,_x000D_
          "CustomInfo": {}_x000D_
        }_x000D_
      },_x000D_
      "766": {_x000D_
        "$type": "Inside.Core.Formula.Definition.DefinitionAC, Inside.Core.Formula",_x000D_
        "ID": 766,_x000D_
        "Results": [_x000D_
          [_x000D_
            5.7387449999999971_x000D_
          ]_x000D_
        ],_x000D_
        "Statistics": {_x000D_
          "CreationDate": "2024-03-22T12:25:31.0505623+01:00",_x000D_
          "LastRefreshDate": "2018-04-06T14:13:17.8412319+02:00",_x000D_
          "TotalRefreshCount": 1,_x000D_
          "CustomInfo": {}_x000D_
        }_x000D_
      },_x000D_
      "767": {_x000D_
        "$type": "Inside.Core.Formula.Definition.DefinitionAC, Inside.Core.Formula",_x000D_
        "ID": 767,_x000D_
        "Results": [_x000D_
          [_x000D_
            12.0_x000D_
          ]_x000D_
        ],_x000D_
        "Statistics": {_x000D_
          "CreationDate": "2024-03-22T12:25:31.0505623+01:00",_x000D_
          "LastRefreshDate": "2018-04-06T14:13:17.8568591+02:00",_x000D_
          "TotalRefreshCount": 1,_x000D_
          "CustomInfo": {}_x000D_
        }_x000D_
      },_x000D_
      "768": {_x000D_
        "$type": "Inside.Core.Formula.Definition.DefinitionAC, Inside.Core.Formula",_x000D_
        "ID": 768,_x000D_
        "Results": [_x000D_
          [_x000D_
            27.0_x000D_
          ]_x000D_
        ],_x000D_
        "Statistics": {_x000D_
          "CreationDate": "2024-03-22T12:25:31.0505623+01:00",_x000D_
          "LastRefreshDate": "2018-04-06T14:13:17.8724868+02:00",_x000D_
          "TotalRefreshCount": 1,_x000D_
          "CustomInfo": {}_x000D_
        }_x000D_
      },_x000D_
      "769": {_x000D_
        "$type": "Inside.Core.Formula.Definition.DefinitionAC, Inside.Core.Formula",_x000D_
        "ID": 769,_x000D_
        "Results": [_x000D_
          [_x000D_
            31.0_x000D_
          ]_x000D_
        ],_x000D_
        "Statistics": {_x000D_
          "CreationDate": "2024-03-22T12:25:31.0505623+01:00",_x000D_
          "LastRefreshDate": "2018-04-06T14:13:17.8724868+02:00",_x000D_
          "TotalRefreshCount": 1,_x000D_
          "CustomInfo": {}_x000D_
        }_x000D_
      },_x000D_
      "770": {_x000D_
        "$type": "Inside.Core.Formula.Definition.DefinitionAC, Inside.Core.Formula",_x000D_
        "ID": 770,_x000D_
        "Results": [_x000D_
          [_x000D_
            8.0_x000D_
          ]_x000D_
        ],_x000D_
        "Statistics": {_x000D_
          "CreationDate": "2024-03-22T12:25:31.0505623+01:00",_x000D_
          "LastRefreshDate": "2018-04-06T14:13:17.8881103+02:00",_x000D_
          "TotalRefreshCount": 1,_x000D_
          "CustomInfo": {}_x000D_
        }_x000D_
      },_x000D_
      "771": {_x000D_
        "$type": "Inside.Core.Formula.Definition.DefinitionAC, Inside.Core.Formula",_x000D_
        "ID": 771,_x000D_
        "Results": [_x000D_
          [_x000D_
            6.0_x000D_
          ]_x000D_
        ],_x000D_
        "Statistics": {_x000D_
          "CreationDate": "2024-03-22T12:25:31.0505623+01:00",_x000D_
          "LastRefreshDate": "2018-04-06T14:13:17.8881103+02:00",_x000D_
          "TotalRefreshCount": 1,_x000D_
          "CustomInfo": {}_x000D_
        }_x000D_
      },_x000D_
      "772": {_x000D_
        "$type": "Inside.Core.Formula.Definition.DefinitionAC, Inside.Core.Formula",_x000D_
        "ID": 772,_x000D_
        "Results": [_x000D_
          [_x000D_
            14.0_x000D_
          ]_x000D_
        ],_x000D_
        "Statistics": {_x000D_
          "CreationDate": "2024-03-22T12:25:31.0505623+01:00",_x000D_
          "LastRefreshDate": "2018-04-06T14:13:17.8881103+02:00",_x000D_
          "TotalRefreshCount": 1,_x000D_
          "CustomInfo": {}_x000D_
        }_x000D_
      },_x000D_
      "773": {_x000D_
        "$type": "Inside.Core.Formula.Definition.DefinitionAC, Inside.Core.Formula",_x000D_
        "ID": 773,_x000D_
        "Results": [_x000D_
          [_x000D_
            4.0_x000D_
          ]_x000D_
        ],_x000D_
        "Statistics": {_x000D_
          "CreationDate": "2024-03-22T12:25:31.0505623+01:00",_x000D_
          "LastRefreshDate": "2018-04-06T14:13:17.9037359+02:00",_x000D_
          "TotalRefreshCount": 1,_x000D_
          "CustomInfo": {}_x000D_
        }_x000D_
      },_x000D_
      "774": {_x000D_
        "$type": "Inside.Core.Formula.Definition.DefinitionAC, Inside.Core.Formula",_x000D_
        "ID": 774,_x000D_
        "Results": [_x000D_
          [_x000D_
            7.4913586206896507_x000D_
          ]_x000D_
        ],_x000D_
        "Statistics": {_x000D_
          "CreationDate": "2024-03-22T12:25:31.0505623+01:00",_x000D_
          "LastRefreshDate": "2018-04-06T14:13:17.9037359+02:00",_x000D_
          "TotalRefreshCount": 1,_x000D_
          "CustomInfo": {}_x000D_
        }_x000D_
      },_x000D_
      "775": {_x000D_
        "$type": "Inside.Core.Formula.Definition.DefinitionAC, Inside.Core.Formula",_x000D_
        "ID": 775,_x000D_
        "Results": [_x000D_
          [_x000D_
            5.0_x000D_
          ]_x000D_
        ],_x000D_
        "Statistics": {_x000D_
          "CreationDate": "2024-03-22T12:25:31.0505623+01:00",_x000D_
          "LastRefreshDate": "2018-04-06T14:13:17.9037359+02:00",_x000D_
          "TotalRefreshCount": 1,_x000D_
          "CustomInfo": {}_x000D_
        }_x000D_
      },_x000D_
      "776": {_x000D_
        "$type": "Inside.Core.Formula.Definition.DefinitionAC, Inside.Core.Formula",_x000D_
        "ID": 776,_x000D_
        "Results": [_x000D_
          [_x000D_
            23.0_x000D_
          ]_x000D_
        ],_x000D_
        "Statistics": {_x000D_
          "CreationDate": "2024-03-22T12:25:31.0505623+01:00",_x000D_
          "LastRefreshDate": "2018-04-06T14:13:17.919362+02:00",_x000D_
          "TotalRefreshCount": 1,_x000D_
          "CustomInfo": {}_x000D_
        }_x000D_
      },_x000D_
      "777": {_x000D_
        "$type": "Inside.Core.Formula.Definition.DefinitionAC, Inside.Core.Formula",_x000D_
        "ID": 777,_x000D_
        "Results": [_x000D_
          [_x000D_
            0.0_x000D_
          ]_x000D_
        ],_x000D_
        "Statistics": {_x000D_
          "CreationDate": "2024-03-22T12:25:31.0505623+01:00",_x000D_
          "LastRefreshDate": "2018-04-06T14:13:17.9349892+02:00",_x000D_
          "TotalRefreshCount": 1,_x000D_
          "CustomInfo": {}_x000D_
        }_x000D_
      },_x000D_
      "778": {_x000D_
        "$type": "Inside.Core.Formula.Definition.DefinitionAC, Inside.Core.Formula",_x000D_
        "ID": 778,_x000D_
        "Results": [_x000D_
          [_x000D_
            72.0_x000D_
          ]_x000D_
        ],_x000D_
        "Statistics": {_x000D_
          "CreationDate": "2024-03-22T12:25:31.0505623+01:00",_x000D_
          "LastRefreshDate": "2018-04-06T14:13:17.9562075+02:00",_x000D_
          "TotalRefreshCount": 1,_x000D_
          "CustomInfo": {}_x000D_
        }_x000D_
      },_x000D_
      "779": {_x000D_
        "$type": "Inside.Core.Formula.Definition.DefinitionAC, Inside.Core.Formula",_x000D_
        "ID": 779,_x000D_
        "Results": [_x000D_
          [_x000D_
            0.0_x000D_
          ]_x000D_
        ],_x000D_
        "Statistics": {_x000D_
          "CreationDate": "2024-03-22T12:25:31.0505623+01:00",_x000D_
          "LastRefreshDate": "2018-04-06T14:13:17.9562075+02:00",_x000D_
          "TotalRefreshCount": 1,_x000D_
          "CustomInfo": {}_x000D_
        }_x000D_
      },_x000D_
      "780": {_x000D_
        "$type": "Inside.Core.Formula.Definition.DefinitionAC, Inside.Core.Formula",_x000D_
        "ID": 780,_x000D_
        "Results": [_x000D_
          [_x000D_
            1.0_x000D_
          ]_x000D_
        ],_x000D_
        "Statistics": {_x000D_
          "CreationDate": "2024-03-22T12:25:31.0505623+01:00",_x000D_
          "LastRefreshDate": "2021-02-26T16:53:35.8469981+01:00",_x000D_
          "TotalRefreshCount": 131,_x000D_
          "CustomInfo": {}_x000D_
        }_x000D_
      },_x000D_
      "781": {_x000D_
        "$type": "Inside.Core.Formula.Definition.DefinitionAC, Inside.Core.Formula",_x000D_
        "ID": 781,_x000D_
        "Results": [_x000D_
          [_x000D_
            37.0_x000D_
          ]_x000D_
        ],_x000D_
        "Statistics": {_x000D_
          "CreationDate": "2024-03-22T12:25:31.0505623+01:00",_x000D_
          "LastRefreshDate": "2021-02-26T17:18:20.8634648+01:00",_x000D_
          "TotalRefreshCount": 138,_x000D_
          "CustomInfo": {}_x000D_
        }_x000D_
      },_x000D_
      "782": {_x000D_
        "$type": "Inside.Core.Formula.Definition.DefinitionAC, Inside.Core.Formula",_x000D_
        "ID": 782,_x000D_
        "Results": [_x000D_
          [_x000D_
            0.0_x000D_
          ]_x000D_
        ],_x000D_
        "Statistics": {_x000D_
          "CreationDate": "2024-03-22T12:25:31.0505623+01:00",_x000D_
          "LastRefreshDate": "2021-02-26T17:18:20.8525191+01:00",_x000D_
          "TotalRefreshCount": 139,_x000D_
          "CustomInfo": {}_x000D_
        }_x000D_
      },_x000D_
      "783": {_x000D_
        "$type": "Inside.Core.Formula.Definition.DefinitionAC, Inside.Core.Formula",_x000D_
        "ID": 783,_x000D_
        "Results": [_x000D_
          [_x000D_
            2.0_x000D_
          ]_x000D_
        ],_x000D_
        "Statistics": {_x000D_
          "CreationDate": "2024-03-22T12:25:31.0505623+01:00",_x000D_
          "LastRefreshDate": "2021-02-26T17:18:20.4747696+01:00",_x000D_
          "TotalRefreshCount": 146,_x000D_
          "CustomInfo": {}_x000D_
        }_x000D_
      },_x000D_
      "784": {_x000D_
        "$type": "Inside.Core.Formula.Definition.DefinitionAC, Inside.Core.Formula",_x000D_
        "ID": 784,_x000D_
        "Results": [_x000D_
          [_x000D_
            0.0_x000D_
          ]_x000D_
        ],_x000D_
        "Statistics": {_x000D_
          "CreationDate": "2024-03-22T12:25:31.0505623+01:00",_x000D_
          "LastRefreshDate": "2018-04-06T14:13:28.9594145+02:00",_x000D_
          "TotalRefreshCount": 2,_x000D_
          "CustomInfo": {}_x000D_
        }_x000D_
      },_x000D_
      "785": {_x000D_
        "$type": "Inside.Core.Formula.Definition.DefinitionAC, Inside.Core.Formula",_x000D_
        "ID": 785,_x000D_
        "Results": [_x000D_
          [_x000D_
            0.0_x000D_
          ]_x000D_
        ],_x000D_
        "Statistics": {_x000D_
          "CreationDate": "2024-03-22T12:25:31.0505623+01:00",_x000D_
          "LastRefreshDate": "2021-02-26T16:56:31.1771691+01:00",_x000D_
          "TotalRefreshCount": 66,_x000D_
          "CustomInfo": {}_x000D_
        }_x000D_
      },_x000D_
      "786": {_x000D_
        "$type": "Inside.Core.Formula.Definition.DefinitionAC, Inside.Core.Formula",_x000D_
        "ID": 786,_x000D_
        "Results": [_x000D_
          [_x000D_
            9.0_x000D_
          ]_x000D_
        ],_x000D_
        "Statistics": {_x000D_
          "CreationDate": "2024-03-22T12:25:31.0505623+01:00",_x000D_
          "LastRefreshDate": "2018-04-06T14:13:28.9815557+02:00",_x000D_
          "TotalRefreshCount": 1,_x000D_
          "CustomInfo": {}_x000D_
        }_x000D_
      },_x000D_
      "787": {_x000D_
        "$type": "Inside.Core.Formula.Definition.DefinitionAC, Inside.Core.Formula",_x000D_
        "ID": 787,_x000D_
        "Results": [_x000D_
          [_x000D_
            6.0_x000D_
          ]_x000D_
        ],_x000D_
        "Statistics": {_x000D_
          "CreationDate": "2024-03-22T12:25:31.0505623+01:00",_x000D_
          "LastRefreshDate": "2018-04-06T14:13:28.9971821+02:00",_x000D_
          "TotalRefreshCount": 1,_x000D_
          "CustomInfo": {}_x000D_
        }_x000D_
      },_x000D_
      "788": {_x000D_
        "$type": "Inside.Core.Formula.Definition.DefinitionAC, Inside.Core.Formula",_x000D_
        "ID": 788,_x000D_
        "Results": [_x000D_
          [_x000D_
            0.0_x000D_
          ]_x000D_
        ],_x000D_
        "Statistics": {_x000D_
          "CreationDate": "2024-03-22T12:25:31.0505623+01:00",_x000D_
          "LastRefreshDate": "2018-04-06T14:13:29.0128081+02:00",_x000D_
          "TotalRefreshCount": 2,_x000D_
          "CustomInfo": {}_x000D_
        }_x000D_
      },_x000D_
      "789": {_x000D_
        "$type": "Inside.Core.Formula.Definition.DefinitionAC, Inside.Core.Formula",_x000D_
        "ID": 789,_x000D_
        "Results": [_x000D_
          [_x000D_
            5.0_x000D_
          ]_x000D_
        ],_x000D_
        "Statistics": {_x000D_
          "CreationDate": "2024-03-22T12:25:31.0505623+01:00",_x000D_
          "LastRefreshDate": "2018-04-06T14:13:29.0128081+02:00",_x000D_
          "TotalRefreshCount": 1,_x000D_
          "CustomInfo": {}_x000D_
        }_x000D_
      },_x000D_
      "790": {_x000D_
        "$type": "Inside.Core.Formula.Definition.DefinitionAC, Inside.Core.Formula",_x000D_
        "ID": 790,_x000D_
        "Results": [_x000D_
          [_x000D_
            66.0_x000D_
          ]_x000D_
        ],_x000D_
        "Statistics": {_x000D_
          "CreationDate": "2024-03-22T12:25:31.0505623+01:00",_x000D_
          "LastRefreshDate": "2018-04-06T14:13:29.0284333+02:00",_x000D_
          "TotalRefreshCount": 1,_x000D_
          "CustomInfo": {}_x000D_
        }_x000D_
      },_x000D_
      "791": {_x000D_
        "$type": "Inside.Core.Formula.Definition.DefinitionAC, Inside.Core.Formula",_x000D_
        "ID": 791,_x000D_
        "Results": [_x000D_
          [_x000D_
            5.0_x000D_
          ]_x000D_
        ],_x000D_
        "Statistics": {_x000D_
          "CreationDate": "2024-03-22T12:25:31.0505623+01:00",_x000D_
          "LastRefreshDate": "2018-04-06T14:13:29.0284333+02:00",_x000D_
          "TotalRefreshCount": 1,_x000D_
          "CustomInfo": {}_x000D_
        }_x000D_
      },_x000D_
      "792": {_x000D_
        "$type": "Inside.Core.Formula.Definition.DefinitionAC, Inside.Core.Formula",_x000D_
        "ID": 792,_x000D_
        "Results": [_x000D_
          [_x000D_
            10.0_x000D_
          ]_x000D_
        ],_x000D_
        "Statistics": {_x000D_
          "CreationDate": "2024-03-22T12:25:31.0505623+01:00",_x000D_
          "LastRefreshDate": "2018-04-06T14:13:29.0440589+02:00",_x000D_
          "TotalRefreshCount": 1,_x000D_
          "CustomInfo": {}_x000D_
        }_x000D_
      },_x000D_
      "793": {_x000D_
        "$type": "Inside.Core.Formula.Definition.DefinitionAC, Inside.Core.Formula",_x000D_
        "ID": 793,_x000D_
        "Results": [_x000D_
          [_x000D_
            71.0_x000D_
          ]_x000D_
        ],_x000D_
        "Statistics": {_x000D_
          "CreationDate": "2024-03-22T12:25:31.0505623+01:00",_x000D_
          "LastRefreshDate": "2018-04-06T14:13:29.0440589+02:00",_x000D_
          "TotalRefreshCount": 1,_x000D_
          "CustomInfo": {}_x000D_
        }_x000D_
      },_x000D_
      "794": {_x000D_
        "$type": "Inside.Core.Formula.Definition.DefinitionAC, Inside.Core.Formula",_x000D_
        "ID": 794,_x000D_
        "Results": [_x000D_
          [_x000D_
            3.0_x000D_
          ]_x000D_
        ],_x000D_
        "Statistics": {_x000D_
          "CreationDate": "2024-03-22T12:25:31.0505623+01:00",_x000D_
          "LastRefreshDate": "2018-04-06T14:13:29.0596874+02:00",_x000D_
          "TotalRefreshCount": 1,_x000D_
          "CustomInfo": {}_x000D_
        }_x000D_
      },_x000D_
      "795": {_x000D_
        "$type": "Inside.Core.Formula.Definition.DefinitionAC, Inside.Core.Formula",_x000D_
        "ID": 795,_x000D_
        "Results": [_x000D_
          [_x000D_
            23.0_x000D_
          ]_x000D_
        ],_x000D_
        "Statistics": {_x000D_
          "CreationDate": "2024-03-22T12:25:31.0505623+01:00",_x000D_
          "LastRefreshDate": "2018-04-06T14:13:29.0596874+02:00",_x000D_
          "TotalRefreshCount": 1,_x000D_
          "CustomInfo": {}_x000D_
        }_x000D_
      },_x000D_
      "796": {_x000D_
        "$type": "Inside.Core.Formula.Definition.DefinitionAC, Inside.Core.Formula",_x000D_
        "ID": 796,_x000D_
        "Results": [_x000D_
          [_x000D_
            3.0_x000D_
          ]_x000D_
        ],_x000D_
        "Statistics": {_x000D_
          "CreationDate": "2024-03-22T12:25:31.0505623+01:00",_x000D_
          "LastRefreshDate": "2018-04-06T14:13:29.0808211+02:00",_x000D_
          "TotalRefreshCount": 1,_x000D_
          "CustomInfo": {}_x000D_
        }_x000D_
      },_x000D_
      "797": {_x000D_
        "$type": "Inside.Core.Formula.Definition.DefinitionAC, Inside.Core.Formula",_x000D_
        "ID": 797,_x000D_
        "Results": [_x000D_
          [_x000D_
            9.0_x000D_
          ]_x000D_
        ],_x000D_
        "Statistics": {_x000D_
          "CreationDate": "2024-03-22T12:25:31.0505623+01:00",_x000D_
          "LastRefreshDate": "2018-04-06T14:13:29.0813211+02:00",_x000D_
          "TotalRefreshCount": 1,_x000D_
          "CustomInfo": {}_x000D_
        }_x000D_
      },_x000D_
      "798": {_x000D_
        "$type": "Inside.Core.Formula.Definition.DefinitionAC, Inside.Core.Formula",_x000D_
        "ID": 798,_x000D_
        "Results": [_x000D_
          [_x000D_
            26.0_x000D_
          ]_x000D_
        ],_x000D_
        "Statistics": {_x000D_
          "CreationDate": "2024-03-22T12:25:31.0505623+01:00",_x000D_
          "LastRefreshDate": "2018-04-06T14:13:29.0969808+02:00",_x000D_
          "TotalRefreshCount": 1,_x000D_
          "CustomInfo": {}_x000D_
        }_x000D_
      },_x000D_
      "799": {_x000D_
        "$type": "Inside.Core.Formula.Definition.DefinitionAC, Inside.Core.Formula",_x000D_
        "ID": 799,_x000D_
        "Results": [_x000D_
          [_x000D_
            0.0_x000D_
          ]_x000D_
        ],_x000D_
        "Statistics": {_x000D_
          "CreationDate": "2024-03-22T12:25:31.0505623+01:00",_x000D_
          "LastRefreshDate": "2018-04-06T14:13:29.0969808+02:00",_x000D_
          "TotalRefreshCount": 1,_x000D_
          "CustomInfo": {}_x000D_
        }_x000D_
      },_x000D_
      "800": {_x000D_
        "$type": "Inside.Core.Formula.Definition.DefinitionAC, Inside.Core.Formula",_x000D_
        "ID": 800,_x000D_
        "Results": [_x000D_
          [_x000D_
            0.0_x000D_
          ]_x000D_
        ],_x000D_
        "Statistics": {_x000D_
          "CreationDate": "2024-03-22T12:25:31.0505623+01:00",_x000D_
          "LastRefreshDate": "2018-04-06T14:13:29.1126064+02:00",_x000D_
          "TotalRefreshCount": 1,_x000D_
          "CustomInfo": {}_x000D_
        }_x000D_
      },_x000D_
      "801": {_x000D_
        "$type": "Inside.Core.Formula.Definition.DefinitionAC, Inside.Core.Formula",_x000D_
        "ID": 801,_x000D_
        "Results": [_x000D_
          [_x000D_
            0.0_x000D_
          ]_x000D_
        ],_x000D_
        "Statistics": {_x000D_
          "CreationDate": "2024-03-22T12:25:31.0505623+01:00",_x000D_
          "LastRefreshDate": "2018-04-06T14:13:29.1126064+02:00",_x000D_
          "TotalRefreshCount": 1,_x000D_
          "CustomInfo": {}_x000D_
        }_x000D_
      },_x000D_
      "802": {_x000D_
        "$type": "Inside.Core.Formula.Definition.DefinitionAC, Inside.Core.Formula",_x000D_
        "ID": 802,_x000D_
        "Results": [_x000D_
          [_x000D_
            0.0_x000D_
          ]_x000D_
        ],_x000D_
        "Statistics": {_x000D_
          "CreationDate": "2024-03-22T12:25:31.0505623+01:00",_x000D_
          "LastRefreshDate": "2018-04-06T14:13:29.1282345+02:00",_x000D_
          "TotalRefreshCount": 1,_x000D_
          "CustomInfo": {}_x000D_
        }_x000D_
      },_x000D_
      "803": {_x000D_
        "$type": "Inside.Core.Formula.Definition.DefinitionAC, Inside.Core.Formula",_x000D_
        "ID": 803,_x000D_
        "Results": [_x000D_
          [_x000D_
            0.0_x000D_
          ]_x000D_
        ],_x000D_
        "Statistics": {_x000D_
          "CreationDate": "2024-03-22T12:25:31.0505623+01:00",_x000D_
          "LastRefreshDate": "2018-04-06T14:13:29.1282345+02:00",_x000D_
          "TotalRefreshCount": 1,_x000D_
          "CustomInfo": {}_x000D_
        }_x000D_
      },_x000D_
      "804": {_x000D_
        "$type": "Inside.Core.Formula.Definition.DefinitionAC, Inside.Core.Formula",_x000D_
        "ID": 804,_x000D_
        "Results": [_x000D_
          [_x000D_
            0.0_x000D_
          ]_x000D_
        ],_x000D_
        "Statistics": {_x000D_
          "CreationDate": "2024-03-22T12:25:31.0505623+01:00",_x000D_
          "LastRefreshDate": "2018-04-06T14:13:29.1282345+02:00",_x000D_
          "TotalRefreshCount": 1,_x000D_
          "CustomInfo": {}_x000D_
        }_x000D_
      },_x000D_
      "805": {_x000D_
        "$type": "Inside.Core.Formula.Definition.DefinitionAC, Inside.Core.Formula",_x000D_
        "ID": 805,_x000D_
        "Results": [_x000D_
          [_x000D_
            5.0_x000D_
          ]_x000D_
        ],_x000D_
        "Statistics": {_x000D_
          "CreationDate": "2024-03-22T12:25:31.0505623+01:00",_x000D_
          "LastRefreshDate": "2018-04-06T14:13:29.1594886+02:00",_x000D_
          "TotalRefreshCount": 1,_x000D_
          "CustomInfo": {}_x000D_
        }_x000D_
      },_x000D_
      "806": {_x000D_
        "$type": "Inside.Core.Formula.Definition.DefinitionAC, Inside.Core.Formula",_x000D_
        "ID": 806,_x000D_
        "Results": [_x000D_
          [_x000D_
            2.0_x000D_
          ]_x000D_
        ],_x000D_
        "Statistics": {_x000D_
          "CreationDate": "2024-03-22T12:25:31.0505623+01:00",_x000D_
          "LastRefreshDate": "2018-04-06T14:13:29.1594886+02:00",_x000D_
          "TotalRefreshCount": 1,_x000D_
          "CustomInfo": {}_x000D_
        }_x000D_
      },_x000D_
      "807": {_x000D_
        "$type": "Inside.Core.Formula.Definition.DefinitionAC, Inside.Core.Formula",_x000D_
        "ID": 807,_x000D_
        "Results": [_x000D_
          [_x000D_
            7.0_x000D_
          ]_x000D_
        ],_x000D_
        "Statistics": {_x000D_
          "CreationDate": "2024-03-22T12:25:31.0505623+01:00",_x000D_
          "LastRefreshDate": "2018-04-06T14:13:29.1781152+02:00",_x000D_
          "TotalRefreshCount": 1,_x000D_
          "CustomInfo": {}_x000D_
        }_x000D_
      },_x000D_
      "808": {_x000D_
        "$type": "Inside.Core.Formula.Definition.DefinitionAC, Inside.Core.Formula",_x000D_
        "ID": 808,_x000D_
        "Results": [_x000D_
          [_x000D_
            5.0_x000D_
          ]_x000D_
        ],_x000D_
        "Statistics": {_x000D_
          "CreationDate": "2024-03-22T12:25:31.0505623+01:00",_x000D_
          "LastRefreshDate": "2018-04-06T14:13:29.1821183+02:00",_x000D_
          "TotalRefreshCount": 1,_x000D_
          "CustomInfo": {}_x000D_
        }_x000D_
      },_x000D_
      "809": {_x000D_
        "$type": "Inside.Core.Formula.Definition.DefinitionAC, Inside.Core.Formula",_x000D_
        "ID": 809,_x000D_
        "Results": [_x000D_
          [_x000D_
            0.0_x000D_
          ]_x000D_
        ],_x000D_
        "Statistics": {_x000D_
          "CreationDate": "2024-03-22T12:25:31.0505623+01:00",_x000D_
          "LastRefreshDate": "2018-</t>
  </si>
  <si>
    <t xml:space="preserve">04-06T14:13:29.1821183+02:00",_x000D_
          "TotalRefreshCount": 1,_x000D_
          "CustomInfo": {}_x000D_
        }_x000D_
      },_x000D_
      "810": {_x000D_
        "$type": "Inside.Core.Formula.Definition.DefinitionAC, Inside.Core.Formula",_x000D_
        "ID": 810,_x000D_
        "Results": [_x000D_
          [_x000D_
            29.0_x000D_
          ]_x000D_
        ],_x000D_
        "Statistics": {_x000D_
          "CreationDate": "2024-03-22T12:25:31.0505623+01:00",_x000D_
          "LastRefreshDate": "2018-04-06T14:13:29.1977595+02:00",_x000D_
          "TotalRefreshCount": 1,_x000D_
          "CustomInfo": {}_x000D_
        }_x000D_
      },_x000D_
      "811": {_x000D_
        "$type": "Inside.Core.Formula.Definition.DefinitionAC, Inside.Core.Formula",_x000D_
        "ID": 811,_x000D_
        "Results": [_x000D_
          [_x000D_
            1.0_x000D_
          ]_x000D_
        ],_x000D_
        "Statistics": {_x000D_
          "CreationDate": "2024-03-22T12:25:31.0505623+01:00",_x000D_
          "LastRefreshDate": "2018-04-06T14:13:29.1977595+02:00",_x000D_
          "TotalRefreshCount": 1,_x000D_
          "CustomInfo": {}_x000D_
        }_x000D_
      },_x000D_
      "812": {_x000D_
        "$type": "Inside.Core.Formula.Definition.DefinitionAC, Inside.Core.Formula",_x000D_
        "ID": 812,_x000D_
        "Results": [_x000D_
          [_x000D_
            4.0_x000D_
          ]_x000D_
        ],_x000D_
        "Statistics": {_x000D_
          "CreationDate": "2024-03-22T12:25:31.0505623+01:00",_x000D_
          "LastRefreshDate": "2018-04-06T14:13:29.2133752+02:00",_x000D_
          "TotalRefreshCount": 1,_x000D_
          "CustomInfo": {}_x000D_
        }_x000D_
      },_x000D_
      "813": {_x000D_
        "$type": "Inside.Core.Formula.Definition.DefinitionAC, Inside.Core.Formula",_x000D_
        "ID": 813,_x000D_
        "Results": [_x000D_
          [_x000D_
            29.0_x000D_
          ]_x000D_
        ],_x000D_
        "Statistics": {_x000D_
          "CreationDate": "2024-03-22T12:25:31.0505623+01:00",_x000D_
          "LastRefreshDate": "2018-04-06T14:13:29.2133752+02:00",_x000D_
          "TotalRefreshCount": 1,_x000D_
          "CustomInfo": {}_x000D_
        }_x000D_
      },_x000D_
      "814": {_x000D_
        "$type": "Inside.Core.Formula.Definition.DefinitionAC, Inside.Core.Formula",_x000D_
        "ID": 814,_x000D_
        "Results": [_x000D_
          [_x000D_
            2.0_x000D_
          ]_x000D_
        ],_x000D_
        "Statistics": {_x000D_
          "CreationDate": "2024-03-22T12:25:31.0505623+01:00",_x000D_
          "LastRefreshDate": "2018-04-06T14:13:29.2133752+02:00",_x000D_
          "TotalRefreshCount": 1,_x000D_
          "CustomInfo": {}_x000D_
        }_x000D_
      },_x000D_
      "815": {_x000D_
        "$type": "Inside.Core.Formula.Definition.DefinitionAC, Inside.Core.Formula",_x000D_
        "ID": 815,_x000D_
        "Results": [_x000D_
          [_x000D_
            6.0_x000D_
          ]_x000D_
        ],_x000D_
        "Statistics": {_x000D_
          "CreationDate": "2024-03-22T12:25:31.0505623+01:00",_x000D_
          "LastRefreshDate": "2018-04-06T14:13:29.2290017+02:00",_x000D_
          "TotalRefreshCount": 1,_x000D_
          "CustomInfo": {}_x000D_
        }_x000D_
      },_x000D_
      "816": {_x000D_
        "$type": "Inside.Core.Formula.Definition.DefinitionAC, Inside.Core.Formula",_x000D_
        "ID": 816,_x000D_
        "Results": [_x000D_
          [_x000D_
            2.0_x000D_
          ]_x000D_
        ],_x000D_
        "Statistics": {_x000D_
          "CreationDate": "2024-03-22T12:25:31.0505623+01:00",_x000D_
          "LastRefreshDate": "2018-04-06T14:13:29.2446293+02:00",_x000D_
          "TotalRefreshCount": 1,_x000D_
          "CustomInfo": {}_x000D_
        }_x000D_
      },_x000D_
      "817": {_x000D_
        "$type": "Inside.Core.Formula.Definition.DefinitionAC, Inside.Core.Formula",_x000D_
        "ID": 817,_x000D_
        "Results": [_x000D_
          [_x000D_
            4.0_x000D_
          ]_x000D_
        ],_x000D_
        "Statistics": {_x000D_
          "CreationDate": "2024-03-22T12:25:31.0505623+01:00",_x000D_
          "LastRefreshDate": "2018-04-06T14:13:29.2446293+02:00",_x000D_
          "TotalRefreshCount": 1,_x000D_
          "CustomInfo": {}_x000D_
        }_x000D_
      },_x000D_
      "818": {_x000D_
        "$type": "Inside.Core.Formula.Definition.DefinitionAC, Inside.Core.Formula",_x000D_
        "ID": 818,_x000D_
        "Results": [_x000D_
          [_x000D_
            8.0_x000D_
          ]_x000D_
        ],_x000D_
        "Statistics": {_x000D_
          "CreationDate": "2024-03-22T12:25:31.0515624+01:00",_x000D_
          "LastRefreshDate": "2018-04-06T14:13:29.2602545+02:00",_x000D_
          "TotalRefreshCount": 1,_x000D_
          "CustomInfo": {}_x000D_
        }_x000D_
      },_x000D_
      "819": {_x000D_
        "$type": "Inside.Core.Formula.Definition.DefinitionAC, Inside.Core.Formula",_x000D_
        "ID": 819,_x000D_
        "Results": [_x000D_
          [_x000D_
            0.0_x000D_
          ]_x000D_
        ],_x000D_
        "Statistics": {_x000D_
          "CreationDate": "2024-03-22T12:25:31.0515624+01:00",_x000D_
          "LastRefreshDate": "2018-04-06T14:13:29.2602545+02:00",_x000D_
          "TotalRefreshCount": 1,_x000D_
          "CustomInfo": {}_x000D_
        }_x000D_
      },_x000D_
      "820": {_x000D_
        "$type": "Inside.Core.Formula.Definition.DefinitionAC, Inside.Core.Formula",_x000D_
        "ID": 820,_x000D_
        "Results": [_x000D_
          [_x000D_
            0.0_x000D_
          ]_x000D_
        ],_x000D_
        "Statistics": {_x000D_
          "CreationDate": "2024-03-22T12:25:31.0515624+01:00",_x000D_
          "LastRefreshDate": "2018-04-06T14:13:29.2602545+02:00",_x000D_
          "TotalRefreshCount": 1,_x000D_
          "CustomInfo": {}_x000D_
        }_x000D_
      },_x000D_
      "821": {_x000D_
        "$type": "Inside.Core.Formula.Definition.DefinitionAC, Inside.Core.Formula",_x000D_
        "ID": 821,_x000D_
        "Results": [_x000D_
          [_x000D_
            0.0_x000D_
          ]_x000D_
        ],_x000D_
        "Statistics": {_x000D_
          "CreationDate": "2024-03-22T12:25:31.0515624+01:00",_x000D_
          "LastRefreshDate": "2018-04-06T14:13:29.2783905+02:00",_x000D_
          "TotalRefreshCount": 1,_x000D_
          "CustomInfo": {}_x000D_
        }_x000D_
      },_x000D_
      "822": {_x000D_
        "$type": "Inside.Core.Formula.Definition.DefinitionAC, Inside.Core.Formula",_x000D_
        "ID": 822,_x000D_
        "Results": [_x000D_
          [_x000D_
            0.0_x000D_
          ]_x000D_
        ],_x000D_
        "Statistics": {_x000D_
          "CreationDate": "2024-03-22T12:25:31.0515624+01:00",_x000D_
          "LastRefreshDate": "2018-04-06T14:13:29.2818928+02:00",_x000D_
          "TotalRefreshCount": 1,_x000D_
          "CustomInfo": {}_x000D_
        }_x000D_
      },_x000D_
      "823": {_x000D_
        "$type": "Inside.Core.Formula.Definition.DefinitionAC, Inside.Core.Formula",_x000D_
        "ID": 823,_x000D_
        "Results": [_x000D_
          [_x000D_
            0.0_x000D_
          ]_x000D_
        ],_x000D_
        "Statistics": {_x000D_
          "CreationDate": "2024-03-22T12:25:31.0515624+01:00",_x000D_
          "LastRefreshDate": "2018-04-06T14:13:29.2979934+02:00",_x000D_
          "TotalRefreshCount": 1,_x000D_
          "CustomInfo": {}_x000D_
        }_x000D_
      },_x000D_
      "824": {_x000D_
        "$type": "Inside.Core.Formula.Definition.DefinitionAC, Inside.Core.Formula",_x000D_
        "ID": 824,_x000D_
        "Results": [_x000D_
          [_x000D_
            0.0_x000D_
          ]_x000D_
        ],_x000D_
        "Statistics": {_x000D_
          "CreationDate": "2024-03-22T12:25:31.0515624+01:00",_x000D_
          "LastRefreshDate": "2018-04-06T14:13:29.2979934+02:00",_x000D_
          "TotalRefreshCount": 1,_x000D_
          "CustomInfo": {}_x000D_
        }_x000D_
      },_x000D_
      "825": {_x000D_
        "$type": "Inside.Core.Formula.Definition.DefinitionAC, Inside.Core.Formula",_x000D_
        "ID": 825,_x000D_
        "Results": [_x000D_
          [_x000D_
            4.0_x000D_
          ]_x000D_
        ],_x000D_
        "Statistics": {_x000D_
          "CreationDate": "2024-03-22T12:25:31.0515624+01:00",_x000D_
          "LastRefreshDate": "2018-04-06T14:13:29.3136099+02:00",_x000D_
          "TotalRefreshCount": 1,_x000D_
          "CustomInfo": {}_x000D_
        }_x000D_
      },_x000D_
      "826": {_x000D_
        "$type": "Inside.Core.Formula.Definition.DefinitionAC, Inside.Core.Formula",_x000D_
        "ID": 826,_x000D_
        "Results": [_x000D_
          [_x000D_
            0.0_x000D_
          ]_x000D_
        ],_x000D_
        "Statistics": {_x000D_
          "CreationDate": "2024-03-22T12:25:31.0515624+01:00",_x000D_
          "LastRefreshDate": "2018-04-06T14:13:29.3136099+02:00",_x000D_
          "TotalRefreshCount": 1,_x000D_
          "CustomInfo": {}_x000D_
        }_x000D_
      },_x000D_
      "827": {_x000D_
        "$type": "Inside.Core.Formula.Definition.DefinitionAC, Inside.Core.Formula",_x000D_
        "ID": 827,_x000D_
        "Results": [_x000D_
          [_x000D_
            4.0_x000D_
          ]_x000D_
        ],_x000D_
        "Statistics": {_x000D_
          "CreationDate": "2024-03-22T12:25:31.0515624+01:00",_x000D_
          "LastRefreshDate": "2018-04-06T14:13:29.3136099+02:00",_x000D_
          "TotalRefreshCount": 1,_x000D_
          "CustomInfo": {}_x000D_
        }_x000D_
      },_x000D_
      "828": {_x000D_
        "$type": "Inside.Core.Formula.Definition.DefinitionAC, Inside.Core.Formula",_x000D_
        "ID": 828,_x000D_
        "Results": [_x000D_
          [_x000D_
            4.0_x000D_
          ]_x000D_
        ],_x000D_
        "Statistics": {_x000D_
          "CreationDate": "2024-03-22T12:25:31.0515624+01:00",_x000D_
          "LastRefreshDate": "2018-04-06T14:13:29.3292355+02:00",_x000D_
          "TotalRefreshCount": 1,_x000D_
          "CustomInfo": {}_x000D_
        }_x000D_
      },_x000D_
      "829": {_x000D_
        "$type": "Inside.Core.Formula.Definition.DefinitionAC, Inside.Core.Formula",_x000D_
        "ID": 829,_x000D_
        "Results": [_x000D_
          [_x000D_
            9.0_x000D_
          ]_x000D_
        ],_x000D_
        "Statistics": {_x000D_
          "CreationDate": "2024-03-22T12:25:31.0515624+01:00",_x000D_
          "LastRefreshDate": "2018-04-06T14:13:29.3292355+02:00",_x000D_
          "TotalRefreshCount": 1,_x000D_
          "CustomInfo": {}_x000D_
        }_x000D_
      },_x000D_
      "830": {_x000D_
        "$type": "Inside.Core.Formula.Definition.DefinitionAC, Inside.Core.Formula",_x000D_
        "ID": 830,_x000D_
        "Results": [_x000D_
          [_x000D_
            34.0_x000D_
          ]_x000D_
        ],_x000D_
        "Statistics": {_x000D_
          "CreationDate": "2024-03-22T12:25:31.0515624+01:00",_x000D_
          "LastRefreshDate": "2018-04-06T14:13:29.3448714+02:00",_x000D_
          "TotalRefreshCount": 1,_x000D_
          "CustomInfo": {}_x000D_
        }_x000D_
      },_x000D_
      "831": {_x000D_
        "$type": "Inside.Core.Formula.Definition.DefinitionAC, Inside.Core.Formula",_x000D_
        "ID": 831,_x000D_
        "Results": [_x000D_
          [_x000D_
            0.0_x000D_
          ]_x000D_
        ],_x000D_
        "Statistics": {_x000D_
          "CreationDate": "2024-03-22T12:25:31.0515624+01:00",_x000D_
          "LastRefreshDate": "2018-04-06T14:13:29.3448714+02:00",_x000D_
          "TotalRefreshCount": 1,_x000D_
          "CustomInfo": {}_x000D_
        }_x000D_
      },_x000D_
      "832": {_x000D_
        "$type": "Inside.Core.Formula.Definition.DefinitionAC, Inside.Core.Formula",_x000D_
        "ID": 832,_x000D_
        "Results": [_x000D_
          [_x000D_
            100.0_x000D_
          ]_x000D_
        ],_x000D_
        "Statistics": {_x000D_
          "CreationDate": "2024-03-22T12:25:31.0515624+01:00",_x000D_
          "LastRefreshDate": "2018-04-06T14:13:29.3604876+02:00",_x000D_
          "TotalRefreshCount": 1,_x000D_
          "CustomInfo": {}_x000D_
        }_x000D_
      },_x000D_
      "833": {_x000D_
        "$type": "Inside.Core.Formula.Definition.DefinitionAC, Inside.Core.Formula",_x000D_
        "ID": 833,_x000D_
        "Results": [_x000D_
          [_x000D_
            0.0_x000D_
          ]_x000D_
        ],_x000D_
        "Statistics": {_x000D_
          "CreationDate": "2024-03-22T12:25:31.0515624+01:00",_x000D_
          "LastRefreshDate": "2018-04-06T14:13:29.3604876+02:00",_x000D_
          "TotalRefreshCount": 1,_x000D_
          "CustomInfo": {}_x000D_
        }_x000D_
      },_x000D_
      "834": {_x000D_
        "$type": "Inside.Core.Formula.Definition.DefinitionAC, Inside.Core.Formula",_x000D_
        "ID": 834,_x000D_
        "Results": [_x000D_
          [_x000D_
            64.0_x000D_
          ]_x000D_
        ],_x000D_
        "Statistics": {_x000D_
          "CreationDate": "2024-03-22T12:25:31.0515624+01:00",_x000D_
          "LastRefreshDate": "2018-04-06T14:13:29.3604876+02:00",_x000D_
          "TotalRefreshCount": 1,_x000D_
          "CustomInfo": {}_x000D_
        }_x000D_
      },_x000D_
      "835": {_x000D_
        "$type": "Inside.Core.Formula.Definition.DefinitionAC, Inside.Core.Formula",_x000D_
        "ID": 835,_x000D_
        "Results": [_x000D_
          [_x000D_
            25.0_x000D_
          ]_x000D_
        ],_x000D_
        "Statistics": {_x000D_
          "CreationDate": "2024-03-22T12:25:31.0515624+01:00",_x000D_
          "LastRefreshDate": "2018-04-06T14:13:29.382127+02:00",_x000D_
          "TotalRefreshCount": 1,_x000D_
          "CustomInfo": {}_x000D_
        }_x000D_
      },_x000D_
      "836": {_x000D_
        "$type": "Inside.Core.Formula.Definition.DefinitionAC, Inside.Core.Formula",_x000D_
        "ID": 836,_x000D_
        "Results": [_x000D_
          [_x000D_
            26.0_x000D_
          ]_x000D_
        ],_x000D_
        "Statistics": {_x000D_
          "CreationDate": "2024-03-22T12:25:31.0515624+01:00",_x000D_
          "LastRefreshDate": "2018-04-06T14:13:29.3981936+02:00",_x000D_
          "TotalRefreshCount": 1,_x000D_
          "CustomInfo": {}_x000D_
        }_x000D_
      },_x000D_
      "837": {_x000D_
        "$type": "Inside.Core.Formula.Definition.DefinitionAC, Inside.Core.Formula",_x000D_
        "ID": 837,_x000D_
        "Results": [_x000D_
          [_x000D_
            8.0_x000D_
          ]_x000D_
        ],_x000D_
        "Statistics": {_x000D_
          "CreationDate": "2024-03-22T12:25:31.0515624+01:00",_x000D_
          "LastRefreshDate": "2018-04-06T14:13:29.3981936+02:00",_x000D_
          "TotalRefreshCount": 1,_x000D_
          "CustomInfo": {}_x000D_
        }_x000D_
      },_x000D_
      "838": {_x000D_
        "$type": "Inside.Core.Formula.Definition.DefinitionAC, Inside.Core.Formula",_x000D_
        "ID": 838,_x000D_
        "Results": [_x000D_
          [_x000D_
            5.0_x000D_
          ]_x000D_
        ],_x000D_
        "Statistics": {_x000D_
          "CreationDate": "2024-03-22T12:25:31.0515624+01:00",_x000D_
          "LastRefreshDate": "2018-04-06T14:13:29.4137991+02:00",_x000D_
          "TotalRefreshCount": 1,_x000D_
          "CustomInfo": {}_x000D_
        }_x000D_
      },_x000D_
      "839": {_x000D_
        "$type": "Inside.Core.Formula.Definition.DefinitionAC, Inside.Core.Formula",_x000D_
        "ID": 839,_x000D_
        "Results": [_x000D_
          [_x000D_
            13.0_x000D_
          ]_x000D_
        ],_x000D_
        "Statistics": {_x000D_
          "CreationDate": "2024-03-22T12:25:31.0515624+01:00",_x000D_
          "LastRefreshDate": "2018-04-06T14:13:29.4137991+02:00",_x000D_
          "TotalRefreshCount": 1,_x000D_
          "CustomInfo": {}_x000D_
        }_x000D_
      },_x000D_
      "840": {_x000D_
        "$type": "Inside.Core.Formula.Definition.DefinitionAC, Inside.Core.Formula",_x000D_
        "ID": 840,_x000D_
        "Results": [_x000D_
          [_x000D_
            3.0_x000D_
          ]_x000D_
        ],_x000D_
        "Statistics": {_x000D_
          "CreationDate": "2024-03-22T12:25:31.0515624+01:00",_x000D_
          "LastRefreshDate": "2018-04-06T14:13:29.4137991+02:00",_x000D_
          "TotalRefreshCount": 1,_x000D_
          "CustomInfo": {}_x000D_
        }_x000D_
      },_x000D_
      "841": {_x000D_
        "$type": "Inside.Core.Formula.Definition.DefinitionAC, Inside.Core.Formula",_x000D_
        "ID": 841,_x000D_
        "Results": [_x000D_
          [_x000D_
            4.9405654008438828_x000D_
          ]_x000D_
        ],_x000D_
        "Statistics": {_x000D_
          "CreationDate": "2024-03-22T12:25:31.0515624+01:00",_x000D_
          "LastRefreshDate": "2018-04-06T14:13:29.4294251+02:00",_x000D_
          "TotalRefreshCount": 1,_x000D_
          "CustomInfo": {}_x000D_
        }_x000D_
      },_x000D_
      "842": {_x000D_
        "$type": "Inside.Core.Formula.Definition.DefinitionAC, Inside.Core.Formula",_x000D_
        "ID": 842,_x000D_
        "Results": [_x000D_
          [_x000D_
            0.0_x000D_
          ]_x000D_
        ],_x000D_
        "Statistics": {_x000D_
          "CreationDate": "2024-03-22T12:25:31.0515624+01:00",_x000D_
          "LastRefreshDate": "2018-04-06T14:13:29.4450532+02:00",_x000D_
          "TotalRefreshCount": 1,_x000D_
          "CustomInfo": {}_x000D_
        }_x000D_
      },_x000D_
      "843": {_x000D_
        "$type": "Inside.Core.Formula.Definition.DefinitionAC, Inside.Core.Formula",_x000D_
        "ID": 843,_x000D_
        "Results": [_x000D_
          [_x000D_
            1.0_x000D_
          ]_x000D_
        ],_x000D_
        "Statistics": {_x000D_
          "CreationDate": "2024-03-22T12:25:31.0515624+01:00",_x000D_
          "LastRefreshDate": "2018-04-06T14:13:29.4450532+02:00",_x000D_
          "TotalRefreshCount": 1,_x000D_
          "CustomInfo": {}_x000D_
        }_x000D_
      },_x000D_
      "844": {_x000D_
        "$type": "Inside.Core.Formula.Definition.DefinitionAC, Inside.Core.Formula",_x000D_
        "ID": 844,_x000D_
        "Results": [_x000D_
          [_x000D_
            23.0_x000D_
          ]_x000D_
        ],_x000D_
        "Statistics": {_x000D_
          "CreationDate": "2024-03-22T12:25:31.0515624+01:00",_x000D_
          "LastRefreshDate": "2018-04-06T14:13:29.4606763+02:00",_x000D_
          "TotalRefreshCount": 1,_x000D_
          "CustomInfo": {}_x000D_
        }_x000D_
      },_x000D_
      "845": {_x000D_
        "$type": "Inside.Core.Formula.Definition.DefinitionAC, Inside.Core.Formula",_x000D_
        "ID": 845,_x000D_
        "Results": [_x000D_
          [_x000D_
            6.0_x000D_
          ]_x000D_
        ],_x000D_
        "Statistics": {_x000D_
          "CreationDate": "2024-03-22T12:25:31.0515624+01:00",_x000D_
          "LastRefreshDate": "2018-04-06T14:13:29.4606763+02:00",_x000D_
          "TotalRefreshCount": 1,_x000D_
          "CustomInfo": {}_x000D_
        }_x000D_
      },_x000D_
      "846": {_x000D_
        "$type": "Inside.Core.Formula.Definition.DefinitionAC, Inside.Core.Formula",_x000D_
        "ID": 846,_x000D_
        "Results": [_x000D_
          [_x000D_
            2.0_x000D_
          ]_x000D_
        ],_x000D_
        "Statistics": {_x000D_
          "CreationDate": "2024-03-22T12:25:31.0515624+01:00",_x000D_
          "LastRefreshDate": "2018-04-06T14:13:29.4606763+02:00",_x000D_
          "TotalRefreshCount": 1,_x000D_
          "CustomInfo": {}_x000D_
        }_x000D_
      },_x000D_
      "847": {_x000D_
        "$type": "Inside.Core.Formula.Definition.DefinitionAC, Inside.Core.Formula",_x000D_
        "ID": 847,_x000D_
        "Results": [_x000D_
          [_x000D_
            24.0_x000D_
          ]_x000D_
        ],_x000D_
        "Statistics": {_x000D_
          "CreationDate": "2024-03-22T12:25:31.0515624+01:00",_x000D_
          "LastRefreshDate": "2018-04-06T14:13:29.4793078+02:00",_x000D_
          "TotalRefreshCount": 1,_x000D_
          "CustomInfo": {}_x000D_
        }_x000D_
      },_x000D_
      "848": {_x000D_
        "$type": "Inside.Core.Formula.Definition.DefinitionAC, Inside.Core.Formula",_x000D_
        "ID": 848,_x000D_
        "Results": [_x000D_
          [_x000D_
            2.0_x000D_
          ]_x000D_
        ],_x000D_
        "Statistics": {_x000D_
          "CreationDate": "2024-03-22T12:25:31.0515624+01:00",_x000D_
          "LastRefreshDate": "2018-04-06T14:13:29.4828105+02:00",_x000D_
          "TotalRefreshCount": 1,_x000D_
          "CustomInfo": {}_x000D_
        }_x000D_
      },_x000D_
      "849": {_x000D_
        "$type": "Inside.Core.Formula.Definition.DefinitionAC, Inside.Core.Formula",_x000D_
        "ID": 849,_x000D_
        "Results": [_x000D_
          [_x000D_
            10.0_x000D_
          ]_x000D_
        ],_x000D_
        "Statistics": {_x000D_
          "CreationDate": "2024-03-22T12:25:31.0515624+01:00",_x000D_
          "LastRefreshDate": "2018-04-06T14:13:29.4828105+02:00",_x000D_
          "TotalRefreshCount": 1,_x000D_
          "CustomInfo": {}_x000D_
        }_x000D_
      },_x000D_
      "850": {_x000D_
        "$type": "Inside.Core.Formula.Definition.DefinitionAC, Inside.Core.Formula",_x000D_
        "ID": 850,_x000D_
        "Results": [_x000D_
          [_x000D_
            1.0_x000D_
          ]_x000D_
        ],_x000D_
        "Statistics": {_x000D_
          "CreationDate": "2024-03-22T12:25:31.0515624+01:00",_x000D_
          "LastRefreshDate": "2018-04-06T14:13:29.4984443+02:00",_x000D_
          "TotalRefreshCount": 1,_x000D_
          "CustomInfo": {}_x000D_
        }_x000D_
      },_x000D_
      "851": {_x000D_
        "$type": "Inside.Core.Formula.Definition.DefinitionAC, Inside.Core.Formula",_x000D_
        "ID": 851,_x000D_
        "Results": [_x000D_
          [_x000D_
            7.0_x000D_
          ]_x000D_
        ],_x000D_
        "Statistics": {_x000D_
          "CreationDate": "2024-03-22T12:25:31.0515624+01:00",_x000D_
          "LastRefreshDate": "2018-04-06T14:13:29.4984443+02:00",_x000D_
          "TotalRefreshCount": 1,_x000D_
          "CustomInfo": {}_x000D_
        }_x000D_
      },_x000D_
      "852": {_x000D_
        "$type": "Inside.Core.Formula.Definition.DefinitionAC, Inside.Core.Formula",_x000D_
        "ID": 852,_x000D_
        "Results": [_x000D_
          [_x000D_
            12.0_x000D_
          ]_x000D_
        ],_x000D_
        "Statistics": {_x000D_
          "CreationDate": "2024-03-22T12:25:31.0515624+01:00",_x000D_
          "LastRefreshDate": "2018-04-06T14:13:29.514067+02:00",_x000D_
          "TotalRefreshCount": 1,_x000D_
          "CustomInfo": {}_x000D_
        }_x000D_
      },_x000D_
      "853": {_x000D_
        "$type": "Inside.Core.Formula.Definition.DefinitionAC, Inside.Core.Formula",_x000D_
        "ID": 853,_x000D_
        "Results": [_x000D_
          [_x000D_
            0.0_x000D_
          ]_x000D_
        ],_x000D_
        "Statistics": {_x000D_
          "CreationDate": "2024-03-22T12:25:31.0515624+01:00",_x000D_
          "LastRefreshDate": "2018-04-06T14:13:29.514067+02:00",_x000D_
          "TotalRefreshCount": 1,_x000D_
          "CustomInfo": {}_x000D_
        }_x000D_
      },_x000D_
      "854": {_x000D_
        "$type": "Inside.Core.Formula.Definition.DefinitionAC, Inside.Core.Formula",_x000D_
        "ID": 854,_x000D_
        "Results": [_x000D_
          [_x000D_
            0.0_x000D_
          ]_x000D_
        ],_x000D_
        "Statistics": {_x000D_
          "CreationDate": "2024-03-22T12:25:31.0515624+01:00",_x000D_
          "LastRefreshDate": "2018-04-06T14:13:29.514067+02:00",_x000D_
          "TotalRefreshCount": 1,_x000D_
          "CustomInfo": {}_x000D_
        }_x000D_
      },_x000D_
      "855": {_x000D_
        "$type": "Inside.Core.Formula.Definition.DefinitionAC, Inside.Core.Formula",_x000D_
        "ID": 855,_x000D_
        "Results": [_x000D_
          [_x000D_
            0.0_x000D_
          ]_x000D_
        ],_x000D_
        "Statistics": {_x000D_
          "CreationDate": "2024-03-22T12:25:31.0515624+01:00",_x000D_
          "LastRefreshDate": "2018-04-06T14:13:29.5296926+02:00",_x000D_
          "TotalRefreshCount": 1,_x000D_
          "CustomInfo": {}_x000D_
        }_x000D_
      },_x000D_
      "856": {_x000D_
        "$type": "Inside.Core.Formula.Definition.DefinitionAC, Inside.Core.Formula",_x000D_
        "ID": 856,_x000D_
        "Results": [_x000D_
          [_x000D_
            0.0_x000D_
          ]_x000D_
        ],_x000D_
        "Statistics": {_x000D_
          "CreationDate": "2024-03-22T12:25:31.0515624+01:00",_x000D_
          "LastRefreshDate": "2018-04-06T14:13:29.5296926+02:00",_x000D_
          "TotalRefreshCount": 1,_x000D_
          "CustomInfo": {}_x000D_
        }_x000D_
      },_x000D_
      "857": {_x000D_
        "$type": "Inside.Core.Formula.Definition.DefinitionAC, Inside.Core.Formula",_x000D_
        "ID": 857,_x000D_
        "Results": [_x000D_
          [_x000D_
            0.0_x000D_
          ]_x000D_
        ],_x000D_
        "Statistics": {_x000D_
          "CreationDate": "2024-03-22T12:25:31.0515624+01:00",_x000D_
          "LastRefreshDate": "2018-04-06T14:13:29.5296926+02:00",_x000D_
          "TotalRefreshCount": 1,_x000D_
          "CustomInfo": {}_x000D_
        }_x000D_
      },_x000D_
      "858": {_x000D_
        "$type": "Inside.Core.Formula.Definition.DefinitionAC, Inside.Core.Formula",_x000D_
        "ID": 858,_x000D_
        "Results": [_x000D_
          [_x000D_
            0.0_x000D_
          ]_x000D_
        ],_x000D_
        "Statistics": {_x000D_
          "CreationDate": "2024-03-22T12:25:31.0515624+01:00",_x000D_
          "LastRefreshDate": "2018-04-06T14:13:29.5453211+02:00",_x000D_
          "TotalRefreshCount": 1,_x000D_
          "CustomInfo": {}_x000D_
        }_x000D_
      },_x000D_
      "859": {_x000D_
        "$type": "Inside.Core.Formula.Definition.DefinitionAC, Inside.Core.Formula",_x000D_
        "ID": 859,_x000D_
        "Results": [_x000D_
          [_x000D_
            3.0_x000D_
          ]_x000D_
        ],_x000D_
        "Statistics": {_x000D_
          "CreationDate": "2024-03-22T12:25:31.0515624+01:00",_x000D_
          "LastRefreshDate": "2018-04-06T14:13:29.5453211+02:00",_x000D_
          "TotalRefreshCount": 1,_x000D_
          "CustomInfo": {}_x000D_
        }_x000D_
      },_x000D_
      "860": {_x000D_
        "$type": "Inside.Core.Formula.Definition.DefinitionAC, Inside.Core.Formula",_x000D_
        "ID": 860,_x000D_
        "Results": [_x000D_
          [_x000D_
            3.0_x000D_
          ]_x000D_
        ],_x000D_
        "Statistics": {_x000D_
          "CreationDate": "2024-03-22T12:25:31.052564+01:00",_x000D_
          "LastRefreshDate": "2018-04-06T14:13:29.5609451+02:00",_x000D_
          "TotalRefreshCount": 1,_x000D_
          "CustomInfo": {}_x000D_
        }_x000D_
      },_x000D_
      "861": {_x000D_
        "$type": "Inside.Core.Formula.Definition.DefinitionAC, Inside.Core.Formula",_x000D_
        "ID": 861,_x000D_
        "Results": [_x000D_
          [_x000D_
            4.0_x000D_
          ]_x000D_
        ],_x000D_
        "Statistics": {_x000D_
          "CreationDate": "2024-03-22T12:25:31.052564+01:00",_x000D_
          "LastRefreshDate": "2018-04-06T14:13:29.5609451+02:00",_x000D_
          "TotalRefreshCount": 1,_x000D_
          "CustomInfo": {}_x000D_
        }_x000D_
      },_x000D_
      "862": {_x000D_
        "$type": "Inside.Core.Formula.Definition.DefinitionAC, Inside.Core.Formula",_x000D_
        "ID": 862,_x000D_
        "Results": [_x000D_
          [_x000D_
            3.0_x000D_
          ]_x000D_
        ],_x000D_
        "Statistics": {_x000D_
          "CreationDate": "2024-03-22T12:25:31.052564+01:00",_x000D_
          "LastRefreshDate": "2018-04-06T14:13:29.5609451+02:00",_x000D_
          "TotalRefreshCount": 1,_x000D_
          "CustomInfo": {}_x000D_
        }_x000D_
      },_x000D_
      "863": {_x000D_
        "$type": "Inside.Core.Formula.Definition.DefinitionAC, Inside.Core.Formula",_x000D_
        "ID": 863,_x000D_
        "Results": [_x000D_
          [_x000D_
            4.0_x000D_
          ]_x000D_
        ],_x000D_
        "Statistics": {_x000D_
          "CreationDate": "2024-03-22T12:25:31.052564+01:00",_x000D_
          "LastRefreshDate": "2018-04-06T14:13:29.5785741+02:00",_x000D_
          "TotalRefreshCount": 1,_x000D_
          "CustomInfo": {}_x000D_
        }_x000D_
      },_x000D_
      "864": {_x000D_
        "$type": "Inside.Core.Formula.Definition.DefinitionAC, Inside.Core.Formula",_x000D_
        "ID": 864,_x000D_
        "Results": [_x000D_
          [_x000D_
            26.0_x000D_
          ]_x000D_
        ],_x000D_
        "Statistics": {_x000D_
          "CreationDate": "2024-03-22T12:25:31.052564+01:00",_x000D_
          "LastRefreshDate": "2018-04-06T14:13:29.5982237+02:00",_x000D_
          "TotalRefreshCount": 1,_x000D_
          "CustomInfo": {}_x000D_
        }_x000D_
      },_x000D_
      "865": {_x000D_
        "$type": "Inside.Core.Formula.Definition.DefinitionAC, Inside.Core.Formula",_x000D_
        "ID": 865,_x000D_
        "Results": [_x000D_
          [_x000D_
            2.0_x000D_
          ]_x000D_
        ],_x000D_
        "Statistics": {_x000D_
          "CreationDate": "2024-03-22T12:25:31.052564+01:00",_x000D_
          "LastRefreshDate": "2018-04-06T14:13:29.5982237+02:00",_x000D_
          "TotalRefreshCount": 1,_x000D_
          "CustomInfo": {}_x000D_
        }_x000D_
      },_x000D_
      "866": {_x000D_
        "$type": "Inside.Core.Formula.Definition.DefinitionAC, Inside.Core.Formula",_x000D_
        "ID": 866,_x000D_
        "Results": [_x000D_
          [_x000D_
            5.0_x000D_
          ]_x000D_
        ],_x000D_
        "Statistics": {_x000D_
          "CreationDate": "2024-03-22T12:25:31.052564+01:00",_x000D_
          "LastRefreshDate": "2018-04-06T14:13:29.6138514+02:00",_x000D_
          "TotalRefreshCount": 1,_x000D_
          "CustomInfo": {}_x000D_
        }_x000D_
      },_x000D_
      "867": {_x000D_
        "$type": "Inside.Core.Formula.Definition.DefinitionAC, Inside.Core.Formula",_x000D_
        "ID": 867,_x000D_
        "Results": [_x000D_
          [_x000D_
            30.0_x000D_
          ]_x000D_
        ],_x000D_
        "Statistics": {_x000D_
          "CreationDate": "2024-03-22T12:25:31.052564+01:00",_x000D_
          "LastRefreshDate": "2018-04-06T14:13:29.6138514+02:00",_x000D_
          "TotalRefreshCount": 1,_x000D_
          "CustomInfo": {}_x000D_
        }_x000D_
      },_x000D_
      "868": {_x000D_
        "$type": "Inside.Core.Formula.Definition.DefinitionAC, Inside.Core.Formula",_x000D_
        "ID": 868,_x000D_
        "Results": [_x000D_
          [_x000D_
            2.0_x000D_
          ]_x000D_
        ],_x000D_
        "Statistics": {_x000D_
          "CreationDate": "2024-03-22T12:25:31.052564+01:00",_x000D_
          "LastRefreshDate": "2018-04-06T14:13:29.6138514+02:00",_x000D_
          "TotalRefreshCount": 1,_x000D_
          "CustomInfo": {}_x000D_
        }_x000D_
      },_x000D_
      "869": {_x000D_
        "$type": "Inside.Core.Formula.Definition.DefinitionAC, Inside.Core.Formula",_x000D_
        "ID": 869,_x000D_
        "Results": [_x000D_
          [_x000D_
            3.0_x000D_
          ]_x000D_
        ],_x000D_
        "Statistics": {_x000D_
          "CreationDate": "2024-03-22T12:25:31.052564+01:00",_x000D_
          "LastRefreshDate": "2018-04-06T14:13:29.629477+02:00",_x000D_
          "TotalRefreshCount": 1,_x000D_
          "CustomInfo": {}_x000D_
        }_x000D_
      },_x000D_
      "870": {_x000D_
        "$type": "Inside.Core.Formula.Definition.DefinitionAC, Inside.Core.Formula",_x000D_
        "ID": 870,_x000D_
        "Results": [_x000D_
          [_x000D_
            1.0_x000D_
          ]_x000D_
        ],_x000D_
        "Statistics": {_x000D_
          "CreationDate": "2024-03-22T12:25:31.052564+01:00",_x000D_
          "LastRefreshDate": "2018-04-06T14:13:29.629477+02:00",_x000D_
          "TotalRefreshCount": 1,_x000D_
          "CustomInfo": {}_x000D_
        }_x000D_
      },_x000D_
      "871": {_x000D_
        "$type": "Inside.Core.Formula.Definition.DefinitionAC, Inside.Core.Formula",_x000D_
        "ID": 871,_x000D_
        "Results": [_x000D_
          [_x000D_
            0.0_x000D_
          ]_x000D_
        ],_x000D_
        "Statistics": {_x000D_
          "CreationDate": "2024-03-22T12:25:31.052564+01:00",_x000D_
          "LastRefreshDate": "2018-04-06T14:13:29.6451112+02:00",_x000D_
          "TotalRefreshCount": 1,_x000D_
          "CustomInfo": {}_x000D_
        }_x000D_
      },_x000D_
      "872": {_x000D_
        "$type": "Inside.Core.Formula.Definition.DefinitionAC, Inside.Core.Formula",_x000D_
        "ID": 872,_x000D_
        "Results": [_x000D_
          [_x000D_
            5.0_x000D_
          ]_x000D_
        ],_x000D_
        "Statistics": {_x000D_
          "CreationDate": "2024-03-22T12:25:31.052564+01:00",_x000D_
          "LastRefreshDate": "2018-04-06T14:13:29.6451112+02:00",_x000D_
          "TotalRefreshCount": 1,_x000D_
          "CustomInfo": {}_x000D_
        }_x000D_
      },_x000D_
      "873": {_x000D_
        "$type": "Inside.Core.Formula.Definition.DefinitionAC, Inside.Core.Formula",_x000D_
        "ID": 873,_x000D_
        "Results": [_x000D_
          [_x000D_
            0.0_x000D_
          ]_x000D_
        ],_x000D_
        "Statistics": {_x000D_
          "CreationDate": "2024-03-22T12:25:31.052564+01:00",_x000D_
          "LastRefreshDate": "2018-04-06T14:13:29.6607286+02:00",_x000D_
          "TotalRefreshCount": 1,_x000D_
          "CustomInfo": {}_x000D_
        }_x000D_
      },_x000D_
      "874": {_x000D_
        "$type": "Inside.Core.Formula.Definition.DefinitionAC, Inside.Core.Formula",_x000D_
        "ID": 874,_x000D_
        "Results": [_x000D_
          [_x000D_
            0.0_x000D_
          ]_x000D_
        ],_x000D_
        "Statistics": {_x000D_
          "CreationDate": "2024-03-22T12:25:31.052564+01:00",_x000D_
          "LastRefreshDate": "2018-04-06T14:13:29.6607286+02:00",_x000D_
          "TotalRefreshCount": 1,_x000D_
          "CustomInfo": {}_x000D_
        }_x000D_
      },_x000D_
      "875": {_x000D_
        "$type": "Inside.Core.Formula.Definition.DefinitionAC, Inside.Core.Formula",_x000D_
        "ID": 875,_x000D_
        "Results": [_x000D_
          [_x000D_
            0.0_x000D_
          ]_x000D_
        ],_x000D_
        "Statistics": {_x000D_
          "CreationDate": "2024-03-22T12:25:31.052564+01:00",_x000D_
          "LastRefreshDate": "2018-04-06T14:13:29.6607286+02:00",_x000D_
          "TotalRefreshCount": 1,_x000D_
          "CustomInfo": {}_x000D_
        }_x000D_
      },_x000D_
      "876": {_x000D_
        "$type": "Inside.Core.Formula.Definition.DefinitionAC, Inside.Core.Formula",_x000D_
        "ID": 876,_x000D_
        "Results": [_x000D_
          [_x000D_
            0.0_x000D_
          ]_x000D_
        ],_x000D_
        "Statistics": {_x000D_
          "CreationDate": "2024-03-22T12:25:31.052564+01:00",_x000D_
          "LastRefreshDate": "2018-04-06T14:13:29.6823636+02:00",_x000D_
          "TotalRefreshCount": 1,_x000D_
          "CustomInfo": {}_x000D_
        }_x000D_
      },_x000D_
      "877": {_x000D_
        "$type": "Inside.Core.Formula.Definition.DefinitionAC, Inside.Core.Formula",_x000D_
        "ID": 877,_x000D_
        "Results": [_x000D_
          [_x000D_
            0.0_x000D_
          ]_x000D_
        ],_x000D_
        "Statistics": {_x000D_
          "CreationDate": "2024-03-22T12:25:31.052564+01:00",_x000D_
          "LastRefreshDate": "2018-04-06T14:13:29.6980483+02:00",_x000D_
          "TotalRefreshCount": 1,_x000D_
          "CustomInfo": {}_x000D_
        }_x000D_
      },_x000D_
      "878": {_x000D_
        "$type": "Inside.Core.Formula.Definition.DefinitionAC, Inside.Core.Formula",_x000D_
        "ID": 878,_x000D_
        "Results": [_x000D_
          [_x000D_
            0.0_x000D_
          ]_x000D_
        ],_x000D_
        "Statistics": {_x000D_
          "CreationDate": "2024-03-22T12:25:31.052564+01:00",_x000D_
          "LastRefreshDate": "2018-04-06T14:13:29.6980483+02:00",_x000D_
          "TotalRefreshCount": 1,_x000D_
          "CustomInfo": {}_x000D_
        }_x000D_
      },_x000D_
      "879": {_x000D_
        "$type": "Inside.Core.Formula.Definition.DefinitionAC, Inside.Core.Formula",_x000D_
        "ID": 879,_x000D_
        "Results": [_x000D_
          [_x000D_
            0.0_x000D_
          ]_x000D_
        ],_x000D_
        "Statistics": {_x000D_
          "CreationDate": "2024-03-22T12:25:31.052564+01:00",_x000D_
          "LastRefreshDate": "2018-04-06T14:13:29.7136698+02:00",_x000D_
          "TotalRefreshCount": 1,_x000D_
          "CustomInfo": {}_x000D_
        }_x000D_
      },_x000D_
      "880": {_x000D_
        "$type": "Inside.Core.Formula.Definition.DefinitionAC, Inside.Core.Formula",_x000D_
        "ID": 880,_x000D_
        "Results": [_x000D_
          [_x000D_
            0.0_x000D_
          ]_x000D_
        ],_x000D_
        "Statistics": {_x000D_
          "CreationDate": "2024-03-22T12:25:31.052564+01:00",_x000D_
          "LastRefreshDate": "2018-04-06T14:13:29.7136698+02:00",_x000D_
          "TotalRefreshCount": 1,_x000D_
          "CustomInfo": {}_x000D_
        }_x000D_
      },_x000D_
      "881": {_x000D_
        "$type": "Inside.Core.Formula.Definition.DefinitionAC, Inside.Core.Formula",_x000D_
        "ID": 881,_x000D_
        "Results": [_x000D_
          [_x000D_
            0.0_x000D_
          ]_x000D_
        ],_x000D_
        "Statistics": {_x000D_
          "CreationDate": "2024-03-22T12:25:31.052564+01:00",_x000D_
          "LastRefreshDate": "2018-04-06T14:13:29.729295+02:00",_x000D_
          "TotalRefreshCount": 1,_x000D_
          "CustomInfo": {}_x000D_
        }_x000D_
      },_x000D_
      "882": {_x000D_
        "$type": "Inside.Core.Formula.Definition.DefinitionAC, Inside.Core.Formula",_x000D_
        "ID": 882,_x000D_
        "Results": [_x000D_
          [_x000D_
            0.0_x000D_
          ]_x000D_
        ],_x000D_
        "Statistics": {_x000D_
          "CreationDate": "2024-03-22T12:25:31.052564+01:00",_x000D_
          "LastRefreshDate": "2018-04-06T14:13:29.729295+02:00",_x000D_
          "TotalRefreshCount": 1,_x000D_
          "CustomInfo": {}_x000D_
        }_x000D_
      },_x000D_
      "883": {_x000D_
        "$type": "Inside.Core.Formula.Definition.DefinitionAC, Inside.Core.Formula",_x000D_
        "ID": 883,_x000D_
        "Results": [_x000D_
          [_x000D_
            0.0_x000D_
          ]_x000D_
        ],_x000D_
        "Statistics": {_x000D_
          "CreationDate": "2024-03-22T12:25:31.052564+01:00",_x000D_
          "LastRefreshDate": "2021-02-26T16:56:38.7698452+01:00",_x000D_
          "TotalRefreshCount": 131,_x000D_
          "CustomInfo": {}_x000D_
        }_x000D_
      },_x000D_
      "884": {_x000D_
        "$type": "Inside.Core.Formula.Definition.DefinitionAC, Inside.Core.Formula",_x000D_
        "ID": 884,_x000D_
        "Results": [_x000D_
          [_x000D_
        </t>
  </si>
  <si>
    <t xml:space="preserve">    37.0_x000D_
          ]_x000D_
        ],_x000D_
        "Statistics": {_x000D_
          "CreationDate": "2024-03-22T12:25:31.052564+01:00",_x000D_
          "LastRefreshDate": "2021-02-26T17:18:21.2127503+01:00",_x000D_
          "TotalRefreshCount": 134,_x000D_
          "CustomInfo": {}_x000D_
        }_x000D_
      },_x000D_
      "885": {_x000D_
        "$type": "Inside.Core.Formula.Definition.DefinitionAC, Inside.Core.Formula",_x000D_
        "ID": 885,_x000D_
        "Results": [_x000D_
          [_x000D_
            0.0_x000D_
          ]_x000D_
        ],_x000D_
        "Statistics": {_x000D_
          "CreationDate": "2024-03-22T12:25:31.052564+01:00",_x000D_
          "LastRefreshDate": "2021-02-26T17:18:21.2546349+01:00",_x000D_
          "TotalRefreshCount": 137,_x000D_
          "CustomInfo": {}_x000D_
        }_x000D_
      },_x000D_
      "886": {_x000D_
        "$type": "Inside.Core.Formula.Definition.DefinitionAC, Inside.Core.Formula",_x000D_
        "ID": 886,_x000D_
        "Results": [_x000D_
          [_x000D_
            1.0_x000D_
          ]_x000D_
        ],_x000D_
        "Statistics": {_x000D_
          "CreationDate": "2024-03-22T12:25:31.052564+01:00",_x000D_
          "LastRefreshDate": "2021-02-26T17:18:21.2007781+01:00",_x000D_
          "TotalRefreshCount": 134,_x000D_
          "CustomInfo": {}_x000D_
        }_x000D_
      },_x000D_
      "887": {_x000D_
        "$type": "Inside.Core.Formula.Definition.DefinitionAC, Inside.Core.Formula",_x000D_
        "ID": 887,_x000D_
        "Results": [_x000D_
          [_x000D_
            1.0_x000D_
          ]_x000D_
        ],_x000D_
        "Statistics": {_x000D_
          "CreationDate": "2024-03-22T12:25:31.052564+01:00",_x000D_
          "LastRefreshDate": "2018-04-06T14:13:29.7791789+02:00",_x000D_
          "TotalRefreshCount": 1,_x000D_
          "CustomInfo": {}_x000D_
        }_x000D_
      },_x000D_
      "888": {_x000D_
        "$type": "Inside.Core.Formula.Definition.DefinitionAC, Inside.Core.Formula",_x000D_
        "ID": 888,_x000D_
        "Results": [_x000D_
          [_x000D_
            6.0_x000D_
          ]_x000D_
        ],_x000D_
        "Statistics": {_x000D_
          "CreationDate": "2024-03-22T12:25:31.052564+01:00",_x000D_
          "LastRefreshDate": "2018-04-06T14:13:29.7826832+02:00",_x000D_
          "TotalRefreshCount": 1,_x000D_
          "CustomInfo": {}_x000D_
        }_x000D_
      },_x000D_
      "889": {_x000D_
        "$type": "Inside.Core.Formula.Definition.DefinitionAC, Inside.Core.Formula",_x000D_
        "ID": 889,_x000D_
        "Results": [_x000D_
          [_x000D_
            36.0_x000D_
          ]_x000D_
        ],_x000D_
        "Statistics": {_x000D_
          "CreationDate": "2024-03-22T12:25:31.052564+01:00",_x000D_
          "LastRefreshDate": "2018-04-06T14:13:29.7826832+02:00",_x000D_
          "TotalRefreshCount": 1,_x000D_
          "CustomInfo": {}_x000D_
        }_x000D_
      },_x000D_
      "890": {_x000D_
        "$type": "Inside.Core.Formula.Definition.DefinitionAC, Inside.Core.Formula",_x000D_
        "ID": 890,_x000D_
        "Results": [_x000D_
          [_x000D_
            3.0_x000D_
          ]_x000D_
        ],_x000D_
        "Statistics": {_x000D_
          "CreationDate": "2024-03-22T12:25:31.052564+01:00",_x000D_
          "LastRefreshDate": "2018-04-06T14:13:29.7826832+02:00",_x000D_
          "TotalRefreshCount": 1,_x000D_
          "CustomInfo": {}_x000D_
        }_x000D_
      },_x000D_
      "891": {_x000D_
        "$type": "Inside.Core.Formula.Definition.DefinitionAC, Inside.Core.Formula",_x000D_
        "ID": 891,_x000D_
        "Results": [_x000D_
          [_x000D_
            5.0_x000D_
          ]_x000D_
        ],_x000D_
        "Statistics": {_x000D_
          "CreationDate": "2024-03-22T12:25:31.052564+01:00",_x000D_
          "LastRefreshDate": "2018-04-06T14:13:29.7983121+02:00",_x000D_
          "TotalRefreshCount": 1,_x000D_
          "CustomInfo": {}_x000D_
        }_x000D_
      },_x000D_
      "892": {_x000D_
        "$type": "Inside.Core.Formula.Definition.DefinitionAC, Inside.Core.Formula",_x000D_
        "ID": 892,_x000D_
        "Results": [_x000D_
          [_x000D_
            42.0_x000D_
          ]_x000D_
        ],_x000D_
        "Statistics": {_x000D_
          "CreationDate": "2024-03-22T12:25:31.052564+01:00",_x000D_
          "LastRefreshDate": "2018-04-06T14:13:29.7983121+02:00",_x000D_
          "TotalRefreshCount": 1,_x000D_
          "CustomInfo": {}_x000D_
        }_x000D_
      },_x000D_
      "893": {_x000D_
        "$type": "Inside.Core.Formula.Definition.DefinitionAC, Inside.Core.Formula",_x000D_
        "ID": 893,_x000D_
        "Results": [_x000D_
          [_x000D_
            4.0_x000D_
          ]_x000D_
        ],_x000D_
        "Statistics": {_x000D_
          "CreationDate": "2024-03-22T12:25:31.052564+01:00",_x000D_
          "LastRefreshDate": "2018-04-06T14:13:29.8139369+02:00",_x000D_
          "TotalRefreshCount": 1,_x000D_
          "CustomInfo": {}_x000D_
        }_x000D_
      },_x000D_
      "894": {_x000D_
        "$type": "Inside.Core.Formula.Definition.DefinitionAC, Inside.Core.Formula",_x000D_
        "ID": 894,_x000D_
        "Results": [_x000D_
          [_x000D_
            14.0_x000D_
          ]_x000D_
        ],_x000D_
        "Statistics": {_x000D_
          "CreationDate": "2024-03-22T12:25:31.052564+01:00",_x000D_
          "LastRefreshDate": "2018-04-06T14:13:29.8139369+02:00",_x000D_
          "TotalRefreshCount": 1,_x000D_
          "CustomInfo": {}_x000D_
        }_x000D_
      },_x000D_
      "895": {_x000D_
        "$type": "Inside.Core.Formula.Definition.DefinitionAC, Inside.Core.Formula",_x000D_
        "ID": 895,_x000D_
        "Results": [_x000D_
          [_x000D_
            1.0_x000D_
          ]_x000D_
        ],_x000D_
        "Statistics": {_x000D_
          "CreationDate": "2024-03-22T12:25:31.052564+01:00",_x000D_
          "LastRefreshDate": "2018-04-06T14:13:29.8139369+02:00",_x000D_
          "TotalRefreshCount": 1,_x000D_
          "CustomInfo": {}_x000D_
        }_x000D_
      },_x000D_
      "896": {_x000D_
        "$type": "Inside.Core.Formula.Definition.DefinitionAC, Inside.Core.Formula",_x000D_
        "ID": 896,_x000D_
        "Results": [_x000D_
          [_x000D_
            2.0_x000D_
          ]_x000D_
        ],_x000D_
        "Statistics": {_x000D_
          "CreationDate": "2024-03-22T12:25:31.052564+01:00",_x000D_
          "LastRefreshDate": "2018-04-06T14:13:29.8295633+02:00",_x000D_
          "TotalRefreshCount": 1,_x000D_
          "CustomInfo": {}_x000D_
        }_x000D_
      },_x000D_
      "897": {_x000D_
        "$type": "Inside.Core.Formula.Definition.DefinitionAC, Inside.Core.Formula",_x000D_
        "ID": 897,_x000D_
        "Results": [_x000D_
          [_x000D_
            18.0_x000D_
          ]_x000D_
        ],_x000D_
        "Statistics": {_x000D_
          "CreationDate": "2024-03-22T12:25:31.052564+01:00",_x000D_
          "LastRefreshDate": "2018-04-06T14:13:29.8295633+02:00",_x000D_
          "TotalRefreshCount": 1,_x000D_
          "CustomInfo": {}_x000D_
        }_x000D_
      },_x000D_
      "898": {_x000D_
        "$type": "Inside.Core.Formula.Definition.DefinitionAC, Inside.Core.Formula",_x000D_
        "ID": 898,_x000D_
        "Results": [_x000D_
          [_x000D_
            0.0_x000D_
          ]_x000D_
        ],_x000D_
        "Statistics": {_x000D_
          "CreationDate": "2024-03-22T12:25:31.052564+01:00",_x000D_
          "LastRefreshDate": "2018-04-06T14:13:29.8451894+02:00",_x000D_
          "TotalRefreshCount": 1,_x000D_
          "CustomInfo": {}_x000D_
        }_x000D_
      },_x000D_
      "899": {_x000D_
        "$type": "Inside.Core.Formula.Definition.DefinitionAC, Inside.Core.Formula",_x000D_
        "ID": 899,_x000D_
        "Results": [_x000D_
          [_x000D_
            0.0_x000D_
          ]_x000D_
        ],_x000D_
        "Statistics": {_x000D_
          "CreationDate": "2024-03-22T12:25:31.052564+01:00",_x000D_
          "LastRefreshDate": "2018-04-06T14:13:29.8608417+02:00",_x000D_
          "TotalRefreshCount": 1,_x000D_
          "CustomInfo": {}_x000D_
        }_x000D_
      },_x000D_
      "900": {_x000D_
        "$type": "Inside.Core.Formula.Definition.DefinitionAC, Inside.Core.Formula",_x000D_
        "ID": 900,_x000D_
        "Results": [_x000D_
          [_x000D_
            0.0_x000D_
          ]_x000D_
        ],_x000D_
        "Statistics": {_x000D_
          "CreationDate": "2024-03-22T12:25:31.052564+01:00",_x000D_
          "LastRefreshDate": "2018-04-06T14:13:29.8608417+02:00",_x000D_
          "TotalRefreshCount": 1,_x000D_
          "CustomInfo": {}_x000D_
        }_x000D_
      },_x000D_
      "901": {_x000D_
        "$type": "Inside.Core.Formula.Definition.DefinitionAC, Inside.Core.Formula",_x000D_
        "ID": 901,_x000D_
        "Results": [_x000D_
          [_x000D_
            0.0_x000D_
          ]_x000D_
        ],_x000D_
        "Statistics": {_x000D_
          "CreationDate": "2024-03-22T12:25:31.052564+01:00",_x000D_
          "LastRefreshDate": "2018-04-06T14:13:29.8769484+02:00",_x000D_
          "TotalRefreshCount": 1,_x000D_
          "CustomInfo": {}_x000D_
        }_x000D_
      },_x000D_
      "902": {_x000D_
        "$type": "Inside.Core.Formula.Definition.DefinitionAC, Inside.Core.Formula",_x000D_
        "ID": 902,_x000D_
        "Results": [_x000D_
          [_x000D_
            0.0_x000D_
          ]_x000D_
        ],_x000D_
        "Statistics": {_x000D_
          "CreationDate": "2024-03-22T12:25:31.052564+01:00",_x000D_
          "LastRefreshDate": "2018-04-06T14:13:29.8824516+02:00",_x000D_
          "TotalRefreshCount": 1,_x000D_
          "CustomInfo": {}_x000D_
        }_x000D_
      },_x000D_
      "903": {_x000D_
        "$type": "Inside.Core.Formula.Definition.DefinitionAC, Inside.Core.Formula",_x000D_
        "ID": 903,_x000D_
        "Results": [_x000D_
          [_x000D_
            0.0_x000D_
          ]_x000D_
        ],_x000D_
        "Statistics": {_x000D_
          "CreationDate": "2024-03-22T12:25:31.052564+01:00",_x000D_
          "LastRefreshDate": "2018-04-06T14:13:29.8829528+02:00",_x000D_
          "TotalRefreshCount": 1,_x000D_
          "CustomInfo": {}_x000D_
        }_x000D_
      },_x000D_
      "904": {_x000D_
        "$type": "Inside.Core.Formula.Definition.DefinitionAC, Inside.Core.Formula",_x000D_
        "ID": 904,_x000D_
        "Results": [_x000D_
          [_x000D_
            5.0_x000D_
          ]_x000D_
        ],_x000D_
        "Statistics": {_x000D_
          "CreationDate": "2024-03-22T12:25:31.052564+01:00",_x000D_
          "LastRefreshDate": "2018-04-06T14:13:29.8829528+02:00",_x000D_
          "TotalRefreshCount": 1,_x000D_
          "CustomInfo": {}_x000D_
        }_x000D_
      },_x000D_
      "905": {_x000D_
        "$type": "Inside.Core.Formula.Definition.DefinitionAC, Inside.Core.Formula",_x000D_
        "ID": 905,_x000D_
        "Results": [_x000D_
          [_x000D_
            9.0_x000D_
          ]_x000D_
        ],_x000D_
        "Statistics": {_x000D_
          "CreationDate": "2024-03-22T12:25:31.052564+01:00",_x000D_
          "LastRefreshDate": "2018-04-06T14:13:29.8985817+02:00",_x000D_
          "TotalRefreshCount": 1,_x000D_
          "CustomInfo": {}_x000D_
        }_x000D_
      },_x000D_
      "906": {_x000D_
        "$type": "Inside.Core.Formula.Definition.DefinitionAC, Inside.Core.Formula",_x000D_
        "ID": 906,_x000D_
        "Results": [_x000D_
          [_x000D_
            11.0_x000D_
          ]_x000D_
        ],_x000D_
        "Statistics": {_x000D_
          "CreationDate": "2024-03-22T12:25:31.052564+01:00",_x000D_
          "LastRefreshDate": "2018-04-06T14:13:29.8985817+02:00",_x000D_
          "TotalRefreshCount": 1,_x000D_
          "CustomInfo": {}_x000D_
        }_x000D_
      },_x000D_
      "907": {_x000D_
        "$type": "Inside.Core.Formula.Definition.DefinitionAC, Inside.Core.Formula",_x000D_
        "ID": 907,_x000D_
        "Results": [_x000D_
          [_x000D_
            5.0_x000D_
          ]_x000D_
        ],_x000D_
        "Statistics": {_x000D_
          "CreationDate": "2024-03-22T12:25:31.052564+01:00",_x000D_
          "LastRefreshDate": "2018-04-06T14:13:29.9142102+02:00",_x000D_
          "TotalRefreshCount": 1,_x000D_
          "CustomInfo": {}_x000D_
        }_x000D_
      },_x000D_
      "908": {_x000D_
        "$type": "Inside.Core.Formula.Definition.DefinitionAC, Inside.Core.Formula",_x000D_
        "ID": 908,_x000D_
        "Results": [_x000D_
          [_x000D_
            0.0_x000D_
          ]_x000D_
        ],_x000D_
        "Statistics": {_x000D_
          "CreationDate": "2024-03-22T12:25:31.052564+01:00",_x000D_
          "LastRefreshDate": "2018-04-06T14:13:30.3994859+02:00",_x000D_
          "TotalRefreshCount": 2,_x000D_
          "CustomInfo": {}_x000D_
        }_x000D_
      },_x000D_
      "909": {_x000D_
        "$type": "Inside.Core.Formula.Definition.DefinitionAC, Inside.Core.Formula",_x000D_
        "ID": 909,_x000D_
        "Results": [_x000D_
          [_x000D_
            0.0_x000D_
          ]_x000D_
        ],_x000D_
        "Statistics": {_x000D_
          "CreationDate": "2024-03-22T12:25:31.052564+01:00",_x000D_
          "LastRefreshDate": "2018-04-06T14:13:30.3994859+02:00",_x000D_
          "TotalRefreshCount": 2,_x000D_
          "CustomInfo": {}_x000D_
        }_x000D_
      },_x000D_
      "910": {_x000D_
        "$type": "Inside.Core.Formula.Definition.DefinitionAC, Inside.Core.Formula",_x000D_
        "ID": 910,_x000D_
        "Results": [_x000D_
          [_x000D_
            0.0_x000D_
          ]_x000D_
        ],_x000D_
        "Statistics": {_x000D_
          "CreationDate": "2024-03-22T12:25:31.052564+01:00",_x000D_
          "LastRefreshDate": "2018-04-06T14:13:30.3835077+02:00",_x000D_
          "TotalRefreshCount": 2,_x000D_
          "CustomInfo": {}_x000D_
        }_x000D_
      },_x000D_
      "911": {_x000D_
        "$type": "Inside.Core.Formula.Definition.DefinitionAC, Inside.Core.Formula",_x000D_
        "ID": 911,_x000D_
        "Results": [_x000D_
          [_x000D_
            0.0_x000D_
          ]_x000D_
        ],_x000D_
        "Statistics": {_x000D_
          "CreationDate": "2024-03-22T12:25:31.052564+01:00",_x000D_
          "LastRefreshDate": "2018-04-06T14:13:30.3835077+02:00",_x000D_
          "TotalRefreshCount": 2,_x000D_
          "CustomInfo": {}_x000D_
        }_x000D_
      },_x000D_
      "912": {_x000D_
        "$type": "Inside.Core.Formula.Definition.DefinitionAC, Inside.Core.Formula",_x000D_
        "ID": 912,_x000D_
        "Results": [_x000D_
          [_x000D_
            0.0_x000D_
          ]_x000D_
        ],_x000D_
        "Statistics": {_x000D_
          "CreationDate": "2024-03-22T12:25:31.052564+01:00",_x000D_
          "LastRefreshDate": "2018-04-06T14:13:30.3835077+02:00",_x000D_
          "TotalRefreshCount": 2,_x000D_
          "CustomInfo": {}_x000D_
        }_x000D_
      },_x000D_
      "913": {_x000D_
        "$type": "Inside.Core.Formula.Definition.DefinitionAC, Inside.Core.Formula",_x000D_
        "ID": 913,_x000D_
        "Results": [_x000D_
          [_x000D_
            0.0_x000D_
          ]_x000D_
        ],_x000D_
        "Statistics": {_x000D_
          "CreationDate": "2024-03-22T12:25:31.052564+01:00",_x000D_
          "LastRefreshDate": "2018-04-06T14:13:30.3835077+02:00",_x000D_
          "TotalRefreshCount": 2,_x000D_
          "CustomInfo": {}_x000D_
        }_x000D_
      },_x000D_
      "914": {_x000D_
        "$type": "Inside.Core.Formula.Definition.DefinitionAC, Inside.Core.Formula",_x000D_
        "ID": 914,_x000D_
        "Results": [_x000D_
          [_x000D_
            0.0_x000D_
          ]_x000D_
        ],_x000D_
        "Statistics": {_x000D_
          "CreationDate": "2024-03-22T12:25:31.052564+01:00",_x000D_
          "LastRefreshDate": "2018-04-06T14:13:30.3835077+02:00",_x000D_
          "TotalRefreshCount": 2,_x000D_
          "CustomInfo": {}_x000D_
        }_x000D_
      },_x000D_
      "915": {_x000D_
        "$type": "Inside.Core.Formula.Definition.DefinitionAC, Inside.Core.Formula",_x000D_
        "ID": 915,_x000D_
        "Results": [_x000D_
          [_x000D_
            0.0_x000D_
          ]_x000D_
        ],_x000D_
        "Statistics": {_x000D_
          "CreationDate": "2024-03-22T12:25:31.052564+01:00",_x000D_
          "LastRefreshDate": "2018-04-06T14:13:30.3835077+02:00",_x000D_
          "TotalRefreshCount": 2,_x000D_
          "CustomInfo": {}_x000D_
        }_x000D_
      },_x000D_
      "916": {_x000D_
        "$type": "Inside.Core.Formula.Definition.DefinitionAC, Inside.Core.Formula",_x000D_
        "ID": 916,_x000D_
        "Results": [_x000D_
          [_x000D_
            0.0_x000D_
          ]_x000D_
        ],_x000D_
        "Statistics": {_x000D_
          "CreationDate": "2024-03-22T12:25:31.052564+01:00",_x000D_
          "LastRefreshDate": "2018-04-06T14:13:30.3810063+02:00",_x000D_
          "TotalRefreshCount": 2,_x000D_
          "CustomInfo": {}_x000D_
        }_x000D_
      },_x000D_
      "917": {_x000D_
        "$type": "Inside.Core.Formula.Definition.DefinitionAC, Inside.Core.Formula",_x000D_
        "ID": 917,_x000D_
        "Results": [_x000D_
          [_x000D_
            0.0_x000D_
          ]_x000D_
        ],_x000D_
        "Statistics": {_x000D_
          "CreationDate": "2024-03-22T12:25:31.052564+01:00",_x000D_
          "LastRefreshDate": "2018-04-06T14:13:30.3785045+02:00",_x000D_
          "TotalRefreshCount": 2,_x000D_
          "CustomInfo": {}_x000D_
        }_x000D_
      },_x000D_
      "918": {_x000D_
        "$type": "Inside.Core.Formula.Definition.DefinitionAC, Inside.Core.Formula",_x000D_
        "ID": 918,_x000D_
        "Results": [_x000D_
          [_x000D_
            2505.5817241379314_x000D_
          ]_x000D_
        ],_x000D_
        "Statistics": {_x000D_
          "CreationDate": "2024-03-22T12:25:31.052564+01:00",_x000D_
          "LastRefreshDate": "2018-04-06T14:13:30.3618698+02:00",_x000D_
          "TotalRefreshCount": 2,_x000D_
          "CustomInfo": {}_x000D_
        }_x000D_
      },_x000D_
      "919": {_x000D_
        "$type": "Inside.Core.Formula.Definition.DefinitionAC, Inside.Core.Formula",_x000D_
        "ID": 919,_x000D_
        "Results": [_x000D_
          [_x000D_
            0.0_x000D_
          ]_x000D_
        ],_x000D_
        "Statistics": {_x000D_
          "CreationDate": "2024-03-22T12:25:31.052564+01:00",_x000D_
          "LastRefreshDate": "2018-04-06T14:13:30.3618698+02:00",_x000D_
          "TotalRefreshCount": 2,_x000D_
          "CustomInfo": {}_x000D_
        }_x000D_
      },_x000D_
      "920": {_x000D_
        "$type": "Inside.Core.Formula.Definition.DefinitionAC, Inside.Core.Formula",_x000D_
        "ID": 920,_x000D_
        "Results": [_x000D_
          [_x000D_
            2979.8932659932657_x000D_
          ]_x000D_
        ],_x000D_
        "Statistics": {_x000D_
          "CreationDate": "2024-03-22T12:25:31.052564+01:00",_x000D_
          "LastRefreshDate": "2018-04-06T14:13:30.3618698+02:00",_x000D_
          "TotalRefreshCount": 2,_x000D_
          "CustomInfo": {}_x000D_
        }_x000D_
      },_x000D_
      "921": {_x000D_
        "$type": "Inside.Core.Formula.Definition.DefinitionAC, Inside.Core.Formula",_x000D_
        "ID": 921,_x000D_
        "Results": [_x000D_
          [_x000D_
            0.0_x000D_
          ]_x000D_
        ],_x000D_
        "Statistics": {_x000D_
          "CreationDate": "2024-03-22T12:25:31.052564+01:00",_x000D_
          "LastRefreshDate": "2018-04-06T14:13:30.3618698+02:00",_x000D_
          "TotalRefreshCount": 2,_x000D_
          "CustomInfo": {}_x000D_
        }_x000D_
      },_x000D_
      "922": {_x000D_
        "$type": "Inside.Core.Formula.Definition.DefinitionAC, Inside.Core.Formula",_x000D_
        "ID": 922,_x000D_
        "Results": [_x000D_
          [_x000D_
            2173.2946666666667_x000D_
          ]_x000D_
        ],_x000D_
        "Statistics": {_x000D_
          "CreationDate": "2024-03-22T12:25:31.052564+01:00",_x000D_
          "LastRefreshDate": "2018-04-06T14:13:30.3618698+02:00",_x000D_
          "TotalRefreshCount": 2,_x000D_
          "CustomInfo": {}_x000D_
        }_x000D_
      },_x000D_
      "923": {_x000D_
        "$type": "Inside.Core.Formula.Definition.DefinitionAC, Inside.Core.Formula",_x000D_
        "ID": 923,_x000D_
        "Results": [_x000D_
          [_x000D_
            0.0_x000D_
          ]_x000D_
        ],_x000D_
        "Statistics": {_x000D_
          "CreationDate": "2024-03-22T12:25:31.052564+01:00",_x000D_
          "LastRefreshDate": "2018-04-06T14:13:30.3462438+02:00",_x000D_
          "TotalRefreshCount": 2,_x000D_
          "CustomInfo": {}_x000D_
        }_x000D_
      },_x000D_
      "924": {_x000D_
        "$type": "Inside.Core.Formula.Definition.DefinitionAC, Inside.Core.Formula",_x000D_
        "ID": 924,_x000D_
        "Results": [_x000D_
          [_x000D_
            2168.6075308641971_x000D_
          ]_x000D_
        ],_x000D_
        "Statistics": {_x000D_
          "CreationDate": "2024-03-22T12:25:31.052564+01:00",_x000D_
          "LastRefreshDate": "2018-04-06T14:13:30.3462438+02:00",_x000D_
          "TotalRefreshCount": 2,_x000D_
          "CustomInfo": {}_x000D_
        }_x000D_
      },_x000D_
      "925": {_x000D_
        "$type": "Inside.Core.Formula.Definition.DefinitionAC, Inside.Core.Formula",_x000D_
        "ID": 925,_x000D_
        "Results": [_x000D_
          [_x000D_
            76.15_x000D_
          ]_x000D_
        ],_x000D_
        "Statistics": {_x000D_
          "CreationDate": "2024-03-22T12:25:31.052564+01:00",_x000D_
          "LastRefreshDate": "2018-04-06T14:13:30.3462438+02:00",_x000D_
          "TotalRefreshCount": 2,_x000D_
          "CustomInfo": {}_x000D_
        }_x000D_
      },_x000D_
      "926": {_x000D_
        "$type": "Inside.Core.Formula.Definition.DefinitionAC, Inside.Core.Formula",_x000D_
        "ID": 926,_x000D_
        "Results": [_x000D_
          [_x000D_
            0.0_x000D_
          ]_x000D_
        ],_x000D_
        "Statistics": {_x000D_
          "CreationDate": "2024-03-22T12:25:31.052564+01:00",_x000D_
          "LastRefreshDate": "2018-04-06T14:13:30.3462438+02:00",_x000D_
          "TotalRefreshCount": 2,_x000D_
          "CustomInfo": {}_x000D_
        }_x000D_
      },_x000D_
      "927": {_x000D_
        "$type": "Inside.Core.Formula.Definition.DefinitionAC, Inside.Core.Formula",_x000D_
        "ID": 927,_x000D_
        "Results": [_x000D_
          [_x000D_
            0.0_x000D_
          ]_x000D_
        ],_x000D_
        "Statistics": {_x000D_
          "CreationDate": "2024-03-22T12:25:31.052564+01:00",_x000D_
          "LastRefreshDate": "2018-04-06T14:13:30.3306186+02:00",_x000D_
          "TotalRefreshCount": 2,_x000D_
          "CustomInfo": {}_x000D_
        }_x000D_
      },_x000D_
      "928": {_x000D_
        "$type": "Inside.Core.Formula.Definition.DefinitionAC, Inside.Core.Formula",_x000D_
        "ID": 928,_x000D_
        "Results": [_x000D_
          [_x000D_
            0.0_x000D_
          ]_x000D_
        ],_x000D_
        "Statistics": {_x000D_
          "CreationDate": "2024-03-22T12:25:31.052564+01:00",_x000D_
          "LastRefreshDate": "2018-04-06T14:13:30.3306186+02:00",_x000D_
          "TotalRefreshCount": 2,_x000D_
          "CustomInfo": {}_x000D_
        }_x000D_
      },_x000D_
      "929": {_x000D_
        "$type": "Inside.Core.Formula.Definition.DefinitionAC, Inside.Core.Formula",_x000D_
        "ID": 929,_x000D_
        "Results": [_x000D_
          [_x000D_
            0.0_x000D_
          ]_x000D_
        ],_x000D_
        "Statistics": {_x000D_
          "CreationDate": "2024-03-22T12:25:31.052564+01:00",_x000D_
          "LastRefreshDate": "2018-04-06T14:13:30.3306186+02:00",_x000D_
          "TotalRefreshCount": 2,_x000D_
          "CustomInfo": {}_x000D_
        }_x000D_
      },_x000D_
      "930": {_x000D_
        "$type": "Inside.Core.Formula.Definition.DefinitionAC, Inside.Core.Formula",_x000D_
        "ID": 930,_x000D_
        "Results": [_x000D_
          [_x000D_
            0.0_x000D_
          ]_x000D_
        ],_x000D_
        "Statistics": {_x000D_
          "CreationDate": "2024-03-22T12:25:31.052564+01:00",_x000D_
          "LastRefreshDate": "2018-04-06T14:13:30.3306186+02:00",_x000D_
          "TotalRefreshCount": 2,_x000D_
          "CustomInfo": {}_x000D_
        }_x000D_
      },_x000D_
      "931": {_x000D_
        "$type": "Inside.Core.Formula.Definition.DefinitionAC, Inside.Core.Formula",_x000D_
        "ID": 931,_x000D_
        "Results": [_x000D_
          [_x000D_
            0.0_x000D_
          ]_x000D_
        ],_x000D_
        "Statistics": {_x000D_
          "CreationDate": "2024-03-22T12:25:31.052564+01:00",_x000D_
          "LastRefreshDate": "2018-04-06T14:13:30.3306186+02:00",_x000D_
          "TotalRefreshCount": 2,_x000D_
          "CustomInfo": {}_x000D_
        }_x000D_
      },_x000D_
      "932": {_x000D_
        "$type": "Inside.Core.Formula.Definition.DefinitionAC, Inside.Core.Formula",_x000D_
        "ID": 932,_x000D_
        "Results": [_x000D_
          [_x000D_
            881.83_x000D_
          ]_x000D_
        ],_x000D_
        "Statistics": {_x000D_
          "CreationDate": "2024-03-22T12:25:31.052564+01:00",_x000D_
          "LastRefreshDate": "2018-04-06T14:13:30.3149983+02:00",_x000D_
          "TotalRefreshCount": 2,_x000D_
          "CustomInfo": {}_x000D_
        }_x000D_
      },_x000D_
      "933": {_x000D_
        "$type": "Inside.Core.Formula.Definition.DefinitionAC, Inside.Core.Formula",_x000D_
        "ID": 933,_x000D_
        "Results": [_x000D_
          [_x000D_
            0.0_x000D_
          ]_x000D_
        ],_x000D_
        "Statistics": {_x000D_
          "CreationDate": "2024-03-22T12:25:31.052564+01:00",_x000D_
          "LastRefreshDate": "2018-04-06T14:13:30.3149983+02:00",_x000D_
          "TotalRefreshCount": 2,_x000D_
          "CustomInfo": {}_x000D_
        }_x000D_
      },_x000D_
      "934": {_x000D_
        "$type": "Inside.Core.Formula.Definition.DefinitionAC, Inside.Core.Formula",_x000D_
        "ID": 934,_x000D_
        "Results": [_x000D_
          [_x000D_
            5.0_x000D_
          ]_x000D_
        ],_x000D_
        "Statistics": {_x000D_
          "CreationDate": "2024-03-22T12:25:31.052564+01:00",_x000D_
          "LastRefreshDate": "2018-04-06T14:13:30.11474+02:00",_x000D_
          "TotalRefreshCount": 1,_x000D_
          "CustomInfo": {}_x000D_
        }_x000D_
      },_x000D_
      "935": {_x000D_
        "$type": "Inside.Core.Formula.Definition.DefinitionAC, Inside.Core.Formula",_x000D_
        "ID": 935,_x000D_
        "Results": [_x000D_
          [_x000D_
            5.0_x000D_
          ]_x000D_
        ],_x000D_
        "Statistics": {_x000D_
          "CreationDate": "2024-03-22T12:25:31.052564+01:00",_x000D_
          "LastRefreshDate": "2018-04-06T14:13:30.11474+02:00",_x000D_
          "TotalRefreshCount": 1,_x000D_
          "CustomInfo": {}_x000D_
        }_x000D_
      },_x000D_
      "936": {_x000D_
        "$type": "Inside.Core.Formula.Definition.DefinitionAC, Inside.Core.Formula",_x000D_
        "ID": 936,_x000D_
        "Results": [_x000D_
          [_x000D_
            46.0_x000D_
          ]_x000D_
        ],_x000D_
        "Statistics": {_x000D_
          "CreationDate": "2024-03-22T12:25:31.052564+01:00",_x000D_
          "LastRefreshDate": "2018-04-06T14:13:30.1303664+02:00",_x000D_
          "TotalRefreshCount": 1,_x000D_
          "CustomInfo": {}_x000D_
        }_x000D_
      },_x000D_
      "937": {_x000D_
        "$type": "Inside.Core.Formula.Definition.DefinitionAC, Inside.Core.Formula",_x000D_
        "ID": 937,_x000D_
        "Results": [_x000D_
          [_x000D_
            7.0_x000D_
          ]_x000D_
        ],_x000D_
        "Statistics": {_x000D_
          "CreationDate": "2024-03-22T12:25:31.052564+01:00",_x000D_
          "LastRefreshDate": "2018-04-06T14:13:30.1303664+02:00",_x000D_
          "TotalRefreshCount": 1,_x000D_
          "CustomInfo": {}_x000D_
        }_x000D_
      },_x000D_
      "938": {_x000D_
        "$type": "Inside.Core.Formula.Definition.DefinitionAC, Inside.Core.Formula",_x000D_
        "ID": 938,_x000D_
        "Results": [_x000D_
          [_x000D_
            13.0_x000D_
          ]_x000D_
        ],_x000D_
        "Statistics": {_x000D_
          "CreationDate": "2024-03-22T12:25:31.052564+01:00",_x000D_
          "LastRefreshDate": "2018-04-06T14:13:30.1459899+02:00",_x000D_
          "TotalRefreshCount": 1,_x000D_
          "CustomInfo": {}_x000D_
        }_x000D_
      },_x000D_
      "939": {_x000D_
        "$type": "Inside.Core.Formula.Definition.DefinitionAC, Inside.Core.Formula",_x000D_
        "ID": 939,_x000D_
        "Results": [_x000D_
          [_x000D_
            51.0_x000D_
          ]_x000D_
        ],_x000D_
        "Statistics": {_x000D_
          "CreationDate": "2024-03-22T12:25:31.052564+01:00",_x000D_
          "LastRefreshDate": "2018-04-06T14:13:30.1459899+02:00",_x000D_
          "TotalRefreshCount": 1,_x000D_
          "CustomInfo": {}_x000D_
        }_x000D_
      },_x000D_
      "940": {_x000D_
        "$type": "Inside.Core.Formula.Definition.DefinitionAC, Inside.Core.Formula",_x000D_
        "ID": 940,_x000D_
        "Results": [_x000D_
          [_x000D_
            2.0_x000D_
          ]_x000D_
        ],_x000D_
        "Statistics": {_x000D_
          "CreationDate": "2024-03-22T12:25:31.053604+01:00",_x000D_
          "LastRefreshDate": "2018-04-06T14:13:30.1459899+02:00",_x000D_
          "TotalRefreshCount": 1,_x000D_
          "CustomInfo": {}_x000D_
        }_x000D_
      },_x000D_
      "941": {_x000D_
        "$type": "Inside.Core.Formula.Definition.DefinitionAC, Inside.Core.Formula",_x000D_
        "ID": 941,_x000D_
        "Results": [_x000D_
          [_x000D_
            29.0_x000D_
          ]_x000D_
        ],_x000D_
        "Statistics": {_x000D_
          "CreationDate": "2024-03-22T12:25:31.053604+01:00",_x000D_
          "LastRefreshDate": "2018-04-06T14:13:30.161616+02:00",_x000D_
          "TotalRefreshCount": 1,_x000D_
          "CustomInfo": {}_x000D_
        }_x000D_
      },_x000D_
      "942": {_x000D_
        "$type": "Inside.Core.Formula.Definition.DefinitionAC, Inside.Core.Formula",_x000D_
        "ID": 942,_x000D_
        "Results": [_x000D_
          [_x000D_
            8.0_x000D_
          ]_x000D_
        ],_x000D_
        "Statistics": {_x000D_
          "CreationDate": "2024-03-22T12:25:31.053604+01:00",_x000D_
          "LastRefreshDate": "2018-04-06T14:13:30.161616+02:00",_x000D_
          "TotalRefreshCount": 1,_x000D_
          "CustomInfo": {}_x000D_
        }_x000D_
      },_x000D_
      "943": {_x000D_
        "$type": "Inside.Core.Formula.Definition.DefinitionAC, Inside.Core.Formula",_x000D_
        "ID": 943,_x000D_
        "Results": [_x000D_
          [_x000D_
            18.0_x000D_
          ]_x000D_
        ],_x000D_
        "Statistics": {_x000D_
          "CreationDate": "2024-03-22T12:25:31.053604+01:00",_x000D_
          "LastRefreshDate": "2018-04-06T14:13:30.161616+02:00",_x000D_
          "TotalRefreshCount": 1,_x000D_
          "CustomInfo": {}_x000D_
        }_x000D_
      },_x000D_
      "944": {_x000D_
        "$type": "Inside.Core.Formula.Definition.DefinitionAC, Inside.Core.Formula",_x000D_
        "ID": 944,_x000D_
        "Results": [_x000D_
          [_x000D_
            31.0_x000D_
          ]_x000D_
        ],_x000D_
        "Statistics": {_x000D_
          "CreationDate": "2024-03-22T12:25:31.053604+01:00",_x000D_
          "LastRefreshDate": "2018-04-06T14:13:30.1817512+02:00",_x000D_
          "TotalRefreshCount": 1,_x000D_
          "CustomInfo": {}_x000D_
        }_x000D_
      },_x000D_
      "945": {_x000D_
        "$type": "Inside.Core.Formula.Definition.DefinitionAC, Inside.Core.Formula",_x000D_
        "ID": 945,_x000D_
        "Results": [_x000D_
          [_x000D_
            0.0_x000D_
          ]_x000D_
        ],_x000D_
        "Statistics": {_x000D_
          "CreationDate": "2024-03-22T12:25:31.053604+01:00",_x000D_
          "LastRefreshDate": "2018-04-06T14:13:30.1992366+02:00",_x000D_
          "TotalRefreshCount": 1,_x000D_
          "CustomInfo": {}_x000D_
        }_x000D_
      },_x000D_
      "946": {_x000D_
        "$type": "Inside.Core.Formula.Definition.DefinitionAC, Inside.Core.Formula",_x000D_
        "ID": 946,_x000D_
        "Results": [_x000D_
          [_x000D_
            0.0_x000D_
          ]_x000D_
        ],_x000D_
        "Statistics": {_x000D_
          "CreationDate": "2024-03-22T12:25:31.053604+01:00",_x000D_
          "LastRefreshDate": "2018-04-06T14:13:30.1992366+02:00",_x000D_
          "TotalRefreshCount": 1,_x000D_
          "CustomInfo": {}_x000D_
        }_x000D_
      },_x000D_
      "947": {_x000D_
        "$type": "Inside.Core.Formula.Definition.DefinitionAC, Inside.Core.Formula",_x000D_
        "ID": 947,_x000D_
        "Results": [_x000D_
          [_x000D_
            0.0_x000D_
          ]_x000D_
        ],_x000D_
        "Statistics": {_x000D_
          "CreationDate": "2024-03-22T12:25:31.053604+01:00",_x000D_
          "LastRefreshDate": "2018-04-06T14:13:30.2148605+02:00",_x000D_
          "TotalRefreshCount": 1,_x000D_
          "CustomInfo": {}_x000D_
        }_x000D_
      },_x000D_
      "948": {_x000D_
        "$type": "Inside.Core.Formula.Definition.DefinitionAC, Inside.Core.Formula",_x000D_
        "ID": 948,_x000D_
        "Results": [_x000D_
          [_x000D_
            0.0_x000D_
          ]_x000D_
        ],_x000D_
        "Statistics": {_x000D_
          "CreationDate": "2024-03-22T12:25:31.053604+01:00",_x000D_
          "LastRefreshDate": "2018-04-06T14:13:30.2148605+02:00",_x000D_
          "TotalRefreshCount": 1,_x000D_
          "CustomInfo": {}_x000D_
        }_x000D_
      },_x000D_
      "949": {_x000D_
        "$type": "Inside.Core.Formula.Definition.DefinitionAC, Inside.Core.Formula",_x000D_
        "ID": 949,_x000D_
        "Results": [_x000D_
          [_x000D_
            0.0_x000D_
          ]_x000D_
        ],_x000D_
        "Statistics": {_x000D_
          "CreationDate": "2024-03-22T12:25:31.053604+01:00",_x000D_
          "LastRefreshDate": "2018-04-06T14:13:30.2148605+02:00",_x000D_
          "TotalRefreshCount": 1,_x000D_
          "CustomInfo": {}_x000D_
        }_x000D_
      },_x000D_
      "950": {_x000D_
        "$type": "Inside.Core.Formula.Definition.DefinitionAC, Inside.Core.Formula",_x000D_
        "ID": 950,_x000D_
        "Results": [_x000D_
          [_x000D_
            0.0_x000D_
          ]_x000D_
        ],_x000D_
        "Statistics": {_x000D_
          "CreationDate": "2024-03-22T12:25:31.053604+01:00",_x000D_
          "LastRefreshDate": "2018-04-06T14:13:30.2304861+02:00",_x000D_
          "TotalRefreshCount": 1,_x000D_
          "CustomInfo": {}_x000D_
        }_x000D_
      },_x000D_
      "951": {_x000D_
        "$type": "Inside.Core.Formula.Definition.DefinitionAC, Inside.Core.Formula",_x000D_
        "ID": 951,_x000D_
        "Results": [_x000D_
          [_x000D_
            3.0_x000D_
          ]_x000D_
        ],_x000D_
        "Statistics": {_x000D_
          "CreationDate": "2024-03-22T12:25:31.053604+01:00",_x000D_
          "LastRefreshDate": "2018-04-06T14:13:30.2304861+02:00",_x000D_
          "TotalRefreshCount": 1,_x000D_
          "CustomInfo": {}_x000D_
        }_x000D_
      },_x000D_
      "952": {_x000D_
        "$type": "Inside.Core.Formula.Definition.DefinitionAC, Inside.Core.Formula",_x000D_
        "ID": 952,_x000D_
        "Results": [_x000D_
          [_x000D_
            6.0_x000D_
          ]_x000D_
        ],_x000D_
        "Statistics": {_x000D_
          "CreationDate": "2024-03-22T12:25:31.053604+01:00",_x000D_
          "LastRefreshDate": "2018-04-06T14:13:30.2461117+02:00",_x000D_
          "TotalRefreshCount": 1,_x000D_
          "CustomInfo": {}_x000D_
        }_x000D_
      },_x000D_
      "953": {_x000D_
        "$type": "Inside.Core.Formula.Definition.DefinitionAC, Inside.Core.Formula",_x000D_
        "ID": 953,_x000D_
        "Results": [_x000D_
          [_x000D_
            7.0_x000D_
          ]_x000D_
        ],_x000D_
        "Statistics": {_x000D_
          "CreationDate": "2024-03-22T12:25:31.053604+01:00",_x000D_
          "LastRefreshDate": "2018-04-06T14:13:30.2617439+02:00",_x000D_
          "TotalRefreshCount": 1,_x000D_
          "CustomInfo": {}_x000D_
        }_x000D_
      },_x000D_
      "954": {_x000D_
        "$type": "Inside.Core.Formula.Definition.DefinitionAC, Inside.Core.Formula",_x000D_
        "ID": 954,_x000D_
        "Results": [_x000D_
          [_x000D_
            3.0_x000D_
          ]_x000D_
        ],_x000D_
        "Statistics": {_x000D_
          "CreationDate": "2024-03-22T12:25:31.053604+01:00",_x000D_
          "LastRefreshDate": "2018-04-06T14:13:30.2617439+02:00",_x000D_
          "TotalRefreshCount": 1,_x000D_
          "CustomInfo": {}_x000D_
        }_x000D_
      },_x000D_
      "955": {_x000D_
        "$type": "Inside.Core.Formula.Definition.DefinitionAC, Inside.Core.Formula",_x000D_
        "ID": 955,_x000D_
        "Results": [_x000D_
          [_x000D_
            0.0_x000D_
          ]_x000D_
        ],_x000D_
        "Statistics": {_x000D_
          "CreationDate": "2024-03-22T12:25:31.053604+01:00",_x000D_
          "LastRefreshDate": "2018-04-06T14:13:30.2793721+02:00",_x000D_
          "TotalRefreshCount": 1,_x000D_
          "CustomInfo": {}_x000D_
        }_x000D_
      },_x000D_
      "956": {_x000D_
        "$type": "Inside.Core.Formula.Definition.DefinitionAC, Inside.Core.Formula",_x000D_
        "ID": 956,_x000D_
        "Results": [_x000D_
          [_x000D_
            7.0_x000D_
          ]_x000D_
        ],_x000D_
        "Statistics": {_x000D_
          "CreationDate": "2024-03-22T12:25:31.053604+01:00",_x000D_
          "LastRefreshDate": "2018-04-06T14:13:30.2833748+02:00",_x000D_
          "TotalRefreshCount": 1,_x000D_
          "CustomInfo": {}_x000D_
        }_x000D_
      },_x000D_
      "957": {_x000D_
        "$type": "Inside.Core.Formula.Definition.DefinitionAC, Inside.Core.Formula",_x000D_
        "ID": 957,_x000D_
        "Results": [_x000D_
          [_x000D_
            104.0_x000D_
          ]_x000D_
        ],_x000D_
        "Statistics": {_x000D_
          "CreationDate": "2024-03-22T12:25:31.053604+01:00",_x000D_
          "LastRefreshDate": "2018-04-06T14:13:30.2833748+02:00",_x000D_
          "TotalRefreshCount": 1,_x000D_
          "CustomInfo": {}_x000D_
        }_x000D_
      },_x000D_
      "958": {_x000D_
        "$type": "Inside.Core.Formula.Definition.DefinitionAC, Inside.Core.Formula",_x000D_
        "ID": 958,_x000D_
        "Results": [_x000D_
          [_x000D_
            30.0_x000D_
          ]_x000D_
        ],_x000D_
        "Statistics": {_x000D_
          "CreationDate": "2024-03-22T12:25:31.053604+01:00",_x000D_
          "LastRefreshDate": "2018-04-06T14:13:30.2833748+02:00",_x000D_
          "TotalRefreshCount": 1,_x000D_
          "CustomInfo": {}_x000D_
        }_x000D_
      },_x000D_
   </t>
  </si>
  <si>
    <t xml:space="preserve">   "959": {_x000D_
        "$type": "Inside.Core.Formula.Definition.DefinitionAC, Inside.Core.Formula",_x000D_
        "ID": 959,_x000D_
        "Results": [_x000D_
          [_x000D_
            0.0_x000D_
          ]_x000D_
        ],_x000D_
        "Statistics": {_x000D_
          "CreationDate": "2024-03-22T12:25:31.053604+01:00",_x000D_
          "LastRefreshDate": "2018-04-06T14:13:30.2993666+02:00",_x000D_
          "TotalRefreshCount": 1,_x000D_
          "CustomInfo": {}_x000D_
        }_x000D_
      },_x000D_
      "960": {_x000D_
        "$type": "Inside.Core.Formula.Definition.DefinitionAC, Inside.Core.Formula",_x000D_
        "ID": 960,_x000D_
        "Results": [_x000D_
          [_x000D_
            34.0_x000D_
          ]_x000D_
        ],_x000D_
        "Statistics": {_x000D_
          "CreationDate": "2024-03-22T12:25:31.053604+01:00",_x000D_
          "LastRefreshDate": "2018-04-06T14:13:30.3149983+02:00",_x000D_
          "TotalRefreshCount": 1,_x000D_
          "CustomInfo": {}_x000D_
        }_x000D_
      },_x000D_
      "961": {_x000D_
        "$type": "Inside.Core.Formula.Definition.DefinitionAC, Inside.Core.Formula",_x000D_
        "ID": 961,_x000D_
        "Results": [_x000D_
          [_x000D_
            0.0_x000D_
          ]_x000D_
        ],_x000D_
        "Statistics": {_x000D_
          "CreationDate": "2024-03-22T12:25:31.053604+01:00",_x000D_
          "LastRefreshDate": "2018-04-06T14:13:30.3994859+02:00",_x000D_
          "TotalRefreshCount": 1,_x000D_
          "CustomInfo": {}_x000D_
        }_x000D_
      },_x000D_
      "962": {_x000D_
        "$type": "Inside.Core.Formula.Definition.DefinitionAC, Inside.Core.Formula",_x000D_
        "ID": 962,_x000D_
        "Results": [_x000D_
          [_x000D_
            795.521_x000D_
          ]_x000D_
        ],_x000D_
        "Statistics": {_x000D_
          "CreationDate": "2024-03-22T12:25:31.053604+01:00",_x000D_
          "LastRefreshDate": "2018-04-06T14:13:30.4151107+02:00",_x000D_
          "TotalRefreshCount": 1,_x000D_
          "CustomInfo": {}_x000D_
        }_x000D_
      },_x000D_
      "963": {_x000D_
        "$type": "Inside.Core.Formula.Definition.DefinitionAC, Inside.Core.Formula",_x000D_
        "ID": 963,_x000D_
        "Results": [_x000D_
          [_x000D_
            0.0_x000D_
          ]_x000D_
        ],_x000D_
        "Statistics": {_x000D_
          "CreationDate": "2024-03-22T12:25:31.053604+01:00",_x000D_
          "LastRefreshDate": "2018-04-06T14:13:30.4151107+02:00",_x000D_
          "TotalRefreshCount": 1,_x000D_
          "CustomInfo": {}_x000D_
        }_x000D_
      },_x000D_
      "964": {_x000D_
        "$type": "Inside.Core.Formula.Definition.DefinitionAC, Inside.Core.Formula",_x000D_
        "ID": 964,_x000D_
        "Results": [_x000D_
          [_x000D_
            0.0_x000D_
          ]_x000D_
        ],_x000D_
        "Statistics": {_x000D_
          "CreationDate": "2024-03-22T12:25:31.053604+01:00",_x000D_
          "LastRefreshDate": "2018-04-06T14:13:30.4307392+02:00",_x000D_
          "TotalRefreshCount": 1,_x000D_
          "CustomInfo": {}_x000D_
        }_x000D_
      },_x000D_
      "965": {_x000D_
        "$type": "Inside.Core.Formula.Definition.DefinitionAC, Inside.Core.Formula",_x000D_
        "ID": 965,_x000D_
        "Results": [_x000D_
          [_x000D_
            0.0_x000D_
          ]_x000D_
        ],_x000D_
        "Statistics": {_x000D_
          "CreationDate": "2024-03-22T12:25:31.053604+01:00",_x000D_
          "LastRefreshDate": "2018-04-06T14:13:30.4307392+02:00",_x000D_
          "TotalRefreshCount": 1,_x000D_
          "CustomInfo": {}_x000D_
        }_x000D_
      },_x000D_
      "966": {_x000D_
        "$type": "Inside.Core.Formula.Definition.DefinitionAC, Inside.Core.Formula",_x000D_
        "ID": 966,_x000D_
        "Results": [_x000D_
          [_x000D_
            0.0_x000D_
          ]_x000D_
        ],_x000D_
        "Statistics": {_x000D_
          "CreationDate": "2024-03-22T12:25:31.053604+01:00",_x000D_
          "LastRefreshDate": "2018-04-06T14:13:30.446364+02:00",_x000D_
          "TotalRefreshCount": 1,_x000D_
          "CustomInfo": {}_x000D_
        }_x000D_
      },_x000D_
      "967": {_x000D_
        "$type": "Inside.Core.Formula.Definition.DefinitionAC, Inside.Core.Formula",_x000D_
        "ID": 967,_x000D_
        "Results": [_x000D_
          [_x000D_
            0.0_x000D_
          ]_x000D_
        ],_x000D_
        "Statistics": {_x000D_
          "CreationDate": "2024-03-22T12:25:31.053604+01:00",_x000D_
          "LastRefreshDate": "2018-04-06T14:13:30.4619974+02:00",_x000D_
          "TotalRefreshCount": 1,_x000D_
          "CustomInfo": {}_x000D_
        }_x000D_
      },_x000D_
      "968": {_x000D_
        "$type": "Inside.Core.Formula.Definition.DefinitionAC, Inside.Core.Formula",_x000D_
        "ID": 968,_x000D_
        "Results": [_x000D_
          [_x000D_
            0.0_x000D_
          ]_x000D_
        ],_x000D_
        "Statistics": {_x000D_
          "CreationDate": "2024-03-22T12:25:31.053604+01:00",_x000D_
          "LastRefreshDate": "2018-04-06T14:13:30.4619974+02:00",_x000D_
          "TotalRefreshCount": 1,_x000D_
          "CustomInfo": {}_x000D_
        }_x000D_
      },_x000D_
      "969": {_x000D_
        "$type": "Inside.Core.Formula.Definition.DefinitionAC, Inside.Core.Formula",_x000D_
        "ID": 969,_x000D_
        "Results": [_x000D_
          [_x000D_
            15.0_x000D_
          ]_x000D_
        ],_x000D_
        "Statistics": {_x000D_
          "CreationDate": "2024-03-22T12:25:31.053604+01:00",_x000D_
          "LastRefreshDate": "2018-04-06T14:13:30.480126+02:00",_x000D_
          "TotalRefreshCount": 1,_x000D_
          "CustomInfo": {}_x000D_
        }_x000D_
      },_x000D_
      "970": {_x000D_
        "$type": "Inside.Core.Formula.Definition.DefinitionAC, Inside.Core.Formula",_x000D_
        "ID": 970,_x000D_
        "Results": [_x000D_
          [_x000D_
            2016.4790697674416_x000D_
          ]_x000D_
        ],_x000D_
        "Statistics": {_x000D_
          "CreationDate": "2024-03-22T12:25:31.053604+01:00",_x000D_
          "LastRefreshDate": "2018-04-06T14:13:30.4836282+02:00",_x000D_
          "TotalRefreshCount": 1,_x000D_
          "CustomInfo": {}_x000D_
        }_x000D_
      },_x000D_
      "971": {_x000D_
        "$type": "Inside.Core.Formula.Definition.DefinitionAC, Inside.Core.Formula",_x000D_
        "ID": 971,_x000D_
        "Results": [_x000D_
          [_x000D_
            0.0_x000D_
          ]_x000D_
        ],_x000D_
        "Statistics": {_x000D_
          "CreationDate": "2024-03-22T12:25:31.053604+01:00",_x000D_
          "LastRefreshDate": "2018-04-06T14:13:30.4836282+02:00",_x000D_
          "TotalRefreshCount": 1,_x000D_
          "CustomInfo": {}_x000D_
        }_x000D_
      },_x000D_
      "972": {_x000D_
        "$type": "Inside.Core.Formula.Definition.DefinitionAC, Inside.Core.Formula",_x000D_
        "ID": 972,_x000D_
        "Results": [_x000D_
          [_x000D_
            1645.292857142857_x000D_
          ]_x000D_
        ],_x000D_
        "Statistics": {_x000D_
          "CreationDate": "2024-03-22T12:25:31.053604+01:00",_x000D_
          "LastRefreshDate": "2018-04-06T14:13:30.4836282+02:00",_x000D_
          "TotalRefreshCount": 1,_x000D_
          "CustomInfo": {}_x000D_
        }_x000D_
      },_x000D_
      "973": {_x000D_
        "$type": "Inside.Core.Formula.Definition.DefinitionAC, Inside.Core.Formula",_x000D_
        "ID": 973,_x000D_
        "Results": [_x000D_
          [_x000D_
            22.5_x000D_
          ]_x000D_
        ],_x000D_
        "Statistics": {_x000D_
          "CreationDate": "2024-03-22T12:25:31.053604+01:00",_x000D_
          "LastRefreshDate": "2018-04-06T14:13:30.4995761+02:00",_x000D_
          "TotalRefreshCount": 1,_x000D_
          "CustomInfo": {}_x000D_
        }_x000D_
      },_x000D_
      "974": {_x000D_
        "$type": "Inside.Core.Formula.Definition.DefinitionAC, Inside.Core.Formula",_x000D_
        "ID": 974,_x000D_
        "Results": [_x000D_
          [_x000D_
            4455.6565027322413_x000D_
          ]_x000D_
        ],_x000D_
        "Statistics": {_x000D_
          "CreationDate": "2024-03-22T12:25:31.053604+01:00",_x000D_
          "LastRefreshDate": "2018-04-06T14:13:30.4995761+02:00",_x000D_
          "TotalRefreshCount": 1,_x000D_
          "CustomInfo": {}_x000D_
        }_x000D_
      },_x000D_
      "975": {_x000D_
        "$type": "Inside.Core.Formula.Definition.DefinitionAC, Inside.Core.Formula",_x000D_
        "ID": 975,_x000D_
        "Results": [_x000D_
          [_x000D_
            16.0_x000D_
          ]_x000D_
        ],_x000D_
        "Statistics": {_x000D_
          "CreationDate": "2024-03-22T12:25:31.053604+01:00",_x000D_
          "LastRefreshDate": "2018-04-06T14:13:30.5152017+02:00",_x000D_
          "TotalRefreshCount": 1,_x000D_
          "CustomInfo": {}_x000D_
        }_x000D_
      },_x000D_
      "976": {_x000D_
        "$type": "Inside.Core.Formula.Definition.DefinitionAC, Inside.Core.Formula",_x000D_
        "ID": 976,_x000D_
        "Results": [_x000D_
          [_x000D_
            1517.8945454545451_x000D_
          ]_x000D_
        ],_x000D_
        "Statistics": {_x000D_
          "CreationDate": "2024-03-22T12:25:31.053604+01:00",_x000D_
          "LastRefreshDate": "2018-04-06T14:13:30.5308302+02:00",_x000D_
          "TotalRefreshCount": 1,_x000D_
          "CustomInfo": {}_x000D_
        }_x000D_
      },_x000D_
      "977": {_x000D_
        "$type": "Inside.Core.Formula.Definition.DefinitionAC, Inside.Core.Formula",_x000D_
        "ID": 977,_x000D_
        "Results": [_x000D_
          [_x000D_
            0.0_x000D_
          ]_x000D_
        ],_x000D_
        "Statistics": {_x000D_
          "CreationDate": "2024-03-22T12:25:31.053604+01:00",_x000D_
          "LastRefreshDate": "2018-04-06T14:13:30.5308302+02:00",_x000D_
          "TotalRefreshCount": 1,_x000D_
          "CustomInfo": {}_x000D_
        }_x000D_
      },_x000D_
      "978": {_x000D_
        "$type": "Inside.Core.Formula.Definition.DefinitionAC, Inside.Core.Formula",_x000D_
        "ID": 978,_x000D_
        "Results": [_x000D_
          [_x000D_
            850.03037037037041_x000D_
          ]_x000D_
        ],_x000D_
        "Statistics": {_x000D_
          "CreationDate": "2024-03-22T12:25:31.053604+01:00",_x000D_
          "LastRefreshDate": "2018-04-06T14:13:30.5464562+02:00",_x000D_
          "TotalRefreshCount": 1,_x000D_
          "CustomInfo": {}_x000D_
        }_x000D_
      },_x000D_
      "979": {_x000D_
        "$type": "Inside.Core.Formula.Definition.DefinitionAC, Inside.Core.Formula",_x000D_
        "ID": 979,_x000D_
        "Results": [_x000D_
          [_x000D_
            0.0_x000D_
          ]_x000D_
        ],_x000D_
        "Statistics": {_x000D_
          "CreationDate": "2024-03-22T12:25:31.053604+01:00",_x000D_
          "LastRefreshDate": "2018-04-06T14:13:30.5464562+02:00",_x000D_
          "TotalRefreshCount": 1,_x000D_
          "CustomInfo": {}_x000D_
        }_x000D_
      },_x000D_
      "980": {_x000D_
        "$type": "Inside.Core.Formula.Definition.DefinitionAC, Inside.Core.Formula",_x000D_
        "ID": 980,_x000D_
        "Results": [_x000D_
          [_x000D_
            0.0_x000D_
          ]_x000D_
        ],_x000D_
        "Statistics": {_x000D_
          "CreationDate": "2024-03-22T12:25:31.053604+01:00",_x000D_
          "LastRefreshDate": "2018-04-06T14:13:30.5464562+02:00",_x000D_
          "TotalRefreshCount": 1,_x000D_
          "CustomInfo": {}_x000D_
        }_x000D_
      },_x000D_
      "981": {_x000D_
        "$type": "Inside.Core.Formula.Definition.DefinitionAC, Inside.Core.Formula",_x000D_
        "ID": 981,_x000D_
        "Results": [_x000D_
          [_x000D_
            0.0_x000D_
          ]_x000D_
        ],_x000D_
        "Statistics": {_x000D_
          "CreationDate": "2024-03-22T12:25:31.053604+01:00",_x000D_
          "LastRefreshDate": "2018-04-06T14:13:30.5620806+02:00",_x000D_
          "TotalRefreshCount": 1,_x000D_
          "CustomInfo": {}_x000D_
        }_x000D_
      },_x000D_
      "982": {_x000D_
        "$type": "Inside.Core.Formula.Definition.DefinitionAC, Inside.Core.Formula",_x000D_
        "ID": 982,_x000D_
        "Results": [_x000D_
          [_x000D_
            0.0_x000D_
          ]_x000D_
        ],_x000D_
        "Statistics": {_x000D_
          "CreationDate": "2024-03-22T12:25:31.053604+01:00",_x000D_
          "LastRefreshDate": "2018-04-06T14:13:30.5620806+02:00",_x000D_
          "TotalRefreshCount": 1,_x000D_
          "CustomInfo": {}_x000D_
        }_x000D_
      },_x000D_
      "983": {_x000D_
        "$type": "Inside.Core.Formula.Definition.DefinitionAC, Inside.Core.Formula",_x000D_
        "ID": 983,_x000D_
        "Results": [_x000D_
          [_x000D_
            0.0_x000D_
          ]_x000D_
        ],_x000D_
        "Statistics": {_x000D_
          "CreationDate": "2024-03-22T12:25:31.053604+01:00",_x000D_
          "LastRefreshDate": "2018-04-06T14:13:30.5620806+02:00",_x000D_
          "TotalRefreshCount": 1,_x000D_
          "CustomInfo": {}_x000D_
        }_x000D_
      },_x000D_
      "984": {_x000D_
        "$type": "Inside.Core.Formula.Definition.DefinitionAC, Inside.Core.Formula",_x000D_
        "ID": 984,_x000D_
        "Results": [_x000D_
          [_x000D_
            0.0_x000D_
          ]_x000D_
        ],_x000D_
        "Statistics": {_x000D_
          "CreationDate": "2024-03-22T12:25:31.053604+01:00",_x000D_
          "LastRefreshDate": "2018-04-06T14:13:30.5837197+02:00",_x000D_
          "TotalRefreshCount": 1,_x000D_
          "CustomInfo": {}_x000D_
        }_x000D_
      },_x000D_
      "985": {_x000D_
        "$type": "Inside.Core.Formula.Definition.DefinitionAC, Inside.Core.Formula",_x000D_
        "ID": 985,_x000D_
        "Results": [_x000D_
          [_x000D_
            168.0_x000D_
          ]_x000D_
        ],_x000D_
        "Statistics": {_x000D_
          "CreationDate": "2024-03-22T12:25:31.053604+01:00",_x000D_
          "LastRefreshDate": "2018-04-06T14:13:30.5837197+02:00",_x000D_
          "TotalRefreshCount": 1,_x000D_
          "CustomInfo": {}_x000D_
        }_x000D_
      },_x000D_
      "986": {_x000D_
        "$type": "Inside.Core.Formula.Definition.DefinitionAC, Inside.Core.Formula",_x000D_
        "ID": 986,_x000D_
        "Results": [_x000D_
          [_x000D_
            2047.2538235294119_x000D_
          ]_x000D_
        ],_x000D_
        "Statistics": {_x000D_
          "CreationDate": "2024-03-22T12:25:31.053604+01:00",_x000D_
          "LastRefreshDate": "2018-04-06T14:13:30.5837197+02:00",_x000D_
          "TotalRefreshCount": 1,_x000D_
          "CustomInfo": {}_x000D_
        }_x000D_
      },_x000D_
      "987": {_x000D_
        "$type": "Inside.Core.Formula.Definition.DefinitionAC, Inside.Core.Formula",_x000D_
        "ID": 987,_x000D_
        "Results": [_x000D_
          [_x000D_
            0.0_x000D_
          ]_x000D_
        ],_x000D_
        "Statistics": {_x000D_
          "CreationDate": "2024-03-22T12:25:31.053604+01:00",_x000D_
          "LastRefreshDate": "2018-04-06T14:13:30.5996926+02:00",_x000D_
          "TotalRefreshCount": 1,_x000D_
          "CustomInfo": {}_x000D_
        }_x000D_
      },_x000D_
      "988": {_x000D_
        "$type": "Inside.Core.Formula.Definition.DefinitionAC, Inside.Core.Formula",_x000D_
        "ID": 988,_x000D_
        "Results": [_x000D_
          [_x000D_
            2008.1425925925926_x000D_
          ]_x000D_
        ],_x000D_
        "Statistics": {_x000D_
          "CreationDate": "2024-03-22T12:25:31.053604+01:00",_x000D_
          "LastRefreshDate": "2018-04-06T14:13:30.5996926+02:00",_x000D_
          "TotalRefreshCount": 1,_x000D_
          "CustomInfo": {}_x000D_
        }_x000D_
      },_x000D_
      "989": {_x000D_
        "$type": "Inside.Core.Formula.Definition.DefinitionAC, Inside.Core.Formula",_x000D_
        "ID": 989,_x000D_
        "Results": [_x000D_
          [_x000D_
            386.0_x000D_
          ]_x000D_
        ],_x000D_
        "Statistics": {_x000D_
          "CreationDate": "2024-03-22T12:25:31.053604+01:00",_x000D_
          "LastRefreshDate": "2018-04-06T14:13:30.5996926+02:00",_x000D_
          "TotalRefreshCount": 1,_x000D_
          "CustomInfo": {}_x000D_
        }_x000D_
      },_x000D_
      "990": {_x000D_
        "$type": "Inside.Core.Formula.Definition.DefinitionAC, Inside.Core.Formula",_x000D_
        "ID": 990,_x000D_
        "Results": [_x000D_
          [_x000D_
            3112.0403225806458_x000D_
          ]_x000D_
        ],_x000D_
        "Statistics": {_x000D_
          "CreationDate": "2024-03-22T12:25:31.053604+01:00",_x000D_
          "LastRefreshDate": "2018-04-06T14:13:30.6153174+02:00",_x000D_
          "TotalRefreshCount": 1,_x000D_
          "CustomInfo": {}_x000D_
        }_x000D_
      },_x000D_
      "991": {_x000D_
        "$type": "Inside.Core.Formula.Definition.DefinitionAC, Inside.Core.Formula",_x000D_
        "ID": 991,_x000D_
        "Results": [_x000D_
          [_x000D_
            0.0_x000D_
          ]_x000D_
        ],_x000D_
        "Statistics": {_x000D_
          "CreationDate": "2024-03-22T12:25:31.053604+01:00",_x000D_
          "LastRefreshDate": "2018-04-06T14:13:30.6153174+02:00",_x000D_
          "TotalRefreshCount": 1,_x000D_
          "CustomInfo": {}_x000D_
        }_x000D_
      },_x000D_
      "992": {_x000D_
        "$type": "Inside.Core.Formula.Definition.DefinitionAC, Inside.Core.Formula",_x000D_
        "ID": 992,_x000D_
        "Results": [_x000D_
          [_x000D_
            2606.309642857143_x000D_
          ]_x000D_
        ],_x000D_
        "Statistics": {_x000D_
          "CreationDate": "2024-03-22T12:25:31.053604+01:00",_x000D_
          "LastRefreshDate": "2018-04-06T14:13:30.6309479+02:00",_x000D_
          "TotalRefreshCount": 1,_x000D_
          "CustomInfo": {}_x000D_
        }_x000D_
      },_x000D_
      "993": {_x000D_
        "$type": "Inside.Core.Formula.Definition.DefinitionAC, Inside.Core.Formula",_x000D_
        "ID": 993,_x000D_
        "Results": [_x000D_
          [_x000D_
            0.0_x000D_
          ]_x000D_
        ],_x000D_
        "Statistics": {_x000D_
          "CreationDate": "2024-03-22T12:25:31.053604+01:00",_x000D_
          "LastRefreshDate": "2018-04-06T14:13:30.6309479+02:00",_x000D_
          "TotalRefreshCount": 1,_x000D_
          "CustomInfo": {}_x000D_
        }_x000D_
      },_x000D_
      "994": {_x000D_
        "$type": "Inside.Core.Formula.Definition.DefinitionAC, Inside.Core.Formula",_x000D_
        "ID": 994,_x000D_
        "Results": [_x000D_
          [_x000D_
            0.0_x000D_
          ]_x000D_
        ],_x000D_
        "Statistics": {_x000D_
          "CreationDate": "2024-03-22T12:25:31.053604+01:00",_x000D_
          "LastRefreshDate": "2018-04-06T14:13:30.6465706+02:00",_x000D_
          "TotalRefreshCount": 1,_x000D_
          "CustomInfo": {}_x000D_
        }_x000D_
      },_x000D_
      "995": {_x000D_
        "$type": "Inside.Core.Formula.Definition.DefinitionAC, Inside.Core.Formula",_x000D_
        "ID": 995,_x000D_
        "Results": [_x000D_
          [_x000D_
            0.0_x000D_
          ]_x000D_
        ],_x000D_
        "Statistics": {_x000D_
          "CreationDate": "2024-03-22T12:25:31.053604+01:00",_x000D_
          "LastRefreshDate": "2018-04-06T14:13:30.6465706+02:00",_x000D_
          "TotalRefreshCount": 1,_x000D_
          "CustomInfo": {}_x000D_
        }_x000D_
      },_x000D_
      "996": {_x000D_
        "$type": "Inside.Core.Formula.Definition.DefinitionAC, Inside.Core.Formula",_x000D_
        "ID": 996,_x000D_
        "Results": [_x000D_
          [_x000D_
            0.0_x000D_
          ]_x000D_
        ],_x000D_
        "Statistics": {_x000D_
          "CreationDate": "2024-03-22T12:25:31.053604+01:00",_x000D_
          "LastRefreshDate": "2018-04-06T14:13:30.6465706+02:00",_x000D_
          "TotalRefreshCount": 1,_x000D_
          "CustomInfo": {}_x000D_
        }_x000D_
      },_x000D_
      "997": {_x000D_
        "$type": "Inside.Core.Formula.Definition.DefinitionAC, Inside.Core.Formula",_x000D_
        "ID": 997,_x000D_
        "Results": [_x000D_
          [_x000D_
            0.0_x000D_
          ]_x000D_
        ],_x000D_
        "Statistics": {_x000D_
          "CreationDate": "2024-03-22T12:25:31.053604+01:00",_x000D_
          "LastRefreshDate": "2018-04-06T14:13:30.6621987+02:00",_x000D_
          "TotalRefreshCount": 1,_x000D_
          "CustomInfo": {}_x000D_
        }_x000D_
      },_x000D_
      "998": {_x000D_
        "$type": "Inside.Core.Formula.Definition.DefinitionAC, Inside.Core.Formula",_x000D_
        "ID": 998,_x000D_
        "Results": [_x000D_
          [_x000D_
            0.0_x000D_
          ]_x000D_
        ],_x000D_
        "Statistics": {_x000D_
          "CreationDate": "2024-03-22T12:25:31.053604+01:00",_x000D_
          "LastRefreshDate": "2018-04-06T14:13:30.6621987+02:00",_x000D_
          "TotalRefreshCount": 1,_x000D_
          "CustomInfo": {}_x000D_
        }_x000D_
      },_x000D_
      "999": {_x000D_
        "$type": "Inside.Core.Formula.Definition.DefinitionAC, Inside.Core.Formula",_x000D_
        "ID": 999,_x000D_
        "Results": [_x000D_
          [_x000D_
            0.0_x000D_
          ]_x000D_
        ],_x000D_
        "Statistics": {_x000D_
          "CreationDate": "2024-03-22T12:25:31.053604+01:00",_x000D_
          "LastRefreshDate": "2018-04-06T14:13:30.6621987+02:00",_x000D_
          "TotalRefreshCount": 1,_x000D_
          "CustomInfo": {}_x000D_
        }_x000D_
      },_x000D_
      "1000": {_x000D_
        "$type": "Inside.Core.Formula.Definition.DefinitionAC, Inside.Core.Formula",_x000D_
        "ID": 1000,_x000D_
        "Results": [_x000D_
          [_x000D_
            0.0_x000D_
          ]_x000D_
        ],_x000D_
        "Statistics": {_x000D_
          "CreationDate": "2024-03-22T12:25:31.053604+01:00",_x000D_
          "LastRefreshDate": "2018-04-06T14:13:30.6813323+02:00",_x000D_
          "TotalRefreshCount": 1,_x000D_
          "CustomInfo": {}_x000D_
        }_x000D_
      },_x000D_
      "1001": {_x000D_
        "$type": "Inside.Core.Formula.Definition.DefinitionAC, Inside.Core.Formula",_x000D_
        "ID": 1001,_x000D_
        "Results": [_x000D_
          [_x000D_
            0.0_x000D_
          ]_x000D_
        ],_x000D_
        "Statistics": {_x000D_
          "CreationDate": "2024-03-22T12:25:31.053604+01:00",_x000D_
          "LastRefreshDate": "2018-04-06T14:13:30.6838357+02:00",_x000D_
          "TotalRefreshCount": 1,_x000D_
          "CustomInfo": {}_x000D_
        }_x000D_
      },_x000D_
      "1002": {_x000D_
        "$type": "Inside.Core.Formula.Definition.DefinitionAC, Inside.Core.Formula",_x000D_
        "ID": 1002,_x000D_
        "Results": [_x000D_
          [_x000D_
            0.0_x000D_
          ]_x000D_
        ],_x000D_
        "Statistics": {_x000D_
          "CreationDate": "2024-03-22T12:25:31.053604+01:00",_x000D_
          "LastRefreshDate": "2018-04-06T14:13:30.6998435+02:00",_x000D_
          "TotalRefreshCount": 1,_x000D_
          "CustomInfo": {}_x000D_
        }_x000D_
      },_x000D_
      "1003": {_x000D_
        "$type": "Inside.Core.Formula.Definition.DefinitionAC, Inside.Core.Formula",_x000D_
        "ID": 1003,_x000D_
        "Results": [_x000D_
          [_x000D_
            0.0_x000D_
          ]_x000D_
        ],_x000D_
        "Statistics": {_x000D_
          "CreationDate": "2024-03-22T12:25:31.053604+01:00",_x000D_
          "LastRefreshDate": "2018-04-06T14:13:30.6998435+02:00",_x000D_
          "TotalRefreshCount": 1,_x000D_
          "CustomInfo": {}_x000D_
        }_x000D_
      },_x000D_
      "1004": {_x000D_
        "$type": "Inside.Core.Formula.Definition.DefinitionAC, Inside.Core.Formula",_x000D_
        "ID": 1004,_x000D_
        "Results": [_x000D_
          [_x000D_
            0.0_x000D_
          ]_x000D_
        ],_x000D_
        "Statistics": {_x000D_
          "CreationDate": "2024-03-22T12:25:31.053604+01:00",_x000D_
          "LastRefreshDate": "2018-04-06T14:13:30.7154618+02:00",_x000D_
          "TotalRefreshCount": 1,_x000D_
          "CustomInfo": {}_x000D_
        }_x000D_
      },_x000D_
      "1005": {_x000D_
        "$type": "Inside.Core.Formula.Definition.DefinitionAC, Inside.Core.Formula",_x000D_
        "ID": 1005,_x000D_
        "Results": [_x000D_
          [_x000D_
            0.0_x000D_
          ]_x000D_
        ],_x000D_
        "Statistics": {_x000D_
          "CreationDate": "2024-03-22T12:25:31.053604+01:00",_x000D_
          "LastRefreshDate": "2018-04-06T14:13:30.7154618+02:00",_x000D_
          "TotalRefreshCount": 1,_x000D_
          "CustomInfo": {}_x000D_
        }_x000D_
      },_x000D_
      "1006": {_x000D_
        "$type": "Inside.Core.Formula.Definition.DefinitionAC, Inside.Core.Formula",_x000D_
        "ID": 1006,_x000D_
        "Results": [_x000D_
          [_x000D_
            0.0_x000D_
          ]_x000D_
        ],_x000D_
        "Statistics": {_x000D_
          "CreationDate": "2024-03-22T12:25:31.053604+01:00",_x000D_
          "LastRefreshDate": "2018-04-06T14:13:30.7154618+02:00",_x000D_
          "TotalRefreshCount": 1,_x000D_
          "CustomInfo": {}_x000D_
        }_x000D_
      },_x000D_
      "1007": {_x000D_
        "$type": "Inside.Core.Formula.Definition.DefinitionAC, Inside.Core.Formula",_x000D_
        "ID": 1007,_x000D_
        "Results": [_x000D_
          [_x000D_
            0.0_x000D_
          ]_x000D_
        ],_x000D_
        "Statistics": {_x000D_
          "CreationDate": "2024-03-22T12:25:31.053604+01:00",_x000D_
          "LastRefreshDate": "2018-04-06T14:13:30.7310869+02:00",_x000D_
          "TotalRefreshCount": 1,_x000D_
          "CustomInfo": {}_x000D_
        }_x000D_
      },_x000D_
      "1008": {_x000D_
        "$type": "Inside.Core.Formula.Definition.DefinitionAC, Inside.Core.Formula",_x000D_
        "ID": 1008,_x000D_
        "Results": [_x000D_
          [_x000D_
            0.0_x000D_
          ]_x000D_
        ],_x000D_
        "Statistics": {_x000D_
          "CreationDate": "2024-03-22T12:25:31.053604+01:00",_x000D_
          "LastRefreshDate": "2018-04-06T14:13:30.7310869+02:00",_x000D_
          "TotalRefreshCount": 1,_x000D_
          "CustomInfo": {}_x000D_
        }_x000D_
      },_x000D_
      "1009": {_x000D_
        "$type": "Inside.Core.Formula.Definition.DefinitionAC, Inside.Core.Formula",_x000D_
        "ID": 1009,_x000D_
        "Results": [_x000D_
          [_x000D_
            0.0_x000D_
          ]_x000D_
        ],_x000D_
        "Statistics": {_x000D_
          "CreationDate": "2024-03-22T12:25:31.053604+01:00",_x000D_
          "LastRefreshDate": "2018-04-06T14:13:30.7310869+02:00",_x000D_
          "TotalRefreshCount": 1,_x000D_
          "CustomInfo": {}_x000D_
        }_x000D_
      },_x000D_
      "1010": {_x000D_
        "$type": "Inside.Core.Formula.Definition.DefinitionAC, Inside.Core.Formula",_x000D_
        "ID": 1010,_x000D_
        "Results": [_x000D_
          [_x000D_
            0.0_x000D_
          ]_x000D_
        ],_x000D_
        "Statistics": {_x000D_
          "CreationDate": "2024-03-22T12:25:31.053604+01:00",_x000D_
          "LastRefreshDate": "2018-04-06T14:13:30.7467121+02:00",_x000D_
          "TotalRefreshCount": 1,_x000D_
          "CustomInfo": {}_x000D_
        }_x000D_
      },_x000D_
      "1011": {_x000D_
        "$type": "Inside.Core.Formula.Definition.DefinitionAC, Inside.Core.Formula",_x000D_
        "ID": 1011,_x000D_
        "Results": [_x000D_
          [_x000D_
            0.0_x000D_
          ]_x000D_
        ],_x000D_
        "Statistics": {_x000D_
          "CreationDate": "2024-03-22T12:25:31.053604+01:00",_x000D_
          "LastRefreshDate": "2021-02-26T16:56:31.3437527+01:00",_x000D_
          "TotalRefreshCount": 35,_x000D_
          "CustomInfo": {}_x000D_
        }_x000D_
      },_x000D_
      "1012": {_x000D_
        "$type": "Inside.Core.Formula.Definition.DefinitionAC, Inside.Core.Formula",_x000D_
        "ID": 1012,_x000D_
        "Results": [_x000D_
          [_x000D_
            0_x000D_
          ]_x000D_
        ],_x000D_
        "Statistics": {_x000D_
          "CreationDate": "2024-03-22T12:25:31.053604+01:00",_x000D_
          "LastRefreshDate": "2018-04-06T14:13:30.7623369+02:00",_x000D_
          "TotalRefreshCount": 1,_x000D_
          "CustomInfo": {}_x000D_
        }_x000D_
      },_x000D_
      "1013": {_x000D_
        "$type": "Inside.Core.Formula.Definition.DefinitionAC, Inside.Core.Formula",_x000D_
        "ID": 1013,_x000D_
        "Results": [_x000D_
          [_x000D_
            46181.37000000001_x000D_
          ]_x000D_
        ],_x000D_
        "Statistics": {_x000D_
          "CreationDate": "2024-03-22T12:25:31.053604+01:00",_x000D_
          "LastRefreshDate": "2018-04-06T14:13:30.7829776+02:00",_x000D_
          "TotalRefreshCount": 1,_x000D_
          "CustomInfo": {}_x000D_
        }_x000D_
      },_x000D_
      "1014": {_x000D_
        "$type": "Inside.Core.Formula.Definition.DefinitionAC, Inside.Core.Formula",_x000D_
        "ID": 1014,_x000D_
        "Results": [_x000D_
          [_x000D_
            0_x000D_
          ]_x000D_
        ],_x000D_
        "Statistics": {_x000D_
          "CreationDate": "2024-03-22T12:25:31.053604+01:00",_x000D_
          "LastRefreshDate": "2018-04-06T14:13:30.7839785+02:00",_x000D_
          "TotalRefreshCount": 1,_x000D_
          "CustomInfo": {}_x000D_
        }_x000D_
      },_x000D_
      "1015": {_x000D_
        "$type": "Inside.Core.Formula.Definition.DefinitionAC, Inside.Core.Formula",_x000D_
        "ID": 1015,_x000D_
        "Results": [_x000D_
          [_x000D_
            6049.51_x000D_
          ]_x000D_
        ],_x000D_
        "Statistics": {_x000D_
          "CreationDate": "2024-03-22T12:25:31.053604+01:00",_x000D_
          "LastRefreshDate": "2018-04-06T14:13:30.7839785+02:00",_x000D_
          "TotalRefreshCount": 1,_x000D_
          "CustomInfo": {}_x000D_
        }_x000D_
      },_x000D_
      "1016": {_x000D_
        "$type": "Inside.Core.Formula.Definition.DefinitionAC, Inside.Core.Formula",_x000D_
        "ID": 1016,_x000D_
        "Results": [_x000D_
          [_x000D_
            0_x000D_
          ]_x000D_
        ],_x000D_
        "Statistics": {_x000D_
          "CreationDate": "2024-03-22T12:25:31.053604+01:00",_x000D_
          "LastRefreshDate": "2018-04-06T14:13:30.7839785+02:00",_x000D_
          "TotalRefreshCount": 1,_x000D_
          "CustomInfo": {}_x000D_
        }_x000D_
      },_x000D_
      "1017": {_x000D_
        "$type": "Inside.Core.Formula.Definition.DefinitionAC, Inside.Core.Formula",_x000D_
        "ID": 1017,_x000D_
        "Results": [_x000D_
          [_x000D_
            16228.710000000003_x000D_
          ]_x000D_
        ],_x000D_
        "Statistics": {_x000D_
          "CreationDate": "2024-03-22T12:25:31.053604+01:00",_x000D_
          "LastRefreshDate": "2018-04-06T14:13:30.7999243+02:00",_x000D_
          "TotalRefreshCount": 1,_x000D_
          "CustomInfo": {}_x000D_
        }_x000D_
      },_x000D_
      "1018": {_x000D_
        "$type": "Inside.Core.Formula.Definition.DefinitionAC, Inside.Core.Formula",_x000D_
        "ID": 1018,_x000D_
        "Results": [_x000D_
          [_x000D_
            0.0_x000D_
          ]_x000D_
        ],_x000D_
        "Statistics": {_x000D_
          "CreationDate": "2024-03-22T12:25:31.053604+01:00",_x000D_
          "LastRefreshDate": "2018-04-06T14:13:30.7999243+02:00",_x000D_
          "TotalRefreshCount": 1,_x000D_
          "CustomInfo": {}_x000D_
        }_x000D_
      },_x000D_
      "1019": {_x000D_
        "$type": "Inside.Core.Formula.Definition.DefinitionAC, Inside.Core.Formula",_x000D_
        "ID": 1019,_x000D_
        "Results": [_x000D_
          [_x000D_
            0.0_x000D_
          ]_x000D_
        ],_x000D_
        "Statistics": {_x000D_
          "CreationDate": "2024-03-22T12:25:31.053604+01:00",_x000D_
          "LastRefreshDate": "2018-04-06T14:13:30.7999243+02:00",_x000D_
          "TotalRefreshCount": 1,_x000D_
          "CustomInfo": {}_x000D_
        }_x000D_
      },_x000D_
      "1020": {_x000D_
        "$type": "Inside.Core.Formula.Definition.DefinitionAC, Inside.Core.Formula",_x000D_
        "ID": 1020,_x000D_
        "Results": [_x000D_
          [_x000D_
            0_x000D_
          ]_x000D_
        ],_x000D_
        "Statistics": {_x000D_
          "CreationDate": "2024-03-22T12:25:31.053604+01:00",_x000D_
          "LastRefreshDate": "2018-04-06T14:13:30.8155511+02:00",_x000D_
          "TotalRefreshCount": 1,_x000D_
          "CustomInfo": {}_x000D_
        }_x000D_
      },_x000D_
      "1021": {_x000D_
        "$type": "Inside.Core.Formula.Definition.DefinitionAC, Inside.Core.Formula",_x000D_
        "ID": 1021,_x000D_
        "Results": [_x000D_
          [_x000D_
            23599.810000000009_x000D_
          ]_x000D_
        ],_x000D_
        "Statistics": {_x000D_
          "CreationDate": "2024-03-22T12:25:31.053604+01:00",_x000D_
          "LastRefreshDate": "2018-04-06T14:13:30.8155511+02:00",_x000D_
          "TotalRefreshCount": 1,_x000D_
          "CustomInfo": {}_x000D_
        }_x000D_
      },_x000D_
      "1022": {_x000D_
        "$type": "Inside.Core.Formula.Definition.DefinitionAC, Inside.Core.Formula",_x000D_
        "ID": 1022,_x000D_
        "Results": [_x000D_
          [_x000D_
            0.0_x000D_
          ]_x000D_
        ],_x000D_
        "Statistics": {_x000D_
          "CreationDate": "2024-03-22T12:25:31.053604+01:00",_x000D_
          "LastRefreshDate": "2018-04-06T14:13:30.8155511+02:00",_x000D_
          "TotalRefreshCount": 1,_x000D_
          "CustomInfo": {}_x000D_
        }_x000D_
      },_x000D_
      "1023": {_x000D_
        "$type": "Inside.Core.Formula.Definition.DefinitionAC, Inside.Core.Formula",_x000D_
        "ID": 1023,_x000D_
        "Results": [_x000D_
          [_x000D_
            769.14944444444438_x000D_
          ]_x000D_
        ],_x000D_
        "Statistics": {_x000D_
          "CreationDate": "2024-03-22T12:25:31.0546048+01:00",_x000D_
          "LastRefreshDate": "2018-04-06T14:13:30.8311776+02:00",_x000D_
          "TotalRefreshCount": 1,_x000D_
          "CustomInfo": {}_x000D_
        }_x000D_
      },_x000D_
      "1024": {_x000D_
        "$type": "Inside.Core.Formula.Definition.DefinitionAC, Inside.Core.Formula",_x000D_
        "ID": 1024,_x000D_
        "Results": [_x000D_
          [_x000D_
            0.0_x000D_
          ]_x000D_
        ],_x000D_
        "Statistics": {_x000D_
          "CreationDate": "2024-03-22T12:25:31.0546048+01:00",_x000D_
          "LastRefreshDate": "2018-04-06T14:13:30.8311776+02:00",_x000D_
          "TotalRefreshCount": 1,_x000D_
          "CustomInfo": {}_x000D_
        }_x000D_
      },_x000D_
      "1025": {_x000D_
        "$type": "Inside.Core.Formula.Definition.DefinitionAC, Inside.Core.Formula",_x000D_
        "ID": 1025,_x000D_
        "Results": [_x000D_
          [_x000D_
            0.0_x000D_
          ]_x000D_
        ],_x000D_
        "Statistics": {_x000D_
          "CreationDate": "2024-03-22T12:25:31.0546048+01:00",_x000D_
          "LastRefreshDate": "2018-04-06T14:13:30.8468052+02:00",_x000D_
          "TotalRefreshCount": 1,_x000D_
          "CustomInfo": {}_x000D_
        }_x000D_
      },_x000D_
      "1026": {_x000D_
        "$type": "Inside.Core.Formula.Definition.DefinitionAC, Inside.Core.Formula",_x000D_
        "ID": 1026,_x000D_
        "Results": [_x000D_
          [_x000D_
            0.0_x000D_
          ]_x000D_
        ],_x000D_
        "Statistics": {_x000D_
          "CreationDate": "2024-03-22T12:25:31.0546048+01:00",_x000D_
          "LastRefreshDate": "2018-04-06T14:13:30.8468052+02:00",_x000D_
          "TotalRefreshCount": 1,_x000D_
          "CustomInfo": {}_x000D_
        }_x000D_
      },_x000D_
      "1027": {_x000D_
        "$type": "Inside.Core.Formula.Definition.DefinitionAC, Inside.Core.Formula",_x000D_
        "ID": 1027,_x000D_
        "Results": [_x000D_
          [_x000D_
            0.0_x000D_
          ]_x000D_
        ],_x000D_
        "Statistics": {_x000D_
          "CreationDate": "2024-03-22T12:25:31.0546048+01:00",_x000D_
          "LastRefreshDate": "2018-04-06T14:13:30.8468052+02:00",_x000D_
          "TotalRefreshCount": 1,_x000D_
          "CustomInfo": {}_x000D_
        }_x000D_
      },_x000D_
      "1028": {_x000D_
        "$type": "Inside.Core.Formula.Definition.DefinitionAC, Inside.Core.Formula",_x000D_
        "ID": 1028,_x000D_
        "Results": [_x000D_
          [_x000D_
            0.0_x000D_
          ]_x000D_
        ],_x000D_
        "Statistics": {_x000D_
          "CreationDate": "2024-03-22T12:25:31.0546048+01:00",_x000D_
          "LastRefreshDate": "2018-04-06T14:13:30.8624296+02:00",_x000D_
          "TotalRefreshCount": 1,_x000D_
          "CustomInfo": {}_x000D_
        }_x000D_
      },_x000D_
      "1029": {_x000D_
        "$type": "Inside.Core.Formula.Definition.DefinitionAC, Inside.Core.Formula",_x000D_
        "ID": 1029,_x000D_
        "Results": [_x000D_
          [_x000D_
            0.0_x000D_
          ]_x000D_
        ],_x000D_
        "Statistics": {_x000D_
          "CreationDate": "2024-03-22T12:25:31.0546048+01:00",_x000D_
          "LastRefreshDate": "2018-04-06T14:13:30.8624296+02:00",_x000D_
          "TotalRefreshCount": 1,_x000D_
          "CustomInfo": {}_x000D_
        }_x000D_
      },_x000D_
      "1030": {_x000D_
        "$type": "Inside.Core.Formula.Definition.DefinitionAC, Inside.Core.Formula",_x000D_
        "ID": 1030,_x000D_
        "Results": [_x000D_
          [_x000D_
            40.0_x000D_
          ]_x000D_
        ],_x000D_
        "Statistics": {_x000D_
          "CreationDate": "2024-03-22T12:25:31.0546048+01:00",_x000D_
          "LastRefreshDate": "2018-04-06T14:13:30.8835871+02:00",_x000D_
          "TotalRefreshCount": 1,_x000D_
          "CustomInfo": {}_x000D_
        }_x000D_
      },_x000D_
      "1031": {_x000D_
        "$type": "Inside.Core.Formula.Definition.DefinitionAC, Inside.Core.Formula",_x000D_
        "ID": 1031,_x000D_
        "Results": [_x000D_
          [_x000D_
            2281.5609523809521_x000D_
          ]_x000D_
        ],_x000D_
        "Statistics": {_x000D_
          "CreationDate": "2024-03-22T12:25:31.0546048+01:00",_x000D_
          "LastRefreshDate": "2018-04-06T14:13:30.8840875+02:00",_x000D_
          "TotalRefreshCount": 1,_x000D_
          "CustomInfo": {}_x000D_
        }_x000D_
      },_x000D_
      "1032": {_x000D_
        "$type": "Inside.Core.Formula.Definition.DefinitionAC, Inside.Core.Formula",_x000D_
        "ID": 1032,_x000D_
        "Results": [_x000D_
          [_x000D_
            0.0_x000D_
          ]_x000D_
        ],_x000D_
        "Statistics": {_x000D_
          "CreationDate": "2024-03-22T12:25:31.0546048+01:00",_x000D_
          "LastRefreshDate": "2018-04-06T14:13:30.8840875+02:00",_x000D_
          "TotalRefreshCount": 1,_x000D_
          "CustomInfo": {}_x000D_
        }_x000D_
      },_x000D_
      "1033": {_x000D_
        "$type": "Inside.Core.Formula.Definition.D</t>
  </si>
  <si>
    <t>efinitionAC, Inside.Core.Formula",_x000D_
        "ID": 1033,_x000D_
        "Results": [_x000D_
          [_x000D_
            1636.279_x000D_
          ]_x000D_
        ],_x000D_
        "Statistics": {_x000D_
          "CreationDate": "2024-03-22T12:25:31.0546048+01:00",_x000D_
          "LastRefreshDate": "2018-04-06T14:13:30.900042+02:00",_x000D_
          "TotalRefreshCount": 1,_x000D_
          "CustomInfo": {}_x000D_
        }_x000D_
      },_x000D_
      "1034": {_x000D_
        "$type": "Inside.Core.Formula.Definition.DefinitionAC, Inside.Core.Formula",_x000D_
        "ID": 1034,_x000D_
        "Results": [_x000D_
          [_x000D_
            48.0_x000D_
          ]_x000D_
        ],_x000D_
        "Statistics": {_x000D_
          "CreationDate": "2024-03-22T12:25:31.0546048+01:00",_x000D_
          "LastRefreshDate": "2018-04-06T14:13:30.900042+02:00",_x000D_
          "TotalRefreshCount": 1,_x000D_
          "CustomInfo": {}_x000D_
        }_x000D_
      },_x000D_
      "1035": {_x000D_
        "$type": "Inside.Core.Formula.Definition.DefinitionAC, Inside.Core.Formula",_x000D_
        "ID": 1035,_x000D_
        "Results": [_x000D_
          [_x000D_
            4052.7644000000005_x000D_
          ]_x000D_
        ],_x000D_
        "Statistics": {_x000D_
          "CreationDate": "2024-03-22T12:25:31.0546048+01:00",_x000D_
          "LastRefreshDate": "2018-04-06T14:13:30.900042+02:00",_x000D_
          "TotalRefreshCount": 1,_x000D_
          "CustomInfo": {}_x000D_
        }_x000D_
      },_x000D_
      "1036": {_x000D_
        "$type": "Inside.Core.Formula.Definition.DefinitionAC, Inside.Core.Formula",_x000D_
        "ID": 1036,_x000D_
        "Results": [_x000D_
          [_x000D_
            0.0_x000D_
          ]_x000D_
        ],_x000D_
        "Statistics": {_x000D_
          "CreationDate": "2024-03-22T12:25:31.0546048+01:00",_x000D_
          "LastRefreshDate": "2018-04-06T14:13:30.9156676+02:00",_x000D_
          "TotalRefreshCount": 1,_x000D_
          "CustomInfo": {}_x000D_
        }_x000D_
      },_x000D_
      "1037": {_x000D_
        "$type": "Inside.Core.Formula.Definition.DefinitionAC, Inside.Core.Formula",_x000D_
        "ID": 1037,_x000D_
        "Results": [_x000D_
          [_x000D_
            0.0_x000D_
          ]_x000D_
        ],_x000D_
        "Statistics": {_x000D_
          "CreationDate": "2024-03-22T12:25:31.0546048+01:00",_x000D_
          "LastRefreshDate": "2018-04-06T14:13:30.9156676+02:00",_x000D_
          "TotalRefreshCount": 1,_x000D_
          "CustomInfo": {}_x000D_
        }_x000D_
      },_x000D_
      "1038": {_x000D_
        "$type": "Inside.Core.Formula.Definition.DefinitionAC, Inside.Core.Formula",_x000D_
        "ID": 1038,_x000D_
        "Results": [_x000D_
          [_x000D_
            0.0_x000D_
          ]_x000D_
        ],_x000D_
        "Statistics": {_x000D_
          "CreationDate": "2024-03-22T12:25:31.0546048+01:00",_x000D_
          "LastRefreshDate": "2018-04-06T14:13:30.931292+02:00",_x000D_
          "TotalRefreshCount": 1,_x000D_
          "CustomInfo": {}_x000D_
        }_x000D_
      },_x000D_
      "1039": {_x000D_
        "$type": "Inside.Core.Formula.Definition.DefinitionAC, Inside.Core.Formula",_x000D_
        "ID": 1039,_x000D_
        "Results": [_x000D_
          [_x000D_
            0.0_x000D_
          ]_x000D_
        ],_x000D_
        "Statistics": {_x000D_
          "CreationDate": "2024-03-22T12:25:31.0546048+01:00",_x000D_
          "LastRefreshDate": "2018-04-06T14:13:30.931292+02:00",_x000D_
          "TotalRefreshCount": 1,_x000D_
          "CustomInfo": {}_x000D_
        }_x000D_
      },_x000D_
      "1040": {_x000D_
        "$type": "Inside.Core.Formula.Definition.DefinitionAC, Inside.Core.Formula",_x000D_
        "ID": 1040,_x000D_
        "Results": [_x000D_
          [_x000D_
            0.0_x000D_
          ]_x000D_
        ],_x000D_
        "Statistics": {_x000D_
          "CreationDate": "2024-03-22T12:25:31.0546048+01:00",_x000D_
          "LastRefreshDate": "2018-04-06T14:13:30.9469209+02:00",_x000D_
          "TotalRefreshCount": 1,_x000D_
          "CustomInfo": {}_x000D_
        }_x000D_
      },_x000D_
      "1041": {_x000D_
        "$type": "Inside.Core.Formula.Definition.DefinitionAC, Inside.Core.Formula",_x000D_
        "ID": 1041,_x000D_
        "Results": [_x000D_
          [_x000D_
            0.0_x000D_
          ]_x000D_
        ],_x000D_
        "Statistics": {_x000D_
          "CreationDate": "2024-03-22T12:25:31.0546048+01:00",_x000D_
          "LastRefreshDate": "2018-04-06T14:13:30.9469209+02:00",_x000D_
          "TotalRefreshCount": 1,_x000D_
          "CustomInfo": {}_x000D_
        }_x000D_
      },_x000D_
      "1042": {_x000D_
        "$type": "Inside.Core.Formula.Definition.DefinitionAC, Inside.Core.Formula",_x000D_
        "ID": 1042,_x000D_
        "Results": [_x000D_
          [_x000D_
            0.0_x000D_
          ]_x000D_
        ],_x000D_
        "Statistics": {_x000D_
          "CreationDate": "2024-03-22T12:25:31.0546048+01:00",_x000D_
          "LastRefreshDate": "2018-04-06T14:13:30.9469209+02:00",_x000D_
          "TotalRefreshCount": 1,_x000D_
          "CustomInfo": {}_x000D_
        }_x000D_
      },_x000D_
      "1043": {_x000D_
        "$type": "Inside.Core.Formula.Definition.DefinitionAC, Inside.Core.Formula",_x000D_
        "ID": 1043,_x000D_
        "Results": [_x000D_
          [_x000D_
            0.0_x000D_
          ]_x000D_
        ],_x000D_
        "Statistics": {_x000D_
          "CreationDate": "2024-03-22T12:25:31.0546048+01:00",_x000D_
          "LastRefreshDate": "2018-04-06T14:13:30.9625461+02:00",_x000D_
          "TotalRefreshCount": 1,_x000D_
          "CustomInfo": {}_x000D_
        }_x000D_
      },_x000D_
      "1044": {_x000D_
        "$type": "Inside.Core.Formula.Definition.DefinitionAC, Inside.Core.Formula",_x000D_
        "ID": 1044,_x000D_
        "Results": [_x000D_
          [_x000D_
            0.0_x000D_
          ]_x000D_
        ],_x000D_
        "Statistics": {_x000D_
          "CreationDate": "2024-03-22T12:25:31.0546048+01:00",_x000D_
          "LastRefreshDate": "2018-04-06T14:13:30.9625461+02:00",_x000D_
          "TotalRefreshCount": 1,_x000D_
          "CustomInfo": {}_x000D_
        }_x000D_
      },_x000D_
      "1045": {_x000D_
        "$type": "Inside.Core.Formula.Definition.DefinitionAC, Inside.Core.Formula",_x000D_
        "ID": 1045,_x000D_
        "Results": [_x000D_
          [_x000D_
            0.0_x000D_
          ]_x000D_
        ],_x000D_
        "Statistics": {_x000D_
          "CreationDate": "2024-03-22T12:25:31.0546048+01:00",_x000D_
          "LastRefreshDate": "2018-04-06T14:13:30.9841847+02:00",_x000D_
          "TotalRefreshCount": 1,_x000D_
          "CustomInfo": {}_x000D_
        }_x000D_
      },_x000D_
      "1046": {_x000D_
        "$type": "Inside.Core.Formula.Definition.DefinitionAC, Inside.Core.Formula",_x000D_
        "ID": 1046,_x000D_
        "Results": [_x000D_
          [_x000D_
            0.0_x000D_
          ]_x000D_
        ],_x000D_
        "Statistics": {_x000D_
          "CreationDate": "2024-03-22T12:25:31.0546048+01:00",_x000D_
          "LastRefreshDate": "2018-04-06T14:13:30.9846851+02:00",_x000D_
          "TotalRefreshCount": 1,_x000D_
          "CustomInfo": {}_x000D_
        }_x000D_
      },_x000D_
      "1047": {_x000D_
        "$type": "Inside.Core.Formula.Definition.DefinitionAC, Inside.Core.Formula",_x000D_
        "ID": 1047,_x000D_
        "Results": [_x000D_
          [_x000D_
            0.0_x000D_
          ]_x000D_
        ],_x000D_
        "Statistics": {_x000D_
          "CreationDate": "2024-03-22T12:25:31.0546048+01:00",_x000D_
          "LastRefreshDate": "2018-04-06T14:13:30.9846851+02:00",_x000D_
          "TotalRefreshCount": 1,_x000D_
          "CustomInfo": {}_x000D_
        }_x000D_
      },_x000D_
      "1048": {_x000D_
        "$type": "Inside.Core.Formula.Definition.DefinitionAC, Inside.Core.Formula",_x000D_
        "ID": 1048,_x000D_
        "Results": [_x000D_
          [_x000D_
            0.0_x000D_
          ]_x000D_
        ],_x000D_
        "Statistics": {_x000D_
          "CreationDate": "2024-03-22T12:25:31.0546048+01:00",_x000D_
          "LastRefreshDate": "2018-04-06T14:13:31.0003136+02:00",_x000D_
          "TotalRefreshCount": 1,_x000D_
          "CustomInfo": {}_x000D_
        }_x000D_
      },_x000D_
      "1049": {_x000D_
        "$type": "Inside.Core.Formula.Definition.DefinitionAC, Inside.Core.Formula",_x000D_
        "ID": 1049,_x000D_
        "Results": [_x000D_
          [_x000D_
            0.0_x000D_
          ]_x000D_
        ],_x000D_
        "Statistics": {_x000D_
          "CreationDate": "2024-03-22T12:25:31.0546048+01:00",_x000D_
          "LastRefreshDate": "2018-04-06T14:13:31.0003136+02:00",_x000D_
          "TotalRefreshCount": 1,_x000D_
          "CustomInfo": {}_x000D_
        }_x000D_
      },_x000D_
      "1050": {_x000D_
        "$type": "Inside.Core.Formula.Definition.DefinitionAC, Inside.Core.Formula",_x000D_
        "ID": 1050,_x000D_
        "Results": [_x000D_
          [_x000D_
            0.0_x000D_
          ]_x000D_
        ],_x000D_
        "Statistics": {_x000D_
          "CreationDate": "2024-03-22T12:25:31.0546048+01:00",_x000D_
          "LastRefreshDate": "2018-04-06T14:13:31.0003136+02:00",_x000D_
          "TotalRefreshCount": 1,_x000D_
          "CustomInfo": {}_x000D_
        }_x000D_
      },_x000D_
      "1051": {_x000D_
        "$type": "Inside.Core.Formula.Definition.DefinitionAC, Inside.Core.Formula",_x000D_
        "ID": 1051,_x000D_
        "Results": [_x000D_
          [_x000D_
            0.0_x000D_
          ]_x000D_
        ],_x000D_
        "Statistics": {_x000D_
          "CreationDate": "2024-03-22T12:25:31.0546048+01:00",_x000D_
          "LastRefreshDate": "2018-04-06T14:13:31.0159396+02:00",_x000D_
          "TotalRefreshCount": 1,_x000D_
          "CustomInfo": {}_x000D_
        }_x000D_
      },_x000D_
      "1052": {_x000D_
        "$type": "Inside.Core.Formula.Definition.DefinitionAC, Inside.Core.Formula",_x000D_
        "ID": 1052,_x000D_
        "Results": [_x000D_
          [_x000D_
            0.0_x000D_
          ]_x000D_
        ],_x000D_
        "Statistics": {_x000D_
          "CreationDate": "2024-03-22T12:25:31.0546048+01:00",_x000D_
          "LastRefreshDate": "2018-04-06T14:13:31.0159396+02:00",_x000D_
          "TotalRefreshCount": 1,_x000D_
          "CustomInfo": {}_x000D_
        }_x000D_
      },_x000D_
      "1053": {_x000D_
        "$type": "Inside.Core.Formula.Definition.DefinitionAC, Inside.Core.Formula",_x000D_
        "ID": 1053,_x000D_
        "Results": [_x000D_
          [_x000D_
            0.0_x000D_
          ]_x000D_
        ],_x000D_
        "Statistics": {_x000D_
          "CreationDate": "2024-03-22T12:25:31.0546048+01:00",_x000D_
          "LastRefreshDate": "2018-04-06T14:13:31.0315694+02:00",_x000D_
          "TotalRefreshCount": 1,_x000D_
          "CustomInfo": {}_x000D_
        }_x000D_
      },_x000D_
      "1054": {_x000D_
        "$type": "Inside.Core.Formula.Definition.DefinitionAC, Inside.Core.Formula",_x000D_
        "ID": 1054,_x000D_
        "Results": [_x000D_
          [_x000D_
            0.0_x000D_
          ]_x000D_
        ],_x000D_
        "Statistics": {_x000D_
          "CreationDate": "2024-03-22T12:25:31.0546048+01:00",_x000D_
          "LastRefreshDate": "2018-04-06T14:13:31.0315694+02:00",_x000D_
          "TotalRefreshCount": 1,_x000D_
          "CustomInfo": {}_x000D_
        }_x000D_
      },_x000D_
      "1055": {_x000D_
        "$type": "Inside.Core.Formula.Definition.DefinitionAC, Inside.Core.Formula",_x000D_
        "ID": 1055,_x000D_
        "Results": [_x000D_
          [_x000D_
            0.0_x000D_
          ]_x000D_
        ],_x000D_
        "Statistics": {_x000D_
          "CreationDate": "2024-03-22T12:25:31.0546048+01:00",_x000D_
          "LastRefreshDate": "2018-04-06T14:13:31.0471917+02:00",_x000D_
          "TotalRefreshCount": 1,_x000D_
          "CustomInfo": {}_x000D_
        }_x000D_
      },_x000D_
      "1056": {_x000D_
        "$type": "Inside.Core.Formula.Definition.DefinitionAC, Inside.Core.Formula",_x000D_
        "ID": 1056,_x000D_
        "Results": [_x000D_
          [_x000D_
            0.0_x000D_
          ]_x000D_
        ],_x000D_
        "Statistics": {_x000D_
          "CreationDate": "2024-03-22T12:25:31.0546048+01:00",_x000D_
          "LastRefreshDate": "2018-04-06T14:13:31.0471917+02:00",_x000D_
          "TotalRefreshCount": 1,_x000D_
          "CustomInfo": {}_x000D_
        }_x000D_
      },_x000D_
      "1057": {_x000D_
        "$type": "Inside.Core.Formula.Definition.DefinitionAC, Inside.Core.Formula",_x000D_
        "ID": 1057,_x000D_
        "Results": [_x000D_
          [_x000D_
            0.0_x000D_
          ]_x000D_
        ],_x000D_
        "Statistics": {_x000D_
          "CreationDate": "2024-03-22T12:25:31.0546048+01:00",_x000D_
          "LastRefreshDate": "2018-04-06T14:13:31.0471917+02:00",_x000D_
          "TotalRefreshCount": 1,_x000D_
          "CustomInfo": {}_x000D_
        }_x000D_
      },_x000D_
      "1058": {_x000D_
        "$type": "Inside.Core.Formula.Definition.DefinitionAC, Inside.Core.Formula",_x000D_
        "ID": 1058,_x000D_
        "Results": [_x000D_
          [_x000D_
            0.0_x000D_
          ]_x000D_
        ],_x000D_
        "Statistics": {_x000D_
          "CreationDate": "2024-03-22T12:25:31.0546048+01:00",_x000D_
          "LastRefreshDate": "2018-04-06T14:13:31.0471917+02:00",_x000D_
          "TotalRefreshCount": 1,_x000D_
          "CustomInfo": {}_x000D_
        }_x000D_
      },_x000D_
      "1059": {_x000D_
        "$type": "Inside.Core.Formula.Definition.DefinitionAC, Inside.Core.Formula",_x000D_
        "ID": 1059,_x000D_
        "Results": [_x000D_
          [_x000D_
            0.0_x000D_
          ]_x000D_
        ],_x000D_
        "Statistics": {_x000D_
          "CreationDate": "2024-03-22T12:25:31.0546048+01:00",_x000D_
          "LastRefreshDate": "2018-04-06T14:13:31.0628177+02:00",_x000D_
          "TotalRefreshCount": 1,_x000D_
          "CustomInfo": {}_x000D_
        }_x000D_
      },_x000D_
      "1060": {_x000D_
        "$type": "Inside.Core.Formula.Definition.DefinitionAC, Inside.Core.Formula",_x000D_
        "ID": 1060,_x000D_
        "Results": [_x000D_
          [_x000D_
            0.0_x000D_
          ]_x000D_
        ],_x000D_
        "Statistics": {_x000D_
          "CreationDate": "2024-03-22T12:25:31.0546048+01:00",_x000D_
          "LastRefreshDate": "2018-04-06T14:13:31.0839551+02:00",_x000D_
          "TotalRefreshCount": 1,_x000D_
          "CustomInfo": {}_x000D_
        }_x000D_
      },_x000D_
      "1061": {_x000D_
        "$type": "Inside.Core.Formula.Definition.DefinitionAC, Inside.Core.Formula",_x000D_
        "ID": 1061,_x000D_
        "Results": [_x000D_
          [_x000D_
            0.0_x000D_
          ]_x000D_
        ],_x000D_
        "Statistics": {_x000D_
          "CreationDate": "2024-03-22T12:25:31.0546048+01:00",_x000D_
          "LastRefreshDate": "2018-04-06T14:13:31.084956+02:00",_x000D_
          "TotalRefreshCount": 1,_x000D_
          "CustomInfo": {}_x000D_
        }_x000D_
      },_x000D_
      "1062": {_x000D_
        "$type": "Inside.Core.Formula.Definition.DefinitionAC, Inside.Core.Formula",_x000D_
        "ID": 1062,_x000D_
        "Results": [_x000D_
          [_x000D_
            0.0_x000D_
          ]_x000D_
        ],_x000D_
        "Statistics": {_x000D_
          "CreationDate": "2024-03-22T12:25:31.0546048+01:00",_x000D_
          "LastRefreshDate": "2018-04-06T14:13:31.084956+02:00",_x000D_
          "TotalRefreshCount": 1,_x000D_
          "CustomInfo": {}_x000D_
        }_x000D_
      },_x000D_
      "1063": {_x000D_
        "$type": "Inside.Core.Formula.Definition.DefinitionAC, Inside.Core.Formula",_x000D_
        "ID": 1063,_x000D_
        "Results": [_x000D_
          [_x000D_
            0.0_x000D_
          ]_x000D_
        ],_x000D_
        "Statistics": {_x000D_
          "CreationDate": "2024-03-22T12:25:31.0546048+01:00",_x000D_
          "LastRefreshDate": "2018-04-06T14:13:31.084956+02:00",_x000D_
          "TotalRefreshCount": 1,_x000D_
          "CustomInfo": {}_x000D_
        }_x000D_
      },_x000D_
      "1064": {_x000D_
        "$type": "Inside.Core.Formula.Definition.DefinitionAC, Inside.Core.Formula",_x000D_
        "ID": 1064,_x000D_
        "Results": [_x000D_
          [_x000D_
            0.0_x000D_
          ]_x000D_
        ],_x000D_
        "Statistics": {_x000D_
          "CreationDate": "2024-03-22T12:25:31.0546048+01:00",_x000D_
          "LastRefreshDate": "2018-04-06T14:13:31.1005857+02:00",_x000D_
          "TotalRefreshCount": 1,_x000D_
          "CustomInfo": {}_x000D_
        }_x000D_
      },_x000D_
      "1065": {_x000D_
        "$type": "Inside.Core.Formula.Definition.DefinitionAC, Inside.Core.Formula",_x000D_
        "ID": 1065,_x000D_
        "Results": [_x000D_
          [_x000D_
            0.0_x000D_
          ]_x000D_
        ],_x000D_
        "Statistics": {_x000D_
          "CreationDate": "2024-03-22T12:25:31.0546048+01:00",_x000D_
          "LastRefreshDate": "2018-04-06T14:13:31.1005857+02:00",_x000D_
          "TotalRefreshCount": 1,_x000D_
          "CustomInfo": {}_x000D_
        }_x000D_
      },_x000D_
      "1066": {_x000D_
        "$type": "Inside.Core.Formula.Definition.DefinitionAC, Inside.Core.Formula",_x000D_
        "ID": 1066,_x000D_
        "Results": [_x000D_
          [_x000D_
            11.0_x000D_
          ]_x000D_
        ],_x000D_
        "Statistics": {_x000D_
          "CreationDate": "2024-03-22T12:25:31.0546048+01:00",_x000D_
          "LastRefreshDate": "2018-04-06T14:13:31.1162109+02:00",_x000D_
          "TotalRefreshCount": 1,_x000D_
          "CustomInfo": {}_x000D_
        }_x000D_
      },_x000D_
      "1067": {_x000D_
        "$type": "Inside.Core.Formula.Definition.DefinitionAC, Inside.Core.Formula",_x000D_
        "ID": 1067,_x000D_
        "Results": [_x000D_
          [_x000D_
            73.0_x000D_
          ]_x000D_
        ],_x000D_
        "Statistics": {_x000D_
          "CreationDate": "2024-03-22T12:25:31.0546048+01:00",_x000D_
          "LastRefreshDate": "2018-04-06T14:13:31.1318398+02:00",_x000D_
          "TotalRefreshCount": 1,_x000D_
          "CustomInfo": {}_x000D_
        }_x000D_
      },_x000D_
      "1068": {_x000D_
        "$type": "Inside.Core.Formula.Definition.DefinitionAC, Inside.Core.Formula",_x000D_
        "ID": 1068,_x000D_
        "Results": [_x000D_
          [_x000D_
            30.0_x000D_
          ]_x000D_
        ],_x000D_
        "Statistics": {_x000D_
          "CreationDate": "2024-03-22T12:25:31.0546048+01:00",_x000D_
          "LastRefreshDate": "2018-04-06T14:13:31.1318398+02:00",_x000D_
          "TotalRefreshCount": 1,_x000D_
          "CustomInfo": {}_x000D_
        }_x000D_
      },_x000D_
      "1069": {_x000D_
        "$type": "Inside.Core.Formula.Definition.DefinitionAC, Inside.Core.Formula",_x000D_
        "ID": 1069,_x000D_
        "Results": [_x000D_
          [_x000D_
            0.0_x000D_
          ]_x000D_
        ],_x000D_
        "Statistics": {_x000D_
          "CreationDate": "2024-03-22T12:25:31.0546048+01:00",_x000D_
          "LastRefreshDate": "2018-04-06T14:13:31.1474637+02:00",_x000D_
          "TotalRefreshCount": 1,_x000D_
          "CustomInfo": {}_x000D_
        }_x000D_
      },_x000D_
      "1070": {_x000D_
        "$type": "Inside.Core.Formula.Definition.DefinitionAC, Inside.Core.Formula",_x000D_
        "ID": 1070,_x000D_
        "Results": [_x000D_
          [_x000D_
            35.0_x000D_
          ]_x000D_
        ],_x000D_
        "Statistics": {_x000D_
          "CreationDate": "2024-03-22T12:25:31.0546048+01:00",_x000D_
          "LastRefreshDate": "2018-04-06T14:13:31.1474637+02:00",_x000D_
          "TotalRefreshCount": 1,_x000D_
          "CustomInfo": {}_x000D_
        }_x000D_
      },_x000D_
      "1071": {_x000D_
        "$type": "Inside.Core.Formula.Definition.DefinitionAC, Inside.Core.Formula",_x000D_
        "ID": 1071,_x000D_
        "Results": [_x000D_
          [_x000D_
            6.0_x000D_
          ]_x000D_
        ],_x000D_
        "Statistics": {_x000D_
          "CreationDate": "2024-03-22T12:25:31.0546048+01:00",_x000D_
          "LastRefreshDate": "2018-04-06T14:13:31.1474637+02:00",_x000D_
          "TotalRefreshCount": 1,_x000D_
          "CustomInfo": {}_x000D_
        }_x000D_
      },_x000D_
      "1072": {_x000D_
        "$type": "Inside.Core.Formula.Definition.DefinitionAC, Inside.Core.Formula",_x000D_
        "ID": 1072,_x000D_
        "Results": [_x000D_
          [_x000D_
            43.0_x000D_
          ]_x000D_
        ],_x000D_
        "Statistics": {_x000D_
          "CreationDate": "2024-03-22T12:25:31.0546048+01:00",_x000D_
          "LastRefreshDate": "2018-04-06T14:13:31.1630889+02:00",_x000D_
          "TotalRefreshCount": 1,_x000D_
          "CustomInfo": {}_x000D_
        }_x000D_
      },_x000D_
      "1073": {_x000D_
        "$type": "Inside.Core.Formula.Definition.DefinitionAC, Inside.Core.Formula",_x000D_
        "ID": 1073,_x000D_
        "Results": [_x000D_
          [_x000D_
            0.0_x000D_
          ]_x000D_
        ],_x000D_
        "Statistics": {_x000D_
          "CreationDate": "2024-03-22T12:25:31.0546048+01:00",_x000D_
          "LastRefreshDate": "2018-04-06T14:13:31.1630889+02:00",_x000D_
          "TotalRefreshCount": 1,_x000D_
          "CustomInfo": {}_x000D_
        }_x000D_
      },_x000D_
      "1074": {_x000D_
        "$type": "Inside.Core.Formula.Definition.DefinitionAC, Inside.Core.Formula",_x000D_
        "ID": 1074,_x000D_
        "Results": [_x000D_
          [_x000D_
            75.0_x000D_
          ]_x000D_
        ],_x000D_
        "Statistics": {_x000D_
          "CreationDate": "2024-03-22T12:25:31.0546048+01:00",_x000D_
          "LastRefreshDate": "2018-04-06T14:13:31.1842292+02:00",_x000D_
          "TotalRefreshCount": 1,_x000D_
          "CustomInfo": {}_x000D_
        }_x000D_
      },_x000D_
      "1075": {_x000D_
        "$type": "Inside.Core.Formula.Definition.DefinitionAC, Inside.Core.Formula",_x000D_
        "ID": 1075,_x000D_
        "Results": [_x000D_
          [_x000D_
            0.0_x000D_
          ]_x000D_
        ],_x000D_
        "Statistics": {_x000D_
          "CreationDate": "2024-03-22T12:25:31.0546048+01:00",_x000D_
          "LastRefreshDate": "2018-04-06T14:13:31.1847296+02:00",_x000D_
          "TotalRefreshCount": 1,_x000D_
          "CustomInfo": {}_x000D_
        }_x000D_
      },_x000D_
      "1076": {_x000D_
        "$type": "Inside.Core.Formula.Definition.DefinitionAC, Inside.Core.Formula",_x000D_
        "ID": 1076,_x000D_
        "Results": [_x000D_
          [_x000D_
            0.0_x000D_
          ]_x000D_
        ],_x000D_
        "Statistics": {_x000D_
          "CreationDate": "2024-03-22T12:25:31.0546048+01:00",_x000D_
          "LastRefreshDate": "2019-12-20T09:56:31.872812+01:00",_x000D_
          "TotalRefreshCount": 93,_x000D_
          "CustomInfo": {}_x000D_
        }_x000D_
      },_x000D_
      "1077": {_x000D_
        "$type": "Inside.Core.Formula.Definition.DefinitionAC, Inside.Core.Formula",_x000D_
        "ID": 1077,_x000D_
        "Results": [_x000D_
          [_x000D_
            0.0_x000D_
          ]_x000D_
        ],_x000D_
        "Statistics": {_x000D_
          "CreationDate": "2024-03-22T12:25:31.0546048+01:00",_x000D_
          "LastRefreshDate": "2019-12-20T09:56:31.8768007+01:00",_x000D_
          "TotalRefreshCount": 93,_x000D_
          "CustomInfo": {}_x000D_
        }_x000D_
      },_x000D_
      "1078": {_x000D_
        "$type": "Inside.Core.Formula.Definition.DefinitionAC, Inside.Core.Formula",_x000D_
        "ID": 1078,_x000D_
        "Results": [_x000D_
          [_x000D_
            0.0_x000D_
          ]_x000D_
        ],_x000D_
        "Statistics": {_x000D_
          "CreationDate": "2024-03-22T12:25:31.0546048+01:00",_x000D_
          "LastRefreshDate": "2019-12-20T09:56:31.8937556+01:00",_x000D_
          "TotalRefreshCount": 93,_x000D_
          "CustomInfo": {}_x000D_
        }_x000D_
      },_x000D_
      "1079": {_x000D_
        "$type": "Inside.Core.Formula.Definition.DefinitionAC, Inside.Core.Formula",_x000D_
        "ID": 1079,_x000D_
        "Results": [_x000D_
          [_x000D_
            0.0_x000D_
          ]_x000D_
        ],_x000D_
        "Statistics": {_x000D_
          "CreationDate": "2024-03-22T12:25:31.0546048+01:00",_x000D_
          "LastRefreshDate": "2019-12-20T09:56:31.8967473+01:00",_x000D_
          "TotalRefreshCount": 95,_x000D_
          "CustomInfo": {}_x000D_
        }_x000D_
      },_x000D_
      "1080": {_x000D_
        "$type": "Inside.Core.Formula.Definition.DefinitionAC, Inside.Core.Formula",_x000D_
        "ID": 1080,_x000D_
        "Results": [_x000D_
          [_x000D_
            41.0_x000D_
          ]_x000D_
        ],_x000D_
        "Statistics": {_x000D_
          "CreationDate": "2024-03-22T12:25:31.0546048+01:00",_x000D_
          "LastRefreshDate": "2018-04-06T14:13:31.2160162+02:00",_x000D_
          "TotalRefreshCount": 1,_x000D_
          "CustomInfo": {}_x000D_
        }_x000D_
      },_x000D_
      "1081": {_x000D_
        "$type": "Inside.Core.Formula.Definition.DefinitionAC, Inside.Core.Formula",_x000D_
        "ID": 1081,_x000D_
        "Results": [_x000D_
          [_x000D_
            28.0_x000D_
          ]_x000D_
        ],_x000D_
        "Statistics": {_x000D_
          "CreationDate": "2024-03-22T12:25:31.0546048+01:00",_x000D_
          "LastRefreshDate": "2018-04-06T14:13:31.2316418+02:00",_x000D_
          "TotalRefreshCount": 1,_x000D_
          "CustomInfo": {}_x000D_
        }_x000D_
      },_x000D_
      "1082": {_x000D_
        "$type": "Inside.Core.Formula.Definition.DefinitionAC, Inside.Core.Formula",_x000D_
        "ID": 1082,_x000D_
        "Results": [_x000D_
          [_x000D_
            27.0_x000D_
          ]_x000D_
        ],_x000D_
        "Statistics": {_x000D_
          "CreationDate": "2024-03-22T12:25:31.0546048+01:00",_x000D_
          "LastRefreshDate": "2018-04-06T14:13:31.2316418+02:00",_x000D_
          "TotalRefreshCount": 1,_x000D_
          "CustomInfo": {}_x000D_
        }_x000D_
      },_x000D_
      "1083": {_x000D_
        "$type": "Inside.Core.Formula.Definition.DefinitionAC, Inside.Core.Formula",_x000D_
        "ID": 1083,_x000D_
        "Results": [_x000D_
          [_x000D_
            8.0_x000D_
          ]_x000D_
        ],_x000D_
        "Statistics": {_x000D_
          "CreationDate": "2024-03-22T12:25:31.0546048+01:00",_x000D_
          "LastRefreshDate": "2018-04-06T14:13:31.2472699+02:00",_x000D_
          "TotalRefreshCount": 1,_x000D_
          "CustomInfo": {}_x000D_
        }_x000D_
      },_x000D_
      "1084": {_x000D_
        "$type": "Inside.Core.Formula.Definition.DefinitionAC, Inside.Core.Formula",_x000D_
        "ID": 1084,_x000D_
        "Results": [_x000D_
          [_x000D_
            5.0_x000D_
          ]_x000D_
        ],_x000D_
        "Statistics": {_x000D_
          "CreationDate": "2024-03-22T12:25:31.0546048+01:00",_x000D_
          "LastRefreshDate": "2018-04-06T14:13:31.2472699+02:00",_x000D_
          "TotalRefreshCount": 1,_x000D_
          "CustomInfo": {}_x000D_
        }_x000D_
      },_x000D_
      "1085": {_x000D_
        "$type": "Inside.Core.Formula.Definition.DefinitionAC, Inside.Core.Formula",_x000D_
        "ID": 1085,_x000D_
        "Results": [_x000D_
          [_x000D_
            13.0_x000D_
          ]_x000D_
        ],_x000D_
        "Statistics": {_x000D_
          "CreationDate": "2024-03-22T12:25:31.0546048+01:00",_x000D_
          "LastRefreshDate": "2018-04-06T14:13:31.2472699+02:00",_x000D_
          "TotalRefreshCount": 1,_x000D_
          "CustomInfo": {}_x000D_
        }_x000D_
      },_x000D_
      "1086": {_x000D_
        "$type": "Inside.Core.Formula.Definition.DefinitionAC, Inside.Core.Formula",_x000D_
        "ID": 1086,_x000D_
        "Results": [_x000D_
          [_x000D_
            3.0_x000D_
          ]_x000D_
        ],_x000D_
        "Statistics": {_x000D_
          "CreationDate": "2024-03-22T12:25:31.0546048+01:00",_x000D_
          "LastRefreshDate": "2018-04-06T14:13:31.2628955+02:00",_x000D_
          "TotalRefreshCount": 1,_x000D_
          "CustomInfo": {}_x000D_
        }_x000D_
      },_x000D_
      "1087": {_x000D_
        "$type": "Inside.Core.Formula.Definition.DefinitionAC, Inside.Core.Formula",_x000D_
        "ID": 1087,_x000D_
        "Results": [_x000D_
          [_x000D_
            5.7387449999999971_x000D_
          ]_x000D_
        ],_x000D_
        "Statistics": {_x000D_
          "CreationDate": "2024-03-22T12:25:31.0546048+01:00",_x000D_
          "LastRefreshDate": "2018-04-06T14:13:31.2628955+02:00",_x000D_
          "TotalRefreshCount": 1,_x000D_
          "CustomInfo": {}_x000D_
        }_x000D_
      },_x000D_
      "1088": {_x000D_
        "$type": "Inside.Core.Formula.Definition.DefinitionAC, Inside.Core.Formula",_x000D_
        "ID": 1088,_x000D_
        "Results": [_x000D_
          [_x000D_
            0.0_x000D_
          ]_x000D_
        ],_x000D_
        "Statistics": {_x000D_
          "CreationDate": "2024-03-22T12:25:31.0546048+01:00",_x000D_
          "LastRefreshDate": "2019-12-20T09:56:31.8907634+01:00",_x000D_
          "TotalRefreshCount": 3,_x000D_
          "CustomInfo": {}_x000D_
        }_x000D_
      },_x000D_
      "1089": {_x000D_
        "$type": "Inside.Core.Formula.Definition.DefinitionAC, Inside.Core.Formula",_x000D_
        "ID": 1089,_x000D_
        "Results": [_x000D_
          [_x000D_
            12.0_x000D_
          ]_x000D_
        ],_x000D_
        "Statistics": {_x000D_
          "CreationDate": "2024-03-22T12:25:31.0546048+01:00",_x000D_
          "LastRefreshDate": "2018-04-06T14:13:31.300778+02:00",_x000D_
          "TotalRefreshCount": 1,_x000D_
          "CustomInfo": {}_x000D_
        }_x000D_
      },_x000D_
      "1090": {_x000D_
        "$type": "Inside.Core.Formula.Definition.DefinitionAC, Inside.Core.Formula",_x000D_
        "ID": 1090,_x000D_
        "Results": [_x000D_
          [_x000D_
            27.0_x000D_
          ]_x000D_
        ],_x000D_
        "Statistics": {_x000D_
          "CreationDate": "2024-03-22T12:25:31.0546048+01:00",_x000D_
          "LastRefreshDate": "2018-04-06T14:13:31.3163978+02:00",_x000D_
          "TotalRefreshCount": 1,_x000D_
          "CustomInfo": {}_x000D_
        }_x000D_
      },_x000D_
      "1091": {_x000D_
        "$type": "Inside.Core.Formula.Definition.DefinitionAC, Inside.Core.Formula",_x000D_
        "ID": 1091,_x000D_
        "Results": [_x000D_
          [_x000D_
            31.0_x000D_
          ]_x000D_
        ],_x000D_
        "Statistics": {_x000D_
          "CreationDate": "2024-03-22T12:25:31.0546048+01:00",_x000D_
          "LastRefreshDate": "2018-04-06T14:13:31.3163978+02:00",_x000D_
          "TotalRefreshCount": 1,_x000D_
          "CustomInfo": {}_x000D_
        }_x000D_
      },_x000D_
      "1092": {_x000D_
        "$type": "Inside.Core.Formula.Definition.DefinitionAC, Inside.Core.Formula",_x000D_
        "ID": 1092,_x000D_
        "Results": [_x000D_
          [_x000D_
            8.0_x000D_
          ]_x000D_
        ],_x000D_
        "Statistics": {_x000D_
          "CreationDate": "2024-03-22T12:25:31.0546048+01:00",_x000D_
          "LastRefreshDate": "2018-04-06T14:13:31.3163978+02:00",_x000D_
          "TotalRefreshCount": 1,_x000D_
          "CustomInfo": {}_x000D_
        }_x000D_
      },_x000D_
      "1093": {_x000D_
        "$type": "Inside.Core.Formula.Definition.DefinitionAC, Inside.Core.Formula",_x000D_
        "ID": 1093,_x000D_
        "Results": [_x000D_
          [_x000D_
            6.0_x000D_
          ]_x000D_
        ],_x000D_
        "Statistics": {_x000D_
          "CreationDate": "2024-03-22T12:25:31.0546048+01:00",_x000D_
          "LastRefreshDate": "2018-04-06T14:13:31.3320247+02:00",_x000D_
          "TotalRefreshCount": 1,_x000D_
          "CustomInfo": {}_x000D_
        }_x000D_
      },_x000D_
      "1094": {_x000D_
        "$type": "Inside.Core.Formula.Definition.DefinitionAC, Inside.Core.Formula",_x000D_
        "ID": 1094,_x000D_
        "Results": [_x000D_
          [_x000D_
            14.0_x000D_
          ]_x000D_
        ],_x000D_
        "Statistics": {_x000D_
          "CreationDate": "2024-03-22T12:25:31.0546048+01:00",_x000D_
          "LastRefreshDate": "2018-04-06T14:13:31.3320247+02:00",_x000D_
          "TotalRefreshCount": 1,_x000D_
          "CustomInfo": {}_x000D_
        }_x000D_
      },_x000D_
      "1095": {_x000D_
        "$type": "Inside.Core.Formula.Definition.DefinitionAC, Inside.Core.Formula",_x000D_
        "ID": 1095,_x000D_
        "Results": [_x000D_
          [_x000D_
            4.0_x000D_
          ]_x000D_
        ],_x000D_
        "Statistics": {_x000D_
          "CreationDate": "2024-03-22T12:25:31.0546048+01:00",_x000D_
          "LastRefreshDate": "2018-04-06T14:13:31.3476491+02:00",_x000D_
          "TotalRefreshCount": 1,_x000D_
          "CustomInfo": {}_x000D_
        }_x000D_
      },_x000D_
      "1096": {_x000D_
        "$type": "Inside.Core.Formula.Definition.DefinitionAC, Inside.Core.Formula",_x000D_
        "ID": 1096,_x000D_
        "Results": [_x000D_
          [_x000D_
            7.4913586206896507_x000D_
          ]_x000D_
        ],_x000D_
        "Statistics": {_x000D_
          "CreationDate": "2024-03-22T12:25:31.0546048+01:00",_x000D_
          "LastRefreshDate": "2018-04-06T14:13:31.363289+02:00",_x000D_
          "TotalRefreshCount": 1,_x000D_
          "CustomInfo": {}_x000D_
        }_x000D_
      },_x000D_
      "1097": {_x000D_
        "$type": "Inside.Core.Formula.Definition.DefinitionAC, Inside.Core.Formula",_x000D_
        "ID": 1097,_x000D_
        "Results": [_x000D_
          [_x000D_
            5.0_x000D_
          ]_x000D_
        ],_x000D_
        "Statistics": {_x000D_
          "CreationDate": "2024-03-22T12:25:31.0546048+01:00",_x000D_
          "LastRefreshDate": "2018-04-06T14:13:31.363289+02:00",_x000D_
          "TotalRefreshCount": 1,_x000D_
          "CustomInfo": {}_x000D_
        }_x000D_
      },_x000D_
      "1098": {_x000D_
        "$type": "Inside.Core.Formula.Definition.DefinitionAC, Inside.Core.Formula",_x000D_
        "ID": 1098,_x000D_
        "Results": [_x000D_
          [_x000D_
            23.0_x000D_
          ]_x000D_
        ],_x000D_
        "Statistics": {_x000D_
          "CreationDate": "2024-03-22T12:25:31.0546048+01:00",_x000D_
          "LastRefreshDate": "2018-04-06T14:13:31.380409+02:00",_x000D_
          "TotalRefreshCount": 1,_x000D_
          "CustomInfo": {}_x000D_
        }_x000D_
      },_x000D_
      "1099": {_x000D_
        "$type": "Inside.Core.Formula.Definition.DefinitionAC, Inside.Core.Formula",_x000D_
        "ID": 1099,_x000D_
        "Results": [_x000D_
          [_x000D_
            0.0_x000D_
          ]_x000D_
        ],_x000D_
        "Statistics": {_x000D_
          "CreationDate": "2024-03-22T12:25:31.0546048+01:00",_x000D_
          "LastRefreshDate": "2018-04-06T14:13:31.3849121+02:00",_x000D_
          "TotalRefreshCount": 1,_x000D_
          "CustomInfo": {}_x000D_
        }_x000D_
      },_x000D_
      "1100": {_x000D_
        "$type": "Inside.Core.Formula.Definition.DefinitionAC, Inside.Core.Formula",_x000D_
        "ID": 1100,_x000D_
        "Results": [_x000D_
          [_x000D_
            72.0_x000D_
          ]_x000D_
        ],_x000D_
        "Statistics": {_x000D_
          "CreationDate": "2024-03-22T12:25:31.0546048+01:00",_x000D_
          "LastRefreshDate": "2018-04-06T14:13:31.3849121+02:00",_x000D_
          "TotalRefreshCount": 1,_x000D_
          "CustomInfo": {}_x000D_
        }_x000D_
      },_x000D_
      "1101": {_x000D_
        "$type": "Inside.Core.Formula.Definition.DefinitionAC, Inside.Core.Formula",_x000D_
        "ID": 1101,_x000D_
        "Results": [_x000D_
          [_x000D_
            0.0_x000D_
          ]_x000D_
        ],_x000D_
        "Statistics": {_x000D_
          "CreationDate": "2024-03-22T12:25:31.0546048+01:00",_x000D_
          "LastRefreshDate": "2018-04-06T14:13:31.3849121+02:00",_x000D_
          "TotalRefreshCount": 1,_x000D_
          "CustomInfo": {}_x000D_
        }_x000D_
      },_x000D_
      "1102": {_x000D_
        "$type": "Inside.Core.Formula.Definition.DefinitionAC, Inside.Core.Formula",_x000D_
        "ID": 1102,_x000D_
        "Results": [_x000D_
          [_x000D_
            0.0_x000D_
          ]_x000D_
        ],_x000D_
        "Statistics": {_x000D_
          "CreationDate": "2024-03-22T12:25:31.0546048+01:00",_x000D_
          "LastRefreshDate": "2018-04-06T14:13:31.4006506+02:00",_x000D_
          "TotalRefreshCount": 1,_x000D_
          "CustomInfo": {}_x000D_
        }_x000D_
      },_x000D_
      "1103": {_x000D_
        "$type": "Inside.Core.Formula.Definition.DefinitionAC, Inside.Core.Formula",_x000D_
        "ID": 1103,_x000D_
        "Results": [_x000D_
          [_x000D_
            1.0_x000D_
          ]_x000D_
        ],_x000D_
        "Statistics": {_x000D_
          "CreationDate": "2024-03-22T12:25:31.055564+01:00",_x000D_
          "LastRefreshDate": "2018-04-06T14:13:31.4006506+02:00",_x000D_
          "TotalRefreshCount": 1,_x000D_
          "CustomInfo": {}_x000D_
        }_x000D_
      },_x000D_
      "1104": {_x000D_
        "$type": "Inside.Core.Formula.Definition.DefinitionAC, Inside.Core.Formula",_x000D_
        "ID": 1104,_x000D_
        "Results": [_x000D_
          [_x000D_
            57.0_x000D_
          ]_x000D_
        ],_x000D_
        "Statistics": {_x000D_
          "CreationDate": "2024-03-22T12:25:31.055564+01:00",_x000D_
          "LastRefreshDate": "2018-04-06T14:13:31.4006506+02:00",_x000D_
          "TotalRefreshCount": 1,_x000D_
          "CustomInfo": {}_x000D_
        }_x000D_
      },_x000D_
      "1105": {_x000D_
        "$type": "Inside.Core.Formula.Definition.DefinitionAC, Inside.Core.Formula",_x000D_
        "ID": 1105,_x000D_
        "Results": [_x000D_
          [_x000D_
            32.0_x000D_
          ]_x000D_
        ],_x000D_
        "Statistics": {_x000D_
          "CreationDate": "2024-03-22T12:25:31.055564+01:00",_x000D_
          "LastRefreshDate": "2018-04-06T14:13:31.4162852+02:00",_x000D_
          "TotalRefreshCount": 1,_x000D_
          "CustomInfo": {}_x000D_
        }_x000D_
      },_x000D_
      "1106": {_x000D_
        "$type": "Inside.Core.Formula.Definition.DefinitionAC, Inside.Core.Formula",_x000D_
        "ID": 1106,_x000D_
        "Results": [_x000D_
          [_x000D_
            2.0_x000D_
          ]_x000D_
        ],_x000D_
        "Statistics": {_x000D_
          "CreationDate": "2024-03-22T12:25:31.055564+01:00",_x000D_
          "LastRefreshDate": "2018-04-06T14:13:31.4162852+02:00",_x000D_
          "TotalRefreshCount": 1,_x000D_
          "CustomInfo": {}_x000D_
        }_x000D_
      },_x000D_
      "1107": {_x000D_
        "$type": "Inside.Core.Formula.Definition.DefinitionAC, Inside.Core.Formula",_x000D_
        "ID": 1107,_x000D_
        "Results": [</t>
  </si>
  <si>
    <t>_x000D_
          [_x000D_
            37.0_x000D_
          ]_x000D_
        ],_x000D_
        "Statistics": {_x000D_
          "CreationDate": "2024-03-22T12:25:31.055564+01:00",_x000D_
          "LastRefreshDate": "2018-04-06T14:13:31.4319002+02:00",_x000D_
          "TotalRefreshCount": 1,_x000D_
          "CustomInfo": {}_x000D_
        }_x000D_
      },_x000D_
      "1108": {_x000D_
        "$type": "Inside.Core.Formula.Definition.DefinitionAC, Inside.Core.Formula",_x000D_
        "ID": 1108,_x000D_
        "Results": [_x000D_
          [_x000D_
            0.0_x000D_
          ]_x000D_
        ],_x000D_
        "Statistics": {_x000D_
          "CreationDate": "2024-03-22T12:25:31.055564+01:00",_x000D_
          "LastRefreshDate": "2018-04-06T14:13:38.417385+02:00",_x000D_
          "TotalRefreshCount": 2,_x000D_
          "CustomInfo": {}_x000D_
        }_x000D_
      },_x000D_
      "1109": {_x000D_
        "$type": "Inside.Core.Formula.Definition.DefinitionAC, Inside.Core.Formula",_x000D_
        "ID": 1109,_x000D_
        "Results": [_x000D_
          [_x000D_
            0.0_x000D_
          ]_x000D_
        ],_x000D_
        "Statistics": {_x000D_
          "CreationDate": "2024-03-22T12:25:31.055564+01:00",_x000D_
          "LastRefreshDate": "2018-04-06T14:13:38.417385+02:00",_x000D_
          "TotalRefreshCount": 2,_x000D_
          "CustomInfo": {}_x000D_
        }_x000D_
      },_x000D_
      "1110": {_x000D_
        "$type": "Inside.Core.Formula.Definition.DefinitionAC, Inside.Core.Formula",_x000D_
        "ID": 1110,_x000D_
        "Results": [_x000D_
          [_x000D_
            9.0_x000D_
          ]_x000D_
        ],_x000D_
        "Statistics": {_x000D_
          "CreationDate": "2024-03-22T12:25:31.055564+01:00",_x000D_
          "LastRefreshDate": "2018-04-06T14:13:38.433009+02:00",_x000D_
          "TotalRefreshCount": 1,_x000D_
          "CustomInfo": {}_x000D_
        }_x000D_
      },_x000D_
      "1111": {_x000D_
        "$type": "Inside.Core.Formula.Definition.DefinitionAC, Inside.Core.Formula",_x000D_
        "ID": 1111,_x000D_
        "Results": [_x000D_
          [_x000D_
            6.0_x000D_
          ]_x000D_
        ],_x000D_
        "Statistics": {_x000D_
          "CreationDate": "2024-03-22T12:25:31.055564+01:00",_x000D_
          "LastRefreshDate": "2018-04-06T14:13:38.433009+02:00",_x000D_
          "TotalRefreshCount": 1,_x000D_
          "CustomInfo": {}_x000D_
        }_x000D_
      },_x000D_
      "1112": {_x000D_
        "$type": "Inside.Core.Formula.Definition.DefinitionAC, Inside.Core.Formula",_x000D_
        "ID": 1112,_x000D_
        "Results": [_x000D_
          [_x000D_
            0.0_x000D_
          ]_x000D_
        ],_x000D_
        "Statistics": {_x000D_
          "CreationDate": "2024-03-22T12:25:31.055564+01:00",_x000D_
          "LastRefreshDate": "2018-04-06T14:13:38.4486354+02:00",_x000D_
          "TotalRefreshCount": 2,_x000D_
          "CustomInfo": {}_x000D_
        }_x000D_
      },_x000D_
      "1113": {_x000D_
        "$type": "Inside.Core.Formula.Definition.DefinitionAC, Inside.Core.Formula",_x000D_
        "ID": 1113,_x000D_
        "Results": [_x000D_
          [_x000D_
            5.0_x000D_
          ]_x000D_
        ],_x000D_
        "Statistics": {_x000D_
          "CreationDate": "2024-03-22T12:25:31.055564+01:00",_x000D_
          "LastRefreshDate": "2018-04-06T14:13:38.4486354+02:00",_x000D_
          "TotalRefreshCount": 1,_x000D_
          "CustomInfo": {}_x000D_
        }_x000D_
      },_x000D_
      "1114": {_x000D_
        "$type": "Inside.Core.Formula.Definition.DefinitionAC, Inside.Core.Formula",_x000D_
        "ID": 1114,_x000D_
        "Results": [_x000D_
          [_x000D_
            66.0_x000D_
          ]_x000D_
        ],_x000D_
        "Statistics": {_x000D_
          "CreationDate": "2024-03-22T12:25:31.055564+01:00",_x000D_
          "LastRefreshDate": "2018-04-06T14:13:38.4486354+02:00",_x000D_
          "TotalRefreshCount": 1,_x000D_
          "CustomInfo": {}_x000D_
        }_x000D_
      },_x000D_
      "1115": {_x000D_
        "$type": "Inside.Core.Formula.Definition.DefinitionAC, Inside.Core.Formula",_x000D_
        "ID": 1115,_x000D_
        "Results": [_x000D_
          [_x000D_
            5.0_x000D_
          ]_x000D_
        ],_x000D_
        "Statistics": {_x000D_
          "CreationDate": "2024-03-22T12:25:31.055564+01:00",_x000D_
          "LastRefreshDate": "2018-04-06T14:13:38.4642849+02:00",_x000D_
          "TotalRefreshCount": 1,_x000D_
          "CustomInfo": {}_x000D_
        }_x000D_
      },_x000D_
      "1116": {_x000D_
        "$type": "Inside.Core.Formula.Definition.DefinitionAC, Inside.Core.Formula",_x000D_
        "ID": 1116,_x000D_
        "Results": [_x000D_
          [_x000D_
            10.0_x000D_
          ]_x000D_
        ],_x000D_
        "Statistics": {_x000D_
          "CreationDate": "2024-03-22T12:25:31.055564+01:00",_x000D_
          "LastRefreshDate": "2018-04-06T14:13:38.4642849+02:00",_x000D_
          "TotalRefreshCount": 1,_x000D_
          "CustomInfo": {}_x000D_
        }_x000D_
      },_x000D_
      "1117": {_x000D_
        "$type": "Inside.Core.Formula.Definition.DefinitionAC, Inside.Core.Formula",_x000D_
        "ID": 1117,_x000D_
        "Results": [_x000D_
          [_x000D_
            71.0_x000D_
          ]_x000D_
        ],_x000D_
        "Statistics": {_x000D_
          "CreationDate": "2024-03-22T12:25:31.055564+01:00",_x000D_
          "LastRefreshDate": "2018-04-06T14:13:38.4798854+02:00",_x000D_
          "TotalRefreshCount": 1,_x000D_
          "CustomInfo": {}_x000D_
        }_x000D_
      },_x000D_
      "1118": {_x000D_
        "$type": "Inside.Core.Formula.Definition.DefinitionAC, Inside.Core.Formula",_x000D_
        "ID": 1118,_x000D_
        "Results": [_x000D_
          [_x000D_
            3.0_x000D_
          ]_x000D_
        ],_x000D_
        "Statistics": {_x000D_
          "CreationDate": "2024-03-22T12:25:31.055564+01:00",_x000D_
          "LastRefreshDate": "2018-04-06T14:13:38.4798854+02:00",_x000D_
          "TotalRefreshCount": 1,_x000D_
          "CustomInfo": {}_x000D_
        }_x000D_
      },_x000D_
      "1119": {_x000D_
        "$type": "Inside.Core.Formula.Definition.DefinitionAC, Inside.Core.Formula",_x000D_
        "ID": 1119,_x000D_
        "Results": [_x000D_
          [_x000D_
            23.0_x000D_
          ]_x000D_
        ],_x000D_
        "Statistics": {_x000D_
          "CreationDate": "2024-03-22T12:25:31.055564+01:00",_x000D_
          "LastRefreshDate": "2018-04-06T14:13:38.4798854+02:00",_x000D_
          "TotalRefreshCount": 1,_x000D_
          "CustomInfo": {}_x000D_
        }_x000D_
      },_x000D_
      "1120": {_x000D_
        "$type": "Inside.Core.Formula.Definition.DefinitionAC, Inside.Core.Formula",_x000D_
        "ID": 1120,_x000D_
        "Results": [_x000D_
          [_x000D_
            3.0_x000D_
          ]_x000D_
        ],_x000D_
        "Statistics": {_x000D_
          "CreationDate": "2024-03-22T12:25:31.055564+01:00",_x000D_
          "LastRefreshDate": "2018-04-06T14:13:38.500017+02:00",_x000D_
          "TotalRefreshCount": 1,_x000D_
          "CustomInfo": {}_x000D_
        }_x000D_
      },_x000D_
      "1121": {_x000D_
        "$type": "Inside.Core.Formula.Definition.DefinitionAC, Inside.Core.Formula",_x000D_
        "ID": 1121,_x000D_
        "Results": [_x000D_
          [_x000D_
            9.0_x000D_
          ]_x000D_
        ],_x000D_
        "Statistics": {_x000D_
          "CreationDate": "2024-03-22T12:25:31.055564+01:00",_x000D_
          "LastRefreshDate": "2018-04-06T14:13:38.5020184+02:00",_x000D_
          "TotalRefreshCount": 1,_x000D_
          "CustomInfo": {}_x000D_
        }_x000D_
      },_x000D_
      "1122": {_x000D_
        "$type": "Inside.Core.Formula.Definition.DefinitionAC, Inside.Core.Formula",_x000D_
        "ID": 1122,_x000D_
        "Results": [_x000D_
          [_x000D_
            26.0_x000D_
          ]_x000D_
        ],_x000D_
        "Statistics": {_x000D_
          "CreationDate": "2024-03-22T12:25:31.055564+01:00",_x000D_
          "LastRefreshDate": "2018-04-06T14:13:38.5020184+02:00",_x000D_
          "TotalRefreshCount": 1,_x000D_
          "CustomInfo": {}_x000D_
        }_x000D_
      },_x000D_
      "1123": {_x000D_
        "$type": "Inside.Core.Formula.Definition.DefinitionAC, Inside.Core.Formula",_x000D_
        "ID": 1123,_x000D_
        "Results": [_x000D_
          [_x000D_
            0.0_x000D_
          ]_x000D_
        ],_x000D_
        "Statistics": {_x000D_
          "CreationDate": "2024-03-22T12:25:31.055564+01:00",_x000D_
          "LastRefreshDate": "2018-04-06T14:13:38.5176473+02:00",_x000D_
          "TotalRefreshCount": 1,_x000D_
          "CustomInfo": {}_x000D_
        }_x000D_
      },_x000D_
      "1124": {_x000D_
        "$type": "Inside.Core.Formula.Definition.DefinitionAC, Inside.Core.Formula",_x000D_
        "ID": 1124,_x000D_
        "Results": [_x000D_
          [_x000D_
            0.0_x000D_
          ]_x000D_
        ],_x000D_
        "Statistics": {_x000D_
          "CreationDate": "2024-03-22T12:25:31.055564+01:00",_x000D_
          "LastRefreshDate": "2018-04-06T14:13:38.5332761+02:00",_x000D_
          "TotalRefreshCount": 1,_x000D_
          "CustomInfo": {}_x000D_
        }_x000D_
      },_x000D_
      "1125": {_x000D_
        "$type": "Inside.Core.Formula.Definition.DefinitionAC, Inside.Core.Formula",_x000D_
        "ID": 1125,_x000D_
        "Results": [_x000D_
          [_x000D_
            0.0_x000D_
          ]_x000D_
        ],_x000D_
        "Statistics": {_x000D_
          "CreationDate": "2024-03-22T12:25:31.055564+01:00",_x000D_
          "LastRefreshDate": "2018-04-06T14:13:38.5332761+02:00",_x000D_
          "TotalRefreshCount": 1,_x000D_
          "CustomInfo": {}_x000D_
        }_x000D_
      },_x000D_
      "1126": {_x000D_
        "$type": "Inside.Core.Formula.Definition.DefinitionAC, Inside.Core.Formula",_x000D_
        "ID": 1126,_x000D_
        "Results": [_x000D_
          [_x000D_
            0.0_x000D_
          ]_x000D_
        ],_x000D_
        "Statistics": {_x000D_
          "CreationDate": "2024-03-22T12:25:31.055564+01:00",_x000D_
          "LastRefreshDate": "2018-04-06T14:13:38.5488993+02:00",_x000D_
          "TotalRefreshCount": 1,_x000D_
          "CustomInfo": {}_x000D_
        }_x000D_
      },_x000D_
      "1127": {_x000D_
        "$type": "Inside.Core.Formula.Definition.DefinitionAC, Inside.Core.Formula",_x000D_
        "ID": 1127,_x000D_
        "Results": [_x000D_
          [_x000D_
            0.0_x000D_
          ]_x000D_
        ],_x000D_
        "Statistics": {_x000D_
          "CreationDate": "2024-03-22T12:25:31.055564+01:00",_x000D_
          "LastRefreshDate": "2018-04-06T14:13:38.5488993+02:00",_x000D_
          "TotalRefreshCount": 1,_x000D_
          "CustomInfo": {}_x000D_
        }_x000D_
      },_x000D_
      "1128": {_x000D_
        "$type": "Inside.Core.Formula.Definition.DefinitionAC, Inside.Core.Formula",_x000D_
        "ID": 1128,_x000D_
        "Results": [_x000D_
          [_x000D_
            0.0_x000D_
          ]_x000D_
        ],_x000D_
        "Statistics": {_x000D_
          "CreationDate": "2024-03-22T12:25:31.055564+01:00",_x000D_
          "LastRefreshDate": "2018-04-06T14:13:38.5488993+02:00",_x000D_
          "TotalRefreshCount": 1,_x000D_
          "CustomInfo": {}_x000D_
        }_x000D_
      },_x000D_
      "1129": {_x000D_
        "$type": "Inside.Core.Formula.Definition.DefinitionAC, Inside.Core.Formula",_x000D_
        "ID": 1129,_x000D_
        "Results": [_x000D_
          [_x000D_
            5.0_x000D_
          ]_x000D_
        ],_x000D_
        "Statistics": {_x000D_
          "CreationDate": "2024-03-22T12:25:31.055564+01:00",_x000D_
          "LastRefreshDate": "2018-04-06T14:13:38.5645249+02:00",_x000D_
          "TotalRefreshCount": 1,_x000D_
          "CustomInfo": {}_x000D_
        }_x000D_
      },_x000D_
      "1130": {_x000D_
        "$type": "Inside.Core.Formula.Definition.DefinitionAC, Inside.Core.Formula",_x000D_
        "ID": 1130,_x000D_
        "Results": [_x000D_
          [_x000D_
            2.0_x000D_
          ]_x000D_
        ],_x000D_
        "Statistics": {_x000D_
          "CreationDate": "2024-03-22T12:25:31.055564+01:00",_x000D_
          "LastRefreshDate": "2018-04-06T14:13:38.5645249+02:00",_x000D_
          "TotalRefreshCount": 1,_x000D_
          "CustomInfo": {}_x000D_
        }_x000D_
      },_x000D_
      "1131": {_x000D_
        "$type": "Inside.Core.Formula.Definition.DefinitionAC, Inside.Core.Formula",_x000D_
        "ID": 1131,_x000D_
        "Results": [_x000D_
          [_x000D_
            7.0_x000D_
          ]_x000D_
        ],_x000D_
        "Statistics": {_x000D_
          "CreationDate": "2024-03-22T12:25:31.055564+01:00",_x000D_
          "LastRefreshDate": "2018-04-06T14:13:38.5801522+02:00",_x000D_
          "TotalRefreshCount": 1,_x000D_
          "CustomInfo": {}_x000D_
        }_x000D_
      },_x000D_
      "1132": {_x000D_
        "$type": "Inside.Core.Formula.Definition.DefinitionAC, Inside.Core.Formula",_x000D_
        "ID": 1132,_x000D_
        "Results": [_x000D_
          [_x000D_
            5.0_x000D_
          ]_x000D_
        ],_x000D_
        "Statistics": {_x000D_
          "CreationDate": "2024-03-22T12:25:31.055564+01:00",_x000D_
          "LastRefreshDate": "2018-04-06T14:13:38.6017867+02:00",_x000D_
          "TotalRefreshCount": 1,_x000D_
          "CustomInfo": {}_x000D_
        }_x000D_
      },_x000D_
      "1133": {_x000D_
        "$type": "Inside.Core.Formula.Definition.DefinitionAC, Inside.Core.Formula",_x000D_
        "ID": 1133,_x000D_
        "Results": [_x000D_
          [_x000D_
            0.0_x000D_
          ]_x000D_
        ],_x000D_
        "Statistics": {_x000D_
          "CreationDate": "2024-03-22T12:25:31.055564+01:00",_x000D_
          "LastRefreshDate": "2018-04-06T14:13:38.6017867+02:00",_x000D_
          "TotalRefreshCount": 1,_x000D_
          "CustomInfo": {}_x000D_
        }_x000D_
      },_x000D_
      "1134": {_x000D_
        "$type": "Inside.Core.Formula.Definition.DefinitionAC, Inside.Core.Formula",_x000D_
        "ID": 1134,_x000D_
        "Results": [_x000D_
          [_x000D_
            29.0_x000D_
          ]_x000D_
        ],_x000D_
        "Statistics": {_x000D_
          "CreationDate": "2024-03-22T12:25:31.055564+01:00",_x000D_
          "LastRefreshDate": "2018-04-06T14:13:38.6017867+02:00",_x000D_
          "TotalRefreshCount": 1,_x000D_
          "CustomInfo": {}_x000D_
        }_x000D_
      },_x000D_
      "1135": {_x000D_
        "$type": "Inside.Core.Formula.Definition.DefinitionAC, Inside.Core.Formula",_x000D_
        "ID": 1135,_x000D_
        "Results": [_x000D_
          [_x000D_
            1.0_x000D_
          ]_x000D_
        ],_x000D_
        "Statistics": {_x000D_
          "CreationDate": "2024-03-22T12:25:31.055564+01:00",_x000D_
          "LastRefreshDate": "2018-04-06T14:13:38.617854+02:00",_x000D_
          "TotalRefreshCount": 1,_x000D_
          "CustomInfo": {}_x000D_
        }_x000D_
      },_x000D_
      "1136": {_x000D_
        "$type": "Inside.Core.Formula.Definition.DefinitionAC, Inside.Core.Formula",_x000D_
        "ID": 1136,_x000D_
        "Results": [_x000D_
          [_x000D_
            4.0_x000D_
          ]_x000D_
        ],_x000D_
        "Statistics": {_x000D_
          "CreationDate": "2024-03-22T12:25:31.055564+01:00",_x000D_
          "LastRefreshDate": "2018-04-06T14:13:38.617854+02:00",_x000D_
          "TotalRefreshCount": 1,_x000D_
          "CustomInfo": {}_x000D_
        }_x000D_
      },_x000D_
      "1137": {_x000D_
        "$type": "Inside.Core.Formula.Definition.DefinitionAC, Inside.Core.Formula",_x000D_
        "ID": 1137,_x000D_
        "Results": [_x000D_
          [_x000D_
            29.0_x000D_
          ]_x000D_
        ],_x000D_
        "Statistics": {_x000D_
          "CreationDate": "2024-03-22T12:25:31.055564+01:00",_x000D_
          "LastRefreshDate": "2018-04-06T14:13:38.617854+02:00",_x000D_
          "TotalRefreshCount": 1,_x000D_
          "CustomInfo": {}_x000D_
        }_x000D_
      },_x000D_
      "1138": {_x000D_
        "$type": "Inside.Core.Formula.Definition.DefinitionAC, Inside.Core.Formula",_x000D_
        "ID": 1138,_x000D_
        "Results": [_x000D_
          [_x000D_
            2.0_x000D_
          ]_x000D_
        ],_x000D_
        "Statistics": {_x000D_
          "CreationDate": "2024-03-22T12:25:31.055564+01:00",_x000D_
          "LastRefreshDate": "2018-04-06T14:13:38.6334784+02:00",_x000D_
          "TotalRefreshCount": 1,_x000D_
          "CustomInfo": {}_x000D_
        }_x000D_
      },_x000D_
      "1139": {_x000D_
        "$type": "Inside.Core.Formula.Definition.DefinitionAC, Inside.Core.Formula",_x000D_
        "ID": 1139,_x000D_
        "Results": [_x000D_
          [_x000D_
            6.0_x000D_
          ]_x000D_
        ],_x000D_
        "Statistics": {_x000D_
          "CreationDate": "2024-03-22T12:25:31.055564+01:00",_x000D_
          "LastRefreshDate": "2018-04-06T14:13:38.6334784+02:00",_x000D_
          "TotalRefreshCount": 1,_x000D_
          "CustomInfo": {}_x000D_
        }_x000D_
      },_x000D_
      "1140": {_x000D_
        "$type": "Inside.Core.Formula.Definition.DefinitionAC, Inside.Core.Formula",_x000D_
        "ID": 1140,_x000D_
        "Results": [_x000D_
          [_x000D_
            2.0_x000D_
          ]_x000D_
        ],_x000D_
        "Statistics": {_x000D_
          "CreationDate": "2024-03-22T12:25:31.055564+01:00",_x000D_
          "LastRefreshDate": "2018-04-06T14:13:38.6491057+02:00",_x000D_
          "TotalRefreshCount": 1,_x000D_
          "CustomInfo": {}_x000D_
        }_x000D_
      },_x000D_
      "1141": {_x000D_
        "$type": "Inside.Core.Formula.Definition.DefinitionAC, Inside.Core.Formula",_x000D_
        "ID": 1141,_x000D_
        "Results": [_x000D_
          [_x000D_
            4.0_x000D_
          ]_x000D_
        ],_x000D_
        "Statistics": {_x000D_
          "CreationDate": "2024-03-22T12:25:31.055564+01:00",_x000D_
          "LastRefreshDate": "2018-04-06T14:13:38.6491057+02:00",_x000D_
          "TotalRefreshCount": 1,_x000D_
          "CustomInfo": {}_x000D_
        }_x000D_
      },_x000D_
      "1142": {_x000D_
        "$type": "Inside.Core.Formula.Definition.DefinitionAC, Inside.Core.Formula",_x000D_
        "ID": 1142,_x000D_
        "Results": [_x000D_
          [_x000D_
            8.0_x000D_
          ]_x000D_
        ],_x000D_
        "Statistics": {_x000D_
          "CreationDate": "2024-03-22T12:25:31.055564+01:00",_x000D_
          "LastRefreshDate": "2018-04-06T14:13:38.6491057+02:00",_x000D_
          "TotalRefreshCount": 1,_x000D_
          "CustomInfo": {}_x000D_
        }_x000D_
      },_x000D_
      "1143": {_x000D_
        "$type": "Inside.Core.Formula.Definition.DefinitionAC, Inside.Core.Formula",_x000D_
        "ID": 1143,_x000D_
        "Results": [_x000D_
          [_x000D_
            0.0_x000D_
          ]_x000D_
        ],_x000D_
        "Statistics": {_x000D_
          "CreationDate": "2024-03-22T12:25:31.055564+01:00",_x000D_
          "LastRefreshDate": "2018-04-06T14:13:38.6647313+02:00",_x000D_
          "TotalRefreshCount": 1,_x000D_
          "CustomInfo": {}_x000D_
        }_x000D_
      },_x000D_
      "1144": {_x000D_
        "$type": "Inside.Core.Formula.Definition.DefinitionAC, Inside.Core.Formula",_x000D_
        "ID": 1144,_x000D_
        "Results": [_x000D_
          [_x000D_
            0.0_x000D_
          ]_x000D_
        ],_x000D_
        "Statistics": {_x000D_
          "CreationDate": "2024-03-22T12:25:31.055564+01:00",_x000D_
          "LastRefreshDate": "2018-04-06T14:13:38.6647313+02:00",_x000D_
          "TotalRefreshCount": 1,_x000D_
          "CustomInfo": {}_x000D_
        }_x000D_
      },_x000D_
      "1145": {_x000D_
        "$type": "Inside.Core.Formula.Definition.DefinitionAC, Inside.Core.Formula",_x000D_
        "ID": 1145,_x000D_
        "Results": [_x000D_
          [_x000D_
            0.0_x000D_
          ]_x000D_
        ],_x000D_
        "Statistics": {_x000D_
          "CreationDate": "2024-03-22T12:25:31.055564+01:00",_x000D_
          "LastRefreshDate": "2018-04-06T14:13:38.6803745+02:00",_x000D_
          "TotalRefreshCount": 1,_x000D_
          "CustomInfo": {}_x000D_
        }_x000D_
      },_x000D_
      "1146": {_x000D_
        "$type": "Inside.Core.Formula.Definition.DefinitionAC, Inside.Core.Formula",_x000D_
        "ID": 1146,_x000D_
        "Results": [_x000D_
          [_x000D_
            0.0_x000D_
          ]_x000D_
        ],_x000D_
        "Statistics": {_x000D_
          "CreationDate": "2024-03-22T12:25:31.055564+01:00",_x000D_
          "LastRefreshDate": "2018-04-06T14:13:38.6803745+02:00",_x000D_
          "TotalRefreshCount": 1,_x000D_
          "CustomInfo": {}_x000D_
        }_x000D_
      },_x000D_
      "1147": {_x000D_
        "$type": "Inside.Core.Formula.Definition.DefinitionAC, Inside.Core.Formula",_x000D_
        "ID": 1147,_x000D_
        "Results": [_x000D_
          [_x000D_
            0.0_x000D_
          ]_x000D_
        ],_x000D_
        "Statistics": {_x000D_
          "CreationDate": "2024-03-22T12:25:31.055564+01:00",_x000D_
          "LastRefreshDate": "2018-04-06T14:13:38.697485+02:00",_x000D_
          "TotalRefreshCount": 1,_x000D_
          "CustomInfo": {}_x000D_
        }_x000D_
      },_x000D_
      "1148": {_x000D_
        "$type": "Inside.Core.Formula.Definition.DefinitionAC, Inside.Core.Formula",_x000D_
        "ID": 1148,_x000D_
        "Results": [_x000D_
          [_x000D_
            0.0_x000D_
          ]_x000D_
        ],_x000D_
        "Statistics": {_x000D_
          "CreationDate": "2024-03-22T12:25:31.055564+01:00",_x000D_
          "LastRefreshDate": "2018-04-06T14:13:38.7024886+02:00",_x000D_
          "TotalRefreshCount": 1,_x000D_
          "CustomInfo": {}_x000D_
        }_x000D_
      },_x000D_
      "1149": {_x000D_
        "$type": "Inside.Core.Formula.Definition.DefinitionAC, Inside.Core.Formula",_x000D_
        "ID": 1149,_x000D_
        "Results": [_x000D_
          [_x000D_
            4.0_x000D_
          ]_x000D_
        ],_x000D_
        "Statistics": {_x000D_
          "CreationDate": "2024-03-22T12:25:31.055564+01:00",_x000D_
          "LastRefreshDate": "2018-04-06T14:13:38.7024886+02:00",_x000D_
          "TotalRefreshCount": 1,_x000D_
          "CustomInfo": {}_x000D_
        }_x000D_
      },_x000D_
      "1150": {_x000D_
        "$type": "Inside.Core.Formula.Definition.DefinitionAC, Inside.Core.Formula",_x000D_
        "ID": 1150,_x000D_
        "Results": [_x000D_
          [_x000D_
            0.0_x000D_
          ]_x000D_
        ],_x000D_
        "Statistics": {_x000D_
          "CreationDate": "2024-03-22T12:25:31.055564+01:00",_x000D_
          "LastRefreshDate": "2018-04-06T14:13:38.7024886+02:00",_x000D_
          "TotalRefreshCount": 1,_x000D_
          "CustomInfo": {}_x000D_
        }_x000D_
      },_x000D_
      "1151": {_x000D_
        "$type": "Inside.Core.Formula.Definition.DefinitionAC, Inside.Core.Formula",_x000D_
        "ID": 1151,_x000D_
        "Results": [_x000D_
          [_x000D_
            4.0_x000D_
          ]_x000D_
        ],_x000D_
        "Statistics": {_x000D_
          "CreationDate": "2024-03-22T12:25:31.055564+01:00",_x000D_
          "LastRefreshDate": "2018-04-06T14:13:38.7181179+02:00",_x000D_
          "TotalRefreshCount": 1,_x000D_
          "CustomInfo": {}_x000D_
        }_x000D_
      },_x000D_
      "1152": {_x000D_
        "$type": "Inside.Core.Formula.Definition.DefinitionAC, Inside.Core.Formula",_x000D_
        "ID": 1152,_x000D_
        "Results": [_x000D_
          [_x000D_
            4.0_x000D_
          ]_x000D_
        ],_x000D_
        "Statistics": {_x000D_
          "CreationDate": "2024-03-22T12:25:31.055564+01:00",_x000D_
          "LastRefreshDate": "2018-04-06T14:13:38.7337747+02:00",_x000D_
          "TotalRefreshCount": 1,_x000D_
          "CustomInfo": {}_x000D_
        }_x000D_
      },_x000D_
      "1153": {_x000D_
        "$type": "Inside.Core.Formula.Definition.DefinitionAC, Inside.Core.Formula",_x000D_
        "ID": 1153,_x000D_
        "Results": [_x000D_
          [_x000D_
            9.0_x000D_
          ]_x000D_
        ],_x000D_
        "Statistics": {_x000D_
          "CreationDate": "2024-03-22T12:25:31.055564+01:00",_x000D_
          "LastRefreshDate": "2018-04-06T14:13:38.7337747+02:00",_x000D_
          "TotalRefreshCount": 1,_x000D_
          "CustomInfo": {}_x000D_
        }_x000D_
      },_x000D_
      "1154": {_x000D_
        "$type": "Inside.Core.Formula.Definition.DefinitionAC, Inside.Core.Formula",_x000D_
        "ID": 1154,_x000D_
        "Results": [_x000D_
          [_x000D_
            34.0_x000D_
          ]_x000D_
        ],_x000D_
        "Statistics": {_x000D_
          "CreationDate": "2024-03-22T12:25:31.055564+01:00",_x000D_
          "LastRefreshDate": "2018-04-06T14:13:38.7493716+02:00",_x000D_
          "TotalRefreshCount": 1,_x000D_
          "CustomInfo": {}_x000D_
        }_x000D_
      },_x000D_
      "1155": {_x000D_
        "$type": "Inside.Core.Formula.Definition.DefinitionAC, Inside.Core.Formula",_x000D_
        "ID": 1155,_x000D_
        "Results": [_x000D_
          [_x000D_
            0.0_x000D_
          ]_x000D_
        ],_x000D_
        "Statistics": {_x000D_
          "CreationDate": "2024-03-22T12:25:31.055564+01:00",_x000D_
          "LastRefreshDate": "2018-04-06T14:13:38.7493716+02:00",_x000D_
          "TotalRefreshCount": 1,_x000D_
          "CustomInfo": {}_x000D_
        }_x000D_
      },_x000D_
      "1156": {_x000D_
        "$type": "Inside.Core.Formula.Definition.DefinitionAC, Inside.Core.Formula",_x000D_
        "ID": 1156,_x000D_
        "Results": [_x000D_
          [_x000D_
            100.0_x000D_
          ]_x000D_
        ],_x000D_
        "Statistics": {_x000D_
          "CreationDate": "2024-03-22T12:25:31.055564+01:00",_x000D_
          "LastRefreshDate": "2018-04-06T14:13:38.7493716+02:00",_x000D_
          "TotalRefreshCount": 1,_x000D_
          "CustomInfo": {}_x000D_
        }_x000D_
      },_x000D_
      "1157": {_x000D_
        "$type": "Inside.Core.Formula.Definition.DefinitionAC, Inside.Core.Formula",_x000D_
        "ID": 1157,_x000D_
        "Results": [_x000D_
          [_x000D_
            0.0_x000D_
          ]_x000D_
        ],_x000D_
        "Statistics": {_x000D_
          "CreationDate": "2024-03-22T12:25:31.055564+01:00",_x000D_
          "LastRefreshDate": "2018-04-06T14:13:38.7649972+02:00",_x000D_
          "TotalRefreshCount": 1,_x000D_
          "CustomInfo": {}_x000D_
        }_x000D_
      },_x000D_
      "1158": {_x000D_
        "$type": "Inside.Core.Formula.Definition.DefinitionAC, Inside.Core.Formula",_x000D_
        "ID": 1158,_x000D_
        "Results": [_x000D_
          [_x000D_
            8.0_x000D_
          ]_x000D_
        ],_x000D_
        "Statistics": {_x000D_
          "CreationDate": "2024-03-22T12:25:31.055564+01:00",_x000D_
          "LastRefreshDate": "2021-02-26T17:18:21.0810499+01:00",_x000D_
          "TotalRefreshCount": 140,_x000D_
          "CustomInfo": {}_x000D_
        }_x000D_
      },_x000D_
      "1159": {_x000D_
        "$type": "Inside.Core.Formula.Definition.DefinitionAC, Inside.Core.Formula",_x000D_
        "ID": 1159,_x000D_
        "Results": [_x000D_
          [_x000D_
            3.0_x000D_
          ]_x000D_
        ],_x000D_
        "Statistics": {_x000D_
          "CreationDate": "2024-03-22T12:25:31.055564+01:00",_x000D_
          "LastRefreshDate": "2021-02-26T17:18:20.0756813+01:00",_x000D_
          "TotalRefreshCount": 134,_x000D_
          "CustomInfo": {}_x000D_
        }_x000D_
      },_x000D_
      "1160": {_x000D_
        "$type": "Inside.Core.Formula.Definition.DefinitionAC, Inside.Core.Formula",_x000D_
        "ID": 1160,_x000D_
        "Results": [_x000D_
          [_x000D_
            9.0_x000D_
          ]_x000D_
        ],_x000D_
        "Statistics": {_x000D_
          "CreationDate": "2024-03-22T12:25:31.055564+01:00",_x000D_
          "LastRefreshDate": "2021-02-26T17:18:21.0664147+01:00",_x000D_
          "TotalRefreshCount": 133,_x000D_
          "CustomInfo": {}_x000D_
        }_x000D_
      },_x000D_
      "1161": {_x000D_
        "$type": "Inside.Core.Formula.Definition.DefinitionAC, Inside.Core.Formula",_x000D_
        "ID": 1161,_x000D_
        "Results": [_x000D_
          [_x000D_
            0.0_x000D_
          ]_x000D_
        ],_x000D_
        "Statistics": {_x000D_
          "CreationDate": "2024-03-22T12:25:31.055564+01:00",_x000D_
          "LastRefreshDate": "2021-02-26T17:18:21.0840398+01:00",_x000D_
          "TotalRefreshCount": 136,_x000D_
          "CustomInfo": {}_x000D_
        }_x000D_
      },_x000D_
      "1162": {_x000D_
        "$type": "Inside.Core.Formula.Definition.DefinitionAC, Inside.Core.Formula",_x000D_
        "ID": 1162,_x000D_
        "Results": [_x000D_
          [_x000D_
            14.0_x000D_
          ]_x000D_
        ],_x000D_
        "Statistics": {_x000D_
          "CreationDate": "2024-03-22T12:25:31.055564+01:00",_x000D_
          "LastRefreshDate": "2021-02-26T17:18:20.8575335+01:00",_x000D_
          "TotalRefreshCount": 134,_x000D_
          "CustomInfo": {}_x000D_
        }_x000D_
      },_x000D_
      "1163": {_x000D_
        "$type": "Inside.Core.Formula.Definition.DefinitionAC, Inside.Core.Formula",_x000D_
        "ID": 1163,_x000D_
        "Results": [_x000D_
          [_x000D_
            5.0_x000D_
          ]_x000D_
        ],_x000D_
        "Statistics": {_x000D_
          "CreationDate": "2024-03-22T12:25:31.055564+01:00",_x000D_
          "LastRefreshDate": "2021-02-26T17:18:20.8290315+01:00",_x000D_
          "TotalRefreshCount": 137,_x000D_
          "CustomInfo": {}_x000D_
        }_x000D_
      },_x000D_
      "1164": {_x000D_
        "$type": "Inside.Core.Formula.Definition.DefinitionAC, Inside.Core.Formula",_x000D_
        "ID": 1164,_x000D_
        "Results": [_x000D_
          [_x000D_
            1.0_x000D_
          ]_x000D_
        ],_x000D_
        "Statistics": {_x000D_
          "CreationDate": "2024-03-22T12:25:31.055564+01:00",_x000D_
          "LastRefreshDate": "2021-02-26T17:18:20.2512198+01:00",_x000D_
          "TotalRefreshCount": 134,_x000D_
          "CustomInfo": {}_x000D_
        }_x000D_
      },_x000D_
      "1165": {_x000D_
        "$type": "Inside.Core.Formula.Definition.DefinitionAC, Inside.Core.Formula",_x000D_
        "ID": 1165,_x000D_
        "Results": [_x000D_
          [_x000D_
            13.0_x000D_
          ]_x000D_
        ],_x000D_
        "Statistics": {_x000D_
          "CreationDate": "2024-03-22T12:25:31.055564+01:00",_x000D_
          "LastRefreshDate": "2021-02-26T17:18:21.105983+01:00",_x000D_
          "TotalRefreshCount": 140,_x000D_
          "CustomInfo": {}_x000D_
        }_x000D_
      },_x000D_
      "1166": {_x000D_
        "$type": "Inside.Core.Formula.Definition.DefinitionAC, Inside.Core.Formula",_x000D_
        "ID": 1166,_x000D_
        "Results": [_x000D_
          [_x000D_
            0.0_x000D_
          ]_x000D_
        ],_x000D_
        "Statistics": {_x000D_
          "CreationDate": "2024-03-22T12:25:31.055564+01:00",_x000D_
          "LastRefreshDate": "2018-04-06T14:13:38.8340114+02:00",_x000D_
          "TotalRefreshCount": 1,_x000D_
          "CustomInfo": {}_x000D_
        }_x000D_
      },_x000D_
      "1167": {_x000D_
        "$type": "Inside.Core.Formula.Definition.DefinitionAC, Inside.Core.Formula",_x000D_
        "ID": 1167,_x000D_
        "Results": [_x000D_
          [_x000D_
            1.0_x000D_
          ]_x000D_
        ],_x000D_
        "Statistics": {_x000D_
          "CreationDate": "2024-03-22T12:25:31.055564+01:00",_x000D_
          "LastRefreshDate": "2018-04-06T14:13:38.8340114+02:00",_x000D_
          "TotalRefreshCount": 1,_x000D_
          "CustomInfo": {}_x000D_
        }_x000D_
      },_x000D_
      "1168": {_x000D_
        "$type": "Inside.Core.Formula.Definition.DefinitionAC, Inside.Core.Formula",_x000D_
        "ID": 1168,_x000D_
        "Results": [_x000D_
          [_x000D_
            23.0_x000D_
          ]_x000D_
        ],_x000D_
        "Statistics": {_x000D_
          "CreationDate": "2024-03-22T12:25:31.055564+01:00",_x000D_
          "LastRefreshDate": "2018-04-06T14:13:38.8340114+02:00",_x000D_
          "TotalRefreshCount": 1,_x000D_
          "CustomInfo": {}_x000D_
        }_x000D_
      },_x000D_
      "1169": {_x000D_
        "$type": "Inside.Core.Formula.Definition.DefinitionAC, Inside.Core.Formula",_x000D_
        "ID": 1169,_x000D_
        "Results": [_x000D_
          [_x000D_
            6.0_x000D_
          ]_x000D_
        ],_x000D_
        "Statistics": {_x000D_
          "CreationDate": "2024-03-22T12:25:31.055564+01:00",_x000D_
          "LastRefreshDate": "2018-04-06T14:13:38.8496375+02:00",_x000D_
          "TotalRefreshCount": 1,_x000D_
          "CustomInfo": {}_x000D_
        }_x000D_
      },_x000D_
      "1170": {_x000D_
        "$type": "Inside.Core.Formula.Definition.DefinitionAC, Inside.Core.Formula",_x000D_
        "ID": 1170,_x000D_
        "Results": [_x000D_
          [_x000D_
            2.0_x000D_
          ]_x000D_
        ],_x000D_
        "Statistics": {_x000D_
          "CreationDate": "2024-03-22T12:25:31.055564+01:00",_x000D_
          "LastRefreshDate": "2018-04-06T14:13:38.8496375+02:00",_x000D_
          "TotalRefreshCount": 1,_x000D_
          "CustomInfo": {}_x000D_
        }_x000D_
      },_x000D_
      "1171": {_x000D_
        "$type": "Inside.Core.Formula.Definition.DefinitionAC, Inside.Core.Formula",_x000D_
        "ID": 1171,_x000D_
        "Results": [_x000D_
          [_x000D_
            24.0_x000D_
          ]_x000D_
        ],_x000D_
        "Statistics": {_x000D_
          "CreationDate": "2024-03-22T12:25:31.055564+01:00",_x000D_
          "LastRefreshDate": "2018-04-06T14:13:38.8652631+02:00",_x000D_
          "TotalRefreshCount": 1,_x000D_
          "CustomInfo": {}_x000D_
        }_x000D_
      },_x000D_
      "1172": {_x000D_
        "$type": "Inside.Core.Formula.Definition.DefinitionAC, Inside.Core.Formula",_x000D_
        "ID": 1172,_x000D_
        "Results": [_x000D_
          [_x000D_
            2.0_x000D_
          ]_x000D_
        ],_x000D_
        "Statistics": {_x000D_
          "CreationDate": "2024-03-22T12:25:31.0565659+01:00",_x000D_
          "LastRefreshDate": "2018-04-06T14:13:38.8809092+02:00",_x000D_
          "TotalRefreshCount": 1,_x000D_
          "CustomInfo": {}_x000D_
        }_x000D_
      },_x000D_
      "1173": {_x000D_
        "$type": "Inside.Core.Formula.Definition.DefinitionAC, Inside.Core.Formula",_x000D_
        "ID": 1173,_x000D_
        "Results": [_x000D_
          [_x000D_
            10.0_x000D_
          ]_x000D_
        ],_x000D_
        "Statistics": {_x000D_
          "CreationDate": "2024-03-22T12:25:31.0565659+01:00",_x000D_
          "LastRefreshDate": "2018-04-06T14:13:38.8809092+02:00",_x000D_
          "TotalRefreshCount": 1,_x000D_
          "CustomInfo": {}_x000D_
        }_x000D_
      },_x000D_
      "1174": {_x000D_
        "$type": "Inside.Core.Formula.Definition.DefinitionAC, Inside.Core.Formula",_x000D_
        "ID": 1174,_x000D_
        "Results": [_x000D_
          [_x000D_
            1.0_x000D_
          ]_x000D_
        ],_x000D_
        "Statistics": {_x000D_
          "CreationDate": "2024-03-22T12:25:31.0565659+01:00",_x000D_
          "LastRefreshDate": "2018-04-06T14:13:38.8995239+02:00",_x000D_
          "TotalRefreshCount": 1,_x000D_
          "CustomInfo": {}_x000D_
        }_x000D_
      },_x000D_
      "1175": {_x000D_
        "$type": "Inside.Core.Formula.Definition.DefinitionAC, Inside.Core.Formula",_x000D_
        "ID": 1175,_x000D_
        "Results": [_x000D_
          [_x000D_
            7.0_x000D_
          ]_x000D_
        ],_x000D_
        "Statistics": {_x000D_
          "CreationDate": "2024-03-22T12:25:31.0565659+01:00",_x000D_
          "LastRefreshDate": "2018-04-06T14:13:38.9030274+02:00",_x000D_
          "TotalRefreshCount": 1,_x000D_
          "CustomInfo": {}_x000D_
        }_x000D_
      },_x000D_
      "1176": {_x000D_
        "$type": "Inside.Core.Formula.Definition.DefinitionAC, Inside.Core.Formula",_x000D_
        "ID": 1176,_x000D_
        "Results": [_x000D_
          [_x000D_
            12.0_x000D_
          ]_x000D_
        ],_x000D_
        "Statistics": {_x000D_
          "CreationDate": "2024-03-22T12:25:31.0565659+01:00",_x000D_
          "LastRefreshDate": "2018-04-06T14:13:38.9030274+02:00",_x000D_
          "TotalRefreshCount": 1,_x000D_
          "CustomInfo": {}_x000D_
        }_x000D_
      },_x000D_
      "1177": {_x000D_
        "$type": "Inside.Core.Formula.Definition.DefinitionAC, Inside.Core.Formula",_x000D_
        "ID": 1177,_x000D_
        "Results": [_x000D_
          [_x000D_
            0.0_x000D_
          ]_x000D_
        ],_x000D_
        "Statistics": {_x000D_
          "CreationDate": "2024-03-22T12:25:31.0565659+01:00",_x000D_
          "LastRefreshDate": "2018-04-06T14:13:38.9030274+02:00",_x000D_
          "TotalRefreshCount": 1,_x000D_
          "CustomInfo": {}_x000D_
        }_x000D_
      },_x000D_
      "1178": {_x000D_
        "$type": "Inside.Core.Formula.Definition.DefinitionAC, Inside.Core.Formula",_x000D_
        "ID": 1178,_x000D_
        "Results": [_x000D_
          [_x000D_
            0.0_x000D_
          ]_x000D_
        ],_x000D_
        "Statistics": {_x000D_
          "CreationDate": "2024-03-22T12:25:31.0565659+01:00",_x000D_
          "LastRefreshDate": "2018-04-06T14:13:38.918655+02:00",_x000D_
          "TotalRefreshCount": 1,_x000D_
          "CustomInfo": {}_x000D_
        }_x000D_
      },_x000D_
      "1179": {_x000D_
        "$type": "Inside.Core.Formula.Definition.DefinitionAC, Inside.Core.Formula",_x000D_
        "ID": 1179,_x000D_
        "Results": [_x000D_
          [_x000D_
            0.0_x000D_
          ]_x000D_
        ],_x000D_
        "Statistics": {_x000D_
          "CreationDate": "2024-03-22T12:25:31.0565659+01:00",_x000D_
          "LastRefreshDate": "2018-04-06T14:13:38.918655+02:00",_x000D_
          "TotalRefreshCount": 1,_x000D_
          "CustomInfo": {}_x000D_
        }_x000D_
      },_x000D_
      "1180": {_x000D_
        "$type": "Inside.Core.Formula.Definition.DefinitionAC, Inside.Core.Formula",_x000D_
        "ID": 1180,_x000D_
        "Results": [_x000D_
          [_x000D_
            0.0_x000D_
          ]_x000D_
        ],_x000D_
        "Statistics": {_x000D_
          "CreationDate": "2024-03-22T12:25:31.0565659+01:00",_x000D_
          "LastRefreshDate": "2018-04-06T14:13:38.9342851+02:00",_x000D_
          "TotalRefreshCount": 1,_x000D_
          "CustomInfo": {}_x000D_
        }_x000D_
      },_x000D_
      "1181": {_x000D_
        "$type": "Inside.Core.Formula.Definition.DefinitionAC, Inside.Core.Formula",_x000D_
        "ID": 1181,_x000D_
        "Results": [_x000D_
          [_x000D_
            0.0_x000D_
          ]_x000D_
        ],_x000D_
        "Statistics": {_x000D_
          "CreationDate": "2024-03-22T12:25:31.0565659+01:00",_x000D_
          "LastRefreshDate": "2</t>
  </si>
  <si>
    <t xml:space="preserve">018-04-06T14:13:38.9342851+02:00",_x000D_
          "TotalRefreshCount": 1,_x000D_
          "CustomInfo": {}_x000D_
        }_x000D_
      },_x000D_
      "1182": {_x000D_
        "$type": "Inside.Core.Formula.Definition.DefinitionAC, Inside.Core.Formula",_x000D_
        "ID": 1182,_x000D_
        "Results": [_x000D_
          [_x000D_
            0.0_x000D_
          ]_x000D_
        ],_x000D_
        "Statistics": {_x000D_
          "CreationDate": "2024-03-22T12:25:31.0565659+01:00",_x000D_
          "LastRefreshDate": "2018-04-06T14:13:38.9499054+02:00",_x000D_
          "TotalRefreshCount": 1,_x000D_
          "CustomInfo": {}_x000D_
        }_x000D_
      },_x000D_
      "1183": {_x000D_
        "$type": "Inside.Core.Formula.Definition.DefinitionAC, Inside.Core.Formula",_x000D_
        "ID": 1183,_x000D_
        "Results": [_x000D_
          [_x000D_
            3.0_x000D_
          ]_x000D_
        ],_x000D_
        "Statistics": {_x000D_
          "CreationDate": "2024-03-22T12:25:31.0565659+01:00",_x000D_
          "LastRefreshDate": "2018-04-06T14:13:38.9499054+02:00",_x000D_
          "TotalRefreshCount": 1,_x000D_
          "CustomInfo": {}_x000D_
        }_x000D_
      },_x000D_
      "1184": {_x000D_
        "$type": "Inside.Core.Formula.Definition.DefinitionAC, Inside.Core.Formula",_x000D_
        "ID": 1184,_x000D_
        "Results": [_x000D_
          [_x000D_
            3.0_x000D_
          ]_x000D_
        ],_x000D_
        "Statistics": {_x000D_
          "CreationDate": "2024-03-22T12:25:31.0565659+01:00",_x000D_
          "LastRefreshDate": "2018-04-06T14:13:38.9499054+02:00",_x000D_
          "TotalRefreshCount": 1,_x000D_
          "CustomInfo": {}_x000D_
        }_x000D_
      },_x000D_
      "1185": {_x000D_
        "$type": "Inside.Core.Formula.Definition.DefinitionAC, Inside.Core.Formula",_x000D_
        "ID": 1185,_x000D_
        "Results": [_x000D_
          [_x000D_
            4.0_x000D_
          ]_x000D_
        ],_x000D_
        "Statistics": {_x000D_
          "CreationDate": "2024-03-22T12:25:31.0565659+01:00",_x000D_
          "LastRefreshDate": "2018-04-06T14:13:38.965531+02:00",_x000D_
          "TotalRefreshCount": 1,_x000D_
          "CustomInfo": {}_x000D_
        }_x000D_
      },_x000D_
      "1186": {_x000D_
        "$type": "Inside.Core.Formula.Definition.DefinitionAC, Inside.Core.Formula",_x000D_
        "ID": 1186,_x000D_
        "Results": [_x000D_
          [_x000D_
            3.0_x000D_
          ]_x000D_
        ],_x000D_
        "Statistics": {_x000D_
          "CreationDate": "2024-03-22T12:25:31.0565659+01:00",_x000D_
          "LastRefreshDate": "2018-04-06T14:13:38.965531+02:00",_x000D_
          "TotalRefreshCount": 1,_x000D_
          "CustomInfo": {}_x000D_
        }_x000D_
      },_x000D_
      "1187": {_x000D_
        "$type": "Inside.Core.Formula.Definition.DefinitionAC, Inside.Core.Formula",_x000D_
        "ID": 1187,_x000D_
        "Results": [_x000D_
          [_x000D_
            4.0_x000D_
          ]_x000D_
        ],_x000D_
        "Statistics": {_x000D_
          "CreationDate": "2024-03-22T12:25:31.0565659+01:00",_x000D_
          "LastRefreshDate": "2018-04-06T14:13:38.9811603+02:00",_x000D_
          "TotalRefreshCount": 1,_x000D_
          "CustomInfo": {}_x000D_
        }_x000D_
      },_x000D_
      "1188": {_x000D_
        "$type": "Inside.Core.Formula.Definition.DefinitionAC, Inside.Core.Formula",_x000D_
        "ID": 1188,_x000D_
        "Results": [_x000D_
          [_x000D_
            26.0_x000D_
          ]_x000D_
        ],_x000D_
        "Statistics": {_x000D_
          "CreationDate": "2024-03-22T12:25:31.0565659+01:00",_x000D_
          "LastRefreshDate": "2018-04-06T14:13:38.9811603+02:00",_x000D_
          "TotalRefreshCount": 1,_x000D_
          "CustomInfo": {}_x000D_
        }_x000D_
      },_x000D_
      "1189": {_x000D_
        "$type": "Inside.Core.Formula.Definition.DefinitionAC, Inside.Core.Formula",_x000D_
        "ID": 1189,_x000D_
        "Results": [_x000D_
          [_x000D_
            2.0_x000D_
          ]_x000D_
        ],_x000D_
        "Statistics": {_x000D_
          "CreationDate": "2024-03-22T12:25:31.0565659+01:00",_x000D_
          "LastRefreshDate": "2018-04-06T14:13:38.9987885+02:00",_x000D_
          "TotalRefreshCount": 1,_x000D_
          "CustomInfo": {}_x000D_
        }_x000D_
      },_x000D_
      "1190": {_x000D_
        "$type": "Inside.Core.Formula.Definition.DefinitionAC, Inside.Core.Formula",_x000D_
        "ID": 1190,_x000D_
        "Results": [_x000D_
          [_x000D_
            5.0_x000D_
          ]_x000D_
        ],_x000D_
        "Statistics": {_x000D_
          "CreationDate": "2024-03-22T12:25:31.0565659+01:00",_x000D_
          "LastRefreshDate": "2018-04-06T14:13:39.0032933+02:00",_x000D_
          "TotalRefreshCount": 1,_x000D_
          "CustomInfo": {}_x000D_
        }_x000D_
      },_x000D_
      "1191": {_x000D_
        "$type": "Inside.Core.Formula.Definition.DefinitionAC, Inside.Core.Formula",_x000D_
        "ID": 1191,_x000D_
        "Results": [_x000D_
          [_x000D_
            30.0_x000D_
          ]_x000D_
        ],_x000D_
        "Statistics": {_x000D_
          "CreationDate": "2024-03-22T12:25:31.0565659+01:00",_x000D_
          "LastRefreshDate": "2018-04-06T14:13:39.0032933+02:00",_x000D_
          "TotalRefreshCount": 1,_x000D_
          "CustomInfo": {}_x000D_
        }_x000D_
      },_x000D_
      "1192": {_x000D_
        "$type": "Inside.Core.Formula.Definition.DefinitionAC, Inside.Core.Formula",_x000D_
        "ID": 1192,_x000D_
        "Results": [_x000D_
          [_x000D_
            2.0_x000D_
          ]_x000D_
        ],_x000D_
        "Statistics": {_x000D_
          "CreationDate": "2024-03-22T12:25:31.0565659+01:00",_x000D_
          "LastRefreshDate": "2018-04-06T14:13:39.0032933+02:00",_x000D_
          "TotalRefreshCount": 1,_x000D_
          "CustomInfo": {}_x000D_
        }_x000D_
      },_x000D_
      "1193": {_x000D_
        "$type": "Inside.Core.Formula.Definition.DefinitionAC, Inside.Core.Formula",_x000D_
        "ID": 1193,_x000D_
        "Results": [_x000D_
          [_x000D_
            3.0_x000D_
          ]_x000D_
        ],_x000D_
        "Statistics": {_x000D_
          "CreationDate": "2024-03-22T12:25:31.0565659+01:00",_x000D_
          "LastRefreshDate": "2018-04-06T14:13:39.0189234+02:00",_x000D_
          "TotalRefreshCount": 1,_x000D_
          "CustomInfo": {}_x000D_
        }_x000D_
      },_x000D_
      "1194": {_x000D_
        "$type": "Inside.Core.Formula.Definition.DefinitionAC, Inside.Core.Formula",_x000D_
        "ID": 1194,_x000D_
        "Results": [_x000D_
          [_x000D_
            1.0_x000D_
          ]_x000D_
        ],_x000D_
        "Statistics": {_x000D_
          "CreationDate": "2024-03-22T12:25:31.0565659+01:00",_x000D_
          "LastRefreshDate": "2018-04-06T14:13:39.0189234+02:00",_x000D_
          "TotalRefreshCount": 1,_x000D_
          "CustomInfo": {}_x000D_
        }_x000D_
      },_x000D_
      "1195": {_x000D_
        "$type": "Inside.Core.Formula.Definition.DefinitionAC, Inside.Core.Formula",_x000D_
        "ID": 1195,_x000D_
        "Results": [_x000D_
          [_x000D_
            0.0_x000D_
          ]_x000D_
        ],_x000D_
        "Statistics": {_x000D_
          "CreationDate": "2024-03-22T12:25:31.0565659+01:00",_x000D_
          "LastRefreshDate": "2018-04-06T14:13:39.0345482+02:00",_x000D_
          "TotalRefreshCount": 1,_x000D_
          "CustomInfo": {}_x000D_
        }_x000D_
      },_x000D_
      "1196": {_x000D_
        "$type": "Inside.Core.Formula.Definition.DefinitionAC, Inside.Core.Formula",_x000D_
        "ID": 1196,_x000D_
        "Results": [_x000D_
          [_x000D_
            5.0_x000D_
          ]_x000D_
        ],_x000D_
        "Statistics": {_x000D_
          "CreationDate": "2024-03-22T12:25:31.0565659+01:00",_x000D_
          "LastRefreshDate": "2018-04-06T14:13:39.0345482+02:00",_x000D_
          "TotalRefreshCount": 1,_x000D_
          "CustomInfo": {}_x000D_
        }_x000D_
      },_x000D_
      "1197": {_x000D_
        "$type": "Inside.Core.Formula.Definition.DefinitionAC, Inside.Core.Formula",_x000D_
        "ID": 1197,_x000D_
        "Results": [_x000D_
          [_x000D_
            0.0_x000D_
          ]_x000D_
        ],_x000D_
        "Statistics": {_x000D_
          "CreationDate": "2024-03-22T12:25:31.0565659+01:00",_x000D_
          "LastRefreshDate": "2018-04-06T14:13:39.0345482+02:00",_x000D_
          "TotalRefreshCount": 1,_x000D_
          "CustomInfo": {}_x000D_
        }_x000D_
      },_x000D_
      "1198": {_x000D_
        "$type": "Inside.Core.Formula.Definition.DefinitionAC, Inside.Core.Formula",_x000D_
        "ID": 1198,_x000D_
        "Results": [_x000D_
          [_x000D_
            0.0_x000D_
          ]_x000D_
        ],_x000D_
        "Statistics": {_x000D_
          "CreationDate": "2024-03-22T12:25:31.0565659+01:00",_x000D_
          "LastRefreshDate": "2018-04-06T14:13:39.0501738+02:00",_x000D_
          "TotalRefreshCount": 1,_x000D_
          "CustomInfo": {}_x000D_
        }_x000D_
      },_x000D_
      "1199": {_x000D_
        "$type": "Inside.Core.Formula.Definition.DefinitionAC, Inside.Core.Formula",_x000D_
        "ID": 1199,_x000D_
        "Results": [_x000D_
          [_x000D_
            0.0_x000D_
          ]_x000D_
        ],_x000D_
        "Statistics": {_x000D_
          "CreationDate": "2024-03-22T12:25:31.0565659+01:00",_x000D_
          "LastRefreshDate": "2018-04-06T14:13:39.0501738+02:00",_x000D_
          "TotalRefreshCount": 1,_x000D_
          "CustomInfo": {}_x000D_
        }_x000D_
      },_x000D_
      "1200": {_x000D_
        "$type": "Inside.Core.Formula.Definition.DefinitionAC, Inside.Core.Formula",_x000D_
        "ID": 1200,_x000D_
        "Results": [_x000D_
          [_x000D_
            0.0_x000D_
          ]_x000D_
        ],_x000D_
        "Statistics": {_x000D_
          "CreationDate": "2024-03-22T12:25:31.0565659+01:00",_x000D_
          "LastRefreshDate": "2018-04-06T14:13:39.0501738+02:00",_x000D_
          "TotalRefreshCount": 1,_x000D_
          "CustomInfo": {}_x000D_
        }_x000D_
      },_x000D_
      "1201": {_x000D_
        "$type": "Inside.Core.Formula.Definition.DefinitionAC, Inside.Core.Formula",_x000D_
        "ID": 1201,_x000D_
        "Results": [_x000D_
          [_x000D_
            0.0_x000D_
          ]_x000D_
        ],_x000D_
        "Statistics": {_x000D_
          "CreationDate": "2024-03-22T12:25:31.0565659+01:00",_x000D_
          "LastRefreshDate": "2018-04-06T14:13:39.065799+02:00",_x000D_
          "TotalRefreshCount": 1,_x000D_
          "CustomInfo": {}_x000D_
        }_x000D_
      },_x000D_
      "1202": {_x000D_
        "$type": "Inside.Core.Formula.Definition.DefinitionAC, Inside.Core.Formula",_x000D_
        "ID": 1202,_x000D_
        "Results": [_x000D_
          [_x000D_
            0.0_x000D_
          ]_x000D_
        ],_x000D_
        "Statistics": {_x000D_
          "CreationDate": "2024-03-22T12:25:31.0565659+01:00",_x000D_
          "LastRefreshDate": "2018-04-06T14:13:39.0814394+02:00",_x000D_
          "TotalRefreshCount": 1,_x000D_
          "CustomInfo": {}_x000D_
        }_x000D_
      },_x000D_
      "1203": {_x000D_
        "$type": "Inside.Core.Formula.Definition.DefinitionAC, Inside.Core.Formula",_x000D_
        "ID": 1203,_x000D_
        "Results": [_x000D_
          [_x000D_
            0.0_x000D_
          ]_x000D_
        ],_x000D_
        "Statistics": {_x000D_
          "CreationDate": "2024-03-22T12:25:31.0565659+01:00",_x000D_
          "LastRefreshDate": "2018-04-06T14:13:39.0814394+02:00",_x000D_
          "TotalRefreshCount": 1,_x000D_
          "CustomInfo": {}_x000D_
        }_x000D_
      },_x000D_
      "1204": {_x000D_
        "$type": "Inside.Core.Formula.Definition.DefinitionAC, Inside.Core.Formula",_x000D_
        "ID": 1204,_x000D_
        "Results": [_x000D_
          [_x000D_
            0.0_x000D_
          ]_x000D_
        ],_x000D_
        "Statistics": {_x000D_
          "CreationDate": "2024-03-22T12:25:31.0565659+01:00",_x000D_
          "LastRefreshDate": "2018-04-06T14:13:39.0985536+02:00",_x000D_
          "TotalRefreshCount": 1,_x000D_
          "CustomInfo": {}_x000D_
        }_x000D_
      },_x000D_
      "1205": {_x000D_
        "$type": "Inside.Core.Formula.Definition.DefinitionAC, Inside.Core.Formula",_x000D_
        "ID": 1205,_x000D_
        "Results": [_x000D_
          [_x000D_
            0.0_x000D_
          ]_x000D_
        ],_x000D_
        "Statistics": {_x000D_
          "CreationDate": "2024-03-22T12:25:31.0565659+01:00",_x000D_
          "LastRefreshDate": "2018-04-06T14:13:39.1035567+02:00",_x000D_
          "TotalRefreshCount": 1,_x000D_
          "CustomInfo": {}_x000D_
        }_x000D_
      },_x000D_
      "1206": {_x000D_
        "$type": "Inside.Core.Formula.Definition.DefinitionAC, Inside.Core.Formula",_x000D_
        "ID": 1206,_x000D_
        "Results": [_x000D_
          [_x000D_
            0.0_x000D_
          ]_x000D_
        ],_x000D_
        "Statistics": {_x000D_
          "CreationDate": "2024-03-22T12:25:31.0565659+01:00",_x000D_
          "LastRefreshDate": "2018-04-06T14:13:39.1035567+02:00",_x000D_
          "TotalRefreshCount": 1,_x000D_
          "CustomInfo": {}_x000D_
        }_x000D_
      },_x000D_
      "1207": {_x000D_
        "$type": "Inside.Core.Formula.Definition.DefinitionAC, Inside.Core.Formula",_x000D_
        "ID": 1207,_x000D_
        "Results": [_x000D_
          [_x000D_
            1.0_x000D_
          ]_x000D_
        ],_x000D_
        "Statistics": {_x000D_
          "CreationDate": "2024-03-22T12:25:31.0565659+01:00",_x000D_
          "LastRefreshDate": "2018-04-06T14:13:39.1348116+02:00",_x000D_
          "TotalRefreshCount": 1,_x000D_
          "CustomInfo": {}_x000D_
        }_x000D_
      },_x000D_
      "1208": {_x000D_
        "$type": "Inside.Core.Formula.Definition.DefinitionAC, Inside.Core.Formula",_x000D_
        "ID": 1208,_x000D_
        "Results": [_x000D_
          [_x000D_
            6.0_x000D_
          ]_x000D_
        ],_x000D_
        "Statistics": {_x000D_
          "CreationDate": "2024-03-22T12:25:31.0565659+01:00",_x000D_
          "LastRefreshDate": "2018-04-06T14:13:39.1504393+02:00",_x000D_
          "TotalRefreshCount": 1,_x000D_
          "CustomInfo": {}_x000D_
        }_x000D_
      },_x000D_
      "1209": {_x000D_
        "$type": "Inside.Core.Formula.Definition.DefinitionAC, Inside.Core.Formula",_x000D_
        "ID": 1209,_x000D_
        "Results": [_x000D_
          [_x000D_
            36.0_x000D_
          ]_x000D_
        ],_x000D_
        "Statistics": {_x000D_
          "CreationDate": "2024-03-22T12:25:31.0565659+01:00",_x000D_
          "LastRefreshDate": "2018-04-06T14:13:39.1504393+02:00",_x000D_
          "TotalRefreshCount": 1,_x000D_
          "CustomInfo": {}_x000D_
        }_x000D_
      },_x000D_
      "1210": {_x000D_
        "$type": "Inside.Core.Formula.Definition.DefinitionAC, Inside.Core.Formula",_x000D_
        "ID": 1210,_x000D_
        "Results": [_x000D_
          [_x000D_
            3.0_x000D_
          ]_x000D_
        ],_x000D_
        "Statistics": {_x000D_
          "CreationDate": "2024-03-22T12:25:31.0565659+01:00",_x000D_
          "LastRefreshDate": "2018-04-06T14:13:39.1660657+02:00",_x000D_
          "TotalRefreshCount": 1,_x000D_
          "CustomInfo": {}_x000D_
        }_x000D_
      },_x000D_
      "1211": {_x000D_
        "$type": "Inside.Core.Formula.Definition.DefinitionAC, Inside.Core.Formula",_x000D_
        "ID": 1211,_x000D_
        "Results": [_x000D_
          [_x000D_
            5.0_x000D_
          ]_x000D_
        ],_x000D_
        "Statistics": {_x000D_
          "CreationDate": "2024-03-22T12:25:31.0565659+01:00",_x000D_
          "LastRefreshDate": "2018-04-06T14:13:39.1660657+02:00",_x000D_
          "TotalRefreshCount": 1,_x000D_
          "CustomInfo": {}_x000D_
        }_x000D_
      },_x000D_
      "1212": {_x000D_
        "$type": "Inside.Core.Formula.Definition.DefinitionAC, Inside.Core.Formula",_x000D_
        "ID": 1212,_x000D_
        "Results": [_x000D_
          [_x000D_
            42.0_x000D_
          ]_x000D_
        ],_x000D_
        "Statistics": {_x000D_
          "CreationDate": "2024-03-22T12:25:31.0565659+01:00",_x000D_
          "LastRefreshDate": "2018-04-06T14:13:39.1816893+02:00",_x000D_
          "TotalRefreshCount": 1,_x000D_
          "CustomInfo": {}_x000D_
        }_x000D_
      },_x000D_
      "1213": {_x000D_
        "$type": "Inside.Core.Formula.Definition.DefinitionAC, Inside.Core.Formula",_x000D_
        "ID": 1213,_x000D_
        "Results": [_x000D_
          [_x000D_
            4.0_x000D_
          ]_x000D_
        ],_x000D_
        "Statistics": {_x000D_
          "CreationDate": "2024-03-22T12:25:31.0565659+01:00",_x000D_
          "LastRefreshDate": "2018-04-06T14:13:39.1816893+02:00",_x000D_
          "TotalRefreshCount": 1,_x000D_
          "CustomInfo": {}_x000D_
        }_x000D_
      },_x000D_
      "1214": {_x000D_
        "$type": "Inside.Core.Formula.Definition.DefinitionAC, Inside.Core.Formula",_x000D_
        "ID": 1214,_x000D_
        "Results": [_x000D_
          [_x000D_
            14.0_x000D_
          ]_x000D_
        ],_x000D_
        "Statistics": {_x000D_
          "CreationDate": "2024-03-22T12:25:31.0565659+01:00",_x000D_
          "LastRefreshDate": "2018-04-06T14:13:39.2038288+02:00",_x000D_
          "TotalRefreshCount": 1,_x000D_
          "CustomInfo": {}_x000D_
        }_x000D_
      },_x000D_
      "1215": {_x000D_
        "$type": "Inside.Core.Formula.Definition.DefinitionAC, Inside.Core.Formula",_x000D_
        "ID": 1215,_x000D_
        "Results": [_x000D_
          [_x000D_
            1.0_x000D_
          ]_x000D_
        ],_x000D_
        "Statistics": {_x000D_
          "CreationDate": "2024-03-22T12:25:31.0565659+01:00",_x000D_
          "LastRefreshDate": "2018-04-06T14:13:39.2038288+02:00",_x000D_
          "TotalRefreshCount": 1,_x000D_
          "CustomInfo": {}_x000D_
        }_x000D_
      },_x000D_
      "1216": {_x000D_
        "$type": "Inside.Core.Formula.Definition.DefinitionAC, Inside.Core.Formula",_x000D_
        "ID": 1216,_x000D_
        "Results": [_x000D_
          [_x000D_
            2.0_x000D_
          ]_x000D_
        ],_x000D_
        "Statistics": {_x000D_
          "CreationDate": "2024-03-22T12:25:31.0565659+01:00",_x000D_
          "LastRefreshDate": "2018-04-06T14:13:39.2038288+02:00",_x000D_
          "TotalRefreshCount": 1,_x000D_
          "CustomInfo": {}_x000D_
        }_x000D_
      },_x000D_
      "1217": {_x000D_
        "$type": "Inside.Core.Formula.Definition.DefinitionAC, Inside.Core.Formula",_x000D_
        "ID": 1217,_x000D_
        "Results": [_x000D_
          [_x000D_
            18.0_x000D_
          ]_x000D_
        ],_x000D_
        "Statistics": {_x000D_
          "CreationDate": "2024-03-22T12:25:31.0565659+01:00",_x000D_
          "LastRefreshDate": "2018-04-06T14:13:39.2194581+02:00",_x000D_
          "TotalRefreshCount": 1,_x000D_
          "CustomInfo": {}_x000D_
        }_x000D_
      },_x000D_
      "1218": {_x000D_
        "$type": "Inside.Core.Formula.Definition.DefinitionAC, Inside.Core.Formula",_x000D_
        "ID": 1218,_x000D_
        "Results": [_x000D_
          [_x000D_
            0.0_x000D_
          ]_x000D_
        ],_x000D_
        "Statistics": {_x000D_
          "CreationDate": "2024-03-22T12:25:31.0565659+01:00",_x000D_
          "LastRefreshDate": "2018-04-06T14:13:39.2194581+02:00",_x000D_
          "TotalRefreshCount": 1,_x000D_
          "CustomInfo": {}_x000D_
        }_x000D_
      },_x000D_
      "1219": {_x000D_
        "$type": "Inside.Core.Formula.Definition.DefinitionAC, Inside.Core.Formula",_x000D_
        "ID": 1219,_x000D_
        "Results": [_x000D_
          [_x000D_
            0.0_x000D_
          ]_x000D_
        ],_x000D_
        "Statistics": {_x000D_
          "CreationDate": "2024-03-22T12:25:31.0565659+01:00",_x000D_
          "LastRefreshDate": "2018-04-06T14:13:39.2350833+02:00",_x000D_
          "TotalRefreshCount": 1,_x000D_
          "CustomInfo": {}_x000D_
        }_x000D_
      },_x000D_
      "1220": {_x000D_
        "$type": "Inside.Core.Formula.Definition.DefinitionAC, Inside.Core.Formula",_x000D_
        "ID": 1220,_x000D_
        "Results": [_x000D_
          [_x000D_
            0.0_x000D_
          ]_x000D_
        ],_x000D_
        "Statistics": {_x000D_
          "CreationDate": "2024-03-22T12:25:31.0565659+01:00",_x000D_
          "LastRefreshDate": "2018-04-06T14:13:39.2350833+02:00",_x000D_
          "TotalRefreshCount": 1,_x000D_
          "CustomInfo": {}_x000D_
        }_x000D_
      },_x000D_
      "1221": {_x000D_
        "$type": "Inside.Core.Formula.Definition.DefinitionAC, Inside.Core.Formula",_x000D_
        "ID": 1221,_x000D_
        "Results": [_x000D_
          [_x000D_
            0.0_x000D_
          ]_x000D_
        ],_x000D_
        "Statistics": {_x000D_
          "CreationDate": "2024-03-22T12:25:31.0565659+01:00",_x000D_
          "LastRefreshDate": "2018-04-06T14:13:39.2507072+02:00",_x000D_
          "TotalRefreshCount": 1,_x000D_
          "CustomInfo": {}_x000D_
        }_x000D_
      },_x000D_
      "1222": {_x000D_
        "$type": "Inside.Core.Formula.Definition.DefinitionAC, Inside.Core.Formula",_x000D_
        "ID": 1222,_x000D_
        "Results": [_x000D_
          [_x000D_
            0.0_x000D_
          ]_x000D_
        ],_x000D_
        "Statistics": {_x000D_
          "CreationDate": "2024-03-22T12:25:31.0565659+01:00",_x000D_
          "LastRefreshDate": "2018-04-06T14:13:39.2507072+02:00",_x000D_
          "TotalRefreshCount": 1,_x000D_
          "CustomInfo": {}_x000D_
        }_x000D_
      },_x000D_
      "1223": {_x000D_
        "$type": "Inside.Core.Formula.Definition.DefinitionAC, Inside.Core.Formula",_x000D_
        "ID": 1223,_x000D_
        "Results": [_x000D_
          [_x000D_
            0.0_x000D_
          ]_x000D_
        ],_x000D_
        "Statistics": {_x000D_
          "CreationDate": "2024-03-22T12:25:31.0565659+01:00",_x000D_
          "LastRefreshDate": "2018-04-06T14:13:39.2663341+02:00",_x000D_
          "TotalRefreshCount": 1,_x000D_
          "CustomInfo": {}_x000D_
        }_x000D_
      },_x000D_
      "1224": {_x000D_
        "$type": "Inside.Core.Formula.Definition.DefinitionAC, Inside.Core.Formula",_x000D_
        "ID": 1224,_x000D_
        "Results": [_x000D_
          [_x000D_
            5.0_x000D_
          ]_x000D_
        ],_x000D_
        "Statistics": {_x000D_
          "CreationDate": "2024-03-22T12:25:31.0565659+01:00",_x000D_
          "LastRefreshDate": "2018-04-06T14:13:39.2663341+02:00",_x000D_
          "TotalRefreshCount": 1,_x000D_
          "CustomInfo": {}_x000D_
        }_x000D_
      },_x000D_
      "1225": {_x000D_
        "$type": "Inside.Core.Formula.Definition.DefinitionAC, Inside.Core.Formula",_x000D_
        "ID": 1225,_x000D_
        "Results": [_x000D_
          [_x000D_
            9.0_x000D_
          ]_x000D_
        ],_x000D_
        "Statistics": {_x000D_
          "CreationDate": "2024-03-22T12:25:31.0565659+01:00",_x000D_
          "LastRefreshDate": "2018-04-06T14:13:39.2819605+02:00",_x000D_
          "TotalRefreshCount": 1,_x000D_
          "CustomInfo": {}_x000D_
        }_x000D_
      },_x000D_
      "1226": {_x000D_
        "$type": "Inside.Core.Formula.Definition.DefinitionAC, Inside.Core.Formula",_x000D_
        "ID": 1226,_x000D_
        "Results": [_x000D_
          [_x000D_
            11.0_x000D_
          ]_x000D_
        ],_x000D_
        "Statistics": {_x000D_
          "CreationDate": "2024-03-22T12:25:31.0565659+01:00",_x000D_
          "LastRefreshDate": "2018-04-06T14:13:39.2819605+02:00",_x000D_
          "TotalRefreshCount": 1,_x000D_
          "CustomInfo": {}_x000D_
        }_x000D_
      },_x000D_
      "1227": {_x000D_
        "$type": "Inside.Core.Formula.Definition.DefinitionAC, Inside.Core.Formula",_x000D_
        "ID": 1227,_x000D_
        "Results": [_x000D_
          [_x000D_
            5.0_x000D_
          ]_x000D_
        ],_x000D_
        "Statistics": {_x000D_
          "CreationDate": "2024-03-22T12:25:31.0565659+01:00",_x000D_
          "LastRefreshDate": "2018-04-06T14:13:39.2819605+02:00",_x000D_
          "TotalRefreshCount": 1,_x000D_
          "CustomInfo": {}_x000D_
        }_x000D_
      },_x000D_
      "1228": {_x000D_
        "$type": "Inside.Core.Formula.Definition.DefinitionAC, Inside.Core.Formula",_x000D_
        "ID": 1228,_x000D_
        "Results": [_x000D_
          [_x000D_
            5.0_x000D_
          ]_x000D_
        ],_x000D_
        "Statistics": {_x000D_
          "CreationDate": "2024-03-22T12:25:31.0565659+01:00",_x000D_
          "LastRefreshDate": "2018-04-06T14:13:39.3030946+02:00",_x000D_
          "TotalRefreshCount": 1,_x000D_
          "CustomInfo": {}_x000D_
        }_x000D_
      },_x000D_
      "1229": {_x000D_
        "$type": "Inside.Core.Formula.Definition.DefinitionAC, Inside.Core.Formula",_x000D_
        "ID": 1229,_x000D_
        "Results": [_x000D_
          [_x000D_
            5.0_x000D_
          ]_x000D_
        ],_x000D_
        "Statistics": {_x000D_
          "CreationDate": "2024-03-22T12:25:31.0565659+01:00",_x000D_
          "LastRefreshDate": "2018-04-06T14:13:39.303595+02:00",_x000D_
          "TotalRefreshCount": 1,_x000D_
          "CustomInfo": {}_x000D_
        }_x000D_
      },_x000D_
      "1230": {_x000D_
        "$type": "Inside.Core.Formula.Definition.DefinitionAC, Inside.Core.Formula",_x000D_
        "ID": 1230,_x000D_
        "Results": [_x000D_
          [_x000D_
            46.0_x000D_
          ]_x000D_
        ],_x000D_
        "Statistics": {_x000D_
          "CreationDate": "2024-03-22T12:25:31.0565659+01:00",_x000D_
          "LastRefreshDate": "2018-04-06T14:13:39.303595+02:00",_x000D_
          "TotalRefreshCount": 1,_x000D_
          "CustomInfo": {}_x000D_
        }_x000D_
      },_x000D_
      "1231": {_x000D_
        "$type": "Inside.Core.Formula.Definition.DefinitionAC, Inside.Core.Formula",_x000D_
        "ID": 1231,_x000D_
        "Results": [_x000D_
          [_x000D_
            7.0_x000D_
          ]_x000D_
        ],_x000D_
        "Statistics": {_x000D_
          "CreationDate": "2024-03-22T12:25:31.0565659+01:00",_x000D_
          "LastRefreshDate": "2018-04-06T14:13:39.3195807+02:00",_x000D_
          "TotalRefreshCount": 1,_x000D_
          "CustomInfo": {}_x000D_
        }_x000D_
      },_x000D_
      "1232": {_x000D_
        "$type": "Inside.Core.Formula.Definition.DefinitionAC, Inside.Core.Formula",_x000D_
        "ID": 1232,_x000D_
        "Results": [_x000D_
          [_x000D_
            13.0_x000D_
          ]_x000D_
        ],_x000D_
        "Statistics": {_x000D_
          "CreationDate": "2024-03-22T12:25:31.0565659+01:00",_x000D_
          "LastRefreshDate": "2018-04-06T14:13:39.3195807+02:00",_x000D_
          "TotalRefreshCount": 1,_x000D_
          "CustomInfo": {}_x000D_
        }_x000D_
      },_x000D_
      "1233": {_x000D_
        "$type": "Inside.Core.Formula.Definition.DefinitionAC, Inside.Core.Formula",_x000D_
        "ID": 1233,_x000D_
        "Results": [_x000D_
          [_x000D_
            51.0_x000D_
          ]_x000D_
        ],_x000D_
        "Statistics": {_x000D_
          "CreationDate": "2024-03-22T12:25:31.0565659+01:00",_x000D_
          "LastRefreshDate": "2018-04-06T14:13:39.3352067+02:00",_x000D_
          "TotalRefreshCount": 1,_x000D_
          "CustomInfo": {}_x000D_
        }_x000D_
      },_x000D_
      "1234": {_x000D_
        "$type": "Inside.Core.Formula.Definition.DefinitionAC, Inside.Core.Formula",_x000D_
        "ID": 1234,_x000D_
        "Results": [_x000D_
          [_x000D_
            2.0_x000D_
          ]_x000D_
        ],_x000D_
        "Statistics": {_x000D_
          "CreationDate": "2024-03-22T12:25:31.0565659+01:00",_x000D_
          "LastRefreshDate": "2018-04-06T14:13:39.3508315+02:00",_x000D_
          "TotalRefreshCount": 1,_x000D_
          "CustomInfo": {}_x000D_
        }_x000D_
      },_x000D_
      "1235": {_x000D_
        "$type": "Inside.Core.Formula.Definition.DefinitionAC, Inside.Core.Formula",_x000D_
        "ID": 1235,_x000D_
        "Results": [_x000D_
          [_x000D_
            29.0_x000D_
          ]_x000D_
        ],_x000D_
        "Statistics": {_x000D_
          "CreationDate": "2024-03-22T12:25:31.0565659+01:00",_x000D_
          "LastRefreshDate": "2018-04-06T14:13:39.3664579+02:00",_x000D_
          "TotalRefreshCount": 1,_x000D_
          "CustomInfo": {}_x000D_
        }_x000D_
      },_x000D_
      "1236": {_x000D_
        "$type": "Inside.Core.Formula.Definition.DefinitionAC, Inside.Core.Formula",_x000D_
        "ID": 1236,_x000D_
        "Results": [_x000D_
          [_x000D_
            8.0_x000D_
          ]_x000D_
        ],_x000D_
        "Statistics": {_x000D_
          "CreationDate": "2024-03-22T12:25:31.0565659+01:00",_x000D_
          "LastRefreshDate": "2018-04-06T14:13:39.3664579+02:00",_x000D_
          "TotalRefreshCount": 1,_x000D_
          "CustomInfo": {}_x000D_
        }_x000D_
      },_x000D_
      "1237": {_x000D_
        "$type": "Inside.Core.Formula.Definition.DefinitionAC, Inside.Core.Formula",_x000D_
        "ID": 1237,_x000D_
        "Results": [_x000D_
          [_x000D_
            18.0_x000D_
          ]_x000D_
        ],_x000D_
        "Statistics": {_x000D_
          "CreationDate": "2024-03-22T12:25:31.0565659+01:00",_x000D_
          "LastRefreshDate": "2018-04-06T14:13:39.3820823+02:00",_x000D_
          "TotalRefreshCount": 1,_x000D_
          "CustomInfo": {}_x000D_
        }_x000D_
      },_x000D_
      "1238": {_x000D_
        "$type": "Inside.Core.Formula.Definition.DefinitionAC, Inside.Core.Formula",_x000D_
        "ID": 1238,_x000D_
        "Results": [_x000D_
          [_x000D_
            31.0_x000D_
          ]_x000D_
        ],_x000D_
        "Statistics": {_x000D_
          "CreationDate": "2024-03-22T12:25:31.0565659+01:00",_x000D_
          "LastRefreshDate": "2018-04-06T14:13:39.3820823+02:00",_x000D_
          "TotalRefreshCount": 1,_x000D_
          "CustomInfo": {}_x000D_
        }_x000D_
      },_x000D_
      "1239": {_x000D_
        "$type": "Inside.Core.Formula.Definition.DefinitionAC, Inside.Core.Formula",_x000D_
        "ID": 1239,_x000D_
        "Results": [_x000D_
          [_x000D_
            0.0_x000D_
          ]_x000D_
        ],_x000D_
        "Statistics": {_x000D_
          "CreationDate": "2024-03-22T12:25:31.0565659+01:00",_x000D_
          "LastRefreshDate": "2018-04-06T14:13:39.3820823+02:00",_x000D_
          "TotalRefreshCount": 1,_x000D_
          "CustomInfo": {}_x000D_
        }_x000D_
      },_x000D_
      "1240": {_x000D_
        "$type": "Inside.Core.Formula.Definition.DefinitionAC, Inside.Core.Formula",_x000D_
        "ID": 1240,_x000D_
        "Results": [_x000D_
          [_x000D_
            0.0_x000D_
          ]_x000D_
        ],_x000D_
        "Statistics": {_x000D_
          "CreationDate": "2024-03-22T12:25:31.0565659+01:00",_x000D_
          "LastRefreshDate": "2018-04-06T14:13:39.4032144+02:00",_x000D_
          "TotalRefreshCount": 1,_x000D_
          "CustomInfo": {}_x000D_
        }_x000D_
      },_x000D_
      "1241": {_x000D_
        "$type": "Inside.Core.Formula.Definition.DefinitionAC, Inside.Core.Formula",_x000D_
        "ID": 1241,_x000D_
        "Results": [_x000D_
          [_x000D_
            0.0_x000D_
          ]_x000D_
        ],_x000D_
        "Statistics": {_x000D_
          "CreationDate": "2024-03-22T12:25:31.0565659+01:00",_x000D_
          "LastRefreshDate": "2018-04-06T14:13:39.4194151+02:00",_x000D_
          "TotalRefreshCount": 1,_x000D_
          "CustomInfo": {}_x000D_
        }_x000D_
      },_x000D_
      "1242": {_x000D_
        "$type": "Inside.Core.Formula.Definition.DefinitionAC, Inside.Core.Formula",_x000D_
        "ID": 1242,_x000D_
        "Results": [_x000D_
          [_x000D_
            0.0_x000D_
          ]_x000D_
        ],_x000D_
        "Statistics": {_x000D_
          "CreationDate": "2024-03-22T12:25:31.0565659+01:00",_x000D_
          "LastRefreshDate": "2018-04-06T14:13:39.4194151+02:00",_x000D_
          "TotalRefreshCount": 1,_x000D_
          "CustomInfo": {}_x000D_
        }_x000D_
      },_x000D_
      "1243": {_x000D_
        "$type": "Inside.Core.Formula.Definition.DefinitionAC, Inside.Core.Formula",_x000D_
        "ID": 1243,_x000D_
        "Results": [_x000D_
          [_x000D_
            0.0_x000D_
          ]_x000D_
        ],_x000D_
        "Statistics": {_x000D_
          "CreationDate": "2024-03-22T12:25:31.0565659+01:00",_x000D_
          "LastRefreshDate": "2018-04-06T14:13:39.4350399+02:00",_x000D_
          "TotalRefreshCount": 1,_x000D_
          "CustomInfo": {}_x000D_
        }_x000D_
      },_x000D_
      "1244": {_x000D_
        "$type": "Inside.Core.Formula.Definition.DefinitionAC, Inside.Core.Formula",_x000D_
        "ID": 1244,_x000D_
        "Results": [_x000D_
          [_x000D_
            0.0_x000D_
          ]_x000D_
        ],_x000D_
        "Statistics": {_x000D_
          "CreationDate": "2024-03-22T12:25:31.0565659+01:00",_x000D_
          "LastRefreshDate": "2018-04-06T14:13:39.4350399+02:00",_x000D_
          "TotalRefreshCount": 1,_x000D_
          "CustomInfo": {}_x000D_
        }_x000D_
      },_x000D_
      "1245": {_x000D_
        "$type": "Inside.Core.Formula.Definition.DefinitionAC, Inside.Core.Formula",_x000D_
        "ID": 1245,_x000D_
        "Results": [_x000D_
          [_x000D_
            3.0_x000D_
          ]_x000D_
        ],_x000D_
        "Statistics": {_x000D_
          "CreationDate": "2024-03-22T12:25:31.0565659+01:00",_x000D_
          "LastRefreshDate": "2018-04-06T14:13:39.4350399+02:00",_x000D_
          "TotalRefreshCount": 1,_x000D_
          "CustomInfo": {}_x000D_
        }_x000D_
      },_x000D_
      "1246": {_x000D_
        "$type": "Inside.Core.Formula.Definition.DefinitionAC, Inside.Core.Formula",_x000D_
        "ID": 1246,_x000D_
        "Results": [_x000D_
          [_x000D_
            6.0_x000D_
          ]_x000D_
        ],_x000D_
        "Statistics": {_x000D_
          "CreationDate": "2024-03-22T12:25:31.0575666+01:00",_x000D_
          "LastRefreshDate": "2018-04-06T14:13:39.4506651+02:00",_x000D_
          "TotalRefreshCount": 1,_x000D_
          "CustomInfo": {}_x000D_
        }_x000D_
      },_x000D_
      "1247": {_x000D_
        "$type": "Inside.Core.Formula.Definition.DefinitionAC, Inside.Core.Formula",_x000D_
        "ID": 1247,_x000D_
        "Results": [_x000D_
          [_x000D_
            7.0_x000D_
          ]_x000D_
        ],_x000D_
        "Statistics": {_x000D_
          "CreationDate": "2024-03-22T12:25:31.0575666+01:00",_x000D_
          "LastRefreshDate": "2018-04-06T14:13:39.4506651+02:00",_x000D_
          "TotalRefreshCount": 1,_x000D_
          "CustomInfo": {}_x000D_
        }_x000D_
      },_x000D_
      "1248": {_x000D_
        "$type": "Inside.Core.Formula.Definition.DefinitionAC, Inside.Core.Formula",_x000D_
        "ID": 1248,_x000D_
        "Results": [_x000D_
          [_x000D_
            3.0_x000D_
          ]_x000D_
        ],_x000D_
        "Statistics": {_x000D_
          "CreationDate": "2024-03-22T12:25:31.0575666+01:00",_x000D_
          "LastRefreshDate": "2018-04-06T14:13:39.4506651+02:00",_x000D_
          "TotalRefreshCount": 1,_x000D_
          "CustomInfo": {}_x000D_
        }_x000D_
      },_x000D_
      "1249": {_x000D_
        "$type": "Inside.Core.Formula.Definition.DefinitionAC, Inside.Core.Formula",_x000D_
        "ID": 1249,_x000D_
        "Results": [_x000D_
          [_x000D_
            0.0_x000D_
          ]_x000D_
        ],_x000D_
        "Statistics": {_x000D_
          "CreationDate": "2024-03-22T12:25:31.0575666+01:00",_x000D_
          "LastRefreshDate": "2021-02-26T17:18:21.0499711+01:00",_x000D_
          "TotalRefreshCount": 135,_x000D_
          "CustomInfo": {}_x000D_
        }_x000D_
      },_x000D_
      "1250": {_x000D_
        "$type": "Inside.Core.Formula.Definition.DefinitionAC, Inside.Core.Formula",_x000D_
        "ID": 1250,_x000D_
        "Results": [_x000D_
          [_x000D_
            2.0_x000D_
          ]_x000D_
        ],_x000D_
        "Statistics": {_x000D_
          "CreationDate": "2024-03-22T12:25:31.0575666+01:00",_x000D_
          "LastRefreshDate": "2021-02-26T17:18:20.0956567+01:00",_x000D_
          "TotalRefreshCount": 139,_x000D_
          "CustomInfo": {}_x000D_
        }_x000D_
      },_x000D_
      "1251": {_x000D_
        "$type": "Inside.Core.Formula.Definition.DefinitionAC, Inside.Core.Formula",_x000D_
        "ID": 1251,_x000D_
        "Results": [_x000D_
          [_x000D_
            14.0_x000D_
          ]_x000D_
        ],_x000D_
        "Statistics": {_x000D_
          "CreationDate": "2024-03-22T12:25:31.0575666+01:00",_x000D_
          "LastRefreshDate": "2021-02-26T17:18:20.0846556+01:00",_x000D_
          "TotalRefreshCount": 137,_x000D_
          "CustomInfo": {}_x000D_
        }_x000D_
      },_x000D_
      "1252": {_x000D_
        "$type": "Inside.Core.Formula.Definition.DefinitionAC, Inside.Core.Formula",_x000D_
        "ID": 1252,_x000D_
        "Results": [_x000D_
          [_x000D_
            15.0_x000D_
          ]_x000D_
        ],_x000D_
        "Statistics": {_x000D_
          "CreationDate": "2024-03-22T12:25:31.0575666+01:00",_x000D_
          "LastRefreshDate": "2021-02-26T17:18:20.7991405+01:00",_x000D_
          "TotalRefreshCount": 138,_x000D_
          "CustomInfo": {}_x000D_
        }_x000D_
      },_x000D_
      "1253": {_x000D_
        "$type": "Inside.Core.Formula.Definition.DefinitionAC, Inside.Core.Formula",_x000D_
        "ID": 1253,_x000D_
        "Results": [_x000D_
          [_x000D_
            9.0_x000D_
          ]_x000D_
        ],_x000D_
        "Statistics": {_x000D_
          "CreationDate": "2024-03-22T12:25:31.0575666+01:00",_x000D_
          "LastRefreshDate": "2021-02-26T17:18:20.6075773+01:00",_x000D_
          "TotalRefreshCount": 139,_x000D_
          "CustomInfo": {}_x000D_
        }_x000D_
      },_x000D_
      "1254": {_x000D_
        "$type": "Inside.Core.Formula.Definition.DefinitionAC, Inside.Core.Formula",_x000D_
        "ID": 1254,_x000D_
        "Results": [_x000D_
          [_x000D_
            49.0_x000D_
          ]_x000D_
        ],_x000D_
        "Statistics": {_x000D_
          "CreationDate": "2024-03-22T12:25:31.0575666+01:00",_x000D_
          "LastRefreshDate": "2021-02-26T17:18:20.739227+01:00",_x000D_
          "TotalRefreshCount": 135,_x000D_
          "CustomInfo": {}_x000D_
        }_x000D_
      },_x000D_
      "1255": {_x000D_
        "$type": "Inside.Core.Formula.Definition.DefinitionAC, Inside.Core.Formula",_x000D_
        "ID": 1255,_x000D_
        "Results": [_x000D_
          [_x000D_
            0.0_x000D_
          ]_x000D_
        ],_x000D_
        "Statistics": {_x000D_
          "CreationDate": "2024-03-22T12:25:31.0575666+01:00",_x000D_
          "LastRefreshDate": "2018-04-06T14:13:39.5196823+02:00",_x000D_
          "TotalRefreshCount": 1,_x000D_
          "CustomInfo": {}_x000D_
        }_x000D_
 </t>
  </si>
  <si>
    <t xml:space="preserve">     },_x000D_
      "1256": {_x000D_
        "$type": "Inside.Core.Formula.Definition.DefinitionAC, Inside.Core.Formula",_x000D_
        "ID": 1256,_x000D_
        "Results": [_x000D_
          [_x000D_
            881.83_x000D_
          ]_x000D_
        ],_x000D_
        "Statistics": {_x000D_
          "CreationDate": "2024-03-22T12:25:31.0575666+01:00",_x000D_
          "LastRefreshDate": "2018-04-06T14:13:39.5196823+02:00",_x000D_
          "TotalRefreshCount": 1,_x000D_
          "CustomInfo": {}_x000D_
        }_x000D_
      },_x000D_
      "1257": {_x000D_
        "$type": "Inside.Core.Formula.Definition.DefinitionAC, Inside.Core.Formula",_x000D_
        "ID": 1257,_x000D_
        "Results": [_x000D_
          [_x000D_
            0.0_x000D_
          ]_x000D_
        ],_x000D_
        "Statistics": {_x000D_
          "CreationDate": "2024-03-22T12:25:31.0575666+01:00",_x000D_
          "LastRefreshDate": "2018-04-06T14:13:39.5353062+02:00",_x000D_
          "TotalRefreshCount": 1,_x000D_
          "CustomInfo": {}_x000D_
        }_x000D_
      },_x000D_
      "1258": {_x000D_
        "$type": "Inside.Core.Formula.Definition.DefinitionAC, Inside.Core.Formula",_x000D_
        "ID": 1258,_x000D_
        "Results": [_x000D_
          [_x000D_
            0.0_x000D_
          ]_x000D_
        ],_x000D_
        "Statistics": {_x000D_
          "CreationDate": "2024-03-22T12:25:31.0575666+01:00",_x000D_
          "LastRefreshDate": "2018-04-06T14:13:39.5353062+02:00",_x000D_
          "TotalRefreshCount": 1,_x000D_
          "CustomInfo": {}_x000D_
        }_x000D_
      },_x000D_
      "1259": {_x000D_
        "$type": "Inside.Core.Formula.Definition.DefinitionAC, Inside.Core.Formula",_x000D_
        "ID": 1259,_x000D_
        "Results": [_x000D_
          [_x000D_
            0.0_x000D_
          ]_x000D_
        ],_x000D_
        "Statistics": {_x000D_
          "CreationDate": "2024-03-22T12:25:31.0575666+01:00",_x000D_
          "LastRefreshDate": "2018-04-06T14:13:39.5353062+02:00",_x000D_
          "TotalRefreshCount": 1,_x000D_
          "CustomInfo": {}_x000D_
        }_x000D_
      },_x000D_
      "1260": {_x000D_
        "$type": "Inside.Core.Formula.Definition.DefinitionAC, Inside.Core.Formula",_x000D_
        "ID": 1260,_x000D_
        "Results": [_x000D_
          [_x000D_
            0.0_x000D_
          ]_x000D_
        ],_x000D_
        "Statistics": {_x000D_
          "CreationDate": "2024-03-22T12:25:31.0575666+01:00",_x000D_
          "LastRefreshDate": "2018-04-06T14:13:39.5509331+02:00",_x000D_
          "TotalRefreshCount": 1,_x000D_
          "CustomInfo": {}_x000D_
        }_x000D_
      },_x000D_
      "1261": {_x000D_
        "$type": "Inside.Core.Formula.Definition.DefinitionAC, Inside.Core.Formula",_x000D_
        "ID": 1261,_x000D_
        "Results": [_x000D_
          [_x000D_
            0.0_x000D_
          ]_x000D_
        ],_x000D_
        "Statistics": {_x000D_
          "CreationDate": "2024-03-22T12:25:31.0575666+01:00",_x000D_
          "LastRefreshDate": "2018-04-06T14:13:39.5665837+02:00",_x000D_
          "TotalRefreshCount": 1,_x000D_
          "CustomInfo": {}_x000D_
        }_x000D_
      },_x000D_
      "1262": {_x000D_
        "$type": "Inside.Core.Formula.Definition.DefinitionAC, Inside.Core.Formula",_x000D_
        "ID": 1262,_x000D_
        "Results": [_x000D_
          [_x000D_
            0.0_x000D_
          ]_x000D_
        ],_x000D_
        "Statistics": {_x000D_
          "CreationDate": "2024-03-22T12:25:31.0575666+01:00",_x000D_
          "LastRefreshDate": "2018-04-06T14:13:39.5665837+02:00",_x000D_
          "TotalRefreshCount": 1,_x000D_
          "CustomInfo": {}_x000D_
        }_x000D_
      },_x000D_
      "1263": {_x000D_
        "$type": "Inside.Core.Formula.Definition.DefinitionAC, Inside.Core.Formula",_x000D_
        "ID": 1263,_x000D_
        "Results": [_x000D_
          [_x000D_
            76.15_x000D_
          ]_x000D_
        ],_x000D_
        "Statistics": {_x000D_
          "CreationDate": "2024-03-22T12:25:31.0575666+01:00",_x000D_
          "LastRefreshDate": "2018-04-06T14:13:39.582183+02:00",_x000D_
          "TotalRefreshCount": 1,_x000D_
          "CustomInfo": {}_x000D_
        }_x000D_
      },_x000D_
      "1264": {_x000D_
        "$type": "Inside.Core.Formula.Definition.DefinitionAC, Inside.Core.Formula",_x000D_
        "ID": 1264,_x000D_
        "Results": [_x000D_
          [_x000D_
            2168.6075308641971_x000D_
          ]_x000D_
        ],_x000D_
        "Statistics": {_x000D_
          "CreationDate": "2024-03-22T12:25:31.0575666+01:00",_x000D_
          "LastRefreshDate": "2018-04-06T14:13:39.582183+02:00",_x000D_
          "TotalRefreshCount": 1,_x000D_
          "CustomInfo": {}_x000D_
        }_x000D_
      },_x000D_
      "1265": {_x000D_
        "$type": "Inside.Core.Formula.Definition.DefinitionAC, Inside.Core.Formula",_x000D_
        "ID": 1265,_x000D_
        "Results": [_x000D_
          [_x000D_
            0.0_x000D_
          ]_x000D_
        ],_x000D_
        "Statistics": {_x000D_
          "CreationDate": "2024-03-22T12:25:31.0575666+01:00",_x000D_
          "LastRefreshDate": "2018-04-06T14:13:39.582183+02:00",_x000D_
          "TotalRefreshCount": 1,_x000D_
          "CustomInfo": {}_x000D_
        }_x000D_
      },_x000D_
      "1266": {_x000D_
        "$type": "Inside.Core.Formula.Definition.DefinitionAC, Inside.Core.Formula",_x000D_
        "ID": 1266,_x000D_
        "Results": [_x000D_
          [_x000D_
            2173.2946666666667_x000D_
          ]_x000D_
        ],_x000D_
        "Statistics": {_x000D_
          "CreationDate": "2024-03-22T12:25:31.0575666+01:00",_x000D_
          "LastRefreshDate": "2018-04-06T14:13:39.6033155+02:00",_x000D_
          "TotalRefreshCount": 1,_x000D_
          "CustomInfo": {}_x000D_
        }_x000D_
      },_x000D_
      "1267": {_x000D_
        "$type": "Inside.Core.Formula.Definition.DefinitionAC, Inside.Core.Formula",_x000D_
        "ID": 1267,_x000D_
        "Results": [_x000D_
          [_x000D_
            0.0_x000D_
          ]_x000D_
        ],_x000D_
        "Statistics": {_x000D_
          "CreationDate": "2024-03-22T12:25:31.0575666+01:00",_x000D_
          "LastRefreshDate": "2018-04-06T14:13:39.6043164+02:00",_x000D_
          "TotalRefreshCount": 1,_x000D_
          "CustomInfo": {}_x000D_
        }_x000D_
      },_x000D_
      "1268": {_x000D_
        "$type": "Inside.Core.Formula.Definition.DefinitionAC, Inside.Core.Formula",_x000D_
        "ID": 1268,_x000D_
        "Results": [_x000D_
          [_x000D_
            2979.8932659932657_x000D_
          ]_x000D_
        ],_x000D_
        "Statistics": {_x000D_
          "CreationDate": "2024-03-22T12:25:31.0575666+01:00",_x000D_
          "LastRefreshDate": "2018-04-06T14:13:39.6199486+02:00",_x000D_
          "TotalRefreshCount": 1,_x000D_
          "CustomInfo": {}_x000D_
        }_x000D_
      },_x000D_
      "1269": {_x000D_
        "$type": "Inside.Core.Formula.Definition.DefinitionAC, Inside.Core.Formula",_x000D_
        "ID": 1269,_x000D_
        "Results": [_x000D_
          [_x000D_
            0.0_x000D_
          ]_x000D_
        ],_x000D_
        "Statistics": {_x000D_
          "CreationDate": "2024-03-22T12:25:31.0575666+01:00",_x000D_
          "LastRefreshDate": "2018-04-06T14:13:39.6199486+02:00",_x000D_
          "TotalRefreshCount": 1,_x000D_
          "CustomInfo": {}_x000D_
        }_x000D_
      },_x000D_
      "1270": {_x000D_
        "$type": "Inside.Core.Formula.Definition.DefinitionAC, Inside.Core.Formula",_x000D_
        "ID": 1270,_x000D_
        "Results": [_x000D_
          [_x000D_
            2505.5817241379314_x000D_
          ]_x000D_
        ],_x000D_
        "Statistics": {_x000D_
          "CreationDate": "2024-03-22T12:25:31.0575666+01:00",_x000D_
          "LastRefreshDate": "2018-04-06T14:13:39.6355725+02:00",_x000D_
          "TotalRefreshCount": 1,_x000D_
          "CustomInfo": {}_x000D_
        }_x000D_
      },_x000D_
      "1271": {_x000D_
        "$type": "Inside.Core.Formula.Definition.DefinitionAC, Inside.Core.Formula",_x000D_
        "ID": 1271,_x000D_
        "Results": [_x000D_
          [_x000D_
            0.0_x000D_
          ]_x000D_
        ],_x000D_
        "Statistics": {_x000D_
          "CreationDate": "2024-03-22T12:25:31.0575666+01:00",_x000D_
          "LastRefreshDate": "2018-04-06T14:13:39.6355725+02:00",_x000D_
          "TotalRefreshCount": 1,_x000D_
          "CustomInfo": {}_x000D_
        }_x000D_
      },_x000D_
      "1272": {_x000D_
        "$type": "Inside.Core.Formula.Definition.DefinitionAC, Inside.Core.Formula",_x000D_
        "ID": 1272,_x000D_
        "Results": [_x000D_
          [_x000D_
            0.0_x000D_
          ]_x000D_
        ],_x000D_
        "Statistics": {_x000D_
          "CreationDate": "2024-03-22T12:25:31.0575666+01:00",_x000D_
          "LastRefreshDate": "2018-04-06T14:13:39.6355725+02:00",_x000D_
          "TotalRefreshCount": 1,_x000D_
          "CustomInfo": {}_x000D_
        }_x000D_
      },_x000D_
      "1273": {_x000D_
        "$type": "Inside.Core.Formula.Definition.DefinitionAC, Inside.Core.Formula",_x000D_
        "ID": 1273,_x000D_
        "Results": [_x000D_
          [_x000D_
            0.0_x000D_
          ]_x000D_
        ],_x000D_
        "Statistics": {_x000D_
          "CreationDate": "2024-03-22T12:25:31.0575666+01:00",_x000D_
          "LastRefreshDate": "2018-04-06T14:13:39.6511981+02:00",_x000D_
          "TotalRefreshCount": 1,_x000D_
          "CustomInfo": {}_x000D_
        }_x000D_
      },_x000D_
      "1274": {_x000D_
        "$type": "Inside.Core.Formula.Definition.DefinitionAC, Inside.Core.Formula",_x000D_
        "ID": 1274,_x000D_
        "Results": [_x000D_
          [_x000D_
            0.0_x000D_
          ]_x000D_
        ],_x000D_
        "Statistics": {_x000D_
          "CreationDate": "2024-03-22T12:25:31.0575666+01:00",_x000D_
          "LastRefreshDate": "2018-04-06T14:13:39.6511981+02:00",_x000D_
          "TotalRefreshCount": 1,_x000D_
          "CustomInfo": {}_x000D_
        }_x000D_
      },_x000D_
      "1275": {_x000D_
        "$type": "Inside.Core.Formula.Definition.DefinitionAC, Inside.Core.Formula",_x000D_
        "ID": 1275,_x000D_
        "Results": [_x000D_
          [_x000D_
            0.0_x000D_
          ]_x000D_
        ],_x000D_
        "Statistics": {_x000D_
          "CreationDate": "2024-03-22T12:25:31.0575666+01:00",_x000D_
          "LastRefreshDate": "2018-04-06T14:13:39.6668332+02:00",_x000D_
          "TotalRefreshCount": 1,_x000D_
          "CustomInfo": {}_x000D_
        }_x000D_
      },_x000D_
      "1276": {_x000D_
        "$type": "Inside.Core.Formula.Definition.DefinitionAC, Inside.Core.Formula",_x000D_
        "ID": 1276,_x000D_
        "Results": [_x000D_
          [_x000D_
            0.0_x000D_
          ]_x000D_
        ],_x000D_
        "Statistics": {_x000D_
          "CreationDate": "2024-03-22T12:25:31.0575666+01:00",_x000D_
          "LastRefreshDate": "2018-04-06T14:13:39.6668332+02:00",_x000D_
          "TotalRefreshCount": 1,_x000D_
          "CustomInfo": {}_x000D_
        }_x000D_
      },_x000D_
      "1277": {_x000D_
        "$type": "Inside.Core.Formula.Definition.DefinitionAC, Inside.Core.Formula",_x000D_
        "ID": 1277,_x000D_
        "Results": [_x000D_
          [_x000D_
            0.0_x000D_
          ]_x000D_
        ],_x000D_
        "Statistics": {_x000D_
          "CreationDate": "2024-03-22T12:25:31.0575666+01:00",_x000D_
          "LastRefreshDate": "2018-04-06T14:13:39.682451+02:00",_x000D_
          "TotalRefreshCount": 1,_x000D_
          "CustomInfo": {}_x000D_
        }_x000D_
      },_x000D_
      "1278": {_x000D_
        "$type": "Inside.Core.Formula.Definition.DefinitionAC, Inside.Core.Formula",_x000D_
        "ID": 1278,_x000D_
        "Results": [_x000D_
          [_x000D_
            0.0_x000D_
          ]_x000D_
        ],_x000D_
        "Statistics": {_x000D_
          "CreationDate": "2024-03-22T12:25:31.0575666+01:00",_x000D_
          "LastRefreshDate": "2018-04-06T14:13:39.682451+02:00",_x000D_
          "TotalRefreshCount": 1,_x000D_
          "CustomInfo": {}_x000D_
        }_x000D_
      },_x000D_
      "1279": {_x000D_
        "$type": "Inside.Core.Formula.Definition.DefinitionAC, Inside.Core.Formula",_x000D_
        "ID": 1279,_x000D_
        "Results": [_x000D_
          [_x000D_
            0.0_x000D_
          ]_x000D_
        ],_x000D_
        "Statistics": {_x000D_
          "CreationDate": "2024-03-22T12:25:31.0575666+01:00",_x000D_
          "LastRefreshDate": "2018-04-06T14:13:39.682451+02:00",_x000D_
          "TotalRefreshCount": 1,_x000D_
          "CustomInfo": {}_x000D_
        }_x000D_
      },_x000D_
      "1280": {_x000D_
        "$type": "Inside.Core.Formula.Definition.DefinitionAC, Inside.Core.Formula",_x000D_
        "ID": 1280,_x000D_
        "Results": [_x000D_
          [_x000D_
            0.0_x000D_
          ]_x000D_
        ],_x000D_
        "Statistics": {_x000D_
          "CreationDate": "2024-03-22T12:25:31.0575666+01:00",_x000D_
          "LastRefreshDate": "2018-04-06T14:13:39.6995861+02:00",_x000D_
          "TotalRefreshCount": 1,_x000D_
          "CustomInfo": {}_x000D_
        }_x000D_
      },_x000D_
      "1281": {_x000D_
        "$type": "Inside.Core.Formula.Definition.DefinitionAC, Inside.Core.Formula",_x000D_
        "ID": 1281,_x000D_
        "Results": [_x000D_
          [_x000D_
            0.0_x000D_
          ]_x000D_
        ],_x000D_
        "Statistics": {_x000D_
          "CreationDate": "2024-03-22T12:25:31.0575666+01:00",_x000D_
          "LastRefreshDate": "2018-04-06T14:13:39.7197658+02:00",_x000D_
          "TotalRefreshCount": 1,_x000D_
          "CustomInfo": {}_x000D_
        }_x000D_
      },_x000D_
      "1282": {_x000D_
        "$type": "Inside.Core.Formula.Definition.DefinitionAC, Inside.Core.Formula",_x000D_
        "ID": 1282,_x000D_
        "Results": [_x000D_
          [_x000D_
            795.521_x000D_
          ]_x000D_
        ],_x000D_
        "Statistics": {_x000D_
          "CreationDate": "2024-03-22T12:25:31.0575666+01:00",_x000D_
          "LastRefreshDate": "2018-04-06T14:13:39.7197658+02:00",_x000D_
          "TotalRefreshCount": 1,_x000D_
          "CustomInfo": {}_x000D_
        }_x000D_
      },_x000D_
      "1283": {_x000D_
        "$type": "Inside.Core.Formula.Definition.DefinitionAC, Inside.Core.Formula",_x000D_
        "ID": 1283,_x000D_
        "Results": [_x000D_
          [_x000D_
            0.0_x000D_
          ]_x000D_
        ],_x000D_
        "Statistics": {_x000D_
          "CreationDate": "2024-03-22T12:25:31.0575666+01:00",_x000D_
          "LastRefreshDate": "2018-04-06T14:13:39.7353832+02:00",_x000D_
          "TotalRefreshCount": 1,_x000D_
          "CustomInfo": {}_x000D_
        }_x000D_
      },_x000D_
      "1284": {_x000D_
        "$type": "Inside.Core.Formula.Definition.DefinitionAC, Inside.Core.Formula",_x000D_
        "ID": 1284,_x000D_
        "Results": [_x000D_
          [_x000D_
            0.0_x000D_
          ]_x000D_
        ],_x000D_
        "Statistics": {_x000D_
          "CreationDate": "2024-03-22T12:25:31.0575666+01:00",_x000D_
          "LastRefreshDate": "2018-04-06T14:13:39.7353832+02:00",_x000D_
          "TotalRefreshCount": 1,_x000D_
          "CustomInfo": {}_x000D_
        }_x000D_
      },_x000D_
      "1285": {_x000D_
        "$type": "Inside.Core.Formula.Definition.DefinitionAC, Inside.Core.Formula",_x000D_
        "ID": 1285,_x000D_
        "Results": [_x000D_
          [_x000D_
            0.0_x000D_
          ]_x000D_
        ],_x000D_
        "Statistics": {_x000D_
          "CreationDate": "2024-03-22T12:25:31.0575666+01:00",_x000D_
          "LastRefreshDate": "2018-04-06T14:13:39.7353832+02:00",_x000D_
          "TotalRefreshCount": 1,_x000D_
          "CustomInfo": {}_x000D_
        }_x000D_
      },_x000D_
      "1286": {_x000D_
        "$type": "Inside.Core.Formula.Definition.DefinitionAC, Inside.Core.Formula",_x000D_
        "ID": 1286,_x000D_
        "Results": [_x000D_
          [_x000D_
            0.0_x000D_
          ]_x000D_
        ],_x000D_
        "Statistics": {_x000D_
          "CreationDate": "2024-03-22T12:25:31.0575666+01:00",_x000D_
          "LastRefreshDate": "2018-04-06T14:13:39.7510125+02:00",_x000D_
          "TotalRefreshCount": 1,_x000D_
          "CustomInfo": {}_x000D_
        }_x000D_
      },_x000D_
      "1287": {_x000D_
        "$type": "Inside.Core.Formula.Definition.DefinitionAC, Inside.Core.Formula",_x000D_
        "ID": 1287,_x000D_
        "Results": [_x000D_
          [_x000D_
            0.0_x000D_
          ]_x000D_
        ],_x000D_
        "Statistics": {_x000D_
          "CreationDate": "2024-03-22T12:25:31.0575666+01:00",_x000D_
          "LastRefreshDate": "2018-04-06T14:13:39.7666442+02:00",_x000D_
          "TotalRefreshCount": 1,_x000D_
          "CustomInfo": {}_x000D_
        }_x000D_
      },_x000D_
      "1288": {_x000D_
        "$type": "Inside.Core.Formula.Definition.DefinitionAC, Inside.Core.Formula",_x000D_
        "ID": 1288,_x000D_
        "Results": [_x000D_
          [_x000D_
            0.0_x000D_
          ]_x000D_
        ],_x000D_
        "Statistics": {_x000D_
          "CreationDate": "2024-03-22T12:25:31.0575666+01:00",_x000D_
          "LastRefreshDate": "2018-04-06T14:13:39.7666442+02:00",_x000D_
          "TotalRefreshCount": 1,_x000D_
          "CustomInfo": {}_x000D_
        }_x000D_
      },_x000D_
      "1289": {_x000D_
        "$type": "Inside.Core.Formula.Definition.DefinitionAC, Inside.Core.Formula",_x000D_
        "ID": 1289,_x000D_
        "Results": [_x000D_
          [_x000D_
            15.0_x000D_
          ]_x000D_
        ],_x000D_
        "Statistics": {_x000D_
          "CreationDate": "2024-03-22T12:25:31.0575666+01:00",_x000D_
          "LastRefreshDate": "2018-04-06T14:13:39.7822624+02:00",_x000D_
          "TotalRefreshCount": 1,_x000D_
          "CustomInfo": {}_x000D_
        }_x000D_
      },_x000D_
      "1290": {_x000D_
        "$type": "Inside.Core.Formula.Definition.DefinitionAC, Inside.Core.Formula",_x000D_
        "ID": 1290,_x000D_
        "Results": [_x000D_
          [_x000D_
            2016.4790697674416_x000D_
          ]_x000D_
        ],_x000D_
        "Statistics": {_x000D_
          "CreationDate": "2024-03-22T12:25:31.0575666+01:00",_x000D_
          "LastRefreshDate": "2018-04-06T14:13:39.7822624+02:00",_x000D_
          "TotalRefreshCount": 1,_x000D_
          "CustomInfo": {}_x000D_
        }_x000D_
      },_x000D_
      "1291": {_x000D_
        "$type": "Inside.Core.Formula.Definition.DefinitionAC, Inside.Core.Formula",_x000D_
        "ID": 1291,_x000D_
        "Results": [_x000D_
          [_x000D_
            0.0_x000D_
          ]_x000D_
        ],_x000D_
        "Statistics": {_x000D_
          "CreationDate": "2024-03-22T12:25:31.0575666+01:00",_x000D_
          "LastRefreshDate": "2018-04-06T14:13:39.7822624+02:00",_x000D_
          "TotalRefreshCount": 1,_x000D_
          "CustomInfo": {}_x000D_
        }_x000D_
      },_x000D_
      "1292": {_x000D_
        "$type": "Inside.Core.Formula.Definition.DefinitionAC, Inside.Core.Formula",_x000D_
        "ID": 1292,_x000D_
        "Results": [_x000D_
          [_x000D_
            1645.292857142857_x000D_
          ]_x000D_
        ],_x000D_
        "Statistics": {_x000D_
          "CreationDate": "2024-03-22T12:25:31.0575666+01:00",_x000D_
          "LastRefreshDate": "2018-04-06T14:13:39.8008977+02:00",_x000D_
          "TotalRefreshCount": 1,_x000D_
          "CustomInfo": {}_x000D_
        }_x000D_
      },_x000D_
      "1293": {_x000D_
        "$type": "Inside.Core.Formula.Definition.DefinitionAC, Inside.Core.Formula",_x000D_
        "ID": 1293,_x000D_
        "Results": [_x000D_
          [_x000D_
            22.5_x000D_
          ]_x000D_
        ],_x000D_
        "Statistics": {_x000D_
          "CreationDate": "2024-03-22T12:25:31.0575666+01:00",_x000D_
          "LastRefreshDate": "2018-04-06T14:13:39.8196014+02:00",_x000D_
          "TotalRefreshCount": 1,_x000D_
          "CustomInfo": {}_x000D_
        }_x000D_
      },_x000D_
      "1294": {_x000D_
        "$type": "Inside.Core.Formula.Definition.DefinitionAC, Inside.Core.Formula",_x000D_
        "ID": 1294,_x000D_
        "Results": [_x000D_
          [_x000D_
            4455.6565027322413_x000D_
          ]_x000D_
        ],_x000D_
        "Statistics": {_x000D_
          "CreationDate": "2024-03-22T12:25:31.0575666+01:00",_x000D_
          "LastRefreshDate": "2018-04-06T14:13:39.8196014+02:00",_x000D_
          "TotalRefreshCount": 1,_x000D_
          "CustomInfo": {}_x000D_
        }_x000D_
      },_x000D_
      "1295": {_x000D_
        "$type": "Inside.Core.Formula.Definition.DefinitionAC, Inside.Core.Formula",_x000D_
        "ID": 1295,_x000D_
        "Results": [_x000D_
          [_x000D_
            16.0_x000D_
          ]_x000D_
        ],_x000D_
        "Statistics": {_x000D_
          "CreationDate": "2024-03-22T12:25:31.0575666+01:00",_x000D_
          "LastRefreshDate": "2018-04-06T14:13:39.8352196+02:00",_x000D_
          "TotalRefreshCount": 1,_x000D_
          "CustomInfo": {}_x000D_
        }_x000D_
      },_x000D_
      "1296": {_x000D_
        "$type": "Inside.Core.Formula.Definition.DefinitionAC, Inside.Core.Formula",_x000D_
        "ID": 1296,_x000D_
        "Results": [_x000D_
          [_x000D_
            1517.8945454545451_x000D_
          ]_x000D_
        ],_x000D_
        "Statistics": {_x000D_
          "CreationDate": "2024-03-22T12:25:31.0575666+01:00",_x000D_
          "LastRefreshDate": "2018-04-06T14:13:39.8352196+02:00",_x000D_
          "TotalRefreshCount": 1,_x000D_
          "CustomInfo": {}_x000D_
        }_x000D_
      },_x000D_
      "1297": {_x000D_
        "$type": "Inside.Core.Formula.Definition.DefinitionAC, Inside.Core.Formula",_x000D_
        "ID": 1297,_x000D_
        "Results": [_x000D_
          [_x000D_
            0.0_x000D_
          ]_x000D_
        ],_x000D_
        "Statistics": {_x000D_
          "CreationDate": "2024-03-22T12:25:31.0575666+01:00",_x000D_
          "LastRefreshDate": "2018-04-06T14:13:39.8352196+02:00",_x000D_
          "TotalRefreshCount": 1,_x000D_
          "CustomInfo": {}_x000D_
        }_x000D_
      },_x000D_
      "1298": {_x000D_
        "$type": "Inside.Core.Formula.Definition.DefinitionAC, Inside.Core.Formula",_x000D_
        "ID": 1298,_x000D_
        "Results": [_x000D_
          [_x000D_
            850.03037037037041_x000D_
          ]_x000D_
        ],_x000D_
        "Statistics": {_x000D_
          "CreationDate": "2024-03-22T12:25:31.0575666+01:00",_x000D_
          "LastRefreshDate": "2018-04-06T14:13:39.8508452+02:00",_x000D_
          "TotalRefreshCount": 1,_x000D_
          "CustomInfo": {}_x000D_
        }_x000D_
      },_x000D_
      "1299": {_x000D_
        "$type": "Inside.Core.Formula.Definition.DefinitionAC, Inside.Core.Formula",_x000D_
        "ID": 1299,_x000D_
        "Results": [_x000D_
          [_x000D_
            0.0_x000D_
          ]_x000D_
        ],_x000D_
        "Statistics": {_x000D_
          "CreationDate": "2024-03-22T12:25:31.0575666+01:00",_x000D_
          "LastRefreshDate": "2018-04-06T14:13:39.8508452+02:00",_x000D_
          "TotalRefreshCount": 1,_x000D_
          "CustomInfo": {}_x000D_
        }_x000D_
      },_x000D_
      "1300": {_x000D_
        "$type": "Inside.Core.Formula.Definition.DefinitionAC, Inside.Core.Formula",_x000D_
        "ID": 1300,_x000D_
        "Results": [_x000D_
          [_x000D_
            0.0_x000D_
          ]_x000D_
        ],_x000D_
        "Statistics": {_x000D_
          "CreationDate": "2024-03-22T12:25:31.0575666+01:00",_x000D_
          "LastRefreshDate": "2018-04-06T14:13:39.8664729+02:00",_x000D_
          "TotalRefreshCount": 1,_x000D_
          "CustomInfo": {}_x000D_
        }_x000D_
      },_x000D_
      "1301": {_x000D_
        "$type": "Inside.Core.Formula.Definition.DefinitionAC, Inside.Core.Formula",_x000D_
        "ID": 1301,_x000D_
        "Results": [_x000D_
          [_x000D_
            0.0_x000D_
          ]_x000D_
        ],_x000D_
        "Statistics": {_x000D_
          "CreationDate": "2024-03-22T12:25:31.0575666+01:00",_x000D_
          "LastRefreshDate": "2018-04-06T14:13:39.8664729+02:00",_x000D_
          "TotalRefreshCount": 1,_x000D_
          "CustomInfo": {}_x000D_
        }_x000D_
      },_x000D_
      "1302": {_x000D_
        "$type": "Inside.Core.Formula.Definition.DefinitionAC, Inside.Core.Formula",_x000D_
        "ID": 1302,_x000D_
        "Results": [_x000D_
          [_x000D_
            0.0_x000D_
          ]_x000D_
        ],_x000D_
        "Statistics": {_x000D_
          "CreationDate": "2024-03-22T12:25:31.0575666+01:00",_x000D_
          "LastRefreshDate": "2018-04-06T14:13:39.8820961+02:00",_x000D_
          "TotalRefreshCount": 1,_x000D_
          "CustomInfo": {}_x000D_
        }_x000D_
      },_x000D_
      "1303": {_x000D_
        "$type": "Inside.Core.Formula.Definition.DefinitionAC, Inside.Core.Formula",_x000D_
        "ID": 1303,_x000D_
        "Results": [_x000D_
          [_x000D_
            0.0_x000D_
          ]_x000D_
        ],_x000D_
        "Statistics": {_x000D_
          "CreationDate": "2024-03-22T12:25:31.0575666+01:00",_x000D_
          "LastRefreshDate": "2018-04-06T14:13:39.8820961+02:00",_x000D_
          "TotalRefreshCount": 1,_x000D_
          "CustomInfo": {}_x000D_
        }_x000D_
      },_x000D_
      "1304": {_x000D_
        "$type": "Inside.Core.Formula.Definition.DefinitionAC, Inside.Core.Formula",_x000D_
        "ID": 1304,_x000D_
        "Results": [_x000D_
          [_x000D_
            0.0_x000D_
          ]_x000D_
        ],_x000D_
        "Statistics": {_x000D_
          "CreationDate": "2024-03-22T12:25:31.0575666+01:00",_x000D_
          "LastRefreshDate": "2018-04-06T14:13:39.8820961+02:00",_x000D_
          "TotalRefreshCount": 1,_x000D_
          "CustomInfo": {}_x000D_
        }_x000D_
      },_x000D_
      "1305": {_x000D_
        "$type": "Inside.Core.Formula.Definition.DefinitionAC, Inside.Core.Formula",_x000D_
        "ID": 1305,_x000D_
        "Results": [_x000D_
          [_x000D_
            168.0_x000D_
          ]_x000D_
        ],_x000D_
        "Statistics": {_x000D_
          "CreationDate": "2024-03-22T12:25:31.0575666+01:00",_x000D_
          "LastRefreshDate": "2018-04-06T14:13:39.9017293+02:00",_x000D_
          "TotalRefreshCount": 1,_x000D_
          "CustomInfo": {}_x000D_
        }_x000D_
      },_x000D_
      "1306": {_x000D_
        "$type": "Inside.Core.Formula.Definition.DefinitionAC, Inside.Core.Formula",_x000D_
        "ID": 1306,_x000D_
        "Results": [_x000D_
          [_x000D_
            2047.2538235294119_x000D_
          ]_x000D_
        ],_x000D_
        "Statistics": {_x000D_
          "CreationDate": "2024-03-22T12:25:31.0575666+01:00",_x000D_
          "LastRefreshDate": "2018-04-06T14:13:39.9047319+02:00",_x000D_
          "TotalRefreshCount": 1,_x000D_
          "CustomInfo": {}_x000D_
        }_x000D_
      },_x000D_
      "1307": {_x000D_
        "$type": "Inside.Core.Formula.Definition.DefinitionAC, Inside.Core.Formula",_x000D_
        "ID": 1307,_x000D_
        "Results": [_x000D_
          [_x000D_
            0.0_x000D_
          ]_x000D_
        ],_x000D_
        "Statistics": {_x000D_
          "CreationDate": "2024-03-22T12:25:31.0575666+01:00",_x000D_
          "LastRefreshDate": "2018-04-06T14:13:39.9203612+02:00",_x000D_
          "TotalRefreshCount": 1,_x000D_
          "CustomInfo": {}_x000D_
        }_x000D_
      },_x000D_
      "1308": {_x000D_
        "$type": "Inside.Core.Formula.Definition.DefinitionAC, Inside.Core.Formula",_x000D_
        "ID": 1308,_x000D_
        "Results": [_x000D_
          [_x000D_
            2008.1425925925926_x000D_
          ]_x000D_
        ],_x000D_
        "Statistics": {_x000D_
          "CreationDate": "2024-03-22T12:25:31.0575666+01:00",_x000D_
          "LastRefreshDate": "2018-04-06T14:13:39.9203612+02:00",_x000D_
          "TotalRefreshCount": 1,_x000D_
          "CustomInfo": {}_x000D_
        }_x000D_
      },_x000D_
      "1309": {_x000D_
        "$type": "Inside.Core.Formula.Definition.DefinitionAC, Inside.Core.Formula",_x000D_
        "ID": 1309,_x000D_
        "Results": [_x000D_
          [_x000D_
            386.0_x000D_
          ]_x000D_
        ],_x000D_
        "Statistics": {_x000D_
          "CreationDate": "2024-03-22T12:25:31.0575666+01:00",_x000D_
          "LastRefreshDate": "2018-04-06T14:13:39.9203612+02:00",_x000D_
          "TotalRefreshCount": 1,_x000D_
          "CustomInfo": {}_x000D_
        }_x000D_
      },_x000D_
      "1310": {_x000D_
        "$type": "Inside.Core.Formula.Definition.DefinitionAC, Inside.Core.Formula",_x000D_
        "ID": 1310,_x000D_
        "Results": [_x000D_
          [_x000D_
            3112.0403225806458_x000D_
          ]_x000D_
        ],_x000D_
        "Statistics": {_x000D_
          "CreationDate": "2024-03-22T12:25:31.0575666+01:00",_x000D_
          "LastRefreshDate": "2018-04-06T14:13:39.935988+02:00",_x000D_
          "TotalRefreshCount": 1,_x000D_
          "CustomInfo": {}_x000D_
        }_x000D_
      },_x000D_
      "1311": {_x000D_
        "$type": "Inside.Core.Formula.Definition.DefinitionAC, Inside.Core.Formula",_x000D_
        "ID": 1311,_x000D_
        "Results": [_x000D_
          [_x000D_
            0.0_x000D_
          ]_x000D_
        ],_x000D_
        "Statistics": {_x000D_
          "CreationDate": "2024-03-22T12:25:31.0575666+01:00",_x000D_
          "LastRefreshDate": "2018-04-06T14:13:39.935988+02:00",_x000D_
          "TotalRefreshCount": 1,_x000D_
          "CustomInfo": {}_x000D_
        }_x000D_
      },_x000D_
      "1312": {_x000D_
        "$type": "Inside.Core.Formula.Definition.DefinitionAC, Inside.Core.Formula",_x000D_
        "ID": 1312,_x000D_
        "Results": [_x000D_
          [_x000D_
            2606.309642857143_x000D_
          ]_x000D_
        ],_x000D_
        "Statistics": {_x000D_
          "CreationDate": "2024-03-22T12:25:31.0575666+01:00",_x000D_
          "LastRefreshDate": "2018-04-06T14:13:39.935988+02:00",_x000D_
          "TotalRefreshCount": 1,_x000D_
          "CustomInfo": {}_x000D_
        }_x000D_
      },_x000D_
      "1313": {_x000D_
        "$type": "Inside.Core.Formula.Definition.DefinitionAC, Inside.Core.Formula",_x000D_
        "ID": 1313,_x000D_
        "Results": [_x000D_
          [_x000D_
            0.0_x000D_
          ]_x000D_
        ],_x000D_
        "Statistics": {_x000D_
          "CreationDate": "2024-03-22T12:25:31.0575666+01:00",_x000D_
          "LastRefreshDate": "2018-04-06T14:13:39.9516136+02:00",_x000D_
          "TotalRefreshCount": 1,_x000D_
          "CustomInfo": {}_x000D_
        }_x000D_
      },_x000D_
      "1314": {_x000D_
        "$type": "Inside.Core.Formula.Definition.DefinitionAC, Inside.Core.Formula",_x000D_
        "ID": 1314,_x000D_
        "Results": [_x000D_
          [_x000D_
            0.0_x000D_
          ]_x000D_
        ],_x000D_
        "Statistics": {_x000D_
          "CreationDate": "2024-03-22T12:25:31.0575666+01:00",_x000D_
          "LastRefreshDate": "2018-04-06T14:13:39.9672483+02:00",_x000D_
          "TotalRefreshCount": 1,_x000D_
          "CustomInfo": {}_x000D_
        }_x000D_
      },_x000D_
      "1315": {_x000D_
        "$type": "Inside.Core.Formula.Definition.DefinitionAC, Inside.Core.Formula",_x000D_
        "ID": 1315,_x000D_
        "Results": [_x000D_
          [_x000D_
            0.0_x000D_
          ]_x000D_
        ],_x000D_
        "Statistics": {_x000D_
          "CreationDate": "2024-03-22T12:25:31.0575666+01:00",_x000D_
          "LastRefreshDate": "2018-04-06T14:13:39.9672483+02:00",_x000D_
          "TotalRefreshCount": 1,_x000D_
          "CustomInfo": {}_x000D_
        }_x000D_
      },_x000D_
      "1316": {_x000D_
        "$type": "Inside.Core.Formula.Definition.DefinitionAC, Inside.Core.Formula",_x000D_
        "ID": 1316,_x000D_
        "Results": [_x000D_
          [_x000D_
            0.0_x000D_
          ]_x000D_
        ],_x000D_
        "Statistics": {_x000D_
          "CreationDate": "2024-03-22T12:25:31.0575666+01:00",_x000D_
          "LastRefreshDate": "2018-04-06T14:13:39.9828649+02:00",_x000D_
          "TotalRefreshCount": 1,_x000D_
          "CustomInfo": {}_x000D_
        }_x000D_
      },_x000D_
      "1317": {_x000D_
        "$type": "Inside.Core.Formula.Definition.DefinitionAC, Inside.Core.Formula",_x000D_
        "ID": 1317,_x000D_
        "Results": [_x000D_
          [_x000D_
            0.0_x000D_
          ]_x000D_
        ],_x000D_
        "Statistics": {_x000D_
          "CreationDate": "2024-03-22T12:25:31.0575666+01:00",_x000D_
          "LastRefreshDate": "2018-04-06T14:13:39.9828649+02:00",_x000D_
          "TotalRefreshCount": 1,_x000D_
          "CustomInfo": {}_x000D_
        }_x000D_
      },_x000D_
      "1318": {_x000D_
        "$type": "Inside.Core.Formula.Definition.DefinitionAC, Inside.Core.Formula",_x000D_
        "ID": 1318,_x000D_
        "Results": [_x000D_
          [_x000D_
            0.0_x000D_
          ]_x000D_
        ],_x000D_
        "Statistics": {_x000D_
          "CreationDate": "2024-03-22T12:25:31.0575666+01:00",_x000D_
          "LastRefreshDate": "2018-04-06T14:13:39.9828649+02:00",_x000D_
          "TotalRefreshCount": 1,_x000D_
          "CustomInfo": {}_x000D_
        }_x000D_
      },_x000D_
      "1319": {_x000D_
        "$type": "Inside.Core.Formula.Definition.DefinitionAC, Inside.Core.Formula",_x000D_
        "ID": 1319,_x000D_
        "Results": [_x000D_
          [_x000D_
            0.0_x000D_
          ]_x000D_
        ],_x000D_
        "Statistics": {_x000D_
          "CreationDate": "2024-03-22T12:25:31.0575666+01:00",_x000D_
          "LastRefreshDate": "2018-04-06T14:13:40.0039961+02:00",_x000D_
          "TotalRefreshCount": 1,_x000D_
          "CustomInfo": {}_x000D_
        }_x000D_
      },_x000D_
      "1320": {_x000D_
        "$type": "Inside.Core.Formula.Definition.DefinitionAC, Inside.Core.Formula",_x000D_
        "ID": 1320,_x000D_
        "Results": [_x000D_
          [_x000D_
            0.0_x000D_
          ]_x000D_
        ],_x000D_
        "Statistics": {_x000D_
          "CreationDate": "2024-03-22T12:25:31.0575666+01:00",_x000D_
          "LastRefreshDate": "2018-04-06T14:13:40.004997+02:00",_x000D_
          "TotalRefreshCount": 1,_x000D_
          "CustomInfo": {}_x000D_
        }_x000D_
      },_x000D_
      "1321": {_x000D_
        "$type": "Inside.Core.Formula.Definition.DefinitionAC, Inside.Core.Formula",_x000D_
        "ID": 1321,_x000D_
        "Results": [_x000D_
          [_x000D_
            0.0_x000D_
          ]_x000D_
        ],_x000D_
        "Statistics": {_x000D_
          "CreationDate": "2024-03-22T12:25:31.0575666+01:00",_x000D_
          "LastRefreshDate": "2018-04-06T14:13:40.0206365+02:00",_x000D_
          "TotalRefreshCount": 1,_x000D_
          "CustomInfo": {}_x000D_
        }_x000D_
      },_x000D_
      "1322": {_x000D_
        "$type": "Inside.Core.Formula.Definition.DefinitionAC, Inside.Core.Formula",_x000D_
        "ID": 1322,_x000D_
        "Results": [_x000D_
          [_x000D_
            0.0_x000D_
          ]_x000D_
        ],_x000D_
        "Statistics": {_x000D_
          "CreationDate": "2024-03-22T12:25:31.0575666+01:00",_x000D_
          "LastRefreshDate": "2018-04-06T14:13:40.0206365+02:00",_x000D_
          "TotalRefreshCount": 1,_x000D_
          "CustomInfo": {}_x000D_
        }_x000D_
      },_x000D_
      "1323": {_x000D_
        "$type": "Inside.Core.Formula.Definition.DefinitionAC, Inside.Core.Formula",_x000D_
        "ID": 1323,_x000D_
        "Results": [_x000D_
          [_x000D_
            0.0_x000D_
          ]_x000D_
        ],_x000D_
        "Statistics": {_x000D_
          "CreationDate": "2024-03-22T12:25:31.0575666+01:00",_x000D_
          "LastRefreshDate": "2018-04-06T14:13:40.036256+02:00",_x000D_
          "TotalRefreshCount": 1,_x000D_
          "CustomInfo": {}_x000D_
        }_x000D_
      },_x000D_
      "1324": {_x000D_
        "$type": "Inside.Core.Formula.Definition.DefinitionAC, Inside.Core.Formula",_x000D_
        "ID": 1324,_x000D_
        "Results": [_x000D_
          [_x000D_
            0.0_x000D_
          ]_x000D_
        ],_x000D_
        "Statistics": {_x000D_
          "CreationDate": "2024-03-22T12:25:31.0575666+01:00",_x000D_
          "LastRefreshDate": "2018-04-06T14:13:40.036256+02:00",_x000D_
          "TotalRefreshCount": 1,_x000D_
          "CustomInfo": {}_x000D_
        }_x000D_
      },_x000D_
      "1325": {_x000D_
        "$type": "Inside.Core.Formula.Definition.DefinitionAC, Inside.Core.Formula",_x000D_
        "ID": 1325,_x000D_
        "Results": [_x000D_
          [_x000D_
            0.0_x000D_
          ]_x000D_
        ],_x000D_
        "Statistics": {_x000D_
          "CreationDate": "2024-03-22T12:25:31.0575666+01:00",_x000D_
          "LastRefreshDate": "2018-04-06T14:13:40.036256+02:00",_x000D_
          "TotalRefreshCount": 1,_x000D_
          "CustomInfo": {}_x000D_
        }_x000D_
      },_x000D_
      "1326": {_x000D_
        "$type": "Inside.Core.Formula.Definition.DefinitionAC, Inside.Core.Formula",_x000D_
        "ID": 1326,_x000D_
        "Results": [_x000D_
          [_x000D_
            0.0_x000D_
          ]_x000D_
        ],_x000D_
        "Statistics": {_x000D_
          "CreationDate": "2024-03-22T12:25:31.0575666+01:00",_x000D_
          "LastRefreshDate": "2018-04-06T14:13:40.0518816+02:00",_x000D_
          "TotalRefreshCount": 1,_x000D_
          "CustomInfo": {}_x000D_
        }_x000D_
      },_x000D_
      "1327": {_x000D_
        "$type": "Inside.Core.Formula.Definition.DefinitionAC, Inside.Core.Formula",_x000D_
        "ID": 1327,_x000D_
        "Results": [_x000D_
          [_x000D_
            0.0_x000D_
          ]_x000D_
        ],_x000D_
        "Statistics": {_x000D_
          "CreationDate": "2024-03-22T12:25:31.0575666+01:00",_x000D_
          "LastRefreshDate": "2018-04-06T14:13:40.0518816+02:00",_x000D_
          "TotalRefreshCount": 1,_x000D_
          "CustomInfo": {}_x000D_
        }_x000D_
      },_x000D_
      "1328": {_x000D_
        "$type": "Inside.Core.Formula.Definition.DefinitionAC, Inside.Core.Formula",_x000D_
        "ID": 1328,_x000D_
        "Results": [_x000D_
          [_x000D_
            0.0_x000D_
          ]_x000D_
        ],_x000D_
        "Statistics": {_x000D_
          "CreationDate": "2024-03-22T12:25:31.0575666+01:00",_x000D_
          "LastRefreshDate": "2018-04-06T14:13:40.0675216+02:00",_x000D_
          "TotalRefreshCount": 1,_x000D_
          "CustomInfo": {}_x000D_
        }_x000D_
      },_x000D_
      "1329": {_x000D_
        "$type": "Inside.Core.Formula.Definition.DefinitionAC, Inside.Core.Formula",_x000D_
        "ID": 1329,_x000D_
        "Results": [_x000D_
          [_x000D_
            0.0_x000D_
          ]_x000D_
        ],_x000D_
        "Statistics": {_x000D_
          "CreationDate": "2024-03-22T12:25:31.0575666+01:00",_x000D_
          "LastRefreshDate": "2018-04-06T14:13:40.0675216+02:00",_x000D_
          "T</t>
  </si>
  <si>
    <t>otalRefreshCount": 1,_x000D_
          "CustomInfo": {}_x000D_
        }_x000D_
      },_x000D_
      "1330": {_x000D_
        "$type": "Inside.Core.Formula.Definition.DefinitionAC, Inside.Core.Formula",_x000D_
        "ID": 1330,_x000D_
        "Results": [_x000D_
          [_x000D_
            0.0_x000D_
          ]_x000D_
        ],_x000D_
        "Statistics": {_x000D_
          "CreationDate": "2024-03-22T12:25:31.0575666+01:00",_x000D_
          "LastRefreshDate": "2018-04-06T14:13:40.0675216+02:00",_x000D_
          "TotalRefreshCount": 1,_x000D_
          "CustomInfo": {}_x000D_
        }_x000D_
      },_x000D_
      "1331": {_x000D_
        "$type": "Inside.Core.Formula.Definition.DefinitionAC, Inside.Core.Formula",_x000D_
        "ID": 1331,_x000D_
        "Results": [_x000D_
          [_x000D_
            0.0_x000D_
          ]_x000D_
        ],_x000D_
        "Statistics": {_x000D_
          "CreationDate": "2024-03-22T12:25:31.0575666+01:00",_x000D_
          "LastRefreshDate": "2018-04-06T14:13:40.0831303+02:00",_x000D_
          "TotalRefreshCount": 2,_x000D_
          "CustomInfo": {}_x000D_
        }_x000D_
      },_x000D_
      "1332": {_x000D_
        "$type": "Inside.Core.Formula.Definition.DefinitionAC, Inside.Core.Formula",_x000D_
        "ID": 1332,_x000D_
        "Results": [_x000D_
          [_x000D_
            0_x000D_
          ]_x000D_
        ],_x000D_
        "Statistics": {_x000D_
          "CreationDate": "2024-03-22T12:25:31.0575666+01:00",_x000D_
          "LastRefreshDate": "2018-04-06T14:13:40.0831303+02:00",_x000D_
          "TotalRefreshCount": 1,_x000D_
          "CustomInfo": {}_x000D_
        }_x000D_
      },_x000D_
      "1333": {_x000D_
        "$type": "Inside.Core.Formula.Definition.DefinitionAC, Inside.Core.Formula",_x000D_
        "ID": 1333,_x000D_
        "Results": [_x000D_
          [_x000D_
            46181.37000000001_x000D_
          ]_x000D_
        ],_x000D_
        "Statistics": {_x000D_
          "CreationDate": "2024-03-22T12:25:31.0586083+01:00",_x000D_
          "LastRefreshDate": "2018-04-06T14:13:40.101261+02:00",_x000D_
          "TotalRefreshCount": 1,_x000D_
          "CustomInfo": {}_x000D_
        }_x000D_
      },_x000D_
      "1334": {_x000D_
        "$type": "Inside.Core.Formula.Definition.DefinitionAC, Inside.Core.Formula",_x000D_
        "ID": 1334,_x000D_
        "Results": [_x000D_
          [_x000D_
            0_x000D_
          ]_x000D_
        ],_x000D_
        "Statistics": {_x000D_
          "CreationDate": "2024-03-22T12:25:31.0586083+01:00",_x000D_
          "LastRefreshDate": "2018-04-06T14:13:40.1052637+02:00",_x000D_
          "TotalRefreshCount": 1,_x000D_
          "CustomInfo": {}_x000D_
        }_x000D_
      },_x000D_
      "1335": {_x000D_
        "$type": "Inside.Core.Formula.Definition.DefinitionAC, Inside.Core.Formula",_x000D_
        "ID": 1335,_x000D_
        "Results": [_x000D_
          [_x000D_
            6049.51_x000D_
          ]_x000D_
        ],_x000D_
        "Statistics": {_x000D_
          "CreationDate": "2024-03-22T12:25:31.0586083+01:00",_x000D_
          "LastRefreshDate": "2018-04-06T14:13:40.1209106+02:00",_x000D_
          "TotalRefreshCount": 1,_x000D_
          "CustomInfo": {}_x000D_
        }_x000D_
      },_x000D_
      "1336": {_x000D_
        "$type": "Inside.Core.Formula.Definition.DefinitionAC, Inside.Core.Formula",_x000D_
        "ID": 1336,_x000D_
        "Results": [_x000D_
          [_x000D_
            0_x000D_
          ]_x000D_
        ],_x000D_
        "Statistics": {_x000D_
          "CreationDate": "2024-03-22T12:25:31.0586083+01:00",_x000D_
          "LastRefreshDate": "2018-04-06T14:13:40.1209106+02:00",_x000D_
          "TotalRefreshCount": 1,_x000D_
          "CustomInfo": {}_x000D_
        }_x000D_
      },_x000D_
      "1337": {_x000D_
        "$type": "Inside.Core.Formula.Definition.DefinitionAC, Inside.Core.Formula",_x000D_
        "ID": 1337,_x000D_
        "Results": [_x000D_
          [_x000D_
            16228.710000000003_x000D_
          ]_x000D_
        ],_x000D_
        "Statistics": {_x000D_
          "CreationDate": "2024-03-22T12:25:31.0586083+01:00",_x000D_
          "LastRefreshDate": "2018-04-06T14:13:40.1209106+02:00",_x000D_
          "TotalRefreshCount": 1,_x000D_
          "CustomInfo": {}_x000D_
        }_x000D_
      },_x000D_
      "1338": {_x000D_
        "$type": "Inside.Core.Formula.Definition.DefinitionAC, Inside.Core.Formula",_x000D_
        "ID": 1338,_x000D_
        "Results": [_x000D_
          [_x000D_
            0.0_x000D_
          ]_x000D_
        ],_x000D_
        "Statistics": {_x000D_
          "CreationDate": "2024-03-22T12:25:31.0586083+01:00",_x000D_
          "LastRefreshDate": "2018-04-06T14:13:40.1365215+02:00",_x000D_
          "TotalRefreshCount": 1,_x000D_
          "CustomInfo": {}_x000D_
        }_x000D_
      },_x000D_
      "1339": {_x000D_
        "$type": "Inside.Core.Formula.Definition.DefinitionAC, Inside.Core.Formula",_x000D_
        "ID": 1339,_x000D_
        "Results": [_x000D_
          [_x000D_
            0.0_x000D_
          ]_x000D_
        ],_x000D_
        "Statistics": {_x000D_
          "CreationDate": "2024-03-22T12:25:31.0586083+01:00",_x000D_
          "LastRefreshDate": "2018-04-06T14:13:40.1365215+02:00",_x000D_
          "TotalRefreshCount": 1,_x000D_
          "CustomInfo": {}_x000D_
        }_x000D_
      },_x000D_
      "1340": {_x000D_
        "$type": "Inside.Core.Formula.Definition.DefinitionAC, Inside.Core.Formula",_x000D_
        "ID": 1340,_x000D_
        "Results": [_x000D_
          [_x000D_
            0_x000D_
          ]_x000D_
        ],_x000D_
        "Statistics": {_x000D_
          "CreationDate": "2024-03-22T12:25:31.0586083+01:00",_x000D_
          "LastRefreshDate": "2018-04-06T14:13:40.1365215+02:00",_x000D_
          "TotalRefreshCount": 1,_x000D_
          "CustomInfo": {}_x000D_
        }_x000D_
      },_x000D_
      "1341": {_x000D_
        "$type": "Inside.Core.Formula.Definition.DefinitionAC, Inside.Core.Formula",_x000D_
        "ID": 1341,_x000D_
        "Results": [_x000D_
          [_x000D_
            23599.810000000009_x000D_
          ]_x000D_
        ],_x000D_
        "Statistics": {_x000D_
          "CreationDate": "2024-03-22T12:25:31.0586083+01:00",_x000D_
          "LastRefreshDate": "2018-04-06T14:13:40.1521475+02:00",_x000D_
          "TotalRefreshCount": 1,_x000D_
          "CustomInfo": {}_x000D_
        }_x000D_
      },_x000D_
      "1342": {_x000D_
        "$type": "Inside.Core.Formula.Definition.DefinitionAC, Inside.Core.Formula",_x000D_
        "ID": 1342,_x000D_
        "Results": [_x000D_
          [_x000D_
            0.0_x000D_
          ]_x000D_
        ],_x000D_
        "Statistics": {_x000D_
          "CreationDate": "2024-03-22T12:25:31.0586083+01:00",_x000D_
          "LastRefreshDate": "2018-04-06T14:13:40.1677854+02:00",_x000D_
          "TotalRefreshCount": 1,_x000D_
          "CustomInfo": {}_x000D_
        }_x000D_
      },_x000D_
      "1343": {_x000D_
        "$type": "Inside.Core.Formula.Definition.DefinitionAC, Inside.Core.Formula",_x000D_
        "ID": 1343,_x000D_
        "Results": [_x000D_
          [_x000D_
            769.14944444444438_x000D_
          ]_x000D_
        ],_x000D_
        "Statistics": {_x000D_
          "CreationDate": "2024-03-22T12:25:31.0586083+01:00",_x000D_
          "LastRefreshDate": "2018-04-06T14:13:40.1677854+02:00",_x000D_
          "TotalRefreshCount": 1,_x000D_
          "CustomInfo": {}_x000D_
        }_x000D_
      },_x000D_
      "1344": {_x000D_
        "$type": "Inside.Core.Formula.Definition.DefinitionAC, Inside.Core.Formula",_x000D_
        "ID": 1344,_x000D_
        "Results": [_x000D_
          [_x000D_
            0.0_x000D_
          ]_x000D_
        ],_x000D_
        "Statistics": {_x000D_
          "CreationDate": "2024-03-22T12:25:31.0586083+01:00",_x000D_
          "LastRefreshDate": "2018-04-06T14:13:40.1833987+02:00",_x000D_
          "TotalRefreshCount": 1,_x000D_
          "CustomInfo": {}_x000D_
        }_x000D_
      },_x000D_
      "1345": {_x000D_
        "$type": "Inside.Core.Formula.Definition.DefinitionAC, Inside.Core.Formula",_x000D_
        "ID": 1345,_x000D_
        "Results": [_x000D_
          [_x000D_
            0.0_x000D_
          ]_x000D_
        ],_x000D_
        "Statistics": {_x000D_
          "CreationDate": "2024-03-22T12:25:31.0586083+01:00",_x000D_
          "LastRefreshDate": "2018-04-06T14:13:40.1833987+02:00",_x000D_
          "TotalRefreshCount": 1,_x000D_
          "CustomInfo": {}_x000D_
        }_x000D_
      },_x000D_
      "1346": {_x000D_
        "$type": "Inside.Core.Formula.Definition.DefinitionAC, Inside.Core.Formula",_x000D_
        "ID": 1346,_x000D_
        "Results": [_x000D_
          [_x000D_
            0.0_x000D_
          ]_x000D_
        ],_x000D_
        "Statistics": {_x000D_
          "CreationDate": "2024-03-22T12:25:31.0586083+01:00",_x000D_
          "LastRefreshDate": "2018-04-06T14:13:40.1833987+02:00",_x000D_
          "TotalRefreshCount": 1,_x000D_
          "CustomInfo": {}_x000D_
        }_x000D_
      },_x000D_
      "1347": {_x000D_
        "$type": "Inside.Core.Formula.Definition.DefinitionAC, Inside.Core.Formula",_x000D_
        "ID": 1347,_x000D_
        "Results": [_x000D_
          [_x000D_
            0.0_x000D_
          ]_x000D_
        ],_x000D_
        "Statistics": {_x000D_
          "CreationDate": "2024-03-22T12:25:31.0586083+01:00",_x000D_
          "LastRefreshDate": "2018-04-06T14:13:40.2025335+02:00",_x000D_
          "TotalRefreshCount": 1,_x000D_
          "CustomInfo": {}_x000D_
        }_x000D_
      },_x000D_
      "1348": {_x000D_
        "$type": "Inside.Core.Formula.Definition.DefinitionAC, Inside.Core.Formula",_x000D_
        "ID": 1348,_x000D_
        "Results": [_x000D_
          [_x000D_
            0.0_x000D_
          ]_x000D_
        ],_x000D_
        "Statistics": {_x000D_
          "CreationDate": "2024-03-22T12:25:31.0586083+01:00",_x000D_
          "LastRefreshDate": "2018-04-06T14:13:40.2050349+02:00",_x000D_
          "TotalRefreshCount": 1,_x000D_
          "CustomInfo": {}_x000D_
        }_x000D_
      },_x000D_
      "1349": {_x000D_
        "$type": "Inside.Core.Formula.Definition.DefinitionAC, Inside.Core.Formula",_x000D_
        "ID": 1349,_x000D_
        "Results": [_x000D_
          [_x000D_
            0.0_x000D_
          ]_x000D_
        ],_x000D_
        "Statistics": {_x000D_
          "CreationDate": "2024-03-22T12:25:31.0586083+01:00",_x000D_
          "LastRefreshDate": "2018-04-06T14:13:40.2210505+02:00",_x000D_
          "TotalRefreshCount": 1,_x000D_
          "CustomInfo": {}_x000D_
        }_x000D_
      },_x000D_
      "1350": {_x000D_
        "$type": "Inside.Core.Formula.Definition.DefinitionAC, Inside.Core.Formula",_x000D_
        "ID": 1350,_x000D_
        "Results": [_x000D_
          [_x000D_
            40.0_x000D_
          ]_x000D_
        ],_x000D_
        "Statistics": {_x000D_
          "CreationDate": "2024-03-22T12:25:31.0586083+01:00",_x000D_
          "LastRefreshDate": "2018-04-06T14:13:40.2210505+02:00",_x000D_
          "TotalRefreshCount": 1,_x000D_
          "CustomInfo": {}_x000D_
        }_x000D_
      },_x000D_
      "1351": {_x000D_
        "$type": "Inside.Core.Formula.Definition.DefinitionAC, Inside.Core.Formula",_x000D_
        "ID": 1351,_x000D_
        "Results": [_x000D_
          [_x000D_
            2281.5609523809521_x000D_
          ]_x000D_
        ],_x000D_
        "Statistics": {_x000D_
          "CreationDate": "2024-03-22T12:25:31.0586083+01:00",_x000D_
          "LastRefreshDate": "2018-04-06T14:13:40.2366663+02:00",_x000D_
          "TotalRefreshCount": 1,_x000D_
          "CustomInfo": {}_x000D_
        }_x000D_
      },_x000D_
      "1352": {_x000D_
        "$type": "Inside.Core.Formula.Definition.DefinitionAC, Inside.Core.Formula",_x000D_
        "ID": 1352,_x000D_
        "Results": [_x000D_
          [_x000D_
            0.0_x000D_
          ]_x000D_
        ],_x000D_
        "Statistics": {_x000D_
          "CreationDate": "2024-03-22T12:25:31.0586083+01:00",_x000D_
          "LastRefreshDate": "2018-04-06T14:13:40.2366663+02:00",_x000D_
          "TotalRefreshCount": 1,_x000D_
          "CustomInfo": {}_x000D_
        }_x000D_
      },_x000D_
      "1353": {_x000D_
        "$type": "Inside.Core.Formula.Definition.DefinitionAC, Inside.Core.Formula",_x000D_
        "ID": 1353,_x000D_
        "Results": [_x000D_
          [_x000D_
            1636.279_x000D_
          ]_x000D_
        ],_x000D_
        "Statistics": {_x000D_
          "CreationDate": "2024-03-22T12:25:31.0586083+01:00",_x000D_
          "LastRefreshDate": "2018-04-06T14:13:40.2366663+02:00",_x000D_
          "TotalRefreshCount": 1,_x000D_
          "CustomInfo": {}_x000D_
        }_x000D_
      },_x000D_
      "1354": {_x000D_
        "$type": "Inside.Core.Formula.Definition.DefinitionAC, Inside.Core.Formula",_x000D_
        "ID": 1354,_x000D_
        "Results": [_x000D_
          [_x000D_
            48.0_x000D_
          ]_x000D_
        ],_x000D_
        "Statistics": {_x000D_
          "CreationDate": "2024-03-22T12:25:31.0586083+01:00",_x000D_
          "LastRefreshDate": "2018-04-06T14:13:40.2679179+02:00",_x000D_
          "TotalRefreshCount": 1,_x000D_
          "CustomInfo": {}_x000D_
        }_x000D_
      },_x000D_
      "1355": {_x000D_
        "$type": "Inside.Core.Formula.Definition.DefinitionAC, Inside.Core.Formula",_x000D_
        "ID": 1355,_x000D_
        "Results": [_x000D_
          [_x000D_
            4052.7644000000005_x000D_
          ]_x000D_
        ],_x000D_
        "Statistics": {_x000D_
          "CreationDate": "2024-03-22T12:25:31.0586083+01:00",_x000D_
          "LastRefreshDate": "2018-04-06T14:13:40.2835751+02:00",_x000D_
          "TotalRefreshCount": 1,_x000D_
          "CustomInfo": {}_x000D_
        }_x000D_
      },_x000D_
      "1356": {_x000D_
        "$type": "Inside.Core.Formula.Definition.DefinitionAC, Inside.Core.Formula",_x000D_
        "ID": 1356,_x000D_
        "Results": [_x000D_
          [_x000D_
            0.0_x000D_
          ]_x000D_
        ],_x000D_
        "Statistics": {_x000D_
          "CreationDate": "2024-03-22T12:25:31.0586083+01:00",_x000D_
          "LastRefreshDate": "2018-04-06T14:13:40.2835751+02:00",_x000D_
          "TotalRefreshCount": 1,_x000D_
          "CustomInfo": {}_x000D_
        }_x000D_
      },_x000D_
      "1357": {_x000D_
        "$type": "Inside.Core.Formula.Definition.DefinitionAC, Inside.Core.Formula",_x000D_
        "ID": 1357,_x000D_
        "Results": [_x000D_
          [_x000D_
            0.0_x000D_
          ]_x000D_
        ],_x000D_
        "Statistics": {_x000D_
          "CreationDate": "2024-03-22T12:25:31.0586083+01:00",_x000D_
          "LastRefreshDate": "2018-04-06T14:13:40.3006799+02:00",_x000D_
          "TotalRefreshCount": 1,_x000D_
          "CustomInfo": {}_x000D_
        }_x000D_
      },_x000D_
      "1358": {_x000D_
        "$type": "Inside.Core.Formula.Definition.DefinitionAC, Inside.Core.Formula",_x000D_
        "ID": 1358,_x000D_
        "Results": [_x000D_
          [_x000D_
            0.0_x000D_
          ]_x000D_
        ],_x000D_
        "Statistics": {_x000D_
          "CreationDate": "2024-03-22T12:25:31.0586083+01:00",_x000D_
          "LastRefreshDate": "2018-04-06T14:13:40.3051826+02:00",_x000D_
          "TotalRefreshCount": 1,_x000D_
          "CustomInfo": {}_x000D_
        }_x000D_
      },_x000D_
      "1359": {_x000D_
        "$type": "Inside.Core.Formula.Definition.DefinitionAC, Inside.Core.Formula",_x000D_
        "ID": 1359,_x000D_
        "Results": [_x000D_
          [_x000D_
            0.0_x000D_
          ]_x000D_
        ],_x000D_
        "Statistics": {_x000D_
          "CreationDate": "2024-03-22T12:25:31.0586083+01:00",_x000D_
          "LastRefreshDate": "2018-04-06T14:13:40.3051826+02:00",_x000D_
          "TotalRefreshCount": 1,_x000D_
          "CustomInfo": {}_x000D_
        }_x000D_
      },_x000D_
      "1360": {_x000D_
        "$type": "Inside.Core.Formula.Definition.DefinitionAC, Inside.Core.Formula",_x000D_
        "ID": 1360,_x000D_
        "Results": [_x000D_
          [_x000D_
            0.0_x000D_
          ]_x000D_
        ],_x000D_
        "Statistics": {_x000D_
          "CreationDate": "2024-03-22T12:25:31.0586083+01:00",_x000D_
          "LastRefreshDate": "2018-04-06T14:13:40.3051826+02:00",_x000D_
          "TotalRefreshCount": 1,_x000D_
          "CustomInfo": {}_x000D_
        }_x000D_
      },_x000D_
      "1361": {_x000D_
        "$type": "Inside.Core.Formula.Definition.DefinitionAC, Inside.Core.Formula",_x000D_
        "ID": 1361,_x000D_
        "Results": [_x000D_
          [_x000D_
            0.0_x000D_
          ]_x000D_
        ],_x000D_
        "Statistics": {_x000D_
          "CreationDate": "2024-03-22T12:25:31.0586083+01:00",_x000D_
          "LastRefreshDate": "2018-04-06T14:13:40.3209416+02:00",_x000D_
          "TotalRefreshCount": 1,_x000D_
          "CustomInfo": {}_x000D_
        }_x000D_
      },_x000D_
      "1362": {_x000D_
        "$type": "Inside.Core.Formula.Definition.DefinitionAC, Inside.Core.Formula",_x000D_
        "ID": 1362,_x000D_
        "Results": [_x000D_
          [_x000D_
            0.0_x000D_
          ]_x000D_
        ],_x000D_
        "Statistics": {_x000D_
          "CreationDate": "2024-03-22T12:25:31.0586083+01:00",_x000D_
          "LastRefreshDate": "2018-04-06T14:13:40.3365758+02:00",_x000D_
          "TotalRefreshCount": 1,_x000D_
          "CustomInfo": {}_x000D_
        }_x000D_
      },_x000D_
      "1363": {_x000D_
        "$type": "Inside.Core.Formula.Definition.DefinitionAC, Inside.Core.Formula",_x000D_
        "ID": 1363,_x000D_
        "Results": [_x000D_
          [_x000D_
            0.0_x000D_
          ]_x000D_
        ],_x000D_
        "Statistics": {_x000D_
          "CreationDate": "2024-03-22T12:25:31.0586083+01:00",_x000D_
          "LastRefreshDate": "2018-04-06T14:13:40.3365758+02:00",_x000D_
          "TotalRefreshCount": 1,_x000D_
          "CustomInfo": {}_x000D_
        }_x000D_
      },_x000D_
      "1364": {_x000D_
        "$type": "Inside.Core.Formula.Definition.DefinitionAC, Inside.Core.Formula",_x000D_
        "ID": 1364,_x000D_
        "Results": [_x000D_
          [_x000D_
            0.0_x000D_
          ]_x000D_
        ],_x000D_
        "Statistics": {_x000D_
          "CreationDate": "2024-03-22T12:25:31.0586083+01:00",_x000D_
          "LastRefreshDate": "2018-04-06T14:13:40.352194+02:00",_x000D_
          "TotalRefreshCount": 1,_x000D_
          "CustomInfo": {}_x000D_
        }_x000D_
      },_x000D_
      "1365": {_x000D_
        "$type": "Inside.Core.Formula.Definition.DefinitionAC, Inside.Core.Formula",_x000D_
        "ID": 1365,_x000D_
        "Results": [_x000D_
          [_x000D_
            0.0_x000D_
          ]_x000D_
        ],_x000D_
        "Statistics": {_x000D_
          "CreationDate": "2024-03-22T12:25:31.0586083+01:00",_x000D_
          "LastRefreshDate": "2018-04-06T14:13:40.352194+02:00",_x000D_
          "TotalRefreshCount": 1,_x000D_
          "CustomInfo": {}_x000D_
        }_x000D_
      },_x000D_
      "1366": {_x000D_
        "$type": "Inside.Core.Formula.Definition.DefinitionAC, Inside.Core.Formula",_x000D_
        "ID": 1366,_x000D_
        "Results": [_x000D_
          [_x000D_
            0.0_x000D_
          ]_x000D_
        ],_x000D_
        "Statistics": {_x000D_
          "CreationDate": "2024-03-22T12:25:31.0586083+01:00",_x000D_
          "LastRefreshDate": "2018-04-06T14:13:40.352194+02:00",_x000D_
          "TotalRefreshCount": 1,_x000D_
          "CustomInfo": {}_x000D_
        }_x000D_
      },_x000D_
      "1367": {_x000D_
        "$type": "Inside.Core.Formula.Definition.DefinitionAC, Inside.Core.Formula",_x000D_
        "ID": 1367,_x000D_
        "Results": [_x000D_
          [_x000D_
            0.0_x000D_
          ]_x000D_
        ],_x000D_
        "Statistics": {_x000D_
          "CreationDate": "2024-03-22T12:25:31.0586083+01:00",_x000D_
          "LastRefreshDate": "2018-04-06T14:13:40.3678188+02:00",_x000D_
          "TotalRefreshCount": 1,_x000D_
          "CustomInfo": {}_x000D_
        }_x000D_
      },_x000D_
      "1368": {_x000D_
        "$type": "Inside.Core.Formula.Definition.DefinitionAC, Inside.Core.Formula",_x000D_
        "ID": 1368,_x000D_
        "Results": [_x000D_
          [_x000D_
            0.0_x000D_
          ]_x000D_
        ],_x000D_
        "Statistics": {_x000D_
          "CreationDate": "2024-03-22T12:25:31.0586083+01:00",_x000D_
          "LastRefreshDate": "2018-04-06T14:13:40.3678188+02:00",_x000D_
          "TotalRefreshCount": 1,_x000D_
          "CustomInfo": {}_x000D_
        }_x000D_
      },_x000D_
      "1369": {_x000D_
        "$type": "Inside.Core.Formula.Definition.DefinitionAC, Inside.Core.Formula",_x000D_
        "ID": 1369,_x000D_
        "Results": [_x000D_
          [_x000D_
            0.0_x000D_
          ]_x000D_
        ],_x000D_
        "Statistics": {_x000D_
          "CreationDate": "2024-03-22T12:25:31.0586083+01:00",_x000D_
          "LastRefreshDate": "2018-04-06T14:13:40.3834518+02:00",_x000D_
          "TotalRefreshCount": 1,_x000D_
          "CustomInfo": {}_x000D_
        }_x000D_
      },_x000D_
      "1370": {_x000D_
        "$type": "Inside.Core.Formula.Definition.DefinitionAC, Inside.Core.Formula",_x000D_
        "ID": 1370,_x000D_
        "Results": [_x000D_
          [_x000D_
            0.0_x000D_
          ]_x000D_
        ],_x000D_
        "Statistics": {_x000D_
          "CreationDate": "2024-03-22T12:25:31.0586083+01:00",_x000D_
          "LastRefreshDate": "2018-04-06T14:13:40.3834518+02:00",_x000D_
          "TotalRefreshCount": 1,_x000D_
          "CustomInfo": {}_x000D_
        }_x000D_
      },_x000D_
      "1371": {_x000D_
        "$type": "Inside.Core.Formula.Definition.DefinitionAC, Inside.Core.Formula",_x000D_
        "ID": 1371,_x000D_
        "Results": [_x000D_
          [_x000D_
            0.0_x000D_
          ]_x000D_
        ],_x000D_
        "Statistics": {_x000D_
          "CreationDate": "2024-03-22T12:25:31.0586083+01:00",_x000D_
          "LastRefreshDate": "2018-04-06T14:13:40.4000791+02:00",_x000D_
          "TotalRefreshCount": 1,_x000D_
          "CustomInfo": {}_x000D_
        }_x000D_
      },_x000D_
      "1372": {_x000D_
        "$type": "Inside.Core.Formula.Definition.DefinitionAC, Inside.Core.Formula",_x000D_
        "ID": 1372,_x000D_
        "Results": [_x000D_
          [_x000D_
            0.0_x000D_
          ]_x000D_
        ],_x000D_
        "Statistics": {_x000D_
          "CreationDate": "2024-03-22T12:25:31.0586083+01:00",_x000D_
          "LastRefreshDate": "2018-04-06T14:13:40.4050823+02:00",_x000D_
          "TotalRefreshCount": 1,_x000D_
          "CustomInfo": {}_x000D_
        }_x000D_
      },_x000D_
      "1373": {_x000D_
        "$type": "Inside.Core.Formula.Definition.DefinitionAC, Inside.Core.Formula",_x000D_
        "ID": 1373,_x000D_
        "Results": [_x000D_
          [_x000D_
            0.0_x000D_
          ]_x000D_
        ],_x000D_
        "Statistics": {_x000D_
          "CreationDate": "2024-03-22T12:25:31.0586083+01:00",_x000D_
          "LastRefreshDate": "2018-04-06T14:13:40.4050823+02:00",_x000D_
          "TotalRefreshCount": 1,_x000D_
          "CustomInfo": {}_x000D_
        }_x000D_
      },_x000D_
      "1374": {_x000D_
        "$type": "Inside.Core.Formula.Definition.DefinitionAC, Inside.Core.Formula",_x000D_
        "ID": 1374,_x000D_
        "Results": [_x000D_
          [_x000D_
            0.0_x000D_
          ]_x000D_
        ],_x000D_
        "Statistics": {_x000D_
          "CreationDate": "2024-03-22T12:25:31.0586083+01:00",_x000D_
          "LastRefreshDate": "2018-04-06T14:13:40.4050823+02:00",_x000D_
          "TotalRefreshCount": 1,_x000D_
          "CustomInfo": {}_x000D_
        }_x000D_
      },_x000D_
      "1375": {_x000D_
        "$type": "Inside.Core.Formula.Definition.DefinitionAC, Inside.Core.Formula",_x000D_
        "ID": 1375,_x000D_
        "Results": [_x000D_
          [_x000D_
            0.0_x000D_
          ]_x000D_
        ],_x000D_
        "Statistics": {_x000D_
          "CreationDate": "2024-03-22T12:25:31.0586083+01:00",_x000D_
          "LastRefreshDate": "2018-04-06T14:13:40.4208499+02:00",_x000D_
          "TotalRefreshCount": 1,_x000D_
          "CustomInfo": {}_x000D_
        }_x000D_
      },_x000D_
      "1376": {_x000D_
        "$type": "Inside.Core.Formula.Definition.DefinitionAC, Inside.Core.Formula",_x000D_
        "ID": 1376,_x000D_
        "Results": [_x000D_
          [_x000D_
            0.0_x000D_
          ]_x000D_
        ],_x000D_
        "Statistics": {_x000D_
          "CreationDate": "2024-03-22T12:25:31.0586083+01:00",_x000D_
          "LastRefreshDate": "2018-04-06T14:13:40.4364817+02:00",_x000D_
          "TotalRefreshCount": 1,_x000D_
          "CustomInfo": {}_x000D_
        }_x000D_
      },_x000D_
      "1377": {_x000D_
        "$type": "Inside.Core.Formula.Definition.DefinitionAC, Inside.Core.Formula",_x000D_
        "ID": 1377,_x000D_
        "Results": [_x000D_
          [_x000D_
            0.0_x000D_
          ]_x000D_
        ],_x000D_
        "Statistics": {_x000D_
          "CreationDate": "2024-03-22T12:25:31.0586083+01:00",_x000D_
          "LastRefreshDate": "2018-04-06T14:13:40.4364817+02:00",_x000D_
          "TotalRefreshCount": 1,_x000D_
          "CustomInfo": {}_x000D_
        }_x000D_
      },_x000D_
      "1378": {_x000D_
        "$type": "Inside.Core.Formula.Definition.DefinitionAC, Inside.Core.Formula",_x000D_
        "ID": 1378,_x000D_
        "Results": [_x000D_
          [_x000D_
            0.0_x000D_
          ]_x000D_
        ],_x000D_
        "Statistics": {_x000D_
          "CreationDate": "2024-03-22T12:25:31.0586083+01:00",_x000D_
          "LastRefreshDate": "2018-04-06T14:13:40.4364817+02:00",_x000D_
          "TotalRefreshCount": 1,_x000D_
          "CustomInfo": {}_x000D_
        }_x000D_
      },_x000D_
      "1379": {_x000D_
        "$type": "Inside.Core.Formula.Definition.DefinitionAC, Inside.Core.Formula",_x000D_
        "ID": 1379,_x000D_
        "Results": [_x000D_
          [_x000D_
            0.0_x000D_
          ]_x000D_
        ],_x000D_
        "Statistics": {_x000D_
          "CreationDate": "2024-03-22T12:25:31.0586083+01:00",_x000D_
          "LastRefreshDate": "2018-04-06T14:13:40.4521016+02:00",_x000D_
          "TotalRefreshCount": 1,_x000D_
          "CustomInfo": {}_x000D_
        }_x000D_
      },_x000D_
      "1380": {_x000D_
        "$type": "Inside.Core.Formula.Definition.DefinitionAC, Inside.Core.Formula",_x000D_
        "ID": 1380,_x000D_
        "Results": [_x000D_
          [_x000D_
            0.0_x000D_
          ]_x000D_
        ],_x000D_
        "Statistics": {_x000D_
          "CreationDate": "2024-03-22T12:25:31.0586083+01:00",_x000D_
          "LastRefreshDate": "2018-04-06T14:13:40.4521016+02:00",_x000D_
          "TotalRefreshCount": 1,_x000D_
          "CustomInfo": {}_x000D_
        }_x000D_
      },_x000D_
      "1381": {_x000D_
        "$type": "Inside.Core.Formula.Definition.DefinitionAC, Inside.Core.Formula",_x000D_
        "ID": 1381,_x000D_
        "Results": [_x000D_
          [_x000D_
            0.0_x000D_
          ]_x000D_
        ],_x000D_
        "Statistics": {_x000D_
          "CreationDate": "2024-03-22T12:25:31.0586083+01:00",_x000D_
          "LastRefreshDate": "2018-04-06T14:13:40.4521016+02:00",_x000D_
          "TotalRefreshCount": 1,_x000D_
          "CustomInfo": {}_x000D_
        }_x000D_
      },_x000D_
      "1382": {_x000D_
        "$type": "Inside.Core.Formula.Definition.DefinitionAC, Inside.Core.Formula",_x000D_
        "ID": 1382,_x000D_
        "Results": [_x000D_
          [_x000D_
            0.0_x000D_
          ]_x000D_
        ],_x000D_
        "Statistics": {_x000D_
          "CreationDate": "2024-03-22T12:25:31.0586083+01:00",_x000D_
          "LastRefreshDate": "2018-04-06T14:13:40.4677263+02:00",_x000D_
          "TotalRefreshCount": 1,_x000D_
          "CustomInfo": {}_x000D_
        }_x000D_
      },_x000D_
      "1383": {_x000D_
        "$type": "Inside.Core.Formula.Definition.DefinitionAC, Inside.Core.Formula",_x000D_
        "ID": 1383,_x000D_
        "Results": [_x000D_
          [_x000D_
            0.0_x000D_
          ]_x000D_
        ],_x000D_
        "Statistics": {_x000D_
          "CreationDate": "2024-03-22T12:25:31.0586083+01:00",_x000D_
          "LastRefreshDate": "2018-04-06T14:13:40.4677263+02:00",_x000D_
          "TotalRefreshCount": 1,_x000D_
          "CustomInfo": {}_x000D_
        }_x000D_
      },_x000D_
      "1384": {_x000D_
        "$type": "Inside.Core.Formula.Definition.DefinitionAC, Inside.Core.Formula",_x000D_
        "ID": 1384,_x000D_
        "Results": [_x000D_
          [_x000D_
            0.0_x000D_
          ]_x000D_
        ],_x000D_
        "Statistics": {_x000D_
          "CreationDate": "2024-03-22T12:25:31.0586083+01:00",_x000D_
          "LastRefreshDate": "2018-04-06T14:13:40.4833593+02:00",_x000D_
          "TotalRefreshCount": 1,_x000D_
          "CustomInfo": {}_x000D_
        }_x000D_
      },_x000D_
      "1385": {_x000D_
        "$type": "Inside.Core.Formula.Definition.DefinitionAC, Inside.Core.Formula",_x000D_
        "ID": 1385,_x000D_
        "Results": [_x000D_
          [_x000D_
            0.0_x000D_
          ]_x000D_
        ],_x000D_
        "Statistics": {_x000D_
          "CreationDate": "2024-03-22T12:25:31.0586083+01:00",_x000D_
          "LastRefreshDate": "2021-02-26T17:18:21.2287031+01:00",_x000D_
          "TotalRefreshCount": 131,_x000D_
          "CustomInfo": {}_x000D_
        }_x000D_
      },_x000D_
      "1386": {_x000D_
        "$type": "Inside.Core.Formula.Definition.DefinitionAC, Inside.Core.Formula",_x000D_
        "ID": 1386,_x000D_
        "Results": [_x000D_
          [_x000D_
            1.0_x000D_
          ]_x000D_
        ],_x000D_
        "Statistics": {_x000D_
          "CreationDate": "2024-03-22T12:25:31.0586083+01:00",_x000D_
          "LastRefreshDate": "2021-02-26T17:18:21.2376793+01:00",_x000D_
          "TotalRefreshCount": 133,_x000D_
          "CustomInfo": {}_x000D_
        }_x000D_
      },_x000D_
      "1387": {_x000D_
        "$type": "Inside.Core.Formula.Definition.DefinitionAC, Inside.Core.Formula",_x000D_
        "ID": 1387,_x000D_
        "Results": [_x000D_
          [_x000D_
            17.0_x000D_
          ]_x000D_
        ],_x000D_
        "Statistics": {_x000D_
          "CreationDate": "2024-03-22T12:25:31.0586083+01:00",_x000D_
          "LastRefreshDate": "2021-02-26T17:18:21.1888486+01:00",_x000D_
          "TotalRefreshCount": 132,_x000D_
          "CustomInfo": {}_x000D_
        }_x000D_
      },_x000D_
      "1388": {_x000D_
        "$type": "Inside.Core.Formula.Definition.DefinitionAC, Inside.Core.Formula",_x000D_
        "ID": 1388,_x000D_
        "Results": [_x000D_
          [_x000D_
            12.0_x000D_
          ]_x000D_
        ],_x000D_
        "Statistics": {_x000D_
          "CreationDate": "2024-03-22T12:25:31.0586083+01:00",_x000D_
          "LastRefreshDate": "2021-02-26T17:18:21.2516438+01:00",_x000D_
          "TotalRefreshCount": 132,_x000D_
          "CustomInfo": {}_x000D_
        }_x000D_
      },_x000D_
      "1389": {_x000D_
        "$type": "Inside.Core.Formula.Definition.DefinitionAC, Inside.Core.Formula",_x000D_
        "ID": 1389,_x000D_
        "Results": [_x000D_
          [_x000D_
            8.0_x000D_
          ]_x000D_
        ],_x000D_
        "Statistics": {_x000D_
          "CreationDate": "2024-03-22T12:25:31.0586083+01:00",_x000D_
          "LastRefreshDate": "2021-02-26T17:18:21.2436644+01:00",_x000D_
          "TotalRefreshCount": 132,_x000D_
          "CustomInfo": {}_x000D_
        }_x000D_
      },_x000D_
      "1390": {_x000D_
        "$type": "Inside.Core.Formula.Definition.DefinitionAC, Inside.Core.Formula",_x000D_
        "ID": 1390,_x000D_
        "Results": [_x000D_
          [_x000D_
            48.0_x000D_
          ]_x000D_
        ],_x000D_
        "Statistics": {_x000D_
          "CreationDate": "2024-03-22T12:25:31.0586083+01:00",_x000D_
          "LastRefreshDate": "2021-02-26T17:18:21.197786+01:00",_x000D_
          "TotalRefreshCount": 130,_x000D_
          "CustomInfo": {}_x000D_
        }_x000D_
      },_x000D_
      "1391": {_x000D_
        "$type": "Inside.Core.Formula.Definition.DefinitionAC, Inside.Core.Formula",_x000D_
        "ID": 1391,_x000D_
        "Results": [_x000D_
          [_x000D_
            6.0_x000D_
          ]_x000D_
        ],_x000D_
        "Statistics": {_x000D_
          "CreationDate": "2024-03-22T12:25:31.0586083+01:00",_x000D_
          "LastRefreshDate": "2018-04-06T14:13:40.5363982+02:00",_x000D_
          "TotalRefreshCount": 1,_x000D_
          "CustomInfo": {}_x000D_
        }_x000D_
      },_x000D_
      "1392": {_x000D_
        "$type": "Inside.Core.Formula.Definition.DefinitionAC, Inside.Core.Formula",_x000D_
        "ID": 1392,_x000D_
        "Results": [_x000D_
          [_x000D_
            43.0_x000D_
          ]_x000D_
        ],_x000D_
        "Statistics": {_x000D_
          "CreationDate": "2024-03-22T12:25:31.0586083+01:00",_x000D_
          "LastRefreshDate": "2018-04-06T14:13:40.5363982+02:00",_x000D_
          "TotalRefreshCount": 1,_x000D_
          "CustomInfo": {}_x000D_
        }_x000D_
      },_x000D_
      "1393": {_x000D_
        "$type": "Inside.Core.Formula.Definition.DefinitionAC, Inside.Core.Formula",_x000D_
        "ID": 1393,_x000D_
        "Results": [_x000D_
          [_x000D_
            0.0_x000D_
          ]_x000D_
        ],_x000D_
        "Statistics": {_x000D_
          "CreationDate": "2024-03-22T12:25:31.0586083+01:00",_x000D_
          "LastRefreshDate": "2018-04-06T14:13:40.5520017+02:00",_x000D_
          "TotalRefreshCount": 1,_x000D_
          "CustomInfo": {}_x000D_
        }_x000D_
      },_x000D_
      "1394": {_x000D_
        "$type": "Inside.Core.Formula.Definition.DefinitionAC, Inside.Core.Formula",_x000D_
        "ID": 1394,_x000D_
        "Results": [_x000D_
          [_x000D_
            75.0_x000D_
          ]_x000D_
        ],_x000D_
        "Statistics": {_x000D_
          "CreationDate": "2024-03-22T12:25:31.0586083+01:00",_x000D_
          "LastRefreshDate": "2018-04-06T14:13:40.5520017+02:00",_x000D_
          "TotalRefreshCount": 1,_x000D_
          "CustomInfo": {}_x000D_
        }_x000D_
      },_x000D_
      "1395": {_x000D_
        "$type": "Inside.Core.Formula.Definition.DefinitionAC, Inside.Core.Formula",_x000D_
        "ID": 1395,_x000D_
        "Results": [_x000D_
          [_x000D_
            0.0_x000D_
          ]_x000D_
        ],_x000D_
        "Statistics": {_x000D_
          "CreationDate": "2024-03-22T12:25:31.0586083+01:00",_x000D_
          "LastRefreshDate": "2018-04-06T14:13:40.5520017+02:00",_x000D_
          "TotalRefreshCount": 1,_x000D_
          "CustomInfo": {}_x000D_
        }_x000D_
      },_x000D_
      "1396": {_x000D_
        "$type": "Inside.Core.Formula.Definition.DefinitionAC, Inside.Core.Formula",_x000D_
        "ID": 1396,_x000D_
        "Results": [_x000D_
          [_x000D_
            6.0_x000D_
          ]_x000D_
        ],_x000D_
        "Statistics": {_x000D_
          "CreationDate": "2024-03-22T12:25:31.0586083+01:00",_x000D_
          "LastRefreshDate": "2021-02-26T17:18:21.1918389+01:00",_x000D_
          "TotalRefreshCount": 133,_x000D_
          "CustomInfo": {}_x000D_
        }_x000D_
      },_x000D_
      "1397": {_x000D_
        "$type": "Inside.Core.Formula.Definition.DefinitionAC, Inside.Core.Formula",_x000D_
        "ID": 1397,_x000D_
        "Results": [_x000D_
          [_x000D_
            6.0_x000D_
          ]_x000D_
        ],_x000D_
        "Statistics": {_x000D_
          "CreationDate": "2024-03-22T12:25:31.0586083+01:00",_x000D_
          "LastRefreshDate": "2021-02-26T17:18:21.2187303+01:00",_x000D_
          "TotalRefreshCount": 131,_x000D_
          "CustomInfo": {}_x000D_
        }_x000D_
      },_x000D_
      "1398": {_x000D_
        "$type": "Inside.Core.Formula.Definition.DefinitionAC, Inside.Core.Formula",_x000D_
        "ID": 1398,_x000D_
        "Results": [_x000D_
          [_x000D_
            6.0_x000D_
          ]_x000D_
        ],_x000D_
        "Statistics": {_x000D_
          "CreationDate": "2024-03-22T12:25:31.0586083+01:00",_x000D_
          "LastRefreshDate": "2021-02-26T17:18:21.194795+01:00",_x000D_
          "TotalRefreshCount": 132,_x000D_
          "CustomInfo": {}_x000D_
        }_x000D_
      },_x000D_
      "1399": {_x000D_
        "$type": "Inside.Core.Formula.Definition.DefinitionAC, Inside.Core.Formula",_x000D_
        "ID": 1399,_x000D_
        "Results": [_x000D_
          [_x000D_
            2.0_x000D_
          ]_x000D_
        ],_x000D_
        "Statistics": {_x000D_
          "CreationDate": "2024-03-22T12:25:31.0586083+01:00",_x000D_
          "LastRefreshDate": "2021-02-26T17:18:21.240672+01:00",_x000D_
          "TotalRefreshCount": 130,_x000D_
          "CustomInfo": {}_x000D_
        }_x000D_
      },_x000D_
      "1400": {_x000D_
        "$type": "Inside.Core.Formula.Definition.DefinitionAC, Inside.Core.Formula",_x000D_
        "ID": 1400,_x000D_
        "Results": [_x000D_
          [_x000D_
            12.0_x000D_
          ]_x000D_
        ],_x000D_
        "Statistics": {_x000D_
          "CreationDate": "2024-03-22T12:25:31.0586083+01:00",_x000D_
          "LastRefreshDate": "2021-02-26T17:18:21.2037702+01:00",_x000D_
          "TotalRefreshCount": 130,_x000D_
          "CustomInfo": {}_x000D_
        }_x000D_
      },_x000D_
      "1401": {_x000D_
        "$type": "Inside.Core.Formula.Definition.DefinitionAC, Inside.Core.Formula",_x000D_
        "ID": 1401,_x000D_
        "Results": [_x000D_
          [_x000D_
            5.0_x000D_
          ]_x000D_
        ],_x000D_
        "Statistics": {_x000D_
          "CreationDate": "2024-03-22T12:25:31.0586083+01:00",_x000D_
          "LastRefreshDate": "2021-02-26T17:18:21.2466563+01:00",_x000D_
          "TotalRefreshCount": 131,_x000D_
          "CustomInfo": {}_x000D_
        }_x000D_
      },_x000D_
      "1402": {_x000D_
        "$type": "Inside.Core.Formula.Definition.DefinitionAC, Inside.Core.Formula",_x000D_
        "ID": 1402,_x000D_
        "Results": [_x000D_
          [_x000D_
            1.0_x000D_
          ]_x000D_
        ],_x000D_
        "Statistics": {_x000D_
          "CreationDate": "2024-03-22T12:25:31.0586083+01:00",_x000D_
          "LastRefreshDate": "2021-02-26T17:18:21.2097543+01:00",_x000D_
          "TotalRefreshCount": 132,_x000D_
          "CustomInfo": {}_x000D_
        }_x000D_
      },_x000D_
      "1403": {_x000D_
        "$type": "Inside.Core.Formula.Definition.DefinitionAC, Inside.Core.Formula",_x000D_
        "ID": 1403,_x000D_
        "Results": [_x000D_
          [_x000D_
            14.0_x000D_
          ]_x000D_
        ],_x000D_
        "Statistics": {_x000D_
          "CreationDate": "2024-03-22T12:25:31.0586083+01:00",_x000D_
          "LastRefreshDate": "2021-02-26T17:18:21.2067989+01:00",_x000D_
          "TotalRefreshCoun</t>
  </si>
  <si>
    <t xml:space="preserve">t": 131,_x000D_
          "CustomInfo": {}_x000D_
        }_x000D_
      },_x000D_
      "1404": {_x000D_
        "$type": "Inside.Core.Formula.Definition.DefinitionAC, Inside.Core.Formula",_x000D_
        "ID": 1404,_x000D_
        "Results": [_x000D_
          [_x000D_
            0.0_x000D_
          ]_x000D_
        ],_x000D_
        "Statistics": {_x000D_
          "CreationDate": "2024-03-22T12:25:31.0586083+01:00",_x000D_
          "LastRefreshDate": "2018-04-06T14:13:40.6518804+02:00",_x000D_
          "TotalRefreshCount": 2,_x000D_
          "CustomInfo": {}_x000D_
        }_x000D_
      },_x000D_
      "1405": {_x000D_
        "$type": "Inside.Core.Formula.Definition.DefinitionAC, Inside.Core.Formula",_x000D_
        "ID": 1405,_x000D_
        "Results": [_x000D_
          [_x000D_
            0.0_x000D_
          ]_x000D_
        ],_x000D_
        "Statistics": {_x000D_
          "CreationDate": "2024-03-22T12:25:31.0586083+01:00",_x000D_
          "LastRefreshDate": "2019-12-20T09:56:31.8608434+01:00",_x000D_
          "TotalRefreshCount": 91,_x000D_
          "CustomInfo": {}_x000D_
        }_x000D_
      },_x000D_
      "1406": {_x000D_
        "$type": "Inside.Core.Formula.Definition.DefinitionAC, Inside.Core.Formula",_x000D_
        "ID": 1406,_x000D_
        "Results": [_x000D_
          [_x000D_
            0.0_x000D_
          ]_x000D_
        ],_x000D_
        "Statistics": {_x000D_
          "CreationDate": "2024-03-22T12:25:31.0586083+01:00",_x000D_
          "LastRefreshDate": "2019-12-20T09:56:31.824982+01:00",_x000D_
          "TotalRefreshCount": 91,_x000D_
          "CustomInfo": {}_x000D_
        }_x000D_
      },_x000D_
      "1407": {_x000D_
        "$type": "Inside.Core.Formula.Definition.DefinitionAC, Inside.Core.Formula",_x000D_
        "ID": 1407,_x000D_
        "Results": [_x000D_
          [_x000D_
            0.0_x000D_
          ]_x000D_
        ],_x000D_
        "Statistics": {_x000D_
          "CreationDate": "2024-03-22T12:25:31.0586083+01:00",_x000D_
          "LastRefreshDate": "2019-12-20T09:56:31.8219908+01:00",_x000D_
          "TotalRefreshCount": 91,_x000D_
          "CustomInfo": {}_x000D_
        }_x000D_
      },_x000D_
      "1408": {_x000D_
        "$type": "Inside.Core.Formula.Definition.DefinitionAC, Inside.Core.Formula",_x000D_
        "ID": 1408,_x000D_
        "Results": [_x000D_
          [_x000D_
            0.0_x000D_
          ]_x000D_
        ],_x000D_
        "Statistics": {_x000D_
          "CreationDate": "2024-03-22T12:25:31.0586083+01:00",_x000D_
          "LastRefreshDate": "2019-12-20T09:56:31.8509102+01:00",_x000D_
          "TotalRefreshCount": 91,_x000D_
          "CustomInfo": {}_x000D_
        }_x000D_
      },_x000D_
      "1409": {_x000D_
        "$type": "Inside.Core.Formula.Definition.DefinitionAC, Inside.Core.Formula",_x000D_
        "ID": 1409,_x000D_
        "Results": [_x000D_
          [_x000D_
            0.0_x000D_
          ]_x000D_
        ],_x000D_
        "Statistics": {_x000D_
          "CreationDate": "2024-03-22T12:25:31.0586083+01:00",_x000D_
          "LastRefreshDate": "2019-12-20T09:56:31.8538623+01:00",_x000D_
          "TotalRefreshCount": 91,_x000D_
          "CustomInfo": {}_x000D_
        }_x000D_
      },_x000D_
      "1410": {_x000D_
        "$type": "Inside.Core.Formula.Definition.DefinitionAC, Inside.Core.Formula",_x000D_
        "ID": 1410,_x000D_
        "Results": [_x000D_
          [_x000D_
            0.0_x000D_
          ]_x000D_
        ],_x000D_
        "Statistics": {_x000D_
          "CreationDate": "2024-03-22T12:25:31.0586083+01:00",_x000D_
          "LastRefreshDate": "2019-12-20T09:56:31.8797929+01:00",_x000D_
          "TotalRefreshCount": 91,_x000D_
          "CustomInfo": {}_x000D_
        }_x000D_
      },_x000D_
      "1411": {_x000D_
        "$type": "Inside.Core.Formula.Definition.DefinitionAC, Inside.Core.Formula",_x000D_
        "ID": 1411,_x000D_
        "Results": [_x000D_
          [_x000D_
            0.0_x000D_
          ]_x000D_
        ],_x000D_
        "Statistics": {_x000D_
          "CreationDate": "2024-03-22T12:25:31.0586083+01:00",_x000D_
          "LastRefreshDate": "2019-12-20T09:56:31.8279741+01:00",_x000D_
          "TotalRefreshCount": 91,_x000D_
          "CustomInfo": {}_x000D_
        }_x000D_
      },_x000D_
      "1412": {_x000D_
        "$type": "Inside.Core.Formula.Definition.DefinitionAC, Inside.Core.Formula",_x000D_
        "ID": 1412,_x000D_
        "Results": [_x000D_
          [_x000D_
            0.0_x000D_
          ]_x000D_
        ],_x000D_
        "Statistics": {_x000D_
          "CreationDate": "2024-03-22T12:25:31.0586083+01:00",_x000D_
          "LastRefreshDate": "2019-12-20T09:56:31.886774+01:00",_x000D_
          "TotalRefreshCount": 91,_x000D_
          "CustomInfo": {}_x000D_
        }_x000D_
      },_x000D_
      "1413": {_x000D_
        "$type": "Inside.Core.Formula.Definition.DefinitionAC, Inside.Core.Formula",_x000D_
        "ID": 1413,_x000D_
        "Results": [_x000D_
          [_x000D_
            5.0_x000D_
          ]_x000D_
        ],_x000D_
        "Statistics": {_x000D_
          "CreationDate": "2024-03-22T12:25:31.0586083+01:00",_x000D_
          "LastRefreshDate": "2018-04-06T14:13:40.7047674+02:00",_x000D_
          "TotalRefreshCount": 1,_x000D_
          "CustomInfo": {}_x000D_
        }_x000D_
      },_x000D_
      "1414": {_x000D_
        "$type": "Inside.Core.Formula.Definition.DefinitionAC, Inside.Core.Formula",_x000D_
        "ID": 1414,_x000D_
        "Results": [_x000D_
          [_x000D_
            23.0_x000D_
          ]_x000D_
        ],_x000D_
        "Statistics": {_x000D_
          "CreationDate": "2024-03-22T12:25:31.059608+01:00",_x000D_
          "LastRefreshDate": "2018-04-06T14:13:40.7205326+02:00",_x000D_
          "TotalRefreshCount": 1,_x000D_
          "CustomInfo": {}_x000D_
        }_x000D_
      },_x000D_
      "1415": {_x000D_
        "$type": "Inside.Core.Formula.Definition.DefinitionAC, Inside.Core.Formula",_x000D_
        "ID": 1415,_x000D_
        "Results": [_x000D_
          [_x000D_
            0.0_x000D_
          ]_x000D_
        ],_x000D_
        "Statistics": {_x000D_
          "CreationDate": "2024-03-22T12:25:31.059608+01:00",_x000D_
          "LastRefreshDate": "2018-04-06T14:13:40.7205326+02:00",_x000D_
          "TotalRefreshCount": 1,_x000D_
          "CustomInfo": {}_x000D_
        }_x000D_
      },_x000D_
      "1416": {_x000D_
        "$type": "Inside.Core.Formula.Definition.DefinitionAC, Inside.Core.Formula",_x000D_
        "ID": 1416,_x000D_
        "Results": [_x000D_
          [_x000D_
            72.0_x000D_
          ]_x000D_
        ],_x000D_
        "Statistics": {_x000D_
          "CreationDate": "2024-03-22T12:25:31.059608+01:00",_x000D_
          "LastRefreshDate": "2018-04-06T14:13:40.7361591+02:00",_x000D_
          "TotalRefreshCount": 1,_x000D_
          "CustomInfo": {}_x000D_
        }_x000D_
      },_x000D_
      "1417": {_x000D_
        "$type": "Inside.Core.Formula.Definition.DefinitionAC, Inside.Core.Formula",_x000D_
        "ID": 1417,_x000D_
        "Results": [_x000D_
          [_x000D_
            0.0_x000D_
          ]_x000D_
        ],_x000D_
        "Statistics": {_x000D_
          "CreationDate": "2024-03-22T12:25:31.059608+01:00",_x000D_
          "LastRefreshDate": "2018-04-06T14:13:40.7517999+02:00",_x000D_
          "TotalRefreshCount": 1,_x000D_
          "CustomInfo": {}_x000D_
        }_x000D_
      },_x000D_
      "1418": {_x000D_
        "$type": "Inside.Core.Formula.Definition.DefinitionAC, Inside.Core.Formula",_x000D_
        "ID": 1418,_x000D_
        "Results": [_x000D_
          [_x000D_
            0.0_x000D_
          ]_x000D_
        ],_x000D_
        "Statistics": {_x000D_
          "CreationDate": "2024-03-22T12:25:31.059608+01:00",_x000D_
          "LastRefreshDate": "2019-12-20T09:56:31.830966+01:00",_x000D_
          "TotalRefreshCount": 91,_x000D_
          "CustomInfo": {}_x000D_
        }_x000D_
      },_x000D_
      "1419": {_x000D_
        "$type": "Inside.Core.Formula.Definition.DefinitionAC, Inside.Core.Formula",_x000D_
        "ID": 1419,_x000D_
        "Results": [_x000D_
          [_x000D_
            0.0_x000D_
          ]_x000D_
        ],_x000D_
        "Statistics": {_x000D_
          "CreationDate": "2024-03-22T12:25:31.059608+01:00",_x000D_
          "LastRefreshDate": "2019-12-20T09:56:31.8837822+01:00",_x000D_
          "TotalRefreshCount": 91,_x000D_
          "CustomInfo": {}_x000D_
        }_x000D_
      },_x000D_
      "1420": {_x000D_
        "$type": "Inside.Core.Formula.Definition.DefinitionAC, Inside.Core.Formula",_x000D_
        "ID": 1420,_x000D_
        "Results": [_x000D_
          [_x000D_
            0.0_x000D_
          ]_x000D_
        ],_x000D_
        "Statistics": {_x000D_
          "CreationDate": "2024-03-22T12:25:31.059608+01:00",_x000D_
          "LastRefreshDate": "2019-12-20T09:56:31.8638354+01:00",_x000D_
          "TotalRefreshCount": 91,_x000D_
          "CustomInfo": {}_x000D_
        }_x000D_
      },_x000D_
      "1421": {_x000D_
        "$type": "Inside.Core.Formula.Definition.DefinitionAC, Inside.Core.Formula",_x000D_
        "ID": 1421,_x000D_
        "Results": [_x000D_
          [_x000D_
            0.0_x000D_
          ]_x000D_
        ],_x000D_
        "Statistics": {_x000D_
          "CreationDate": "2024-03-22T12:25:31.059608+01:00",_x000D_
          "LastRefreshDate": "2019-12-20T09:56:31.8678247+01:00",_x000D_
          "TotalRefreshCount": 91,_x000D_
          "CustomInfo": {}_x000D_
        }_x000D_
      },_x000D_
      "1422": {_x000D_
        "$type": "Inside.Core.Formula.Definition.DefinitionAC, Inside.Core.Formula",_x000D_
        "ID": 1422,_x000D_
        "Results": [_x000D_
          [_x000D_
            0.0_x000D_
          ]_x000D_
        ],_x000D_
        "Statistics": {_x000D_
          "CreationDate": "2024-03-22T12:25:31.059608+01:00",_x000D_
          "LastRefreshDate": "2019-12-20T09:56:31.8369609+01:00",_x000D_
          "TotalRefreshCount": 91,_x000D_
          "CustomInfo": {}_x000D_
        }_x000D_
      },_x000D_
      "1423": {_x000D_
        "$type": "Inside.Core.Formula.Definition.DefinitionAC, Inside.Core.Formula",_x000D_
        "ID": 1423,_x000D_
        "Results": [_x000D_
          [_x000D_
            30.0_x000D_
          ]_x000D_
        ],_x000D_
        "Statistics": {_x000D_
          "CreationDate": "2024-03-22T12:25:31.059608+01:00",_x000D_
          "LastRefreshDate": "2019-12-20T09:56:31.8339648+01:00",_x000D_
          "TotalRefreshCount": 91,_x000D_
          "CustomInfo": {}_x000D_
        }_x000D_
      },_x000D_
      "1424": {_x000D_
        "$type": "Inside.Core.Formula.Definition.DefinitionAC, Inside.Core.Formula",_x000D_
        "ID": 1424,_x000D_
        "Results": [_x000D_
          [_x000D_
            0.0_x000D_
          ]_x000D_
        ],_x000D_
        "Statistics": {_x000D_
          "CreationDate": "2024-03-22T12:25:31.059608+01:00",_x000D_
          "LastRefreshDate": "2018-04-06T15:09:02.0467172+02:00",_x000D_
          "TotalRefreshCount": 10,_x000D_
          "CustomInfo": {}_x000D_
        }_x000D_
      },_x000D_
      "1425": {_x000D_
        "$type": "Inside.Core.Formula.Definition.DefinitionAC, Inside.Core.Formula",_x000D_
        "ID": 1425,_x000D_
        "Results": [_x000D_
          [_x000D_
            0.0_x000D_
          ]_x000D_
        ],_x000D_
        "Statistics": {_x000D_
          "CreationDate": "2024-03-22T12:25:31.059608+01:00",_x000D_
          "LastRefreshDate": "2018-04-06T15:09:02.4373566+02:00",_x000D_
          "TotalRefreshCount": 8,_x000D_
          "CustomInfo": {}_x000D_
        }_x000D_
      },_x000D_
      "1426": {_x000D_
        "$type": "Inside.Core.Formula.Definition.DefinitionAC, Inside.Core.Formula",_x000D_
        "ID": 1426,_x000D_
        "Results": [_x000D_
          [_x000D_
            9.0_x000D_
          ]_x000D_
        ],_x000D_
        "Statistics": {_x000D_
          "CreationDate": "2024-03-22T12:25:31.059608+01:00",_x000D_
          "LastRefreshDate": "2018-04-06T15:09:02.2967311+02:00",_x000D_
          "TotalRefreshCount": 5,_x000D_
          "CustomInfo": {}_x000D_
        }_x000D_
      },_x000D_
      "1427": {_x000D_
        "$type": "Inside.Core.Formula.Definition.DefinitionAC, Inside.Core.Formula",_x000D_
        "ID": 1427,_x000D_
        "Results": [_x000D_
          [_x000D_
            6.0_x000D_
          ]_x000D_
        ],_x000D_
        "Statistics": {_x000D_
          "CreationDate": "2024-03-22T12:25:31.059608+01:00",_x000D_
          "LastRefreshDate": "2018-04-06T15:09:01.8592052+02:00",_x000D_
          "TotalRefreshCount": 5,_x000D_
          "CustomInfo": {}_x000D_
        }_x000D_
      },_x000D_
      "1428": {_x000D_
        "$type": "Inside.Core.Formula.Definition.DefinitionAC, Inside.Core.Formula",_x000D_
        "ID": 1428,_x000D_
        "Results": [_x000D_
          [_x000D_
            0.0_x000D_
          ]_x000D_
        ],_x000D_
        "Statistics": {_x000D_
          "CreationDate": "2024-03-22T12:25:31.059608+01:00",_x000D_
          "LastRefreshDate": "2018-04-06T15:09:02.6667584+02:00",_x000D_
          "TotalRefreshCount": 10,_x000D_
          "CustomInfo": {}_x000D_
        }_x000D_
      },_x000D_
      "1429": {_x000D_
        "$type": "Inside.Core.Formula.Definition.DefinitionAC, Inside.Core.Formula",_x000D_
        "ID": 1429,_x000D_
        "Results": [_x000D_
          [_x000D_
            0.0_x000D_
          ]_x000D_
        ],_x000D_
        "Statistics": {_x000D_
          "CreationDate": "2024-03-22T12:25:31.059608+01:00",_x000D_
          "LastRefreshDate": "2019-02-28T09:52:36.0962056+01:00",_x000D_
          "TotalRefreshCount": 38,_x000D_
          "CustomInfo": {}_x000D_
        }_x000D_
      },_x000D_
      "1430": {_x000D_
        "$type": "Inside.Core.Formula.Definition.DefinitionAC, Inside.Core.Formula",_x000D_
        "ID": 1430,_x000D_
        "Results": [_x000D_
          [_x000D_
            0.0_x000D_
          ]_x000D_
        ],_x000D_
        "Statistics": {_x000D_
          "CreationDate": "2024-03-22T12:25:31.059608+01:00",_x000D_
          "LastRefreshDate": "2018-04-06T14:16:43.4882471+02:00",_x000D_
          "TotalRefreshCount": 2,_x000D_
          "CustomInfo": {}_x000D_
        }_x000D_
      },_x000D_
      "1431": {_x000D_
        "$type": "Inside.Core.Formula.Definition.DefinitionAC, Inside.Core.Formula",_x000D_
        "ID": 1431,_x000D_
        "Results": [_x000D_
          [_x000D_
            0.0_x000D_
          ]_x000D_
        ],_x000D_
        "Statistics": {_x000D_
          "CreationDate": "2024-03-22T12:25:31.059608+01:00",_x000D_
          "LastRefreshDate": "2018-04-06T14:16:43.5038707+02:00",_x000D_
          "TotalRefreshCount": 2,_x000D_
          "CustomInfo": {}_x000D_
        }_x000D_
      },_x000D_
      "1432": {_x000D_
        "$type": "Inside.Core.Formula.Definition.DefinitionAC, Inside.Core.Formula",_x000D_
        "ID": 1432,_x000D_
        "Results": [_x000D_
          [_x000D_
            0.0_x000D_
          ]_x000D_
        ],_x000D_
        "Statistics": {_x000D_
          "CreationDate": "2024-03-22T12:25:31.059608+01:00",_x000D_
          "LastRefreshDate": "2018-04-06T14:16:43.5245109+02:00",_x000D_
          "TotalRefreshCount": 2,_x000D_
          "CustomInfo": {}_x000D_
        }_x000D_
      },_x000D_
      "1433": {_x000D_
        "$type": "Inside.Core.Formula.Definition.DefinitionAC, Inside.Core.Formula",_x000D_
        "ID": 1433,_x000D_
        "Results": [_x000D_
          [_x000D_
            0.0_x000D_
          ]_x000D_
        ],_x000D_
        "Statistics": {_x000D_
          "CreationDate": "2024-03-22T12:25:31.059608+01:00",_x000D_
          "LastRefreshDate": "2018-04-06T14:16:43.5260135+02:00",_x000D_
          "TotalRefreshCount": 2,_x000D_
          "CustomInfo": {}_x000D_
        }_x000D_
      },_x000D_
      "1434": {_x000D_
        "$type": "Inside.Core.Formula.Definition.DefinitionAC, Inside.Core.Formula",_x000D_
        "ID": 1434,_x000D_
        "Results": [_x000D_
          [_x000D_
            0.0_x000D_
          ]_x000D_
        ],_x000D_
        "Statistics": {_x000D_
          "CreationDate": "2024-03-22T12:25:31.059608+01:00",_x000D_
          "LastRefreshDate": "2019-02-28T09:52:36.1274137+01:00",_x000D_
          "TotalRefreshCount": 39,_x000D_
          "CustomInfo": {}_x000D_
        }_x000D_
      },_x000D_
      "1435": {_x000D_
        "$type": "Inside.Core.Formula.Definition.DefinitionAC, Inside.Core.Formula",_x000D_
        "ID": 1435,_x000D_
        "Results": [_x000D_
          [_x000D_
            0.0_x000D_
          ]_x000D_
        ],_x000D_
        "Statistics": {_x000D_
          "CreationDate": "2024-03-22T12:25:31.059608+01:00",_x000D_
          "LastRefreshDate": "2018-04-06T14:16:43.5260135+02:00",_x000D_
          "TotalRefreshCount": 2,_x000D_
          "CustomInfo": {}_x000D_
        }_x000D_
      },_x000D_
      "1436": {_x000D_
        "$type": "Inside.Core.Formula.Definition.DefinitionAC, Inside.Core.Formula",_x000D_
        "ID": 1436,_x000D_
        "Results": [_x000D_
          [_x000D_
            0.0_x000D_
          ]_x000D_
        ],_x000D_
        "Statistics": {_x000D_
          "CreationDate": "2024-03-22T12:25:31.059608+01:00",_x000D_
          "LastRefreshDate": "2018-04-06T14:16:43.5416423+02:00",_x000D_
          "TotalRefreshCount": 2,_x000D_
          "CustomInfo": {}_x000D_
        }_x000D_
      },_x000D_
      "1437": {_x000D_
        "$type": "Inside.Core.Formula.Definition.DefinitionAC, Inside.Core.Formula",_x000D_
        "ID": 1437,_x000D_
        "Results": [_x000D_
          [_x000D_
            0.0_x000D_
          ]_x000D_
        ],_x000D_
        "Statistics": {_x000D_
          "CreationDate": "2024-03-22T12:25:31.059608+01:00",_x000D_
          "LastRefreshDate": "2018-04-06T14:16:43.5416423+02:00",_x000D_
          "TotalRefreshCount": 2,_x000D_
          "CustomInfo": {}_x000D_
        }_x000D_
      },_x000D_
      "1438": {_x000D_
        "$type": "Inside.Core.Formula.Definition.DefinitionAC, Inside.Core.Formula",_x000D_
        "ID": 1438,_x000D_
        "Results": [_x000D_
          [_x000D_
            0.0_x000D_
          ]_x000D_
        ],_x000D_
        "Statistics": {_x000D_
          "CreationDate": "2024-03-22T12:25:31.059608+01:00",_x000D_
          "LastRefreshDate": "2018-04-06T14:16:43.5416423+02:00",_x000D_
          "TotalRefreshCount": 2,_x000D_
          "CustomInfo": {}_x000D_
        }_x000D_
      },_x000D_
      "1439": {_x000D_
        "$type": "Inside.Core.Formula.Definition.DefinitionAC, Inside.Core.Formula",_x000D_
        "ID": 1439,_x000D_
        "Results": [_x000D_
          [_x000D_
            0.0_x000D_
          ]_x000D_
        ],_x000D_
        "Statistics": {_x000D_
          "CreationDate": "2024-03-22T12:25:31.059608+01:00",_x000D_
          "LastRefreshDate": "2019-02-28T09:52:36.1570701+01:00",_x000D_
          "TotalRefreshCount": 39,_x000D_
          "CustomInfo": {}_x000D_
        }_x000D_
      },_x000D_
      "1440": {_x000D_
        "$type": "Inside.Core.Formula.Definition.DefinitionAC, Inside.Core.Formula",_x000D_
        "ID": 1440,_x000D_
        "Results": [_x000D_
          [_x000D_
            0.0_x000D_
          ]_x000D_
        ],_x000D_
        "Statistics": {_x000D_
          "CreationDate": "2024-03-22T12:25:31.059608+01:00",_x000D_
          "LastRefreshDate": "2018-04-06T14:16:43.5572663+02:00",_x000D_
          "TotalRefreshCount": 2,_x000D_
          "CustomInfo": {}_x000D_
        }_x000D_
      },_x000D_
      "1441": {_x000D_
        "$type": "Inside.Core.Formula.Definition.DefinitionAC, Inside.Core.Formula",_x000D_
        "ID": 1441,_x000D_
        "Results": [_x000D_
          [_x000D_
            0.0_x000D_
          ]_x000D_
        ],_x000D_
        "Statistics": {_x000D_
          "CreationDate": "2024-03-22T12:25:31.059608+01:00",_x000D_
          "LastRefreshDate": "2018-04-06T14:16:43.5728927+02:00",_x000D_
          "TotalRefreshCount": 2,_x000D_
          "CustomInfo": {}_x000D_
        }_x000D_
      },_x000D_
      "1442": {_x000D_
        "$type": "Inside.Core.Formula.Definition.DefinitionAC, Inside.Core.Formula",_x000D_
        "ID": 1442,_x000D_
        "Results": [_x000D_
          [_x000D_
            0.0_x000D_
          ]_x000D_
        ],_x000D_
        "Statistics": {_x000D_
          "CreationDate": "2024-03-22T12:25:31.059608+01:00",_x000D_
          "LastRefreshDate": "2018-04-06T14:16:43.5728927+02:00",_x000D_
          "TotalRefreshCount": 2,_x000D_
          "CustomInfo": {}_x000D_
        }_x000D_
      },_x000D_
      "1443": {_x000D_
        "$type": "Inside.Core.Formula.Definition.DefinitionAC, Inside.Core.Formula",_x000D_
        "ID": 1443,_x000D_
        "Results": [_x000D_
          [_x000D_
            0.0_x000D_
          ]_x000D_
        ],_x000D_
        "Statistics": {_x000D_
          "CreationDate": "2024-03-22T12:25:31.059608+01:00",_x000D_
          "LastRefreshDate": "2018-04-06T14:16:43.58852+02:00",_x000D_
          "TotalRefreshCount": 2,_x000D_
          "CustomInfo": {}_x000D_
        }_x000D_
      },_x000D_
      "1444": {_x000D_
        "$type": "Inside.Core.Formula.Definition.DefinitionAC, Inside.Core.Formula",_x000D_
        "ID": 1444,_x000D_
        "Results": [_x000D_
          [_x000D_
            0.0_x000D_
          ]_x000D_
        ],_x000D_
        "Statistics": {_x000D_
          "CreationDate": "2024-03-22T12:25:31.059608+01:00",_x000D_
          "LastRefreshDate": "2019-02-28T11:15:55.5088935+01:00",_x000D_
          "TotalRefreshCount": 107,_x000D_
          "CustomInfo": {}_x000D_
        }_x000D_
      },_x000D_
      "1445": {_x000D_
        "$type": "Inside.Core.Formula.Definition.DefinitionAC, Inside.Core.Formula",_x000D_
        "ID": 1445,_x000D_
        "Results": [_x000D_
          [_x000D_
            0.0_x000D_
          ]_x000D_
        ],_x000D_
        "Statistics": {_x000D_
          "CreationDate": "2024-03-22T12:25:31.059608+01:00",_x000D_
          "LastRefreshDate": "2018-04-06T14:17:37.79522+02:00",_x000D_
          "TotalRefreshCount": 5,_x000D_
          "CustomInfo": {}_x000D_
        }_x000D_
      },_x000D_
      "1446": {_x000D_
        "$type": "Inside.Core.Formula.Definition.DefinitionAC, Inside.Core.Formula",_x000D_
        "ID": 1446,_x000D_
        "Results": [_x000D_
          [_x000D_
            0.0_x000D_
          ]_x000D_
        ],_x000D_
        "Statistics": {_x000D_
          "CreationDate": "2024-03-22T12:25:31.059608+01:00",_x000D_
          "LastRefreshDate": "2018-04-06T14:17:36.9906826+02:00",_x000D_
          "TotalRefreshCount": 5,_x000D_
          "CustomInfo": {}_x000D_
        }_x000D_
      },_x000D_
      "1447": {_x000D_
        "$type": "Inside.Core.Formula.Definition.DefinitionAC, Inside.Core.Formula",_x000D_
        "ID": 1447,_x000D_
        "Results": [_x000D_
          [_x000D_
            0.0_x000D_
          ]_x000D_
        ],_x000D_
        "Statistics": {_x000D_
          "CreationDate": "2024-03-22T12:25:31.059608+01:00",_x000D_
          "LastRefreshDate": "2018-04-06T14:17:36.3582137+02:00",_x000D_
          "TotalRefreshCount": 5,_x000D_
          "CustomInfo": {}_x000D_
        }_x000D_
      },_x000D_
      "1448": {_x000D_
        "$type": "Inside.Core.Formula.Definition.DefinitionAC, Inside.Core.Formula",_x000D_
        "ID": 1448,_x000D_
        "Results": [_x000D_
          [_x000D_
            0.0_x000D_
          ]_x000D_
        ],_x000D_
        "Statistics": {_x000D_
          "CreationDate": "2024-03-22T12:25:31.059608+01:00",_x000D_
          "LastRefreshDate": "2018-04-06T14:17:35.6573339+02:00",_x000D_
          "TotalRefreshCount": 5,_x000D_
          "CustomInfo": {}_x000D_
        }_x000D_
      },_x000D_
      "1449": {_x000D_
        "$type": "Inside.Core.Formula.Definition.DefinitionAC, Inside.Core.Formula",_x000D_
        "ID": 1449,_x000D_
        "Results": [_x000D_
          [_x000D_
            0.0_x000D_
          ]_x000D_
        ],_x000D_
        "Statistics": {_x000D_
          "CreationDate": "2024-03-22T12:25:31.059608+01:00",_x000D_
          "LastRefreshDate": "2019-02-28T09:52:39.3855588+01:00",_x000D_
          "TotalRefreshCount": 38,_x000D_
          "CustomInfo": {}_x000D_
        }_x000D_
      },_x000D_
      "1450": {_x000D_
        "$type": "Inside.Core.Formula.Definition.DefinitionAC, Inside.Core.Formula",_x000D_
        "ID": 1450,_x000D_
        "Results": [_x000D_
          [_x000D_
            0.0_x000D_
          ]_x000D_
        ],_x000D_
        "Statistics": {_x000D_
          "CreationDate": "2024-03-22T12:25:31.059608+01:00",_x000D_
          "LastRefreshDate": "2018-04-06T14:16:41.2539007+02:00",_x000D_
          "TotalRefreshCount": 2,_x000D_
          "CustomInfo": {}_x000D_
        }_x000D_
      },_x000D_
      "1451": {_x000D_
        "$type": "Inside.Core.Formula.Definition.DefinitionAC, Inside.Core.Formula",_x000D_
        "ID": 1451,_x000D_
        "Results": [_x000D_
          [_x000D_
            0.0_x000D_
          ]_x000D_
        ],_x000D_
        "Statistics": {_x000D_
          "CreationDate": "2024-03-22T12:25:31.059608+01:00",_x000D_
          "LastRefreshDate": "2018-04-06T14:16:41.2695186+02:00",_x000D_
          "TotalRefreshCount": 2,_x000D_
          "CustomInfo": {}_x000D_
        }_x000D_
      },_x000D_
      "1452": {_x000D_
        "$type": "Inside.Core.Formula.Definition.DefinitionAC, Inside.Core.Formula",_x000D_
        "ID": 1452,_x000D_
        "Results": [_x000D_
          [_x000D_
            0.0_x000D_
          ]_x000D_
        ],_x000D_
        "Statistics": {_x000D_
          "CreationDate": "2024-03-22T12:25:31.059608+01:00",_x000D_
          "LastRefreshDate": "2018-04-06T14:16:41.2695186+02:00",_x000D_
          "TotalRefreshCount": 2,_x000D_
          "CustomInfo": {}_x000D_
        }_x000D_
      },_x000D_
      "1453": {_x000D_
        "$type": "Inside.Core.Formula.Definition.DefinitionAC, Inside.Core.Formula",_x000D_
        "ID": 1453,_x000D_
        "Results": [_x000D_
          [_x000D_
            0.0_x000D_
          ]_x000D_
        ],_x000D_
        "Statistics": {_x000D_
          "CreationDate": "2024-03-22T12:25:31.059608+01:00",_x000D_
          "LastRefreshDate": "2018-04-06T14:16:41.2851454+02:00",_x000D_
          "TotalRefreshCount": 2,_x000D_
          "CustomInfo": {}_x000D_
        }_x000D_
      },_x000D_
      "1454": {_x000D_
        "$type": "Inside.Core.Formula.Definition.DefinitionAC, Inside.Core.Formula",_x000D_
        "ID": 1454,_x000D_
        "Results": [_x000D_
          [_x000D_
            0.0_x000D_
          ]_x000D_
        ],_x000D_
        "Statistics": {_x000D_
          "CreationDate": "2024-03-22T12:25:31.059608+01:00",_x000D_
          "LastRefreshDate": "2019-02-28T09:52:39.3900232+01:00",_x000D_
          "TotalRefreshCount": 38,_x000D_
          "CustomInfo": {}_x000D_
        }_x000D_
      },_x000D_
      "1455": {_x000D_
        "$type": "Inside.Core.Formula.Definition.DefinitionAC, Inside.Core.Formula",_x000D_
        "ID": 1455,_x000D_
        "Results": [_x000D_
          [_x000D_
            0.0_x000D_
          ]_x000D_
        ],_x000D_
        "Statistics": {_x000D_
          "CreationDate": "2024-03-22T12:25:31.059608+01:00",_x000D_
          "LastRefreshDate": "2018-04-06T14:16:41.3007702+02:00",_x000D_
          "TotalRefreshCount": 2,_x000D_
          "CustomInfo": {}_x000D_
        }_x000D_
      },_x000D_
      "1456": {_x000D_
        "$type": "Inside.Core.Formula.Definition.DefinitionAC, Inside.Core.Formula",_x000D_
        "ID": 1456,_x000D_
        "Results": [_x000D_
          [_x000D_
            0.0_x000D_
          ]_x000D_
        ],_x000D_
        "Statistics": {_x000D_
          "CreationDate": "2024-03-22T12:25:31.059608+01:00",_x000D_
          "LastRefreshDate": "2018-04-06T14:16:41.3007702+02:00",_x000D_
          "TotalRefreshCount": 2,_x000D_
          "CustomInfo": {}_x000D_
        }_x000D_
      },_x000D_
      "1457": {_x000D_
        "$type": "Inside.Core.Formula.Definition.DefinitionAC, Inside.Core.Formula",_x000D_
        "ID": 1457,_x000D_
        "Results": [_x000D_
          [_x000D_
            0.0_x000D_
          ]_x000D_
        ],_x000D_
        "Statistics": {_x000D_
          "CreationDate": "2024-03-22T12:25:31.059608+01:00",_x000D_
          "LastRefreshDate": "2018-04-06T14:16:41.3007702+02:00",_x000D_
          "TotalRefreshCount": 2,_x000D_
          "CustomInfo": {}_x000D_
        }_x000D_
      },_x000D_
      "1458": {_x000D_
        "$type": "Inside.Core.Formula.Definition.DefinitionAC, Inside.Core.Formula",_x000D_
        "ID": 1458,_x000D_
        "Results": [_x000D_
          [_x000D_
            0.0_x000D_
          ]_x000D_
        ],_x000D_
        "Statistics": {_x000D_
          "CreationDate": "2024-03-22T12:25:31.059608+01:00",_x000D_
          "LastRefreshDate": "2018-04-06T14:16:41.3169077+02:00",_x000D_
          "TotalRefreshCount": 2,_x000D_
          "CustomInfo": {}_x000D_
        }_x000D_
      },_x000D_
      "1459": {_x000D_
        "$type": "Inside.Core.Formula.Definition.DefinitionAC, Inside.Core.Formula",_x000D_
        "ID": 1459,_x000D_
        "Results": [_x000D_
          [_x000D_
            0.0_x000D_
          ]_x000D_
        ],_x000D_
        "Statistics": {_x000D_
          "CreationDate": "2024-03-22T12:25:31.059608+01:00",_x000D_
          "LastRefreshDate": "2019-02-28T09:52:39.3944868+01:00",_x000D_
          "TotalRefreshCount": 38,_x000D_
          "CustomInfo": {}_x000D_
        }_x000D_
      },_x000D_
      "1460": {_x000D_
        "$type": "Inside.Core.Formula.Definition.DefinitionAC, Inside.Core.Formula",_x000D_
        "ID": 1460,_x000D_
        "Results": [_x000D_
          [_x000D_
            0.0_x000D_
          ]_x000D_
        ],_x000D_
        "Statistics": {_x000D_
          "CreationDate": "2024-03-22T12:25:31.059608+01:00",_x000D_
          "LastRefreshDate": "2018-04-06T14:16:41.3229134+02:00",_x000D_
          "TotalRefreshCount": 2,_x000D_
          "CustomInfo": {}_x000D_
        }_x000D_
      },_x000D_
      "1461": {_x000D_
        "$type": "Inside.Core.Formula.Definition.DefinitionAC, Inside.Core.Formula",_x000D_
        "ID": 1461,_x000D_
        "Results": [_x000D_
          [_x000D_
            0.0_x000D_
          ]_x000D_
        ],_x000D_
        "Statistics": {_x000D_
          "CreationDate": "2024-03-22T12:25:31.059608+01:00",_x000D_
          "LastRefreshDate": "2018-04-06T14:16:41.3229134+02:00",_x000D_
          "TotalRefreshCount": 2,_x000D_
          "CustomInfo": {}_x000D_
        }_x000D_
      },_x000D_
      "1462": {_x000D_
        "$type": "Inside.Core.Formula.Definition.DefinitionAC, Inside.Core.Formula",_x000D_
        "ID": 1462,_x000D_
        "Results": [_x000D_
          [_x000D_
            0.0_x000D_
          ]_x000D_
        ],_x000D_
        "Statistics": {_x000D_
          "CreationDate": "2024-03-22T12:25:31.059608+01:00",_x000D_
          "LastRefreshDate": "2018-04-06T14:16:41.3229134+02:00",_x000D_
          "TotalRefreshCount": 2,_x000D_
          "CustomInfo": {}_x000D_
        }_x000D_
      },_x000D_
      "1463": {_x000D_
        "$type": "Inside.Core.Formula.Definition.DefinitionAC, Inside.Core.Formula",_x000D_
        "ID": 1463,_x000D_
        "Results": [_x000D_
          [_x000D_
            0.0_x000D_
          ]_x000D_
        ],_x000D_
        "Statistics": {_x000D_
          "CreationDate": "2024-03-22T12:25:31.059608+01:00",_x000D_
          "LastRefreshDate": "2018-04-06T14:16:41.3385431+02:00",_x000D_
          "TotalRefreshCount": 2,_x000D_
          "CustomInfo": {}_x000D_
        }_x000D_
      },_x000D_
      "1464": {_x000D_
        "$type": "Inside.Core.Formula.Definition.DefinitionAC, Inside.Core.Formula",_x000D_
        "ID": 1464,_x000D_
        "Results": [_x000D_
          [_x000D_
            0.0_x000D_
          ]_x000D_
        ],_x000D_
        "Statistics": {_x000D_
          "CreationDate": "2024-03-22T12:25:31.059608+01:00",_x000D_
          "LastRefreshDate": "2019-02-28T11:15:55.0048221+01:00",_x000D_
          "TotalRefreshCount": 108,_x000D_
          "CustomInfo": {}_x000D_
        }_x000D_
      },_x000D_
      "1465": {_x000D_
        "$type": "Inside.Core.Formula.Definition.DefinitionAC, Inside.Core.Formula",_x000D_
        "ID": 1465,_x000D_
        "Results": [_x000D_
          [_x000D_
            0.0_x000D_
          ]_x000D_
        ],_x000D_
        "Statistics": {_x000D_
          "CreationDate": "2024-03-22T12:25:31.059608+01:00",_x000D_
          "LastRefreshDate": "2018-04-06T14:17:37.7922182+02:00",_x000D_
          "TotalRefreshCount": 5,_x000D_
          "CustomInfo": {}_x000D_
        }_x000D_
      },_x000D_
      "1466": {_x000D_
        "$type": "Inside.Core.Formula.Definition.DefinitionAC, Inside.Core.Formula",_x000D_
        "ID": 1466,_x000D_
        "Results": [_x000D_
          [_x000D_
            0.0_x000D_
          ]_x000D_
        ],_x000D_
        "Statistics": {_x000D_
          "CreationDate": "2024-03-22T12:25:31.059608+01:00",_x000D_
          "LastRefreshDate": "2018-04-06T14:17:36.9750557+02:00",_x000D_
          "TotalRefreshCount": 5,_x000D_
          "CustomInfo": {}_x000D_
        }_x000D_
      },_x000D_
      "1467": {_x000D_
        "$type": "Inside.Core.Formula.Definition.DefinitionAC, Inside.Core.Formula",_x000D_
        "ID": 1467,_x000D_
        "Results": [_x000D_
          [_x000D_
            0.0_x000D_
          ]_x000D_
        ],_x000D_
        "Statistics": {_x000D_
          "CreationDate": "2024-03-22T12:25:31.059608+01:00",_x000D_
          "LastRefreshDate": "2018-04-06T14:17:36.3582137+02:00",_x000D_
          "TotalRefreshCount": 5,_x000D_
          "CustomInfo": {}_x000D_
        }_x000D_
      },_x000D_
      "1468": {_x000D_
        "$type": "Inside.Core.Formula.Definition.DefinitionAC, Inside.Core.Formula",_x000D_
        "ID": 1468,_x000D_
        "Results": [_x000D_
          [_x000D_
            0.0_x000D_
          ]_x000D_
        ],_x000D_
        "Statistics": {_x000D_
          "CreationDate": "2024-03-22T12:25:31.059608+01:00",_x000D_
          "LastRefreshDate": "2018-04-06T14:17:35.6573339+02:00",_x000D_
          "TotalRefreshCount": 5,_x000D_
          "CustomInfo": {}_x000D_
        }_x000D_
      },_x000D_
      "1469": {_x000D_
        "$type": "Inside.Core.Formula.Definition.DefinitionAC, Inside.Core.Formula",_x000D_
        "ID": 1469,_x000D_
        "Results": [_x000D_
          [_x000D_
            24.0_x000D_
          ]_x000D_
        ],_x000D_
        "Statistics": {_x000D_
          "CreationDate": "2024-03-22T12:25:31.059608+01:00",_x000D_
          "LastRefreshDate": "2021-02-26T17:18:20.0428987+01:00",_x000D_
          "TotalRefreshCount": 153,_x000D_
          "CustomInfo": {}_x000D_
        }_x000D_
      },_x000D_
      "1470": {_x000D_
        "$type": "Inside.Core.Formula.Definition.DefinitionAC, Inside.Core.Formula",_x000D_
        "ID": 1470,_x000D_
        "Results": [_x000D_
          [_x000D_
            0.0_x000D_
          ]_x000D_
        ],_x000D_
        "Statistics": {_x000D_
          "CreationDate": "2024-03-22T12:25:31.059608+01:00",_x000D_
          "LastRefreshDate": "2021-02-26T17:18:20.0399068+01:00",_x000D_
          "TotalRefreshCount": 148,_x000D_
          "CustomInfo": {}_x000D_
        }_x000D_
      },_x000D_
      "1471": {_x000D_
        "$type": "Inside.Core.Formula.Definition.DefinitionAC, Inside.Core.Formula",_x000D_
        "ID": 1471,_x000D_
        "Results": [_x000D_
          [_x000D_
            0.0_x000D_
          ]_x000D_
        ],_x000D_
        "Statistics": {_x000D_
          "CreationDate": "2024-03-22T12:25:31.059608+01:00",_x000D_
          "LastRefreshDate": "2021-02-26T17:18:20.0379673+01:00",_x000D_
          "TotalRefreshCount": 144,_x000D_
          "CustomInfo": {}_x000D_
        }_x000D_
      },_x000D_
      "1472": {_x000D_
        "$type": "Inside.Core.Formula.Definition.DefinitionAC, Inside.Core.Formula",_x000D_
        "ID": 1472,_x000D_
        "Results": [_x000D_
          [_x000D_
            16.0_x000D_
          ]_x000D_
        ],_x000D_
        "Statistics": {_x000D_
          "CreationDate": "2024-03-22T12:25:31.059608+01:00",_x000D_
          "LastRefreshDate": "2021-02-26T17:18:20.0349786+01:00",_x000D_
          "TotalRefreshCount": 143,_x000D_
          "CustomInfo": {}_x000D_
        }_x000D_
      },_x000D_
      "1473": {_x000D_
        "$type": "Inside.Core.Formula.Definition.DefinitionAC, Inside.Core.Formula",_x000D_
        "ID": 1473,_x000D_
        "Results": [_x000D_
          [_x000D_
            0.0_x000D_
          ]_x000D_
        ],_x000D_
        "Statistics": {_x000D_
          "CreationDate": "2024-03-22T12:25:31.059608+01:00",_x000D_
          "LastRefreshDate": "2021-02-26T17:18:20.0458906+01:00",_x000D_
          "TotalRefreshCount": 161,_x000D_
          "CustomInfo": {}_x000D_
        }_x000D_
      },_x000D_
      "1474": {_x000D_
        "$type": "Inside.Core.Formula.Definition.DefinitionAC, Inside.Core.Formula",_x000D_
        "ID": 1474,_x000D_
        "Results": [_x000D_
          [_x000D_
            0.0_x000D_
          ]_x000D_
        ],_x000D_
        "Statistics": {_x000D_
          "CreationDate": "2024-03-22T12:25:31.059608+01:00",_x000D_
          "LastRefreshDate": "2018-04-06T14:21:16.8983682+02:00",_x000D_
          "TotalRefreshCount": 5,_x000D_
          "CustomInfo": {}_x000D_
        }_x000D_
      },_x000D_
      "1475": {_x000D_
        "$type": "Inside.Core.Formula.Definition.DefinitionAC, Inside.Core.Formula",_x000D_
        "ID": 1475,_x000D_
        "Results": [_x000D_
          [_x000D_
            0.0_x000D_
          ]_x000D_
        ],_x000D_
        "Statistics": {_x000D_
          "CreationDate": "2024-03-22T12:25:31.059608+01:00",_x000D_
          "LastRefreshDate": "2019-02-28T09:52:38.7312401+01:00",_x000D_
          "TotalRefreshCount": 38,_x000D_
          "CustomInfo": {}_x000D_
        }_x000D_
      },_x000D_
      "1476": {_x000D_
        "$type": "Inside.Core.Formula.Definition.DefinitionAC, Inside.Core.Formula",_x000D_
        "ID": 1476,_x000D_
        "Results": [_x000D_
          [_x000D_
            0.0_x000D_
          ]_x000D_
        ],_x000D_
        "Statistics": {_x000D_
          "CreationDate": "2024-03-22T12:25:31.059608+01:00",_x000D_
          "LastRefreshDate": "2018-04-06T14:16:33.962902+02:00",_x000D_
          "TotalRefreshCount": 2,_x000D_
          "CustomInfo": {}_x000D_
        }_x000D_
      },_x000D_
      "1477": {_x000D_
        "$type": "Inside.Core.Formula.Definition.DefinitionAC, Inside.Core.Formula",_x000D_
        "ID": 1477,_x000D_
        "Results": [_x000D_
          [_x000D_
            0.0_x000D_
          ]_x000D_
        ],_x000D_
        "Statistics": {_x000D_
          "CreationDate": "2024-03-22T12:25:31.059608+01:00",_x000D_
          "LastRefreshDate": "2018-04-06T14:16:33.962902+02:00",_x000D_
          "TotalRefreshCount": 2,_x000D_
          "CustomInfo": {}_x000D_
        }_x000D_
      },_x000D_
      "1478": {_x000D_
        "$type": "Inside.Core.Formula.Definition.DefinitionAC, Inside.Core.Formula",_x000D_
  </t>
  </si>
  <si>
    <t xml:space="preserve">      "ID": 1478,_x000D_
        "Results": [_x000D_
          [_x000D_
            0.0_x000D_
          ]_x000D_
        ],_x000D_
        "Statistics": {_x000D_
          "CreationDate": "2024-03-22T12:25:31.059608+01:00",_x000D_
          "LastRefreshDate": "2018-04-06T14:16:33.9785231+02:00",_x000D_
          "TotalRefreshCount": 2,_x000D_
          "CustomInfo": {}_x000D_
        }_x000D_
      },_x000D_
      "1479": {_x000D_
        "$type": "Inside.Core.Formula.Definition.DefinitionAC, Inside.Core.Formula",_x000D_
        "ID": 1479,_x000D_
        "Results": [_x000D_
          [_x000D_
            0.0_x000D_
          ]_x000D_
        ],_x000D_
        "Statistics": {_x000D_
          "CreationDate": "2024-03-22T12:25:31.059608+01:00",_x000D_
          "LastRefreshDate": "2018-04-06T14:16:33.9785231+02:00",_x000D_
          "TotalRefreshCount": 2,_x000D_
          "CustomInfo": {}_x000D_
        }_x000D_
      },_x000D_
      "1480": {_x000D_
        "$type": "Inside.Core.Formula.Definition.DefinitionAC, Inside.Core.Formula",_x000D_
        "ID": 1480,_x000D_
        "Results": [_x000D_
          [_x000D_
            0.0_x000D_
          ]_x000D_
        ],_x000D_
        "Statistics": {_x000D_
          "CreationDate": "2024-03-22T12:25:31.059608+01:00",_x000D_
          "LastRefreshDate": "2019-02-28T09:52:38.7366933+01:00",_x000D_
          "TotalRefreshCount": 38,_x000D_
          "CustomInfo": {}_x000D_
        }_x000D_
      },_x000D_
      "1481": {_x000D_
        "$type": "Inside.Core.Formula.Definition.DefinitionAC, Inside.Core.Formula",_x000D_
        "ID": 1481,_x000D_
        "Results": [_x000D_
          [_x000D_
            0.0_x000D_
          ]_x000D_
        ],_x000D_
        "Statistics": {_x000D_
          "CreationDate": "2024-03-22T12:25:31.059608+01:00",_x000D_
          "LastRefreshDate": "2018-04-06T14:16:33.9946553+02:00",_x000D_
          "TotalRefreshCount": 2,_x000D_
          "CustomInfo": {}_x000D_
        }_x000D_
      },_x000D_
      "1482": {_x000D_
        "$type": "Inside.Core.Formula.Definition.DefinitionAC, Inside.Core.Formula",_x000D_
        "ID": 1482,_x000D_
        "Results": [_x000D_
          [_x000D_
            0.0_x000D_
          ]_x000D_
        ],_x000D_
        "Statistics": {_x000D_
          "CreationDate": "2024-03-22T12:25:31.059608+01:00",_x000D_
          "LastRefreshDate": "2018-04-06T14:16:33.9996584+02:00",_x000D_
          "TotalRefreshCount": 2,_x000D_
          "CustomInfo": {}_x000D_
        }_x000D_
      },_x000D_
      "1483": {_x000D_
        "$type": "Inside.Core.Formula.Definition.DefinitionAC, Inside.Core.Formula",_x000D_
        "ID": 1483,_x000D_
        "Results": [_x000D_
          [_x000D_
            0.0_x000D_
          ]_x000D_
        ],_x000D_
        "Statistics": {_x000D_
          "CreationDate": "2024-03-22T12:25:31.059608+01:00",_x000D_
          "LastRefreshDate": "2018-04-06T14:16:34.0006601+02:00",_x000D_
          "TotalRefreshCount": 2,_x000D_
          "CustomInfo": {}_x000D_
        }_x000D_
      },_x000D_
      "1484": {_x000D_
        "$type": "Inside.Core.Formula.Definition.DefinitionAC, Inside.Core.Formula",_x000D_
        "ID": 1484,_x000D_
        "Results": [_x000D_
          [_x000D_
            0.0_x000D_
          ]_x000D_
        ],_x000D_
        "Statistics": {_x000D_
          "CreationDate": "2024-03-22T12:25:31.059608+01:00",_x000D_
          "LastRefreshDate": "2018-04-06T14:16:34.0006601+02:00",_x000D_
          "TotalRefreshCount": 2,_x000D_
          "CustomInfo": {}_x000D_
        }_x000D_
      },_x000D_
      "1485": {_x000D_
        "$type": "Inside.Core.Formula.Definition.DefinitionAC, Inside.Core.Formula",_x000D_
        "ID": 1485,_x000D_
        "Results": [_x000D_
          [_x000D_
            0.0_x000D_
          ]_x000D_
        ],_x000D_
        "Statistics": {_x000D_
          "CreationDate": "2024-03-22T12:25:31.059608+01:00",_x000D_
          "LastRefreshDate": "2019-02-28T09:52:38.7453282+01:00",_x000D_
          "TotalRefreshCount": 38,_x000D_
          "CustomInfo": {}_x000D_
        }_x000D_
      },_x000D_
      "1486": {_x000D_
        "$type": "Inside.Core.Formula.Definition.DefinitionAC, Inside.Core.Formula",_x000D_
        "ID": 1486,_x000D_
        "Results": [_x000D_
          [_x000D_
            0.0_x000D_
          ]_x000D_
        ],_x000D_
        "Statistics": {_x000D_
          "CreationDate": "2024-03-22T12:25:31.059608+01:00",_x000D_
          "LastRefreshDate": "2018-04-06T14:16:34.0162907+02:00",_x000D_
          "TotalRefreshCount": 2,_x000D_
          "CustomInfo": {}_x000D_
        }_x000D_
      },_x000D_
      "1487": {_x000D_
        "$type": "Inside.Core.Formula.Definition.DefinitionAC, Inside.Core.Formula",_x000D_
        "ID": 1487,_x000D_
        "Results": [_x000D_
          [_x000D_
            0.0_x000D_
          ]_x000D_
        ],_x000D_
        "Statistics": {_x000D_
          "CreationDate": "2024-03-22T12:25:31.059608+01:00",_x000D_
          "LastRefreshDate": "2018-04-06T14:16:34.0162907+02:00",_x000D_
          "TotalRefreshCount": 2,_x000D_
          "CustomInfo": {}_x000D_
        }_x000D_
      },_x000D_
      "1488": {_x000D_
        "$type": "Inside.Core.Formula.Definition.DefinitionAC, Inside.Core.Formula",_x000D_
        "ID": 1488,_x000D_
        "Results": [_x000D_
          [_x000D_
            0.0_x000D_
          ]_x000D_
        ],_x000D_
        "Statistics": {_x000D_
          "CreationDate": "2024-03-22T12:25:31.059608+01:00",_x000D_
          "LastRefreshDate": "2018-04-06T14:16:34.0319154+02:00",_x000D_
          "TotalRefreshCount": 2,_x000D_
          "CustomInfo": {}_x000D_
        }_x000D_
      },_x000D_
      "1489": {_x000D_
        "$type": "Inside.Core.Formula.Definition.DefinitionAC, Inside.Core.Formula",_x000D_
        "ID": 1489,_x000D_
        "Results": [_x000D_
          [_x000D_
            0.0_x000D_
          ]_x000D_
        ],_x000D_
        "Statistics": {_x000D_
          "CreationDate": "2024-03-22T12:25:31.059608+01:00",_x000D_
          "LastRefreshDate": "2018-04-06T14:16:34.0475489+02:00",_x000D_
          "TotalRefreshCount": 2,_x000D_
          "CustomInfo": {}_x000D_
        }_x000D_
      },_x000D_
      "1490": {_x000D_
        "$type": "Inside.Core.Formula.Definition.DefinitionAC, Inside.Core.Formula",_x000D_
        "ID": 1490,_x000D_
        "Results": [_x000D_
          [_x000D_
            0.0_x000D_
          ]_x000D_
        ],_x000D_
        "Statistics": {_x000D_
          "CreationDate": "2024-03-22T12:25:31.059608+01:00",_x000D_
          "LastRefreshDate": "2019-02-28T11:15:55.2197653+01:00",_x000D_
          "TotalRefreshCount": 107,_x000D_
          "CustomInfo": {}_x000D_
        }_x000D_
      },_x000D_
      "1491": {_x000D_
        "$type": "Inside.Core.Formula.Definition.DefinitionAC, Inside.Core.Formula",_x000D_
        "ID": 1491,_x000D_
        "Results": [_x000D_
          [_x000D_
            0.0_x000D_
          ]_x000D_
        ],_x000D_
        "Statistics": {_x000D_
          "CreationDate": "2024-03-22T12:25:31.059608+01:00",_x000D_
          "LastRefreshDate": "2018-04-06T14:17:37.7852133+02:00",_x000D_
          "TotalRefreshCount": 5,_x000D_
          "CustomInfo": {}_x000D_
        }_x000D_
      },_x000D_
      "1492": {_x000D_
        "$type": "Inside.Core.Formula.Definition.DefinitionAC, Inside.Core.Formula",_x000D_
        "ID": 1492,_x000D_
        "Results": [_x000D_
          [_x000D_
            0.0_x000D_
          ]_x000D_
        ],_x000D_
        "Statistics": {_x000D_
          "CreationDate": "2024-03-22T12:25:31.059608+01:00",_x000D_
          "LastRefreshDate": "2018-04-06T14:17:36.9750557+02:00",_x000D_
          "TotalRefreshCount": 5,_x000D_
          "CustomInfo": {}_x000D_
        }_x000D_
      },_x000D_
      "1493": {_x000D_
        "$type": "Inside.Core.Formula.Definition.DefinitionAC, Inside.Core.Formula",_x000D_
        "ID": 1493,_x000D_
        "Results": [_x000D_
          [_x000D_
            0.0_x000D_
          ]_x000D_
        ],_x000D_
        "Statistics": {_x000D_
          "CreationDate": "2024-03-22T12:25:31.059608+01:00",_x000D_
          "LastRefreshDate": "2018-04-06T14:17:36.3425876+02:00",_x000D_
          "TotalRefreshCount": 5,_x000D_
          "CustomInfo": {}_x000D_
        }_x000D_
      },_x000D_
      "1494": {_x000D_
        "$type": "Inside.Core.Formula.Definition.DefinitionAC, Inside.Core.Formula",_x000D_
        "ID": 1494,_x000D_
        "Results": [_x000D_
          [_x000D_
            0.0_x000D_
          ]_x000D_
        ],_x000D_
        "Statistics": {_x000D_
          "CreationDate": "2024-03-22T12:25:31.059608+01:00",_x000D_
          "LastRefreshDate": "2018-04-06T14:17:35.6417079+02:00",_x000D_
          "TotalRefreshCount": 5,_x000D_
          "CustomInfo": {}_x000D_
        }_x000D_
      },_x000D_
      "1495": {_x000D_
        "$type": "Inside.Core.Formula.Definition.DefinitionAC, Inside.Core.Formula",_x000D_
        "ID": 1495,_x000D_
        "Results": [_x000D_
          [_x000D_
            0.0_x000D_
          ]_x000D_
        ],_x000D_
        "Statistics": {_x000D_
          "CreationDate": "2024-03-22T12:25:31.059608+01:00",_x000D_
          "LastRefreshDate": "2019-02-28T09:52:38.2917452+01:00",_x000D_
          "TotalRefreshCount": 38,_x000D_
          "CustomInfo": {}_x000D_
        }_x000D_
      },_x000D_
      "1496": {_x000D_
        "$type": "Inside.Core.Formula.Definition.DefinitionAC, Inside.Core.Formula",_x000D_
        "ID": 1496,_x000D_
        "Results": [_x000D_
          [_x000D_
            0.0_x000D_
          ]_x000D_
        ],_x000D_
        "Statistics": {_x000D_
          "CreationDate": "2024-03-22T12:25:31.0606059+01:00",_x000D_
          "LastRefreshDate": "2018-04-06T14:16:07.4142695+02:00",_x000D_
          "TotalRefreshCount": 2,_x000D_
          "CustomInfo": {}_x000D_
        }_x000D_
      },_x000D_
      "1497": {_x000D_
        "$type": "Inside.Core.Formula.Definition.DefinitionAC, Inside.Core.Formula",_x000D_
        "ID": 1497,_x000D_
        "Results": [_x000D_
          [_x000D_
            0.0_x000D_
          ]_x000D_
        ],_x000D_
        "Statistics": {_x000D_
          "CreationDate": "2024-03-22T12:25:31.0606059+01:00",_x000D_
          "LastRefreshDate": "2018-04-06T14:16:09.5407909+02:00",_x000D_
          "TotalRefreshCount": 2,_x000D_
          "CustomInfo": {}_x000D_
        }_x000D_
      },_x000D_
      "1498": {_x000D_
        "$type": "Inside.Core.Formula.Definition.DefinitionAC, Inside.Core.Formula",_x000D_
        "ID": 1498,_x000D_
        "Results": [_x000D_
          [_x000D_
            0.0_x000D_
          ]_x000D_
        ],_x000D_
        "Statistics": {_x000D_
          "CreationDate": "2024-03-22T12:25:31.0606059+01:00",_x000D_
          "LastRefreshDate": "2018-04-06T14:16:11.6478864+02:00",_x000D_
          "TotalRefreshCount": 2,_x000D_
          "CustomInfo": {}_x000D_
        }_x000D_
      },_x000D_
      "1499": {_x000D_
        "$type": "Inside.Core.Formula.Definition.DefinitionAC, Inside.Core.Formula",_x000D_
        "ID": 1499,_x000D_
        "Results": [_x000D_
          [_x000D_
            0.0_x000D_
          ]_x000D_
        ],_x000D_
        "Statistics": {_x000D_
          "CreationDate": "2024-03-22T12:25:31.0606059+01:00",_x000D_
          "LastRefreshDate": "2018-04-06T14:16:13.6985894+02:00",_x000D_
          "TotalRefreshCount": 2,_x000D_
          "CustomInfo": {}_x000D_
        }_x000D_
      },_x000D_
      "1500": {_x000D_
        "$type": "Inside.Core.Formula.Definition.DefinitionAC, Inside.Core.Formula",_x000D_
        "ID": 1500,_x000D_
        "Results": [_x000D_
          [_x000D_
            0.0_x000D_
          ]_x000D_
        ],_x000D_
        "Statistics": {_x000D_
          "CreationDate": "2024-03-22T12:25:31.0606059+01:00",_x000D_
          "LastRefreshDate": "2019-02-28T09:52:38.2962097+01:00",_x000D_
          "TotalRefreshCount": 38,_x000D_
          "CustomInfo": {}_x000D_
        }_x000D_
      },_x000D_
      "1501": {_x000D_
        "$type": "Inside.Core.Formula.Definition.DefinitionAC, Inside.Core.Formula",_x000D_
        "ID": 1501,_x000D_
        "Results": [_x000D_
          [_x000D_
            0.0_x000D_
          ]_x000D_
        ],_x000D_
        "Statistics": {_x000D_
          "CreationDate": "2024-03-22T12:25:31.0606059+01:00",_x000D_
          "LastRefreshDate": "2018-04-06T14:16:14.8010885+02:00",_x000D_
          "TotalRefreshCount": 2,_x000D_
          "CustomInfo": {}_x000D_
        }_x000D_
      },_x000D_
      "1502": {_x000D_
        "$type": "Inside.Core.Formula.Definition.DefinitionAC, Inside.Core.Formula",_x000D_
        "ID": 1502,_x000D_
        "Results": [_x000D_
          [_x000D_
            0.0_x000D_
          ]_x000D_
        ],_x000D_
        "Statistics": {_x000D_
          "CreationDate": "2024-03-22T12:25:31.0606059+01:00",_x000D_
          "LastRefreshDate": "2018-04-06T14:16:15.7187563+02:00",_x000D_
          "TotalRefreshCount": 2,_x000D_
          "CustomInfo": {}_x000D_
        }_x000D_
      },_x000D_
      "1503": {_x000D_
        "$type": "Inside.Core.Formula.Definition.DefinitionAC, Inside.Core.Formula",_x000D_
        "ID": 1503,_x000D_
        "Results": [_x000D_
          [_x000D_
            0.0_x000D_
          ]_x000D_
        ],_x000D_
        "Statistics": {_x000D_
          "CreationDate": "2024-03-22T12:25:31.0606059+01:00",_x000D_
          "LastRefreshDate": "2018-04-06T14:16:16.6740725+02:00",_x000D_
          "TotalRefreshCount": 2,_x000D_
          "CustomInfo": {}_x000D_
        }_x000D_
      },_x000D_
      "1504": {_x000D_
        "$type": "Inside.Core.Formula.Definition.DefinitionAC, Inside.Core.Formula",_x000D_
        "ID": 1504,_x000D_
        "Results": [_x000D_
          [_x000D_
            0.0_x000D_
          ]_x000D_
        ],_x000D_
        "Statistics": {_x000D_
          "CreationDate": "2024-03-22T12:25:31.0606059+01:00",_x000D_
          "LastRefreshDate": "2018-04-06T14:16:17.5515406+02:00",_x000D_
          "TotalRefreshCount": 2,_x000D_
          "CustomInfo": {}_x000D_
        }_x000D_
      },_x000D_
      "1505": {_x000D_
        "$type": "Inside.Core.Formula.Definition.DefinitionAC, Inside.Core.Formula",_x000D_
        "ID": 1505,_x000D_
        "Results": [_x000D_
          [_x000D_
            0.0_x000D_
          ]_x000D_
        ],_x000D_
        "Statistics": {_x000D_
          "CreationDate": "2024-03-22T12:25:31.0606059+01:00",_x000D_
          "LastRefreshDate": "2019-02-28T09:52:38.3006733+01:00",_x000D_
          "TotalRefreshCount": 38,_x000D_
          "CustomInfo": {}_x000D_
        }_x000D_
      },_x000D_
      "1506": {_x000D_
        "$type": "Inside.Core.Formula.Definition.DefinitionAC, Inside.Core.Formula",_x000D_
        "ID": 1506,_x000D_
        "Results": [_x000D_
          [_x000D_
            0.0_x000D_
          ]_x000D_
        ],_x000D_
        "Statistics": {_x000D_
          "CreationDate": "2024-03-22T12:25:31.0606059+01:00",_x000D_
          "LastRefreshDate": "2018-04-06T14:16:17.5687915+02:00",_x000D_
          "TotalRefreshCount": 2,_x000D_
          "CustomInfo": {}_x000D_
        }_x000D_
      },_x000D_
      "1507": {_x000D_
        "$type": "Inside.Core.Formula.Definition.DefinitionAC, Inside.Core.Formula",_x000D_
        "ID": 1507,_x000D_
        "Results": [_x000D_
          [_x000D_
            0.0_x000D_
          ]_x000D_
        ],_x000D_
        "Statistics": {_x000D_
          "CreationDate": "2024-03-22T12:25:31.0606059+01:00",_x000D_
          "LastRefreshDate": "2018-04-06T14:16:17.5757989+02:00",_x000D_
          "TotalRefreshCount": 2,_x000D_
          "CustomInfo": {}_x000D_
        }_x000D_
      },_x000D_
      "1508": {_x000D_
        "$type": "Inside.Core.Formula.Definition.DefinitionAC, Inside.Core.Formula",_x000D_
        "ID": 1508,_x000D_
        "Results": [_x000D_
          [_x000D_
            0.0_x000D_
          ]_x000D_
        ],_x000D_
        "Statistics": {_x000D_
          "CreationDate": "2024-03-22T12:25:31.0606059+01:00",_x000D_
          "LastRefreshDate": "2018-04-06T14:16:17.5815828+02:00",_x000D_
          "TotalRefreshCount": 2,_x000D_
          "CustomInfo": {}_x000D_
        }_x000D_
      },_x000D_
      "1509": {_x000D_
        "$type": "Inside.Core.Formula.Definition.DefinitionAC, Inside.Core.Formula",_x000D_
        "ID": 1509,_x000D_
        "Results": [_x000D_
          [_x000D_
            0.0_x000D_
          ]_x000D_
        ],_x000D_
        "Statistics": {_x000D_
          "CreationDate": "2024-03-22T12:25:31.0606059+01:00",_x000D_
          "LastRefreshDate": "2018-04-06T14:16:17.5886982+02:00",_x000D_
          "TotalRefreshCount": 2,_x000D_
          "CustomInfo": {}_x000D_
        }_x000D_
      },_x000D_
      "1510": {_x000D_
        "$type": "Inside.Core.Formula.Definition.DefinitionAC, Inside.Core.Formula",_x000D_
        "ID": 1510,_x000D_
        "Results": [_x000D_
          [_x000D_
            0.0_x000D_
          ]_x000D_
        ],_x000D_
        "Statistics": {_x000D_
          "CreationDate": "2024-03-22T12:25:31.0606059+01:00",_x000D_
          "LastRefreshDate": "2019-02-28T11:15:55.5922741+01:00",_x000D_
          "TotalRefreshCount": 107,_x000D_
          "CustomInfo": {}_x000D_
        }_x000D_
      },_x000D_
      "1511": {_x000D_
        "$type": "Inside.Core.Formula.Definition.DefinitionAC, Inside.Core.Formula",_x000D_
        "ID": 1511,_x000D_
        "Results": [_x000D_
          [_x000D_
            0.0_x000D_
          ]_x000D_
        ],_x000D_
        "Statistics": {_x000D_
          "CreationDate": "2024-03-22T12:25:31.0606059+01:00",_x000D_
          "LastRefreshDate": "2018-04-06T14:17:37.777208+02:00",_x000D_
          "TotalRefreshCount": 5,_x000D_
          "CustomInfo": {}_x000D_
        }_x000D_
      },_x000D_
      "1512": {_x000D_
        "$type": "Inside.Core.Formula.Definition.DefinitionAC, Inside.Core.Formula",_x000D_
        "ID": 1512,_x000D_
        "Results": [_x000D_
          [_x000D_
            0.0_x000D_
          ]_x000D_
        ],_x000D_
        "Statistics": {_x000D_
          "CreationDate": "2024-03-22T12:25:31.0606059+01:00",_x000D_
          "LastRefreshDate": "2018-04-06T14:17:36.9594293+02:00",_x000D_
          "TotalRefreshCount": 5,_x000D_
          "CustomInfo": {}_x000D_
        }_x000D_
      },_x000D_
      "1513": {_x000D_
        "$type": "Inside.Core.Formula.Definition.DefinitionAC, Inside.Core.Formula",_x000D_
        "ID": 1513,_x000D_
        "Results": [_x000D_
          [_x000D_
            0.0_x000D_
          ]_x000D_
        ],_x000D_
        "Statistics": {_x000D_
          "CreationDate": "2024-03-22T12:25:31.0606059+01:00",_x000D_
          "LastRefreshDate": "2018-04-06T14:17:36.32693+02:00",_x000D_
          "TotalRefreshCount": 5,_x000D_
          "CustomInfo": {}_x000D_
        }_x000D_
      },_x000D_
      "1514": {_x000D_
        "$type": "Inside.Core.Formula.Definition.DefinitionAC, Inside.Core.Formula",_x000D_
        "ID": 1514,_x000D_
        "Results": [_x000D_
          [_x000D_
            0.0_x000D_
          ]_x000D_
        ],_x000D_
        "Statistics": {_x000D_
          "CreationDate": "2024-03-22T12:25:31.0606059+01:00",_x000D_
          "LastRefreshDate": "2018-04-06T14:16:05.0468103+02:00",_x000D_
          "TotalRefreshCount": 3,_x000D_
          "CustomInfo": {}_x000D_
        }_x000D_
      },_x000D_
      "1515": {_x000D_
        "$type": "Inside.Core.Formula.Definition.DefinitionAC, Inside.Core.Formula",_x000D_
        "ID": 1515,_x000D_
        "Results": [_x000D_
          [_x000D_
            0.0_x000D_
          ]_x000D_
        ],_x000D_
        "Statistics": {_x000D_
          "CreationDate": "2024-03-22T12:25:31.0606059+01:00",_x000D_
          "LastRefreshDate": "2018-04-06T14:21:17.7161317+02:00",_x000D_
          "TotalRefreshCount": 5,_x000D_
          "CustomInfo": {}_x000D_
        }_x000D_
      },_x000D_
      "1516": {_x000D_
        "$type": "Inside.Core.Formula.Definition.DefinitionAC, Inside.Core.Formula",_x000D_
        "ID": 1516,_x000D_
        "Results": [_x000D_
          [_x000D_
            0.0_x000D_
          ]_x000D_
        ],_x000D_
        "Statistics": {_x000D_
          "CreationDate": "2024-03-22T12:25:31.0606059+01:00",_x000D_
          "LastRefreshDate": "2019-02-28T09:52:38.4657691+01:00",_x000D_
          "TotalRefreshCount": 38,_x000D_
          "CustomInfo": {}_x000D_
        }_x000D_
      },_x000D_
      "1517": {_x000D_
        "$type": "Inside.Core.Formula.Definition.DefinitionAC, Inside.Core.Formula",_x000D_
        "ID": 1517,_x000D_
        "Results": [_x000D_
          [_x000D_
            0.0_x000D_
          ]_x000D_
        ],_x000D_
        "Statistics": {_x000D_
          "CreationDate": "2024-03-22T12:25:31.0606059+01:00",_x000D_
          "LastRefreshDate": "2018-04-06T14:16:25.0574418+02:00",_x000D_
          "TotalRefreshCount": 2,_x000D_
          "CustomInfo": {}_x000D_
        }_x000D_
      },_x000D_
      "1518": {_x000D_
        "$type": "Inside.Core.Formula.Definition.DefinitionAC, Inside.Core.Formula",_x000D_
        "ID": 1518,_x000D_
        "Results": [_x000D_
          [_x000D_
            0.0_x000D_
          ]_x000D_
        ],_x000D_
        "Statistics": {_x000D_
          "CreationDate": "2024-03-22T12:25:31.0606059+01:00",_x000D_
          "LastRefreshDate": "2018-04-06T14:16:25.0730654+02:00",_x000D_
          "TotalRefreshCount": 2,_x000D_
          "CustomInfo": {}_x000D_
        }_x000D_
      },_x000D_
      "1519": {_x000D_
        "$type": "Inside.Core.Formula.Definition.DefinitionAC, Inside.Core.Formula",_x000D_
        "ID": 1519,_x000D_
        "Results": [_x000D_
          [_x000D_
            0.0_x000D_
          ]_x000D_
        ],_x000D_
        "Statistics": {_x000D_
          "CreationDate": "2024-03-22T12:25:31.0606059+01:00",_x000D_
          "LastRefreshDate": "2018-04-06T14:16:25.0780747+02:00",_x000D_
          "TotalRefreshCount": 2,_x000D_
          "CustomInfo": {}_x000D_
        }_x000D_
      },_x000D_
      "1520": {_x000D_
        "$type": "Inside.Core.Formula.Definition.DefinitionAC, Inside.Core.Formula",_x000D_
        "ID": 1520,_x000D_
        "Results": [_x000D_
          [_x000D_
            0.0_x000D_
          ]_x000D_
        ],_x000D_
        "Statistics": {_x000D_
          "CreationDate": "2024-03-22T12:25:31.0606059+01:00",_x000D_
          "LastRefreshDate": "2018-04-06T14:16:25.0790751+02:00",_x000D_
          "TotalRefreshCount": 2,_x000D_
          "CustomInfo": {}_x000D_
        }_x000D_
      },_x000D_
      "1521": {_x000D_
        "$type": "Inside.Core.Formula.Definition.DefinitionAC, Inside.Core.Formula",_x000D_
        "ID": 1521,_x000D_
        "Results": [_x000D_
          [_x000D_
            0.0_x000D_
          ]_x000D_
        ],_x000D_
        "Statistics": {_x000D_
          "CreationDate": "2024-03-22T12:25:31.0606059+01:00",_x000D_
          "LastRefreshDate": "2019-02-28T09:52:38.4707296+01:00",_x000D_
          "TotalRefreshCount": 38,_x000D_
          "CustomInfo": {}_x000D_
        }_x000D_
      },_x000D_
      "1522": {_x000D_
        "$type": "Inside.Core.Formula.Definition.DefinitionAC, Inside.Core.Formula",_x000D_
        "ID": 1522,_x000D_
        "Results": [_x000D_
          [_x000D_
            0.0_x000D_
          ]_x000D_
        ],_x000D_
        "Statistics": {_x000D_
          "CreationDate": "2024-03-22T12:25:31.0606059+01:00",_x000D_
          "LastRefreshDate": "2018-04-06T14:16:25.094789+02:00",_x000D_
          "TotalRefreshCount": 2,_x000D_
          "CustomInfo": {}_x000D_
        }_x000D_
      },_x000D_
      "1523": {_x000D_
        "$type": "Inside.Core.Formula.Definition.DefinitionAC, Inside.Core.Formula",_x000D_
        "ID": 1523,_x000D_
        "Results": [_x000D_
          [_x000D_
            0.0_x000D_
          ]_x000D_
        ],_x000D_
        "Statistics": {_x000D_
          "CreationDate": "2024-03-22T12:25:31.0606059+01:00",_x000D_
          "LastRefreshDate": "2018-04-06T14:16:25.094789+02:00",_x000D_
          "TotalRefreshCount": 2,_x000D_
          "CustomInfo": {}_x000D_
        }_x000D_
      },_x000D_
      "1524": {_x000D_
        "$type": "Inside.Core.Formula.Definition.DefinitionAC, Inside.Core.Formula",_x000D_
        "ID": 1524,_x000D_
        "Results": [_x000D_
          [_x000D_
            0.0_x000D_
          ]_x000D_
        ],_x000D_
        "Statistics": {_x000D_
          "CreationDate": "2024-03-22T12:25:31.0606059+01:00",_x000D_
          "LastRefreshDate": "2018-04-06T14:16:25.1104146+02:00",_x000D_
          "TotalRefreshCount": 2,_x000D_
          "CustomInfo": {}_x000D_
        }_x000D_
      },_x000D_
      "1525": {_x000D_
        "$type": "Inside.Core.Formula.Definition.DefinitionAC, Inside.Core.Formula",_x000D_
        "ID": 1525,_x000D_
        "Results": [_x000D_
          [_x000D_
            0.0_x000D_
          ]_x000D_
        ],_x000D_
        "Statistics": {_x000D_
          "CreationDate": "2024-03-22T12:25:31.0606059+01:00",_x000D_
          "LastRefreshDate": "2018-04-06T14:16:25.1104146+02:00",_x000D_
          "TotalRefreshCount": 2,_x000D_
          "CustomInfo": {}_x000D_
        }_x000D_
      },_x000D_
      "1526": {_x000D_
        "$type": "Inside.Core.Formula.Definition.DefinitionAC, Inside.Core.Formula",_x000D_
        "ID": 1526,_x000D_
        "Results": [_x000D_
          [_x000D_
            0.0_x000D_
          ]_x000D_
        ],_x000D_
        "Statistics": {_x000D_
          "CreationDate": "2024-03-22T12:25:31.0606059+01:00",_x000D_
          "LastRefreshDate": "2019-02-28T09:52:38.4751556+01:00",_x000D_
          "TotalRefreshCount": 39,_x000D_
          "CustomInfo": {}_x000D_
        }_x000D_
      },_x000D_
      "1527": {_x000D_
        "$type": "Inside.Core.Formula.Definition.DefinitionAC, Inside.Core.Formula",_x000D_
        "ID": 1527,_x000D_
        "Results": [_x000D_
          [_x000D_
            0.0_x000D_
          ]_x000D_
        ],_x000D_
        "Statistics": {_x000D_
          "CreationDate": "2024-03-22T12:25:31.0606059+01:00",_x000D_
          "LastRefreshDate": "2018-04-06T14:16:25.1260435+02:00",_x000D_
          "TotalRefreshCount": 2,_x000D_
          "CustomInfo": {}_x000D_
        }_x000D_
      },_x000D_
      "1528": {_x000D_
        "$type": "Inside.Core.Formula.Definition.DefinitionAC, Inside.Core.Formula",_x000D_
        "ID": 1528,_x000D_
        "Results": [_x000D_
          [_x000D_
            0.0_x000D_
          ]_x000D_
        ],_x000D_
        "Statistics": {_x000D_
          "CreationDate": "2024-03-22T12:25:31.0606059+01:00",_x000D_
          "LastRefreshDate": "2018-04-06T14:16:25.1416638+02:00",_x000D_
          "TotalRefreshCount": 2,_x000D_
          "CustomInfo": {}_x000D_
        }_x000D_
      },_x000D_
      "1529": {_x000D_
        "$type": "Inside.Core.Formula.Definition.DefinitionAC, Inside.Core.Formula",_x000D_
        "ID": 1529,_x000D_
        "Results": [_x000D_
          [_x000D_
            0.0_x000D_
          ]_x000D_
        ],_x000D_
        "Statistics": {_x000D_
          "CreationDate": "2024-03-22T12:25:31.0606059+01:00",_x000D_
          "LastRefreshDate": "2018-04-06T14:16:25.1416638+02:00",_x000D_
          "TotalRefreshCount": 2,_x000D_
          "CustomInfo": {}_x000D_
        }_x000D_
      },_x000D_
      "1530": {_x000D_
        "$type": "Inside.Core.Formula.Definition.DefinitionAC, Inside.Core.Formula",_x000D_
        "ID": 1530,_x000D_
        "Results": [_x000D_
          [_x000D_
            0.0_x000D_
          ]_x000D_
        ],_x000D_
        "Statistics": {_x000D_
          "CreationDate": "2024-03-22T12:25:31.0606059+01:00",_x000D_
          "LastRefreshDate": "2018-04-06T14:16:25.1416638+02:00",_x000D_
          "TotalRefreshCount": 2,_x000D_
          "CustomInfo": {}_x000D_
        }_x000D_
      },_x000D_
      "1531": {_x000D_
        "$type": "Inside.Core.Formula.Definition.DefinitionAC, Inside.Core.Formula",_x000D_
        "ID": 1531,_x000D_
        "Results": [_x000D_
          [_x000D_
            0.0_x000D_
          ]_x000D_
        ],_x000D_
        "Statistics": {_x000D_
          "CreationDate": "2024-03-22T12:25:31.0606059+01:00",_x000D_
          "LastRefreshDate": "2019-02-28T11:15:54.716976+01:00",_x000D_
          "TotalRefreshCount": 108,_x000D_
          "CustomInfo": {}_x000D_
        }_x000D_
      },_x000D_
      "1532": {_x000D_
        "$type": "Inside.Core.Formula.Definition.DefinitionAC, Inside.Core.Formula",_x000D_
        "ID": 1532,_x000D_
        "Results": [_x000D_
          [_x000D_
            0.0_x000D_
          ]_x000D_
        ],_x000D_
        "Statistics": {_x000D_
          "CreationDate": "2024-03-22T12:25:31.0606059+01:00",_x000D_
          "LastRefreshDate": "2018-04-06T14:17:37.7812107+02:00",_x000D_
          "TotalRefreshCount": 5,_x000D_
          "CustomInfo": {}_x000D_
        }_x000D_
      },_x000D_
      "1533": {_x000D_
        "$type": "Inside.Core.Formula.Definition.DefinitionAC, Inside.Core.Formula",_x000D_
        "ID": 1533,_x000D_
        "Results": [_x000D_
          [_x000D_
            0.0_x000D_
          ]_x000D_
        ],_x000D_
        "Statistics": {_x000D_
          "CreationDate": "2024-03-22T12:25:31.0606059+01:00",_x000D_
          "LastRefreshDate": "2018-04-06T14:17:36.9750557+02:00",_x000D_
          "TotalRefreshCount": 5,_x000D_
          "CustomInfo": {}_x000D_
        }_x000D_
      },_x000D_
      "1534": {_x000D_
        "$type": "Inside.Core.Formula.Definition.DefinitionAC, Inside.Core.Formula",_x000D_
        "ID": 1534,_x000D_
        "Results": [_x000D_
          [_x000D_
            0.0_x000D_
          ]_x000D_
        ],_x000D_
        "Statistics": {_x000D_
          "CreationDate": "2024-03-22T12:25:31.0606059+01:00",_x000D_
          "LastRefreshDate": "2018-04-06T14:17:36.3425876+02:00",_x000D_
          "TotalRefreshCount": 5,_x000D_
          "CustomInfo": {}_x000D_
        }_x000D_
      },_x000D_
      "1535": {_x000D_
        "$type": "Inside.Core.Formula.Definition.DefinitionAC, Inside.Core.Formula",_x000D_
        "ID": 1535,_x000D_
        "Results": [_x000D_
          [_x000D_
            0.0_x000D_
          ]_x000D_
        ],_x000D_
        "Statistics": {_x000D_
          "CreationDate": "2024-03-22T12:25:31.0606059+01:00",_x000D_
          "LastRefreshDate": "2018-04-06T14:17:35.6417079+02:00",_x000D_
          "TotalRefreshCount": 5,_x000D_
          "CustomInfo": {}_x000D_
        }_x000D_
      },_x000D_
      "1536": {_x000D_
        "$type": "Inside.Core.Formula.Definition.DefinitionAC, Inside.Core.Formula",_x000D_
        "ID": 1536,_x000D_
        "Results": [_x000D_
          [_x000D_
            5.0_x000D_
          ]_x000D_
        ],_x000D_
        "Statistics": {_x000D_
          "CreationDate": "2024-03-22T12:25:31.0606059+01:00",_x000D_
          "LastRefreshDate": "2018-04-06T15:09:00.4060145+02:00",_x000D_
          "TotalRefreshCount": 5,_x000D_
          "CustomInfo": {}_x000D_
        }_x000D_
      },_x000D_
      "1537": {_x000D_
        "$type": "Inside.Core.Formula.Definition.DefinitionAC, Inside.Core.Formula",_x000D_
        "ID": 1537,_x000D_
        "Results": [_x000D_
          [_x000D_
            0.0_x000D_
          ]_x000D_
        ],_x000D_
        "Statistics": {_x000D_
          "CreationDate": "2024-03-22T12:25:31.0606059+01:00",_x000D_
          "LastRefreshDate": "2019-02-28T09:52:38.9246976+01:00",_x000D_
          "TotalRefreshCount": 38,_x000D_
          "CustomInfo": {}_x000D_
        }_x000D_
      },_x000D_
      "1538": {_x000D_
        "$type": "Inside.Core.Formula.Definition.DefinitionAC, Inside.Core.Formula",_x000D_
        "ID": 1538,_x000D_
        "Results": [_x000D_
          [_x000D_
            0.0_x000D_
          ]_x000D_
        ],_x000D_
        "Statistics": {_x000D_
          "CreationDate": "2024-03-22T12:25:31.0606059+01:00",_x000D_
          "LastRefreshDate": "2018-04-06T14:16:36.5957901+02:00",_x000D_
          "TotalRefreshCount": 2,_x000D_
          "CustomInfo": {}_x000D_
        }_x000D_
      },_x000D_
      "1539": {_x000D_
        "$type": "Inside.Core.Formula.Definition.DefinitionAC, Inside.Core.Formula",_x000D_
        "ID": 1539,_x000D_
        "Results": [_x000D_
          [_x000D_
            0.0_x000D_
          ]_x000D_
        ],_x000D_
        "Statistics": {_x000D_
          "CreationDate": "2024-03-22T12:25:31.0606059+01:00",_x000D_
          "LastRefreshDate": "2018-04-06T14:16:36.6139203+02:00",_x000D_
          "TotalRefreshCount": 2,_x000D_
          "CustomInfo": {}_x000D_
        }_x000D_
      },_x000D_
      "1540": {_x000D_
        "$type": "Inside.Core.Formula.Definition.DefinitionAC, Inside.Core.Formula",_x000D_
        "ID": 1540,_x000D_
        "Results": [_x000D_
          [_x000D_
            0.0_x000D_
          ]_x000D_
        ],_x000D_
        "Statistics": {_x000D_
          "CreationDate": "2024-03-22T12:25:31.0606059+01:00",_x000D_
          "LastRefreshDate": "2018-04-06T14:16:36.617923+02:00",_x000D_
          "TotalRefreshCount": 2,_x000D_
          "CustomInfo": {}_x000D_
        }_x000D_
      },_x000D_
      "1541": {_x000D_
        "$type": "Inside.Core.Formula.Definition.DefinitionAC, Inside.Core.Formula",_x000D_
        "ID": 1541,_x000D_
        "Results": [_x000D_
          [_x000D_
            0.0_x000D_
          ]_x000D_
        ],_x000D_
        "Statistics": {_x000D_
          "CreationDate": "2024-03-22T12:25:31.0606059+01:00",_x000D_
          "LastRefreshDate": "2018-04-06T14:16:36.6335556+02:00",_x000D_
          "TotalRefreshCount": 2,_x000D_
          "CustomInfo": {}_x000D_
        }_x000D_
      },_x000D_
      "1542": {_x000D_
        "$type": "Inside.Core.Formula.Definition.DefinitionAC, Inside.Core.Formula",_x000D_
        "ID": 1542,_x000D_
        "Results": [_x000D_
          [_x000D_
            0.0_x000D_
          ]_x000D_
        ],_x000D_
        "Statistics": {_x000D_
          "CreationDate": "2024-03-22T12:25:31.0606059+01:00",_x000D_
          "LastRefreshDate": "2019-02-28T09:52:38.9291646+01:00",_x000D_
          "TotalRefreshCount": 39,_x000D_
          "CustomInfo": {}_x000D_
        }_x000D_
      },_x000D_
      "1543": {_x000D_
        "$type": "Inside.Core.Formula.Definition.DefinitionAC, Inside.Core.Formula",_x000D_
        "ID": 1543,_x000D_
        "Results": [_x000D_
          [_x000D_
            0.0_x000D_
          ]_x000D_
        ],_x000D_
        "Statistics": {_x000D_
          "CreationDate": "2024-03-22T12:25:31.0606059+01:00",_x000D_
          "LastRefreshDate": "2018-04-06T14:16:36.6491787+02:00",_x000D_
          "TotalRefreshCount": 2,_x000D_
          "CustomInfo": {}_x000D_
        }_x000D_
      },_x000D_
      "1544": {_x000D_
        "$type": "Inside.Core.Formula.Definition.DefinitionAC, Inside.Core.Formula",_x000D_
        "ID": 1544,_x000D_
        "Results": [_x000D_
          [_x000D_
            0.0_x000D_
          ]_x000D_
        ],_x000D_
        "Statistics": {_x000D_
          "CreationDate": "2024-03-22T12:25:31.0606059+01:00",_x000D_
          "LastRefreshDate": "2018-04-06T14:16:36.6491787+02:00",_x000D_
          "TotalRefreshCount": 2,_x000D_
          "CustomInfo": {}_x000D_
        }_x000D_
      },_x000D_
      "1545": {_x000D_
        "$type": "Inside.Core.Formula.Definition.DefinitionAC, Inside.Core.Formula",_x000D_
        "ID": 1545,_x000D_
        "Results": [_x000D_
          [_x000D_
            0.0_x000D_
          ]_x000D_
        ],_x000D_
        "Statistics": {_x000D_
          "CreationDate": "2024-03-22T12:25:31.0606059+01:00",_x000D_
          "LastRefreshDate": "2018-04-06T14:16:36.6648048+02:00",_x000D_
          "TotalRefreshCount": 2,_x000D_
          "CustomInfo": {}_x000D_
        }_x000D_
      },_x000D_
      "1546": {_x000D_
        "$type": "Inside.Core.Formula.Definition.DefinitionAC, Inside.Core.Formula",_x000D_
        "ID": 1546,_x000D_
        "Results": [_x000D_
          [_x000D_
            0.0_x000D_
          ]_x000D_
        ],_x000D_
        "Statistics": {_x000D_
          "CreationDate": "2024-03-22T12:25:31.0606059+01:00",_x000D_
          "LastRefreshDate": "2018-04-06T14:16:36.6648048+02:00",_x000D_
          "TotalRefreshCount": 2,_x000D_
          "CustomInfo": {}_x000D_
        }_x000D_
      },_x000D_
      "1547": {_x000D_
        "$type": "Inside.Core.Formula.Definition.DefinitionAC, Inside.Core.Formula",_x000D_
        "ID": 1547,_x000D_
        "Results": [_x000D_
          [_x000D_
            0.0_x000D_
          ]_x000D_
        ],_x000D_
        "Statistics": {_x000D_
          "CreationDate": "2024-03-22T12:25:31.0606059+01:00",_x000D_
          "LastRefreshDate": "2019-02-28T09:52:38.9501785+01:00",_x000D_
          "TotalRefreshCount": 39,_x000D_
          "CustomInfo": {}_x000D_
        }_x000D_
      },_x000D_
      "1548": {_x000D_
        "$type": "Inside.Core.Formula.Definition.DefinitionAC, Inside.Core.Formula",_x000D_
        "ID": 1548,_x000D_
        "Results": [_x000D_
          [_x000D_
            0.0_x000D_
          ]_x000D_
        ],_x000D_
        "Statistics": {_x000D_
          "CreationDate": "2024-03-22T12:25:31.0606059+01:00",_x000D_
          "LastRefreshDate": "2018-04-06T14:16:36.6804304+02:00",_x000D_
          "TotalRefreshCount": 2,_x000D_
          "CustomInfo": {}_x000D_
        }_x000D_
      },_x000D_
      "1549": {_x000D_
        "$type": "Inside.Core.Formula.Definition.DefinitionAC, Inside.Core.Formula",_x000D_
        "ID": 1549,_x000D_
        "Results": [_x000D_
          [_x000D_
            0.0_x000D_
          ]_x000D_
        ],_x000D_
        "Statistics": {_x000D_
          "CreationDate": "2024-03-22T12:25:31.0606059+01:00",_x000D_
          "LastRefreshDate": "2018-04-06T14:16:36.6804304+02:00",_x000D_
          "TotalRefreshCount": 2,_x000D_
          "CustomInfo": {}_x000D_
        }_x000D_
      },_x000D_
      "1550": {_x000D_
        "$type": "Inside.Core.Formula.Definition.DefinitionAC, Inside.Core.Formula",_x000D_
        "ID": 1550,_x000D_
        "Results": [_x000D_
          [_x000D_
            0.0_x000D_
          ]_x000D_
        ],_x000D_
        "Statistics": {_x000D_
          "CreationDate": "2024-03-22T12:25:31.0606059+01:00",_x000D_
          "LastRefreshDate": "2018-04-06T14:16:36.6960564+02:00",_x000D_
          "TotalRefreshCount": 2,_x000D_
          "CustomInfo": {}_x000D_
        }_x000D_
      },_x000D_
      "1551": {_x000D_
        "$type": "Inside.Core.Formula.Definition.DefinitionAC, Inside.Core.Formula",_x000D_
        "ID": 1551,_x000D_
        "Results": [_x000D_
          [_x000D_
            0.0_x000D_
          ]_x000D_
        ],_x000D_
        "Statistics": {_x000D_
          "CreationDate": "2024-03-22T12:25:31.0606059+01:00",_x000D_
          "LastRefreshDate": "2018-04-06T14:16:36.6960564+02:00",_x000D_
          "TotalRefreshCount": 2,_x000D_
          "CustomInfo": {}_x000D_
        }_x000D_
      },_x000D_
      "1552": {_x000D_
        "$type": "Inside.Core.Formula.Definition.DefinitionAC, Inside.Core.Formula",_x000D_
        "ID": 1552,_x000D_
        "Results": [_x000D_
          [_x000D_
            0.0_x000D_
          ]_x000D_
        ],_x000D_
        "Statistics": {_x000D_
          "CreationD</t>
  </si>
  <si>
    <t>ate": "2024-03-22T12:25:31.0606059+01:00",_x000D_
          "LastRefreshDate": "2019-02-28T11:15:54.7973819+01:00",_x000D_
          "TotalRefreshCount": 108,_x000D_
          "CustomInfo": {}_x000D_
        }_x000D_
      },_x000D_
      "1553": {_x000D_
        "$type": "Inside.Core.Formula.Definition.DefinitionAC, Inside.Core.Formula",_x000D_
        "ID": 1553,_x000D_
        "Results": [_x000D_
          [_x000D_
            0.0_x000D_
          ]_x000D_
        ],_x000D_
        "Statistics": {_x000D_
          "CreationDate": "2024-03-22T12:25:31.0606059+01:00",_x000D_
          "LastRefreshDate": "2018-04-06T14:17:37.7882155+02:00",_x000D_
          "TotalRefreshCount": 5,_x000D_
          "CustomInfo": {}_x000D_
        }_x000D_
      },_x000D_
      "1554": {_x000D_
        "$type": "Inside.Core.Formula.Definition.DefinitionAC, Inside.Core.Formula",_x000D_
        "ID": 1554,_x000D_
        "Results": [_x000D_
          [_x000D_
            0.0_x000D_
          ]_x000D_
        ],_x000D_
        "Statistics": {_x000D_
          "CreationDate": "2024-03-22T12:25:31.0606059+01:00",_x000D_
          "LastRefreshDate": "2018-04-06T14:17:36.9750557+02:00",_x000D_
          "TotalRefreshCount": 5,_x000D_
          "CustomInfo": {}_x000D_
        }_x000D_
      },_x000D_
      "1555": {_x000D_
        "$type": "Inside.Core.Formula.Definition.DefinitionAC, Inside.Core.Formula",_x000D_
        "ID": 1555,_x000D_
        "Results": [_x000D_
          [_x000D_
            0.0_x000D_
          ]_x000D_
        ],_x000D_
        "Statistics": {_x000D_
          "CreationDate": "2024-03-22T12:25:31.0606059+01:00",_x000D_
          "LastRefreshDate": "2018-04-06T14:17:36.3425876+02:00",_x000D_
          "TotalRefreshCount": 5,_x000D_
          "CustomInfo": {}_x000D_
        }_x000D_
      },_x000D_
      "1556": {_x000D_
        "$type": "Inside.Core.Formula.Definition.DefinitionAC, Inside.Core.Formula",_x000D_
        "ID": 1556,_x000D_
        "Results": [_x000D_
          [_x000D_
            0.0_x000D_
          ]_x000D_
        ],_x000D_
        "Statistics": {_x000D_
          "CreationDate": "2024-03-22T12:25:31.0606059+01:00",_x000D_
          "LastRefreshDate": "2018-04-06T14:17:35.6417079+02:00",_x000D_
          "TotalRefreshCount": 5,_x000D_
          "CustomInfo": {}_x000D_
        }_x000D_
      },_x000D_
      "1557": {_x000D_
        "$type": "Inside.Core.Formula.Definition.DefinitionAC, Inside.Core.Formula",_x000D_
        "ID": 1557,_x000D_
        "Results": [_x000D_
          [_x000D_
            0.0_x000D_
          ]_x000D_
        ],_x000D_
        "Statistics": {_x000D_
          "CreationDate": "2024-03-22T12:25:31.0606059+01:00",_x000D_
          "LastRefreshDate": "2019-02-28T11:15:54.6956824+01:00",_x000D_
          "TotalRefreshCount": 106,_x000D_
          "CustomInfo": {}_x000D_
        }_x000D_
      },_x000D_
      "1558": {_x000D_
        "$type": "Inside.Core.Formula.Definition.DefinitionAC, Inside.Core.Formula",_x000D_
        "ID": 1558,_x000D_
        "Results": [_x000D_
          [_x000D_
            0.0_x000D_
          ]_x000D_
        ],_x000D_
        "Statistics": {_x000D_
          "CreationDate": "2024-03-22T12:25:31.0606059+01:00",_x000D_
          "LastRefreshDate": "2019-02-28T11:15:54.6922067+01:00",_x000D_
          "TotalRefreshCount": 106,_x000D_
          "CustomInfo": {}_x000D_
        }_x000D_
      },_x000D_
      "1559": {_x000D_
        "$type": "Inside.Core.Formula.Definition.DefinitionAC, Inside.Core.Formula",_x000D_
        "ID": 1559,_x000D_
        "Results": [_x000D_
          [_x000D_
            0.0_x000D_
          ]_x000D_
        ],_x000D_
        "Statistics": {_x000D_
          "CreationDate": "2024-03-22T12:25:31.0606059+01:00",_x000D_
          "LastRefreshDate": "2019-02-28T11:15:54.6887333+01:00",_x000D_
          "TotalRefreshCount": 106,_x000D_
          "CustomInfo": {}_x000D_
        }_x000D_
      },_x000D_
      "1560": {_x000D_
        "$type": "Inside.Core.Formula.Definition.DefinitionAC, Inside.Core.Formula",_x000D_
        "ID": 1560,_x000D_
        "Results": [_x000D_
          [_x000D_
            0.0_x000D_
          ]_x000D_
        ],_x000D_
        "Statistics": {_x000D_
          "CreationDate": "2024-03-22T12:25:31.0606059+01:00",_x000D_
          "LastRefreshDate": "2019-02-28T11:15:54.6852672+01:00",_x000D_
          "TotalRefreshCount": 106,_x000D_
          "CustomInfo": {}_x000D_
        }_x000D_
      },_x000D_
      "1561": {_x000D_
        "$type": "Inside.Core.Formula.Definition.DefinitionAC, Inside.Core.Formula",_x000D_
        "ID": 1561,_x000D_
        "Results": [_x000D_
          [_x000D_
            0.0_x000D_
          ]_x000D_
        ],_x000D_
        "Statistics": {_x000D_
          "CreationDate": "2024-03-22T12:25:31.0606059+01:00",_x000D_
          "LastRefreshDate": "2019-02-28T09:52:41.6594698+01:00",_x000D_
          "TotalRefreshCount": 37,_x000D_
          "CustomInfo": {}_x000D_
        }_x000D_
      },_x000D_
      "1562": {_x000D_
        "$type": "Inside.Core.Formula.Definition.DefinitionAC, Inside.Core.Formula",_x000D_
        "ID": 1562,_x000D_
        "Results": [_x000D_
          [_x000D_
            0.0_x000D_
          ]_x000D_
        ],_x000D_
        "Statistics": {_x000D_
          "CreationDate": "2024-03-22T12:25:31.0606059+01:00",_x000D_
          "LastRefreshDate": "2019-02-28T09:52:41.6550074+01:00",_x000D_
          "TotalRefreshCount": 37,_x000D_
          "CustomInfo": {}_x000D_
        }_x000D_
      },_x000D_
      "1563": {_x000D_
        "$type": "Inside.Core.Formula.Definition.DefinitionAC, Inside.Core.Formula",_x000D_
        "ID": 1563,_x000D_
        "Results": [_x000D_
          [_x000D_
            0.0_x000D_
          ]_x000D_
        ],_x000D_
        "Statistics": {_x000D_
          "CreationDate": "2024-03-22T12:25:31.0606059+01:00",_x000D_
          "LastRefreshDate": "2019-02-28T09:52:41.6495501+01:00",_x000D_
          "TotalRefreshCount": 37,_x000D_
          "CustomInfo": {}_x000D_
        }_x000D_
      },_x000D_
      "1564": {_x000D_
        "$type": "Inside.Core.Formula.Definition.DefinitionAC, Inside.Core.Formula",_x000D_
        "ID": 1564,_x000D_
        "Results": [_x000D_
          [_x000D_
            0.0_x000D_
          ]_x000D_
        ],_x000D_
        "Statistics": {_x000D_
          "CreationDate": "2024-03-22T12:25:31.0606059+01:00",_x000D_
          "LastRefreshDate": "2019-02-28T09:52:41.6346698+01:00",_x000D_
          "TotalRefreshCount": 37,_x000D_
          "CustomInfo": {}_x000D_
        }_x000D_
      },_x000D_
      "1565": {_x000D_
        "$type": "Inside.Core.Formula.Definition.DefinitionAC, Inside.Core.Formula",_x000D_
        "ID": 1565,_x000D_
        "Results": [_x000D_
          [_x000D_
            0.0_x000D_
          ]_x000D_
        ],_x000D_
        "Statistics": {_x000D_
          "CreationDate": "2024-03-22T12:25:31.0606059+01:00",_x000D_
          "LastRefreshDate": "2019-02-28T09:52:41.6297099+01:00",_x000D_
          "TotalRefreshCount": 37,_x000D_
          "CustomInfo": {}_x000D_
        }_x000D_
      },_x000D_
      "1566": {_x000D_
        "$type": "Inside.Core.Formula.Definition.DefinitionAC, Inside.Core.Formula",_x000D_
        "ID": 1566,_x000D_
        "Results": [_x000D_
          [_x000D_
            0.0_x000D_
          ]_x000D_
        ],_x000D_
        "Statistics": {_x000D_
          "CreationDate": "2024-03-22T12:25:31.0606059+01:00",_x000D_
          "LastRefreshDate": "2019-02-28T09:52:41.6252461+01:00",_x000D_
          "TotalRefreshCount": 37,_x000D_
          "CustomInfo": {}_x000D_
        }_x000D_
      },_x000D_
      "1567": {_x000D_
        "$type": "Inside.Core.Formula.Definition.DefinitionAC, Inside.Core.Formula",_x000D_
        "ID": 1567,_x000D_
        "Results": [_x000D_
          [_x000D_
            0.0_x000D_
          ]_x000D_
        ],_x000D_
        "Statistics": {_x000D_
          "CreationDate": "2024-03-22T12:25:31.0606059+01:00",_x000D_
          "LastRefreshDate": "2019-02-28T09:52:41.6207818+01:00",_x000D_
          "TotalRefreshCount": 37,_x000D_
          "CustomInfo": {}_x000D_
        }_x000D_
      },_x000D_
      "1568": {_x000D_
        "$type": "Inside.Core.Formula.Definition.DefinitionAC, Inside.Core.Formula",_x000D_
        "ID": 1568,_x000D_
        "Results": [_x000D_
          [_x000D_
            0.0_x000D_
          ]_x000D_
        ],_x000D_
        "Statistics": {_x000D_
          "CreationDate": "2024-03-22T12:25:31.0606059+01:00",_x000D_
          "LastRefreshDate": "2019-02-28T09:52:41.6091507+01:00",_x000D_
          "TotalRefreshCount": 37,_x000D_
          "CustomInfo": {}_x000D_
        }_x000D_
      },_x000D_
      "1569": {_x000D_
        "$type": "Inside.Core.Formula.Definition.DefinitionAC, Inside.Core.Formula",_x000D_
        "ID": 1569,_x000D_
        "Results": [_x000D_
          [_x000D_
            0.0_x000D_
          ]_x000D_
        ],_x000D_
        "Statistics": {_x000D_
          "CreationDate": "2024-03-22T12:25:31.0606059+01:00",_x000D_
          "LastRefreshDate": "2019-02-28T09:52:41.6031737+01:00",_x000D_
          "TotalRefreshCount": 37,_x000D_
          "CustomInfo": {}_x000D_
        }_x000D_
      },_x000D_
      "1570": {_x000D_
        "$type": "Inside.Core.Formula.Definition.DefinitionAC, Inside.Core.Formula",_x000D_
        "ID": 1570,_x000D_
        "Results": [_x000D_
          [_x000D_
            0.0_x000D_
          ]_x000D_
        ],_x000D_
        "Statistics": {_x000D_
          "CreationDate": "2024-03-22T12:25:31.0606059+01:00",_x000D_
          "LastRefreshDate": "2019-02-28T09:52:41.598734+01:00",_x000D_
          "TotalRefreshCount": 37,_x000D_
          "CustomInfo": {}_x000D_
        }_x000D_
      },_x000D_
      "1571": {_x000D_
        "$type": "Inside.Core.Formula.Definition.DefinitionAC, Inside.Core.Formula",_x000D_
        "ID": 1571,_x000D_
        "Results": [_x000D_
          [_x000D_
            0.0_x000D_
          ]_x000D_
        ],_x000D_
        "Statistics": {_x000D_
          "CreationDate": "2024-03-22T12:25:31.0606059+01:00",_x000D_
          "LastRefreshDate": "2019-02-28T09:52:41.5937758+01:00",_x000D_
          "TotalRefreshCount": 37,_x000D_
          "CustomInfo": {}_x000D_
        }_x000D_
      },_x000D_
      "1572": {_x000D_
        "$type": "Inside.Core.Formula.Definition.DefinitionAC, Inside.Core.Formula",_x000D_
        "ID": 1572,_x000D_
        "Results": [_x000D_
          [_x000D_
            0.0_x000D_
          ]_x000D_
        ],_x000D_
        "Statistics": {_x000D_
          "CreationDate": "2024-03-22T12:25:31.0606059+01:00",_x000D_
          "LastRefreshDate": "2019-02-28T09:52:41.5888156+01:00",_x000D_
          "TotalRefreshCount": 37,_x000D_
          "CustomInfo": {}_x000D_
        }_x000D_
      },_x000D_
      "1573": {_x000D_
        "$type": "Inside.Core.Formula.Definition.DefinitionAC, Inside.Core.Formula",_x000D_
        "ID": 1573,_x000D_
        "Results": [_x000D_
          [_x000D_
            0.0_x000D_
          ]_x000D_
        ],_x000D_
        "Statistics": {_x000D_
          "CreationDate": "2024-03-22T12:25:31.0606059+01:00",_x000D_
          "LastRefreshDate": "2018-04-06T15:09:01.312307+02:00",_x000D_
          "TotalRefreshCount": 5,_x000D_
          "CustomInfo": {}_x000D_
        }_x000D_
      },_x000D_
      "1574": {_x000D_
        "$type": "Inside.Core.Formula.Definition.DefinitionAC, Inside.Core.Formula",_x000D_
        "ID": 1574,_x000D_
        "Results": [_x000D_
          [_x000D_
            0.0_x000D_
          ]_x000D_
        ],_x000D_
        "Statistics": {_x000D_
          "CreationDate": "2024-03-22T12:25:31.0606059+01:00",_x000D_
          "LastRefreshDate": "2018-04-06T15:08:58.6715612+02:00",_x000D_
          "TotalRefreshCount": 5,_x000D_
          "CustomInfo": {}_x000D_
        }_x000D_
      },_x000D_
      "1575": {_x000D_
        "$type": "Inside.Core.Formula.Definition.DefinitionAC, Inside.Core.Formula",_x000D_
        "ID": 1575,_x000D_
        "Results": [_x000D_
          [_x000D_
            0.0_x000D_
          ]_x000D_
        ],_x000D_
        "Statistics": {_x000D_
          "CreationDate": "2024-03-22T12:25:31.0606059+01:00",_x000D_
          "LastRefreshDate": "2018-04-06T15:09:02.374855+02:00",_x000D_
          "TotalRefreshCount": 5,_x000D_
          "CustomInfo": {}_x000D_
        }_x000D_
      },_x000D_
      "1576": {_x000D_
        "$type": "Inside.Core.Formula.Definition.DefinitionAC, Inside.Core.Formula",_x000D_
        "ID": 1576,_x000D_
        "Results": [_x000D_
          [_x000D_
            0.0_x000D_
          ]_x000D_
        ],_x000D_
        "Statistics": {_x000D_
          "CreationDate": "2024-03-22T12:25:31.0616068+01:00",_x000D_
          "LastRefreshDate": "2018-04-06T15:09:01.9217085+02:00",_x000D_
          "TotalRefreshCount": 5,_x000D_
          "CustomInfo": {}_x000D_
        }_x000D_
      },_x000D_
      "1577": {_x000D_
        "$type": "Inside.Core.Formula.Definition.DefinitionAC, Inside.Core.Formula",_x000D_
        "ID": 1577,_x000D_
        "Results": [_x000D_
          [_x000D_
            0.0_x000D_
          ]_x000D_
        ],_x000D_
        "Statistics": {_x000D_
          "CreationDate": "2024-03-22T12:25:31.0616068+01:00",_x000D_
          "LastRefreshDate": "2018-04-06T15:09:01.296681+02:00",_x000D_
          "TotalRefreshCount": 5,_x000D_
          "CustomInfo": {}_x000D_
        }_x000D_
      },_x000D_
      "1578": {_x000D_
        "$type": "Inside.Core.Formula.Definition.DefinitionAC, Inside.Core.Formula",_x000D_
        "ID": 1578,_x000D_
        "Results": [_x000D_
          [_x000D_
            0.0_x000D_
          ]_x000D_
        ],_x000D_
        "Statistics": {_x000D_
          "CreationDate": "2024-03-22T12:25:31.0616068+01:00",_x000D_
          "LastRefreshDate": "2018-04-06T15:08:58.6246838+02:00",_x000D_
          "TotalRefreshCount": 5,_x000D_
          "CustomInfo": {}_x000D_
        }_x000D_
      },_x000D_
      "1579": {_x000D_
        "$type": "Inside.Core.Formula.Definition.DefinitionAC, Inside.Core.Formula",_x000D_
        "ID": 1579,_x000D_
        "Results": [_x000D_
          [_x000D_
            0.0_x000D_
          ]_x000D_
        ],_x000D_
        "Statistics": {_x000D_
          "CreationDate": "2024-03-22T12:25:31.0616068+01:00",_x000D_
          "LastRefreshDate": "2018-04-06T15:09:02.374855+02:00",_x000D_
          "TotalRefreshCount": 5,_x000D_
          "CustomInfo": {}_x000D_
        }_x000D_
      },_x000D_
      "1580": {_x000D_
        "$type": "Inside.Core.Formula.Definition.DefinitionAC, Inside.Core.Formula",_x000D_
        "ID": 1580,_x000D_
        "Results": [_x000D_
          [_x000D_
            0.0_x000D_
          ]_x000D_
        ],_x000D_
        "Statistics": {_x000D_
          "CreationDate": "2024-03-22T12:25:31.0616068+01:00",_x000D_
          "LastRefreshDate": "2018-04-06T15:09:01.9060834+02:00",_x000D_
          "TotalRefreshCount": 5,_x000D_
          "CustomInfo": {}_x000D_
        }_x000D_
      },_x000D_
      "1581": {_x000D_
        "$type": "Inside.Core.Formula.Definition.DefinitionAC, Inside.Core.Formula",_x000D_
        "ID": 1581,_x000D_
        "Results": [_x000D_
          [_x000D_
            0.0_x000D_
          ]_x000D_
        ],_x000D_
        "Statistics": {_x000D_
          "CreationDate": "2024-03-22T12:25:31.0616068+01:00",_x000D_
          "LastRefreshDate": "2018-04-06T15:09:01.296681+02:00",_x000D_
          "TotalRefreshCount": 5,_x000D_
          "CustomInfo": {}_x000D_
        }_x000D_
      },_x000D_
      "1582": {_x000D_
        "$type": "Inside.Core.Formula.Definition.DefinitionAC, Inside.Core.Formula",_x000D_
        "ID": 1582,_x000D_
        "Results": [_x000D_
          [_x000D_
            0.0_x000D_
          ]_x000D_
        ],_x000D_
        "Statistics": {_x000D_
          "CreationDate": "2024-03-22T12:25:31.0616068+01:00",_x000D_
          "LastRefreshDate": "2018-04-06T15:08:58.5778089+02:00",_x000D_
          "TotalRefreshCount": 5,_x000D_
          "CustomInfo": {}_x000D_
        }_x000D_
      },_x000D_
      "1583": {_x000D_
        "$type": "Inside.Core.Formula.Definition.DefinitionAC, Inside.Core.Formula",_x000D_
        "ID": 1583,_x000D_
        "Results": [_x000D_
          [_x000D_
            0.0_x000D_
          ]_x000D_
        ],_x000D_
        "Statistics": {_x000D_
          "CreationDate": "2024-03-22T12:25:31.0616068+01:00",_x000D_
          "LastRefreshDate": "2019-02-28T11:15:54.9603949+01:00",_x000D_
          "TotalRefreshCount": 106,_x000D_
          "CustomInfo": {}_x000D_
        }_x000D_
      },_x000D_
      "1584": {_x000D_
        "$type": "Inside.Core.Formula.Definition.DefinitionAC, Inside.Core.Formula",_x000D_
        "ID": 1584,_x000D_
        "Results": [_x000D_
          [_x000D_
            0.0_x000D_
          ]_x000D_
        ],_x000D_
        "Statistics": {_x000D_
          "CreationDate": "2024-03-22T12:25:31.0616068+01:00",_x000D_
          "LastRefreshDate": "2019-02-28T11:15:54.956924+01:00",_x000D_
          "TotalRefreshCount": 106,_x000D_
          "CustomInfo": {}_x000D_
        }_x000D_
      },_x000D_
      "1585": {_x000D_
        "$type": "Inside.Core.Formula.Definition.DefinitionAC, Inside.Core.Formula",_x000D_
        "ID": 1585,_x000D_
        "Results": [_x000D_
          [_x000D_
            0.0_x000D_
          ]_x000D_
        ],_x000D_
        "Statistics": {_x000D_
          "CreationDate": "2024-03-22T12:25:31.0616068+01:00",_x000D_
          "LastRefreshDate": "2019-02-28T11:15:54.9534495+01:00",_x000D_
          "TotalRefreshCount": 106,_x000D_
          "CustomInfo": {}_x000D_
        }_x000D_
      },_x000D_
      "1586": {_x000D_
        "$type": "Inside.Core.Formula.Definition.DefinitionAC, Inside.Core.Formula",_x000D_
        "ID": 1586,_x000D_
        "Results": [_x000D_
          [_x000D_
            0.0_x000D_
          ]_x000D_
        ],_x000D_
        "Statistics": {_x000D_
          "CreationDate": "2024-03-22T12:25:31.0616068+01:00",_x000D_
          "LastRefreshDate": "2019-02-28T11:15:54.9499796+01:00",_x000D_
          "TotalRefreshCount": 106,_x000D_
          "CustomInfo": {}_x000D_
        }_x000D_
      },_x000D_
      "1587": {_x000D_
        "$type": "Inside.Core.Formula.Definition.DefinitionAC, Inside.Core.Formula",_x000D_
        "ID": 1587,_x000D_
        "Results": [_x000D_
          [_x000D_
            0.0_x000D_
          ]_x000D_
        ],_x000D_
        "Statistics": {_x000D_
          "CreationDate": "2024-03-22T12:25:31.0616068+01:00",_x000D_
          "LastRefreshDate": "2019-02-28T09:52:41.9678855+01:00",_x000D_
          "TotalRefreshCount": 37,_x000D_
          "CustomInfo": {}_x000D_
        }_x000D_
      },_x000D_
      "1588": {_x000D_
        "$type": "Inside.Core.Formula.Definition.DefinitionAC, Inside.Core.Formula",_x000D_
        "ID": 1588,_x000D_
        "Results": [_x000D_
          [_x000D_
            0.0_x000D_
          ]_x000D_
        ],_x000D_
        "Statistics": {_x000D_
          "CreationDate": "2024-03-22T12:25:31.0616068+01:00",_x000D_
          "LastRefreshDate": "2019-02-28T09:52:41.9634218+01:00",_x000D_
          "TotalRefreshCount": 37,_x000D_
          "CustomInfo": {}_x000D_
        }_x000D_
      },_x000D_
      "1589": {_x000D_
        "$type": "Inside.Core.Formula.Definition.DefinitionAC, Inside.Core.Formula",_x000D_
        "ID": 1589,_x000D_
        "Results": [_x000D_
          [_x000D_
            0.0_x000D_
          ]_x000D_
        ],_x000D_
        "Statistics": {_x000D_
          "CreationDate": "2024-03-22T12:25:31.0616068+01:00",_x000D_
          "LastRefreshDate": "2019-02-28T09:52:41.9584609+01:00",_x000D_
          "TotalRefreshCount": 37,_x000D_
          "CustomInfo": {}_x000D_
        }_x000D_
      },_x000D_
      "1590": {_x000D_
        "$type": "Inside.Core.Formula.Definition.DefinitionAC, Inside.Core.Formula",_x000D_
        "ID": 1590,_x000D_
        "Results": [_x000D_
          [_x000D_
            0.0_x000D_
          ]_x000D_
        ],_x000D_
        "Statistics": {_x000D_
          "CreationDate": "2024-03-22T12:25:31.0616068+01:00",_x000D_
          "LastRefreshDate": "2019-02-28T09:52:41.9525096+01:00",_x000D_
          "TotalRefreshCount": 37,_x000D_
          "CustomInfo": {}_x000D_
        }_x000D_
      },_x000D_
      "1591": {_x000D_
        "$type": "Inside.Core.Formula.Definition.DefinitionAC, Inside.Core.Formula",_x000D_
        "ID": 1591,_x000D_
        "Results": [_x000D_
          [_x000D_
            0.0_x000D_
          ]_x000D_
        ],_x000D_
        "Statistics": {_x000D_
          "CreationDate": "2024-03-22T12:25:31.0616068+01:00",_x000D_
          "LastRefreshDate": "2019-02-28T09:52:41.9138211+01:00",_x000D_
          "TotalRefreshCount": 37,_x000D_
          "CustomInfo": {}_x000D_
        }_x000D_
      },_x000D_
      "1592": {_x000D_
        "$type": "Inside.Core.Formula.Definition.DefinitionAC, Inside.Core.Formula",_x000D_
        "ID": 1592,_x000D_
        "Results": [_x000D_
          [_x000D_
            0.0_x000D_
          ]_x000D_
        ],_x000D_
        "Statistics": {_x000D_
          "CreationDate": "2024-03-22T12:25:31.0616068+01:00",_x000D_
          "LastRefreshDate": "2019-02-28T09:52:41.9093566+01:00",_x000D_
          "TotalRefreshCount": 37,_x000D_
          "CustomInfo": {}_x000D_
        }_x000D_
      },_x000D_
      "1593": {_x000D_
        "$type": "Inside.Core.Formula.Definition.DefinitionAC, Inside.Core.Formula",_x000D_
        "ID": 1593,_x000D_
        "Results": [_x000D_
          [_x000D_
            0.0_x000D_
          ]_x000D_
        ],_x000D_
        "Statistics": {_x000D_
          "CreationDate": "2024-03-22T12:25:31.0616068+01:00",_x000D_
          "LastRefreshDate": "2019-02-28T09:52:41.9048929+01:00",_x000D_
          "TotalRefreshCount": 37,_x000D_
          "CustomInfo": {}_x000D_
        }_x000D_
      },_x000D_
      "1594": {_x000D_
        "$type": "Inside.Core.Formula.Definition.DefinitionAC, Inside.Core.Formula",_x000D_
        "ID": 1594,_x000D_
        "Results": [_x000D_
          [_x000D_
            0.0_x000D_
          ]_x000D_
        ],_x000D_
        "Statistics": {_x000D_
          "CreationDate": "2024-03-22T12:25:31.0616068+01:00",_x000D_
          "LastRefreshDate": "2019-02-28T09:52:41.899448+01:00",_x000D_
          "TotalRefreshCount": 37,_x000D_
          "CustomInfo": {}_x000D_
        }_x000D_
      },_x000D_
      "1595": {_x000D_
        "$type": "Inside.Core.Formula.Definition.DefinitionAC, Inside.Core.Formula",_x000D_
        "ID": 1595,_x000D_
        "Results": [_x000D_
          [_x000D_
            0.0_x000D_
          ]_x000D_
        ],_x000D_
        "Statistics": {_x000D_
          "CreationDate": "2024-03-22T12:25:31.0616068+01:00",_x000D_
          "LastRefreshDate": "2019-02-28T09:52:41.8934862+01:00",_x000D_
          "TotalRefreshCount": 37,_x000D_
          "CustomInfo": {}_x000D_
        }_x000D_
      },_x000D_
      "1596": {_x000D_
        "$type": "Inside.Core.Formula.Definition.DefinitionAC, Inside.Core.Formula",_x000D_
        "ID": 1596,_x000D_
        "Results": [_x000D_
          [_x000D_
            0.0_x000D_
          ]_x000D_
        ],_x000D_
        "Statistics": {_x000D_
          "CreationDate": "2024-03-22T12:25:31.0616068+01:00",_x000D_
          "LastRefreshDate": "2019-02-28T09:52:41.888525+01:00",_x000D_
          "TotalRefreshCount": 37,_x000D_
          "CustomInfo": {}_x000D_
        }_x000D_
      },_x000D_
      "1597": {_x000D_
        "$type": "Inside.Core.Formula.Definition.DefinitionAC, Inside.Core.Formula",_x000D_
        "ID": 1597,_x000D_
        "Results": [_x000D_
          [_x000D_
            0.0_x000D_
          ]_x000D_
        ],_x000D_
        "Statistics": {_x000D_
          "CreationDate": "2024-03-22T12:25:31.0616068+01:00",_x000D_
          "LastRefreshDate": "2019-02-28T09:52:41.8840605+01:00",_x000D_
          "TotalRefreshCount": 37,_x000D_
          "CustomInfo": {}_x000D_
        }_x000D_
      },_x000D_
      "1598": {_x000D_
        "$type": "Inside.Core.Formula.Definition.DefinitionAC, Inside.Core.Formula",_x000D_
        "ID": 1598,_x000D_
        "Results": [_x000D_
          [_x000D_
            0.0_x000D_
          ]_x000D_
        ],_x000D_
        "Statistics": {_x000D_
          "CreationDate": "2024-03-22T12:25:31.0616068+01:00",_x000D_
          "LastRefreshDate": "2019-02-28T09:52:41.8791011+01:00",_x000D_
          "TotalRefreshCount": 37,_x000D_
          "CustomInfo": {}_x000D_
        }_x000D_
      },_x000D_
      "1599": {_x000D_
        "$type": "Inside.Core.Formula.Definition.DefinitionAC, Inside.Core.Formula",_x000D_
        "ID": 1599,_x000D_
        "Results": [_x000D_
          [_x000D_
            0.0_x000D_
          ]_x000D_
        ],_x000D_
        "Statistics": {_x000D_
          "CreationDate": "2024-03-22T12:25:31.0616068+01:00",_x000D_
          "LastRefreshDate": "2019-02-28T11:15:55.2029015+01:00",_x000D_
          "TotalRefreshCount": 106,_x000D_
          "CustomInfo": {}_x000D_
        }_x000D_
      },_x000D_
      "1600": {_x000D_
        "$type": "Inside.Core.Formula.Definition.DefinitionAC, Inside.Core.Formula",_x000D_
        "ID": 1600,_x000D_
        "Results": [_x000D_
          [_x000D_
            821.29625_x000D_
          ]_x000D_
        ],_x000D_
        "Statistics": {_x000D_
          "CreationDate": "2024-03-22T12:25:31.0616068+01:00",_x000D_
          "LastRefreshDate": "2019-02-28T11:15:55.1994289+01:00",_x000D_
          "TotalRefreshCount": 106,_x000D_
          "CustomInfo": {}_x000D_
        }_x000D_
      },_x000D_
      "1601": {_x000D_
        "$type": "Inside.Core.Formula.Definition.DefinitionAC, Inside.Core.Formula",_x000D_
        "ID": 1601,_x000D_
        "Results": [_x000D_
          [_x000D_
            0.0_x000D_
          ]_x000D_
        ],_x000D_
        "Statistics": {_x000D_
          "CreationDate": "2024-03-22T12:25:31.0616068+01:00",_x000D_
          "LastRefreshDate": "2019-02-28T11:15:55.1964566+01:00",_x000D_
          "TotalRefreshCount": 106,_x000D_
          "CustomInfo": {}_x000D_
        }_x000D_
      },_x000D_
      "1602": {_x000D_
        "$type": "Inside.Core.Formula.Definition.DefinitionAC, Inside.Core.Formula",_x000D_
        "ID": 1602,_x000D_
        "Results": [_x000D_
          [_x000D_
            0.0_x000D_
          ]_x000D_
        ],_x000D_
        "Statistics": {_x000D_
          "CreationDate": "2024-03-22T12:25:31.0616068+01:00",_x000D_
          "LastRefreshDate": "2019-02-28T11:15:55.1929812+01:00",_x000D_
          "TotalRefreshCount": 106,_x000D_
          "CustomInfo": {}_x000D_
        }_x000D_
      },_x000D_
      "1603": {_x000D_
        "$type": "Inside.Core.Formula.Definition.DefinitionAC, Inside.Core.Formula",_x000D_
        "ID": 1603,_x000D_
        "Results": [_x000D_
          [_x000D_
            0.0_x000D_
          ]_x000D_
        ],_x000D_
        "Statistics": {_x000D_
          "CreationDate": "2024-03-22T12:25:31.0616068+01:00",_x000D_
          "LastRefreshDate": "2019-02-28T09:52:41.7413181+01:00",_x000D_
          "TotalRefreshCount": 37,_x000D_
          "CustomInfo": {}_x000D_
        }_x000D_
      },_x000D_
      "1604": {_x000D_
        "$type": "Inside.Core.Formula.Definition.DefinitionAC, Inside.Core.Formula",_x000D_
        "ID": 1604,_x000D_
        "Results": [_x000D_
          [_x000D_
            0.0_x000D_
          ]_x000D_
        ],_x000D_
        "Statistics": {_x000D_
          "CreationDate": "2024-03-22T12:25:31.0616068+01:00",_x000D_
          "LastRefreshDate": "2019-02-28T09:52:41.7368542+01:00",_x000D_
          "TotalRefreshCount": 37,_x000D_
          "CustomInfo": {}_x000D_
        }_x000D_
      },_x000D_
      "1605": {_x000D_
        "$type": "Inside.Core.Formula.Definition.DefinitionAC, Inside.Core.Formula",_x000D_
        "ID": 1605,_x000D_
        "Results": [_x000D_
          [_x000D_
            0.0_x000D_
          ]_x000D_
        ],_x000D_
        "Statistics": {_x000D_
          "CreationDate": "2024-03-22T12:25:31.0616068+01:00",_x000D_
          "LastRefreshDate": "2019-02-28T09:52:41.7323895+01:00",_x000D_
          "TotalRefreshCount": 37,_x000D_
          "CustomInfo": {}_x000D_
        }_x000D_
      },_x000D_
      "1606": {_x000D_
        "$type": "Inside.Core.Formula.Definition.DefinitionAC, Inside.Core.Formula",_x000D_
        "ID": 1606,_x000D_
        "Results": [_x000D_
          [_x000D_
            0.0_x000D_
          ]_x000D_
        ],_x000D_
        "Statistics": {_x000D_
          "CreationDate": "2024-03-22T12:25:31.0616068+01:00",_x000D_
          "LastRefreshDate": "2019-02-28T09:52:41.7279254+01:00",_x000D_
          "TotalRefreshCount": 37,_x000D_
          "CustomInfo": {}_x000D_
        }_x000D_
      },_x000D_
      "1607": {_x000D_
        "$type": "Inside.Core.Formula.Definition.DefinitionAC, Inside.Core.Formula",_x000D_
        "ID": 1607,_x000D_
        "Results": [_x000D_
          [_x000D_
            0.0_x000D_
          ]_x000D_
        ],_x000D_
        "Statistics": {_x000D_
          "CreationDate": "2024-03-22T12:25:31.0616068+01:00",_x000D_
          "LastRefreshDate": "2019-02-28T09:52:41.7234615+01:00",_x000D_
          "TotalRefreshCount": 37,_x000D_
          "CustomInfo": {}_x000D_
        }_x000D_
      },_x000D_
      "1608": {_x000D_
        "$type": "Inside.Core.Formula.Definition.DefinitionAC, Inside.Core.Formula",_x000D_
        "ID": 1608,_x000D_
        "Results": [_x000D_
          [_x000D_
            0.0_x000D_
          ]_x000D_
        ],_x000D_
        "Statistics": {_x000D_
          "CreationDate": "2024-03-22T12:25:31.0616068+01:00",_x000D_
          "LastRefreshDate": "2019-02-28T09:52:41.718998+01:00",_x000D_
          "TotalRefreshCount": 37,_x000D_
          "CustomInfo": {}_x000D_
        }_x000D_
      },_x000D_
      "1609": {_x000D_
        "$type": "Inside.Core.Formula.Definition.DefinitionAC, Inside.Core.Formula",_x000D_
        "ID": 1609,_x000D_
        "Results": [_x000D_
          [_x000D_
            0.0_x000D_
          ]_x000D_
        ],_x000D_
        "Statistics": {_x000D_
          "CreationDate": "2024-03-22T12:25:31.0616068+01:00",_x000D_
          "LastRefreshDate": "2019-02-28T09:52:41.7145339+01:00",_x000D_
          "TotalRefreshCount": 37,_x000D_
          "CustomInfo": {}_x000D_
        }_x000D_
      },_x000D_
      "1610": {_x000D_
        "$type": "Inside.Core.Formula.Definition.DefinitionAC, Inside.Core.Formula",_x000D_
        "ID": 1610,_x000D_
        "Results": [_x000D_
          [_x000D_
            0.0_x000D_
          ]_x000D_
        ],_x000D_
        "Statistics": {_x000D_
          "CreationDate": "2024-03-22T12:25:31.0616068+01:00",_x000D_
          "LastRefreshDate": "2019-02-28T09:52:41.7095735+01:00",_x000D_
          "TotalRefreshCount": 37,_x000D_
          "CustomInfo": {}_x000D_
        }_x000D_
      },_x000D_
      "1611": {_x000D_
        "$type": "Inside.Core.Formula.Definition.DefinitionAC, Inside.Core.Formula",_x000D_
        "ID": 1611,_x000D_
        "Results": [_x000D_
          [_x000D_
            0.0_x000D_
          ]_x000D_
        ],_x000D_
        "Statistics": {_x000D_
          "CreationDate": "2024-03-22T12:25:31.0616068+01:00",_x000D_
          "LastRefreshDate": "2019-02-28T09:52:41.7046136+01:00",_x000D_
          "TotalRefreshCount": 37,_x000D_
          "CustomInfo": {}_x000D_
        }_x000D_
      },_x000D_
      "1612": {_x000D_
        "$type": "Inside.Core.Formula.Definition.DefinitionAC, Inside.Core.Formula",_x000D_
        "ID": 1612,_x000D_
        "Results": [_x000D_
          [_x000D_
            0.0_x000D_
          ]_x000D_
        ],_x000D_
        "Statistics": {_x000D_
          "CreationDate": "2024-03-22T12:25:31.0616068+01:00",_x000D_
          "LastRefreshDate": "2019-02-28T09:52:41.7001494+01:00",_x000D_
          "TotalRefreshCount": 37,_x000D_
          "CustomInfo": {}_x000D_
        }_x000D_
      },_x000D_
      "1613": {_x000D_
        "$type": "Inside.Core.Formula.Definition.DefinitionAC, Inside.Core.Formula",_x000D_
        "ID": 1613,_x000D_
        "Results": [_x000D_
          [_x000D_
            0.0_x000D_
          ]_x000D_
        ],_x000D_
        "Statistics": {_x000D_
          "CreationDate": "2024-03-22T12:25:31.0616068+01:00",_x000D_
          "LastRefreshDate": "2019-02-28T09:52:41.69519+01:00",_x000D_
          "TotalRefreshCount": 37,_x000D_
          "CustomInfo": {}_x000D_
        }_x000D_
      },_x000D_
      "1614": {_x000D_
        "$type": "Inside.Core.Formula.Definition.DefinitionAC, Inside.Core.Formula",_x000D_
        "ID": 1614,_x000D_
        "Results": [_x000D_
          [_x000D_
            0.0_x000D_
          ]_x000D_
        ],_x000D_
        "Statistics": {_x000D_
          "CreationDate": "2024-03-22T12:25:31.0616068+01:00",_x000D_
          "LastRefreshDate": "2019-02-28T09:52:41.6902302+01:00",_x000D_
          "TotalRefreshCount": 37,_x000D_
          "CustomInfo": {}_x000D_
        }_x000D_
      },_x000D_
      "1615": {_x000D_
        "$type": "Inside.Core.Formula.Definition.DefinitionAC, Inside.Core.Formula",_x000D_
        "ID": 1615,_x000D_
        "Results": [_x000D_
          [_x000D_
            0.0_x000D_
          ]_x000D_
        ],_x000D_
        "Statistics": {_x000D_
          "CreationDate": "2024-03-22T12:25:31.0616068+01:00",_x000D_
          "LastRefreshDate": "2019-02-28T11:15:55.4959975+01:00",_x000D_
          "TotalRefreshCount": 106,_x000D_
          "CustomInfo": {}_x000D_
        }_x000D_
      },_x000D_
      "1616": {_x000D_
        "$type": "Inside.Core.Formula.Definition.DefinitionAC, Inside.Core.Formula",_x000D_
        "ID": 1616,_x000D_
        "Results": [_x000D_
          [_x000D_
            0.0_x000D_
          ]_x000D_
        ],_x000D_
        "Statistics": {_x000D_
          "CreationDate": "2024-03-22T12:25:31.0616068+01:00",_x000D_
          "LastRefreshDate": "2019-02-28T11:15:55.4930215+01:00",_x000D_
          "TotalRefreshCount": 106,_x000D_
          "CustomInfo": {}_x000D_
        }_x000D_
      },_x000D_
      "1617": {_x000D_
        "$type": "Inside.Core.Formula.Definition.DefinitionAC, Inside.Core.Formula",_x000D_
        "ID": 1617,_x000D_
        "Results": [_x000D_
          [_x000D_
            0.0_x000D_
          ]_x000D_
        ],_x000D_
        "Statistics": {_x000D_
          "CreationDate": "2024-03-22T12:25:31.0616068+01:00",_x000D_
          "LastRefreshDate": "2019-02-28T11:15:55.4900456+01:00",_x000D_
          "TotalRefreshCount": 106,_x000D_
          "CustomInfo": {}_x000D_
        }_x000D_
      },_x000D_
      "1618": {_x000D_
        "$type": "Inside.Core.Formula.Definition.DefinitionAC, Inside.Core.Formula",_x000D_
        "ID": 1618,_x000D_
        "Results": [_x000D_
          [_x000D_
            0.0_x000D_
          ]_x000D_
        ],_x000D_
        "Statistics": {_x000D_
          "CreationDate": "2024-03-22T12:25:31.0616068+01:00",_x000D_
          "LastRefreshDate": "2019-02-28T11:15:55.4865735+01:00",_x000D_
          "TotalRefreshCount": 106,_x000D_
          "CustomInfo": {}_x000D_
        }_x000D_
      },_x000D_
      "1619": {_x000D_
        "$type": "Inside.Core.Formula.Definition.DefinitionAC, Inside.Core.Formula",_x000D_
        "ID": 1619,_x000D_
        "Results": [_x000D_
          [_x000D_
            0.0_x000D_
          ]_x000D_
        ],_x000D_
        "Statistics": {_x000D_
          "CreationDate": "2024-03-22T12:25:31.0616068+01:00",_x000D_
          "LastRefreshDate": "2019-02-28T09:52:41.8746373+01:00",_x000D_
          "TotalRefreshCount": 37,_x000D_
          "CustomInfo": {}_x000D_
        }_x000D_
      },_x000D_
      "1620": {_x000D_
        "$type": "Inside.Core.Formula.Definition.DefinitionAC, Inside.Core.Formula",_x000D_
        "ID": 1620,_x000D_
        "Results": [_x000D_
          [_x000D_
            0.0_x000D_
          ]_x000D_
        ],_x000D_
        "Statistics": {_x000D_
          "CreationDate": "2024-03-22T12:25:31.0616068+01:00",_x000D_
          "LastRefreshDate": "2019-02-28T09:52:41.8701732+01:00",_x000D_
          "TotalRefreshCount": 37,_x000D_
          "CustomInfo": {}_x000D_
        }_x000D_
      },_x000D_
      "1621": {_x000D_
        "$type": "Inside.Core.Formula.Definition.DefinitionAC, Inside.Core.Formula",_x000D_
        "ID": 1621,_x000D_
        "Results": [_x000D_
          [_x000D_
            0.0_x000D_
          ]_x000D_
        ],_x000D_
        "Statistics": {_x000D_
          "CreationDate": "2024-03-22T12:25:31.0616068+01:00",_x000D_
          "LastRefreshDate": "2019-02-28T09:52:41.8652381+01:00",_x000D_
          "TotalRefreshCount": 37,_x000D_
          "CustomInfo": {}_x000D_
        }_x000D_
      },_x000D_
      "1622": {_x000D_
        "$type": "Inside.Core.Formula.Definition.DefinitionAC, Inside.Core.Formula",_x000D_
        "ID": 1622,_x000D_
        "Results": [_x000D_
          [_x000D_
            0.0_x000D_
          ]_x000D_
        ],_x000D_
        "Statistics": {_x000D_
          "CreationDate": "2024-03-22T12:25:31.0616068+01:00",_x000D_
          "LastRefreshDate": "2019-02-28T09:52:41.8602581+01:00",_x000D_
          "TotalRefreshCount": 37,_x000D_
          "CustomInfo": {}_x000D_
        }_x000D_
      },_x000D_
      "1623": {_x000D_
        "$type": "Inside.Core.Formula.Definition.DefinitionAC, Inside.Core.Formula",_x000D_
        "ID": 1623,_x000D_
        "Results": [_x000D_
          [_x000D_
            0.0_x000D_
          ]_x000D_
        ],_x000D_
        "Statistics": {_x000D_
          "CreationDate": "2024-03-22T12:25:31.0616068+01:00",_x000D_
          "LastRefreshDate": "2019-02-28T09:52:41.8552934+01:00",_x000D_
          "TotalRefreshCount": 37,_x000D_
          "CustomInfo": {}_x000D_
        }_x000D_
      },_x000D_
      "1624": {_x000D_
        "$type": "Inside.Core.Formula.Definition.DefinitionAC, Inside.Core.Formula",_x000D_
        "ID": 1624,_x000D_
        "Results": [_x000D_
          [_x000D_
            0.0_x000D_
          ]_x000D_
        ],_x000D_
        "Statistics": {_x000D_
          "CreationDate": "2024-03-22T12:25:31.0616068+01:00",_x000D_
          "LastRefreshDate": "2019-02-28T09:52:41.8422019+01:00",_x000D_
          "TotalRefreshCount": 37,_x000D_
          "CustomInfo": {}_x000D_
        }_x000D_
      },_x000D_
      "1625": {_x000D_
        "$type": "Inside.Core.Formula.Definition.DefinitionAC, Inside.Core.Formula",_x000D_
        "ID": 1625,_x000D_
        "Results": [_x000D_
          [_x000D_
            0.0_x000D_
          ]_x000D_
        ],_x000D_
        "Statistics": {_x000D_
          "CreationDate": "2024-03-22T12:25:31.0616068+01:00",_x000D_
          "LastRefreshDate": "2019-02-28T09:52:41.8352576+01:00",_x000D_
          "TotalRefreshCount": 37,_x000D_
          "CustomInfo": {}_x000D_
        }_x000D_
      },_x000D_
      "1626": {_x000D_
        "$type": "Inside.Core.Formula.Definition.DefinitionAC, Inside.Core.Formula",_x000D_
        "ID": 1626,_x000D_
        "Results": [_x000D_
          [_x000D_
            0.0_x000D_
          ]_x000D_
        ],_x000D_
        "Statistics": {_x000D_
          "CreationDate": "2024-03-22T12:25:31.0616068+01:00",_x000D_
          "LastRef</t>
  </si>
  <si>
    <t>reshDate": "2019-02-28T09:52:41.8298022+01:00",_x000D_
          "TotalRefreshCount": 37,_x000D_
          "CustomInfo": {}_x000D_
        }_x000D_
      },_x000D_
      "1627": {_x000D_
        "$type": "Inside.Core.Formula.Definition.DefinitionAC, Inside.Core.Formula",_x000D_
        "ID": 1627,_x000D_
        "Results": [_x000D_
          [_x000D_
            0.0_x000D_
          ]_x000D_
        ],_x000D_
        "Statistics": {_x000D_
          "CreationDate": "2024-03-22T12:25:31.0616068+01:00",_x000D_
          "LastRefreshDate": "2019-02-28T09:52:41.825338+01:00",_x000D_
          "TotalRefreshCount": 37,_x000D_
          "CustomInfo": {}_x000D_
        }_x000D_
      },_x000D_
      "1628": {_x000D_
        "$type": "Inside.Core.Formula.Definition.DefinitionAC, Inside.Core.Formula",_x000D_
        "ID": 1628,_x000D_
        "Results": [_x000D_
          [_x000D_
            0.0_x000D_
          ]_x000D_
        ],_x000D_
        "Statistics": {_x000D_
          "CreationDate": "2024-03-22T12:25:31.0616068+01:00",_x000D_
          "LastRefreshDate": "2019-02-28T09:52:41.8203529+01:00",_x000D_
          "TotalRefreshCount": 37,_x000D_
          "CustomInfo": {}_x000D_
        }_x000D_
      },_x000D_
      "1629": {_x000D_
        "$type": "Inside.Core.Formula.Definition.DefinitionAC, Inside.Core.Formula",_x000D_
        "ID": 1629,_x000D_
        "Results": [_x000D_
          [_x000D_
            0.0_x000D_
          ]_x000D_
        ],_x000D_
        "Statistics": {_x000D_
          "CreationDate": "2024-03-22T12:25:31.0616068+01:00",_x000D_
          "LastRefreshDate": "2019-02-28T09:52:41.81589+01:00",_x000D_
          "TotalRefreshCount": 37,_x000D_
          "CustomInfo": {}_x000D_
        }_x000D_
      },_x000D_
      "1630": {_x000D_
        "$type": "Inside.Core.Formula.Definition.DefinitionAC, Inside.Core.Formula",_x000D_
        "ID": 1630,_x000D_
        "Results": [_x000D_
          [_x000D_
            0.0_x000D_
          ]_x000D_
        ],_x000D_
        "Statistics": {_x000D_
          "CreationDate": "2024-03-22T12:25:31.0616068+01:00",_x000D_
          "LastRefreshDate": "2019-02-28T09:52:41.8114257+01:00",_x000D_
          "TotalRefreshCount": 37,_x000D_
          "CustomInfo": {}_x000D_
        }_x000D_
      },_x000D_
      "1631": {_x000D_
        "$type": "Inside.Core.Formula.Definition.DefinitionAC, Inside.Core.Formula",_x000D_
        "ID": 1631,_x000D_
        "Results": [_x000D_
          [_x000D_
            0.0_x000D_
          ]_x000D_
        ],_x000D_
        "Statistics": {_x000D_
          "CreationDate": "2024-03-22T12:25:31.0616068+01:00",_x000D_
          "LastRefreshDate": "2018-04-06T15:09:02.7738282+02:00",_x000D_
          "TotalRefreshCount": 5,_x000D_
          "CustomInfo": {}_x000D_
        }_x000D_
      },_x000D_
      "1632": {_x000D_
        "$type": "Inside.Core.Formula.Definition.DefinitionAC, Inside.Core.Formula",_x000D_
        "ID": 1632,_x000D_
        "Results": [_x000D_
          [_x000D_
            0.0_x000D_
          ]_x000D_
        ],_x000D_
        "Statistics": {_x000D_
          "CreationDate": "2024-03-22T12:25:31.0616068+01:00",_x000D_
          "LastRefreshDate": "2018-04-06T15:09:02.3123558+02:00",_x000D_
          "TotalRefreshCount": 5,_x000D_
          "CustomInfo": {}_x000D_
        }_x000D_
      },_x000D_
      "1633": {_x000D_
        "$type": "Inside.Core.Formula.Definition.DefinitionAC, Inside.Core.Formula",_x000D_
        "ID": 1633,_x000D_
        "Results": [_x000D_
          [_x000D_
            0.0_x000D_
          ]_x000D_
        ],_x000D_
        "Statistics": {_x000D_
          "CreationDate": "2024-03-22T12:25:31.0616068+01:00",_x000D_
          "LastRefreshDate": "2018-04-06T15:09:03.0160889+02:00",_x000D_
          "TotalRefreshCount": 8,_x000D_
          "CustomInfo": {}_x000D_
        }_x000D_
      },_x000D_
      "1634": {_x000D_
        "$type": "Inside.Core.Formula.Definition.DefinitionAC, Inside.Core.Formula",_x000D_
        "ID": 1634,_x000D_
        "Results": [_x000D_
          [_x000D_
            0_x000D_
          ]_x000D_
        ],_x000D_
        "Statistics": {_x000D_
          "CreationDate": "2024-03-22T12:25:31.0616068+01:00",_x000D_
          "LastRefreshDate": "2018-04-06T15:08:59.1247068+02:00",_x000D_
          "TotalRefreshCount": 5,_x000D_
          "CustomInfo": {}_x000D_
        }_x000D_
      },_x000D_
      "1635": {_x000D_
        "$type": "Inside.Core.Formula.Definition.DefinitionAC, Inside.Core.Formula",_x000D_
        "ID": 1635,_x000D_
        "Results": [_x000D_
          [_x000D_
            46181.37000000001_x000D_
          ]_x000D_
        ],_x000D_
        "Statistics": {_x000D_
          "CreationDate": "2024-03-22T12:25:31.0616068+01:00",_x000D_
          "LastRefreshDate": "2018-04-06T15:09:02.4998595+02:00",_x000D_
          "TotalRefreshCount": 5,_x000D_
          "CustomInfo": {}_x000D_
        }_x000D_
      },_x000D_
      "1636": {_x000D_
        "$type": "Inside.Core.Formula.Definition.DefinitionAC, Inside.Core.Formula",_x000D_
        "ID": 1636,_x000D_
        "Results": [_x000D_
          [_x000D_
            0_x000D_
          ]_x000D_
        ],_x000D_
        "Statistics": {_x000D_
          "CreationDate": "2024-03-22T12:25:31.0616068+01:00",_x000D_
          "LastRefreshDate": "2018-04-06T15:09:02.1248427+02:00",_x000D_
          "TotalRefreshCount": 5,_x000D_
          "CustomInfo": {}_x000D_
        }_x000D_
      },_x000D_
      "1637": {_x000D_
        "$type": "Inside.Core.Formula.Definition.DefinitionAC, Inside.Core.Formula",_x000D_
        "ID": 1637,_x000D_
        "Results": [_x000D_
          [_x000D_
            6049.51_x000D_
          ]_x000D_
        ],_x000D_
        "Statistics": {_x000D_
          "CreationDate": "2024-03-22T12:25:31.0616068+01:00",_x000D_
          "LastRefreshDate": "2018-04-06T15:09:01.5466905+02:00",_x000D_
          "TotalRefreshCount": 5,_x000D_
          "CustomInfo": {}_x000D_
        }_x000D_
      },_x000D_
      "1638": {_x000D_
        "$type": "Inside.Core.Formula.Definition.DefinitionAC, Inside.Core.Formula",_x000D_
        "ID": 1638,_x000D_
        "Results": [_x000D_
          [_x000D_
            0_x000D_
          ]_x000D_
        ],_x000D_
        "Statistics": {_x000D_
          "CreationDate": "2024-03-22T12:25:31.0616068+01:00",_x000D_
          "LastRefreshDate": "2018-04-06T15:08:59.0622055+02:00",_x000D_
          "TotalRefreshCount": 5,_x000D_
          "CustomInfo": {}_x000D_
        }_x000D_
      },_x000D_
      "1639": {_x000D_
        "$type": "Inside.Core.Formula.Definition.DefinitionAC, Inside.Core.Formula",_x000D_
        "ID": 1639,_x000D_
        "Results": [_x000D_
          [_x000D_
            16228.710000000003_x000D_
          ]_x000D_
        ],_x000D_
        "Statistics": {_x000D_
          "CreationDate": "2024-03-22T12:25:31.0616068+01:00",_x000D_
          "LastRefreshDate": "2018-04-06T15:09:02.4842336+02:00",_x000D_
          "TotalRefreshCount": 5,_x000D_
          "CustomInfo": {}_x000D_
        }_x000D_
      },_x000D_
      "1640": {_x000D_
        "$type": "Inside.Core.Formula.Definition.DefinitionAC, Inside.Core.Formula",_x000D_
        "ID": 1640,_x000D_
        "Results": [_x000D_
          [_x000D_
            0.0_x000D_
          ]_x000D_
        ],_x000D_
        "Statistics": {_x000D_
          "CreationDate": "2024-03-22T12:25:31.0616068+01:00",_x000D_
          "LastRefreshDate": "2018-04-06T15:09:02.062341+02:00",_x000D_
          "TotalRefreshCount": 5,_x000D_
          "CustomInfo": {}_x000D_
        }_x000D_
      },_x000D_
      "1641": {_x000D_
        "$type": "Inside.Core.Formula.Definition.DefinitionAC, Inside.Core.Formula",_x000D_
        "ID": 1641,_x000D_
        "Results": [_x000D_
          [_x000D_
            0.0_x000D_
          ]_x000D_
        ],_x000D_
        "Statistics": {_x000D_
          "CreationDate": "2024-03-22T12:25:31.0616068+01:00",_x000D_
          "LastRefreshDate": "2018-04-06T15:09:01.4998152+02:00",_x000D_
          "TotalRefreshCount": 5,_x000D_
          "CustomInfo": {}_x000D_
        }_x000D_
      },_x000D_
      "1642": {_x000D_
        "$type": "Inside.Core.Formula.Definition.DefinitionAC, Inside.Core.Formula",_x000D_
        "ID": 1642,_x000D_
        "Results": [_x000D_
          [_x000D_
            0_x000D_
          ]_x000D_
        ],_x000D_
        "Statistics": {_x000D_
          "CreationDate": "2024-03-22T12:25:31.0616068+01:00",_x000D_
          "LastRefreshDate": "2018-04-06T15:08:59.0309516+02:00",_x000D_
          "TotalRefreshCount": 5,_x000D_
          "CustomInfo": {}_x000D_
        }_x000D_
      },_x000D_
      "1643": {_x000D_
        "$type": "Inside.Core.Formula.Definition.DefinitionAC, Inside.Core.Formula",_x000D_
        "ID": 1643,_x000D_
        "Results": [_x000D_
          [_x000D_
            23599.810000000009_x000D_
          ]_x000D_
        ],_x000D_
        "Statistics": {_x000D_
          "CreationDate": "2024-03-22T12:25:31.0616068+01:00",_x000D_
          "LastRefreshDate": "2018-04-06T15:09:02.4842336+02:00",_x000D_
          "TotalRefreshCount": 5,_x000D_
          "CustomInfo": {}_x000D_
        }_x000D_
      },_x000D_
      "1644": {_x000D_
        "$type": "Inside.Core.Formula.Definition.DefinitionAC, Inside.Core.Formula",_x000D_
        "ID": 1644,_x000D_
        "Results": [_x000D_
          [_x000D_
            0.0_x000D_
          ]_x000D_
        ],_x000D_
        "Statistics": {_x000D_
          "CreationDate": "2024-03-22T12:25:31.0616068+01:00",_x000D_
          "LastRefreshDate": "2019-02-28T11:15:55.1360333+01:00",_x000D_
          "TotalRefreshCount": 106,_x000D_
          "CustomInfo": {}_x000D_
        }_x000D_
      },_x000D_
      "1645": {_x000D_
        "$type": "Inside.Core.Formula.Definition.DefinitionAC, Inside.Core.Formula",_x000D_
        "ID": 1645,_x000D_
        "Results": [_x000D_
          [_x000D_
            569.44_x000D_
          ]_x000D_
        ],_x000D_
        "Statistics": {_x000D_
          "CreationDate": "2024-03-22T12:25:31.0616068+01:00",_x000D_
          "LastRefreshDate": "2019-02-28T11:15:55.1325258+01:00",_x000D_
          "TotalRefreshCount": 106,_x000D_
          "CustomInfo": {}_x000D_
        }_x000D_
      },_x000D_
      "1646": {_x000D_
        "$type": "Inside.Core.Formula.Definition.DefinitionAC, Inside.Core.Formula",_x000D_
        "ID": 1646,_x000D_
        "Results": [_x000D_
          [_x000D_
            0.0_x000D_
          ]_x000D_
        ],_x000D_
        "Statistics": {_x000D_
          "CreationDate": "2024-03-22T12:25:31.0616068+01:00",_x000D_
          "LastRefreshDate": "2019-02-28T11:15:55.1290894+01:00",_x000D_
          "TotalRefreshCount": 106,_x000D_
          "CustomInfo": {}_x000D_
        }_x000D_
      },_x000D_
      "1647": {_x000D_
        "$type": "Inside.Core.Formula.Definition.DefinitionAC, Inside.Core.Formula",_x000D_
        "ID": 1647,_x000D_
        "Results": [_x000D_
          [_x000D_
            0.0_x000D_
          ]_x000D_
        ],_x000D_
        "Statistics": {_x000D_
          "CreationDate": "2024-03-22T12:25:31.0616068+01:00",_x000D_
          "LastRefreshDate": "2019-02-28T11:15:55.1256185+01:00",_x000D_
          "TotalRefreshCount": 106,_x000D_
          "CustomInfo": {}_x000D_
        }_x000D_
      },_x000D_
      "1648": {_x000D_
        "$type": "Inside.Core.Formula.Definition.DefinitionAC, Inside.Core.Formula",_x000D_
        "ID": 1648,_x000D_
        "Results": [_x000D_
          [_x000D_
            0.0_x000D_
          ]_x000D_
        ],_x000D_
        "Statistics": {_x000D_
          "CreationDate": "2024-03-22T12:25:31.0616068+01:00",_x000D_
          "LastRefreshDate": "2019-02-28T09:52:41.3982288+01:00",_x000D_
          "TotalRefreshCount": 37,_x000D_
          "CustomInfo": {}_x000D_
        }_x000D_
      },_x000D_
      "1649": {_x000D_
        "$type": "Inside.Core.Formula.Definition.DefinitionAC, Inside.Core.Formula",_x000D_
        "ID": 1649,_x000D_
        "Results": [_x000D_
          [_x000D_
            0.0_x000D_
          ]_x000D_
        ],_x000D_
        "Statistics": {_x000D_
          "CreationDate": "2024-03-22T12:25:31.0616068+01:00",_x000D_
          "LastRefreshDate": "2019-02-28T09:52:41.3327264+01:00",_x000D_
          "TotalRefreshCount": 37,_x000D_
          "CustomInfo": {}_x000D_
        }_x000D_
      },_x000D_
      "1650": {_x000D_
        "$type": "Inside.Core.Formula.Definition.DefinitionAC, Inside.Core.Formula",_x000D_
        "ID": 1650,_x000D_
        "Results": [_x000D_
          [_x000D_
            0.0_x000D_
          ]_x000D_
        ],_x000D_
        "Statistics": {_x000D_
          "CreationDate": "2024-03-22T12:25:31.0616068+01:00",_x000D_
          "LastRefreshDate": "2019-02-28T09:52:41.2702303+01:00",_x000D_
          "TotalRefreshCount": 37,_x000D_
          "CustomInfo": {}_x000D_
        }_x000D_
      },_x000D_
      "1651": {_x000D_
        "$type": "Inside.Core.Formula.Definition.DefinitionAC, Inside.Core.Formula",_x000D_
        "ID": 1651,_x000D_
        "Results": [_x000D_
          [_x000D_
            0.0_x000D_
          ]_x000D_
        ],_x000D_
        "Statistics": {_x000D_
          "CreationDate": "2024-03-22T12:25:31.0616068+01:00",_x000D_
          "LastRefreshDate": "2019-02-28T09:52:41.2092903+01:00",_x000D_
          "TotalRefreshCount": 37,_x000D_
          "CustomInfo": {}_x000D_
        }_x000D_
      },_x000D_
      "1652": {_x000D_
        "$type": "Inside.Core.Formula.Definition.DefinitionAC, Inside.Core.Formula",_x000D_
        "ID": 1652,_x000D_
        "Results": [_x000D_
          [_x000D_
            0.0_x000D_
          ]_x000D_
        ],_x000D_
        "Statistics": {_x000D_
          "CreationDate": "2024-03-22T12:25:31.0616068+01:00",_x000D_
          "LastRefreshDate": "2019-02-28T09:52:41.148779+01:00",_x000D_
          "TotalRefreshCount": 37,_x000D_
          "CustomInfo": {}_x000D_
        }_x000D_
      },_x000D_
      "1653": {_x000D_
        "$type": "Inside.Core.Formula.Definition.DefinitionAC, Inside.Core.Formula",_x000D_
        "ID": 1653,_x000D_
        "Results": [_x000D_
          [_x000D_
            0.0_x000D_
          ]_x000D_
        ],_x000D_
        "Statistics": {_x000D_
          "CreationDate": "2024-03-22T12:25:31.0616068+01:00",_x000D_
          "LastRefreshDate": "2019-02-28T09:52:41.0795075+01:00",_x000D_
          "TotalRefreshCount": 37,_x000D_
          "CustomInfo": {}_x000D_
        }_x000D_
      },_x000D_
      "1654": {_x000D_
        "$type": "Inside.Core.Formula.Definition.DefinitionAC, Inside.Core.Formula",_x000D_
        "ID": 1654,_x000D_
        "Results": [_x000D_
          [_x000D_
            0.0_x000D_
          ]_x000D_
        ],_x000D_
        "Statistics": {_x000D_
          "CreationDate": "2024-03-22T12:25:31.0616068+01:00",_x000D_
          "LastRefreshDate": "2019-02-28T09:52:41.0145321+01:00",_x000D_
          "TotalRefreshCount": 37,_x000D_
          "CustomInfo": {}_x000D_
        }_x000D_
      },_x000D_
      "1655": {_x000D_
        "$type": "Inside.Core.Formula.Definition.DefinitionAC, Inside.Core.Formula",_x000D_
        "ID": 1655,_x000D_
        "Results": [_x000D_
          [_x000D_
            0.0_x000D_
          ]_x000D_
        ],_x000D_
        "Statistics": {_x000D_
          "CreationDate": "2024-03-22T12:25:31.0616068+01:00",_x000D_
          "LastRefreshDate": "2019-02-28T09:52:40.9505499+01:00",_x000D_
          "TotalRefreshCount": 37,_x000D_
          "CustomInfo": {}_x000D_
        }_x000D_
      },_x000D_
      "1656": {_x000D_
        "$type": "Inside.Core.Formula.Definition.DefinitionAC, Inside.Core.Formula",_x000D_
        "ID": 1656,_x000D_
        "Results": [_x000D_
          [_x000D_
            0.0_x000D_
          ]_x000D_
        ],_x000D_
        "Statistics": {_x000D_
          "CreationDate": "2024-03-22T12:25:31.0616068+01:00",_x000D_
          "LastRefreshDate": "2019-02-28T09:52:40.888053+01:00",_x000D_
          "TotalRefreshCount": 37,_x000D_
          "CustomInfo": {}_x000D_
        }_x000D_
      },_x000D_
      "1657": {_x000D_
        "$type": "Inside.Core.Formula.Definition.DefinitionAC, Inside.Core.Formula",_x000D_
        "ID": 1657,_x000D_
        "Results": [_x000D_
          [_x000D_
            0.0_x000D_
          ]_x000D_
        ],_x000D_
        "Statistics": {_x000D_
          "CreationDate": "2024-03-22T12:25:31.0616068+01:00",_x000D_
          "LastRefreshDate": "2019-02-28T09:52:40.8067084+01:00",_x000D_
          "TotalRefreshCount": 37,_x000D_
          "CustomInfo": {}_x000D_
        }_x000D_
      },_x000D_
      "1658": {_x000D_
        "$type": "Inside.Core.Formula.Definition.DefinitionAC, Inside.Core.Formula",_x000D_
        "ID": 1658,_x000D_
        "Results": [_x000D_
          [_x000D_
            0.0_x000D_
          ]_x000D_
        ],_x000D_
        "Statistics": {_x000D_
          "CreationDate": "2024-03-22T12:25:31.0616068+01:00",_x000D_
          "LastRefreshDate": "2019-02-28T09:52:40.7424337+01:00",_x000D_
          "TotalRefreshCount": 37,_x000D_
          "CustomInfo": {}_x000D_
        }_x000D_
      },_x000D_
      "1659": {_x000D_
        "$type": "Inside.Core.Formula.Definition.DefinitionAC, Inside.Core.Formula",_x000D_
        "ID": 1659,_x000D_
        "Results": [_x000D_
          [_x000D_
            0.0_x000D_
          ]_x000D_
        ],_x000D_
        "Statistics": {_x000D_
          "CreationDate": "2024-03-22T12:25:31.0626077+01:00",_x000D_
          "LastRefreshDate": "2019-02-28T09:52:40.6794409+01:00",_x000D_
          "TotalRefreshCount": 37,_x000D_
          "CustomInfo": {}_x000D_
        }_x000D_
      },_x000D_
      "1660": {_x000D_
        "$type": "Inside.Core.Formula.Definition.DefinitionAC, Inside.Core.Formula",_x000D_
        "ID": 1660,_x000D_
        "Results": [_x000D_
          [_x000D_
            0.0_x000D_
          ]_x000D_
        ],_x000D_
        "Statistics": {_x000D_
          "CreationDate": "2024-03-22T12:25:31.0626077+01:00",_x000D_
          "LastRefreshDate": "2019-02-28T11:15:55.4399855+01:00",_x000D_
          "TotalRefreshCount": 105,_x000D_
          "CustomInfo": {}_x000D_
        }_x000D_
      },_x000D_
      "1661": {_x000D_
        "$type": "Inside.Core.Formula.Definition.DefinitionAC, Inside.Core.Formula",_x000D_
        "ID": 1661,_x000D_
        "Results": [_x000D_
          [_x000D_
            0.0_x000D_
          ]_x000D_
        ],_x000D_
        "Statistics": {_x000D_
          "CreationDate": "2024-03-22T12:25:31.0626077+01:00",_x000D_
          "LastRefreshDate": "2019-02-28T11:15:55.4360368+01:00",_x000D_
          "TotalRefreshCount": 88,_x000D_
          "CustomInfo": {}_x000D_
        }_x000D_
      },_x000D_
      "1662": {_x000D_
        "$type": "Inside.Core.Formula.Definition.DefinitionAC, Inside.Core.Formula",_x000D_
        "ID": 1662,_x000D_
        "Results": [_x000D_
          [_x000D_
            0.0_x000D_
          ]_x000D_
        ],_x000D_
        "Statistics": {_x000D_
          "CreationDate": "2024-03-22T12:25:31.0626077+01:00",_x000D_
          "LastRefreshDate": "2019-02-28T11:15:55.432564+01:00",_x000D_
          "TotalRefreshCount": 105,_x000D_
          "CustomInfo": {}_x000D_
        }_x000D_
      },_x000D_
      "1663": {_x000D_
        "$type": "Inside.Core.Formula.Definition.DefinitionAC, Inside.Core.Formula",_x000D_
        "ID": 1663,_x000D_
        "Results": [_x000D_
          [_x000D_
            0.0_x000D_
          ]_x000D_
        ],_x000D_
        "Statistics": {_x000D_
          "CreationDate": "2024-03-22T12:25:31.0626077+01:00",_x000D_
          "LastRefreshDate": "2019-02-28T11:15:55.4290919+01:00",_x000D_
          "TotalRefreshCount": 105,_x000D_
          "CustomInfo": {}_x000D_
        }_x000D_
      },_x000D_
      "1664": {_x000D_
        "$type": "Inside.Core.Formula.Definition.DefinitionAC, Inside.Core.Formula",_x000D_
        "ID": 1664,_x000D_
        "Results": [_x000D_
          [_x000D_
            0.0_x000D_
          ]_x000D_
        ],_x000D_
        "Statistics": {_x000D_
          "CreationDate": "2024-03-22T12:25:31.0626077+01:00",_x000D_
          "LastRefreshDate": "2019-02-28T09:52:41.5838296+01:00",_x000D_
          "TotalRefreshCount": 37,_x000D_
          "CustomInfo": {}_x000D_
        }_x000D_
      },_x000D_
      "1665": {_x000D_
        "$type": "Inside.Core.Formula.Definition.DefinitionAC, Inside.Core.Formula",_x000D_
        "ID": 1665,_x000D_
        "Results": [_x000D_
          [_x000D_
            0.0_x000D_
          ]_x000D_
        ],_x000D_
        "Statistics": {_x000D_
          "CreationDate": "2024-03-22T12:25:31.0626077+01:00",_x000D_
          "LastRefreshDate": "2019-02-28T09:52:41.5793667+01:00",_x000D_
          "TotalRefreshCount": 37,_x000D_
          "CustomInfo": {}_x000D_
        }_x000D_
      },_x000D_
      "1666": {_x000D_
        "$type": "Inside.Core.Formula.Definition.DefinitionAC, Inside.Core.Formula",_x000D_
        "ID": 1666,_x000D_
        "Results": [_x000D_
          [_x000D_
            0.0_x000D_
          ]_x000D_
        ],_x000D_
        "Statistics": {_x000D_
          "CreationDate": "2024-03-22T12:25:31.0626077+01:00",_x000D_
          "LastRefreshDate": "2019-02-28T09:52:41.5744055+01:00",_x000D_
          "TotalRefreshCount": 37,_x000D_
          "CustomInfo": {}_x000D_
        }_x000D_
      },_x000D_
      "1667": {_x000D_
        "$type": "Inside.Core.Formula.Definition.DefinitionAC, Inside.Core.Formula",_x000D_
        "ID": 1667,_x000D_
        "Results": [_x000D_
          [_x000D_
            0.0_x000D_
          ]_x000D_
        ],_x000D_
        "Statistics": {_x000D_
          "CreationDate": "2024-03-22T12:25:31.0626077+01:00",_x000D_
          "LastRefreshDate": "2019-02-28T09:52:41.5573008+01:00",_x000D_
          "TotalRefreshCount": 37,_x000D_
          "CustomInfo": {}_x000D_
        }_x000D_
      },_x000D_
      "1668": {_x000D_
        "$type": "Inside.Core.Formula.Definition.DefinitionAC, Inside.Core.Formula",_x000D_
        "ID": 1668,_x000D_
        "Results": [_x000D_
          [_x000D_
            0.0_x000D_
          ]_x000D_
        ],_x000D_
        "Statistics": {_x000D_
          "CreationDate": "2024-03-22T12:25:31.0626077+01:00",_x000D_
          "LastRefreshDate": "2019-02-28T09:52:41.5513485+01:00",_x000D_
          "TotalRefreshCount": 37,_x000D_
          "CustomInfo": {}_x000D_
        }_x000D_
      },_x000D_
      "1669": {_x000D_
        "$type": "Inside.Core.Formula.Definition.DefinitionAC, Inside.Core.Formula",_x000D_
        "ID": 1669,_x000D_
        "Results": [_x000D_
          [_x000D_
            0.0_x000D_
          ]_x000D_
        ],_x000D_
        "Statistics": {_x000D_
          "CreationDate": "2024-03-22T12:25:31.0626077+01:00",_x000D_
          "LastRefreshDate": "2019-02-28T09:52:41.5463883+01:00",_x000D_
          "TotalRefreshCount": 37,_x000D_
          "CustomInfo": {}_x000D_
        }_x000D_
      },_x000D_
      "1670": {_x000D_
        "$type": "Inside.Core.Formula.Definition.DefinitionAC, Inside.Core.Formula",_x000D_
        "ID": 1670,_x000D_
        "Results": [_x000D_
          [_x000D_
            0.0_x000D_
          ]_x000D_
        ],_x000D_
        "Statistics": {_x000D_
          "CreationDate": "2024-03-22T12:25:31.0626077+01:00",_x000D_
          "LastRefreshDate": "2019-02-28T09:52:41.5414052+01:00",_x000D_
          "TotalRefreshCount": 37,_x000D_
          "CustomInfo": {}_x000D_
        }_x000D_
      },_x000D_
      "1671": {_x000D_
        "$type": "Inside.Core.Formula.Definition.DefinitionAC, Inside.Core.Formula",_x000D_
        "ID": 1671,_x000D_
        "Results": [_x000D_
          [_x000D_
            0.0_x000D_
          ]_x000D_
        ],_x000D_
        "Statistics": {_x000D_
          "CreationDate": "2024-03-22T12:25:31.0626077+01:00",_x000D_
          "LastRefreshDate": "2019-02-28T09:52:41.5369413+01:00",_x000D_
          "TotalRefreshCount": 37,_x000D_
          "CustomInfo": {}_x000D_
        }_x000D_
      },_x000D_
      "1672": {_x000D_
        "$type": "Inside.Core.Formula.Definition.DefinitionAC, Inside.Core.Formula",_x000D_
        "ID": 1672,_x000D_
        "Results": [_x000D_
          [_x000D_
            0.0_x000D_
          ]_x000D_
        ],_x000D_
        "Statistics": {_x000D_
          "CreationDate": "2024-03-22T12:25:31.0626077+01:00",_x000D_
          "LastRefreshDate": "2019-02-28T09:52:41.5324771+01:00",_x000D_
          "TotalRefreshCount": 37,_x000D_
          "CustomInfo": {}_x000D_
        }_x000D_
      },_x000D_
      "1673": {_x000D_
        "$type": "Inside.Core.Formula.Definition.DefinitionAC, Inside.Core.Formula",_x000D_
        "ID": 1673,_x000D_
        "Results": [_x000D_
          [_x000D_
            0.0_x000D_
          ]_x000D_
        ],_x000D_
        "Statistics": {_x000D_
          "CreationDate": "2024-03-22T12:25:31.0626077+01:00",_x000D_
          "LastRefreshDate": "2019-02-28T09:52:41.5280135+01:00",_x000D_
          "TotalRefreshCount": 37,_x000D_
          "CustomInfo": {}_x000D_
        }_x000D_
      },_x000D_
      "1674": {_x000D_
        "$type": "Inside.Core.Formula.Definition.DefinitionAC, Inside.Core.Formula",_x000D_
        "ID": 1674,_x000D_
        "Results": [_x000D_
          [_x000D_
            0.0_x000D_
          ]_x000D_
        ],_x000D_
        "Statistics": {_x000D_
          "CreationDate": "2024-03-22T12:25:31.0626077+01:00",_x000D_
          "LastRefreshDate": "2019-02-28T09:52:41.5230518+01:00",_x000D_
          "TotalRefreshCount": 37,_x000D_
          "CustomInfo": {}_x000D_
        }_x000D_
      },_x000D_
      "1675": {_x000D_
        "$type": "Inside.Core.Formula.Definition.DefinitionAC, Inside.Core.Formula",_x000D_
        "ID": 1675,_x000D_
        "Results": [_x000D_
          [_x000D_
            0.0_x000D_
          ]_x000D_
        ],_x000D_
        "Statistics": {_x000D_
          "CreationDate": "2024-03-22T12:25:31.0626077+01:00",_x000D_
          "LastRefreshDate": "2019-02-28T09:52:41.5185875+01:00",_x000D_
          "TotalRefreshCount": 37,_x000D_
          "CustomInfo": {}_x000D_
        }_x000D_
      },_x000D_
      "1676": {_x000D_
        "$type": "Inside.Core.Formula.Definition.DefinitionAC, Inside.Core.Formula",_x000D_
        "ID": 1676,_x000D_
        "Results": [_x000D_
          [_x000D_
            0.0_x000D_
          ]_x000D_
        ],_x000D_
        "Statistics": {_x000D_
          "CreationDate": "2024-03-22T12:25:31.0626077+01:00",_x000D_
          "LastRefreshDate": "2018-04-06T15:09:01.6560736+02:00",_x000D_
          "TotalRefreshCount": 5,_x000D_
          "CustomInfo": {}_x000D_
        }_x000D_
      },_x000D_
      "1677": {_x000D_
        "$type": "Inside.Core.Formula.Definition.DefinitionAC, Inside.Core.Formula",_x000D_
        "ID": 1677,_x000D_
        "Results": [_x000D_
          [_x000D_
            0.0_x000D_
          ]_x000D_
        ],_x000D_
        "Statistics": {_x000D_
          "CreationDate": "2024-03-22T12:25:31.0626077+01:00",_x000D_
          "LastRefreshDate": "2018-04-06T15:08:59.6247478+02:00",_x000D_
          "TotalRefreshCount": 5,_x000D_
          "CustomInfo": {}_x000D_
        }_x000D_
      },_x000D_
      "1678": {_x000D_
        "$type": "Inside.Core.Formula.Definition.DefinitionAC, Inside.Core.Formula",_x000D_
        "ID": 1678,_x000D_
        "Results": [_x000D_
          [_x000D_
            0.0_x000D_
          ]_x000D_
        ],_x000D_
        "Statistics": {_x000D_
          "CreationDate": "2024-03-22T12:25:31.0626077+01:00",_x000D_
          "LastRefreshDate": "2018-04-06T15:09:02.6767675+02:00",_x000D_
          "TotalRefreshCount": 5,_x000D_
          "CustomInfo": {}_x000D_
        }_x000D_
      },_x000D_
      "1679": {_x000D_
        "$type": "Inside.Core.Formula.Definition.DefinitionAC, Inside.Core.Formula",_x000D_
        "ID": 1679,_x000D_
        "Results": [_x000D_
          [_x000D_
            0.0_x000D_
          ]_x000D_
        ],_x000D_
        "Statistics": {_x000D_
          "CreationDate": "2024-03-22T12:25:31.0626077+01:00",_x000D_
          "LastRefreshDate": "2018-04-06T15:09:01.7967237+02:00",_x000D_
          "TotalRefreshCount": 5,_x000D_
          "CustomInfo": {}_x000D_
        }_x000D_
      },_x000D_
      "1680": {_x000D_
        "$type": "Inside.Core.Formula.Definition.DefinitionAC, Inside.Core.Formula",_x000D_
        "ID": 1680,_x000D_
        "Results": [_x000D_
          [_x000D_
            0.0_x000D_
          ]_x000D_
        ],_x000D_
        "Statistics": {_x000D_
          "CreationDate": "2024-03-22T12:25:31.0626077+01:00",_x000D_
          "LastRefreshDate": "2018-04-06T15:09:00.6872762+02:00",_x000D_
          "TotalRefreshCount": 5,_x000D_
          "CustomInfo": {}_x000D_
        }_x000D_
      },_x000D_
      "1681": {_x000D_
        "$type": "Inside.Core.Formula.Definition.DefinitionAC, Inside.Core.Formula",_x000D_
        "ID": 1681,_x000D_
        "Results": [_x000D_
          [_x000D_
            0.0_x000D_
          ]_x000D_
        ],_x000D_
        "Statistics": {_x000D_
          "CreationDate": "2024-03-22T12:25:31.0626077+01:00",_x000D_
          "LastRefreshDate": "2018-04-06T15:08:59.6247478+02:00",_x000D_
          "TotalRefreshCount": 5,_x000D_
          "CustomInfo": {}_x000D_
        }_x000D_
      },_x000D_
      "1682": {_x000D_
        "$type": "Inside.Core.Formula.Definition.DefinitionAC, Inside.Core.Formula",_x000D_
        "ID": 1682,_x000D_
        "Results": [_x000D_
          [_x000D_
            0.0_x000D_
          ]_x000D_
        ],_x000D_
        "Statistics": {_x000D_
          "CreationDate": "2024-03-22T12:25:31.0626077+01:00",_x000D_
          "LastRefreshDate": "2018-04-06T15:09:02.6717631+02:00",_x000D_
          "TotalRefreshCount": 5,_x000D_
          "CustomInfo": {}_x000D_
        }_x000D_
      },_x000D_
      "1683": {_x000D_
        "$type": "Inside.Core.Formula.Definition.DefinitionAC, Inside.Core.Formula",_x000D_
        "ID": 1683,_x000D_
        "Results": [_x000D_
          [_x000D_
            0.0_x000D_
          ]_x000D_
        ],_x000D_
        "Statistics": {_x000D_
          "CreationDate": "2024-03-22T12:25:31.0626077+01:00",_x000D_
          "LastRefreshDate": "2018-04-06T15:09:01.2185531+02:00",_x000D_
          "TotalRefreshCount": 5,_x000D_
          "CustomInfo": {}_x000D_
        }_x000D_
      },_x000D_
      "1684": {_x000D_
        "$type": "Inside.Core.Formula.Definition.DefinitionAC, Inside.Core.Formula",_x000D_
        "ID": 1684,_x000D_
        "Results": [_x000D_
          [_x000D_
            0.0_x000D_
          ]_x000D_
        ],_x000D_
        "Statistics": {_x000D_
          "CreationDate": "2024-03-22T12:25:31.0626077+01:00",_x000D_
          "LastRefreshDate": "2018-04-06T15:09:01.6560736+02:00",_x000D_
          "TotalRefreshCount": 5,_x000D_
          "CustomInfo": {}_x000D_
        }_x000D_
      },_x000D_
      "1685": {_x000D_
        "$type": "Inside.Core.Formula.Definition.DefinitionAC, Inside.Core.Formula",_x000D_
        "ID": 1685,_x000D_
        "Results": [_x000D_
          [_x000D_
            0.0_x000D_
          ]_x000D_
        ],_x000D_
        "Statistics": {_x000D_
          "CreationDate": "2024-03-22T12:25:31.0626077+01:00",_x000D_
          "LastRefreshDate": "2018-04-06T15:08:59.6091215+02:00",_x000D_
          "TotalRefreshCount": 5,_x000D_
          "CustomInfo": {}_x000D_
        }_x000D_
      },_x000D_
      "1686": {_x000D_
        "$type": "Inside.Core.Formula.Definition.DefinitionAC, Inside.Core.Formula",_x000D_
        "ID": 1686,_x000D_
        "Results": [_x000D_
          [_x000D_
            0.0_x000D_
          ]_x000D_
        ],_x000D_
        "Statistics": {_x000D_
          "CreationDate": "2024-03-22T12:25:31.0626077+01:00",_x000D_
          "LastRefreshDate": "2018-04-06T14:21:18.1646543+02:00",_x000D_
          "TotalRefreshCount": 3,_x000D_
          "CustomInfo": {}_x000D_
        }_x000D_
      },_x000D_
      "1687": {_x000D_
        "$type": "Inside.Core.Formula.Definition.DefinitionAC, Inside.Core.Formula",_x000D_
        "ID": 1687,_x000D_
        "Results": [_x000D_
          [_x000D_
            22.0_x000D_
          ]_x000D_
        ],_x000D_
        "Statistics": {_x000D_
          "CreationDate": "2024-03-22T12:25:31.0626077+01:00",_x000D_
          "LastRefreshDate": "2021-02-26T17:18:21.1808325+01:00",_x000D_
          "TotalRefreshCount": 145,_x000D_
          "CustomInfo": {}_x000D_
        }_x000D_
      },_x000D_
      "1688": {_x000D_
        "$type": "Inside.Core.Formula.Definition.DefinitionAC, Inside.Core.Formula",_x000D_
        "ID": 1688,_x000D_
        "Results": [_x000D_
          [_x000D_
            0.0_x000D_
          ]_x000D_
        ],_x000D_
        "Statistics": {_x000D_
          "CreationDate": "2024-03-22T12:25:31.0626077+01:00",_x000D_
          "LastRefreshDate": "2021-02-26T17:18:21.1778399+01:00",_x000D_
          "TotalRefreshCount": 143,_x000D_
          "CustomInfo": {}_x000D_
        }_x000D_
      },_x000D_
      "1689": {_x000D_
        "$type": "Inside.Core.Formula.Definition.DefinitionAC, Inside.Core.Formula",_x000D_
        "ID": 1689,_x000D_
        "Results": [_x000D_
          [_x000D_
            0.0_x000D_
          ]_x000D_
        ],_x000D_
        "Statistics": {_x000D_
          "CreationDate": "2024-03-22T12:25:31.0626077+01:00",_x000D_
          "LastRefreshDate": "2021-02-26T17:18:21.1758461+01:00",_x000D_
          "TotalRefreshCount": 139,_x000D_
          "CustomInfo": {}_x000D_
        }_x000D_
      },_x000D_
      "1690": {_x000D_
        "$type": "Inside.Core.Formula.Definition.DefinitionAC, Inside.Core.Formula",_x000D_
        "ID": 1690,_x000D_
        "Results": [_x000D_
          [_x000D_
            16.0_x000D_
          ]_x000D_
        ],_x000D_
        "Statistics": {_x000D_
          "CreationDate": "2024-03-22T12:25:31.0626077+01:00",_x000D_
          "LastRefreshDate": "2021-02-26T17:18:21.1728532+01:00",_x000D_
          "TotalRefreshCount": 142,_x000D_
          "CustomInfo": {}_x000D_
        }_x000D_
      },_x000D_
      "1691": {_x000D_
        "$type": "Inside.Core.Formula.Definition.DefinitionAC, Inside.Core.Formula",_x000D_
        "ID": 1691,_x000D_
        "Results": [_x000D_
          [_x000D_
            0.0_x000D_
          ]_x000D_
        ],_x000D_
        "Statistics": {_x000D_
          "CreationDate": "2024-03-22T12:25:31.0626077+01:00",_x000D_
          "LastRefreshDate": "2021-02-26T17:18:21.1828268+01:00",_x000D_
          "TotalRefreshCount": 154,_x000D_
          "CustomInfo": {}_x000D_
        }_x000D_
      },_x000D_
      "1692": {_x000D_
        "$type": "Inside.Core.Formula.Definition.DefinitionAC, Inside.Core.Formula",_x000D_
        "ID": 1692,_x000D_
        "Results": [_x000D_
          [_x000D_
            0.0_x000D_
          ]_x000D_
        ],_x000D_
        "Statistics": {_x000D_
          "CreationDate": "2024-03-22T12:25:31.0626077+01:00",_x000D_
          "LastRefreshDate": "2018-04-06T15:09:03.1567202+02:00",_x000D_
          "TotalRefreshCount": 8,_x000D_
          "CustomInfo": {}_x000D_
        }_x000D_
      },_x000D_
      "1693": {_x000D_
        "$type": "Inside.Core.Formula.Definition.DefinitionAC, Inside.Core.Formula",_x000D_
        "ID": 1693,_x000D_
        "Results": [_x000D_
          [_x000D_
            0.0_x000D_
          ]_x000D_
        ],_x000D_
        "Statistics": {_x000D_
          "CreationDate": "2024-03-22T12:25:31.0626077+01:00",_x000D_
          "LastRefreshDate": "2019-12-20T09:56:31.8180056+01:00",_x000D_
          "TotalRefreshCount": 94,_x000D_
          "CustomInfo": {}_x000D_
        }_x000D_
      },_x000D_
      "1694": {_x000D_
        "$type": "Inside.Core.Formula.Definition.DefinitionAC, Inside.Core.Formula",_x000D_
        "ID": 1694,_x000D_
        "Results": [_x000D_
          [_x000D_
            0.0_x000D_
          ]_x000D_
        ],_x000D_
        "Statistics": {_x000D_
          "CreationDate": "2024-03-22T12:25:31.0626077+01:00",_x000D_
          "LastRefreshDate": "2019-12-20T09:56:31.8409338+01:00",_x000D_
          "TotalRefreshCount": 92,_x000D_
          "CustomInfo": {}_x000D_
        }_x000D_
      },_x000D_
      "1695": {_x000D_
        "$type": "Inside.Core.Formula.Definition.DefinitionAC, Inside.Core.Formula",_x000D_
        "ID": 1695,_x000D_
        "Results": [_x000D_
          [_x000D_
            0.0_x000D_
          ]_x000D_
        ],_x000D_
        "Statistics": {_x000D_
          "CreationDate": "2024-03-22T12:25:31.0626077+01:00",_x000D_
          "LastRefreshDate": "2019-12-20T09:56:31.8698193+01:00",_x000D_
          "TotalRefreshCount": 91,_x000D_
          "CustomInfo": {}_x000D_
        }_x000D_
      },_x000D_
      "1696": {_x000D_
        "$type": "Inside.Core.Formula.Definition.DefinitionAC, Inside.Core.Formula",_x000D_
        "ID": 1696,_x000D_
        "Results": [_x000D_
          [_x000D_
            0.0_x000D_
          ]_x000D_
        ],_x000D_
        "Statistics": {_x000D_
          "CreationDate": "2024-03-22T12:25:31.0626077+01:00",_x000D_
          "LastRefreshDate": "2019-12-20T09:56:31.8478772+01:00",_x000D_
          "TotalRefreshCount": 91,_x000D_
          "CustomInfo": {}_x000D_
        }_x000D_
      },_x000D_
      "1697": {_x000D_
        "$type": "Inside.Core.Formula.Definition.DefinitionAC, Inside.Core.Formula",_x000D_
        "ID": 1697,_x000D_
        "Results": [_x000D_
          [_x000D_
            0.0_x000D_
          ]_x000D_
        ],_x000D_
        "Statistics": {_x000D_
          "CreationDate": "2024-03-22T12:25:31.0626077+01:00",_x000D_
          "LastRefreshDate": "2019-12-20T09:56:31.8578515+01:00",_x000D_
          "TotalRefreshCount": 97,_x000D_
          "CustomInfo": {}_x000D_
        }_x000D_
      },_x000D_
      "1698": {_x000D_
        "$type": "Inside.Core.Formula.Definition.DefinitionAC, Inside.Core.Formula",_x000D_
        "ID": 1698,_x000D_
        "Results": [_x000D_
          [_x000D_
            0.0_x000D_
          ]_x000D_
        ],_x000D_
        "Statistics": {_x000D_
          "CreationDate": "2024-03-22T12:25:31.0626077+01:00",_x000D_
          "LastRefreshDate": "2018-04-06T14:19:59.2504096+02:00",_x000D_
          "TotalRefreshCount": 6,_x000D_
          "CustomInfo": {}_x000D_
        }_x000D_
      },_x000D_
      "1699": {_x000D_
        "$type": "Inside.Core.Formula.Definition.DefinitionAC, Inside.Core.Formula",_x000D_
        "ID": 1699,_x000D_
        "Results": [_x000D_
          [_x000D_
            5.0_x000D_
          ]_x000D_
        ],_x000D_
        "Statistics": {_x000D_
          "CreationDate": "2024-03-22T12:25:31.0626077+01:00",_x000D_
          "LastRefreshDate": "2018-04-06T14:19:59.3002936+02:00",_x000D_
          "TotalRefreshCount": 7,_x000D_
          "CustomInfo": {}_x000D_
        }_x000D_
      },_x000D_
      "1700": {_x000D_
        "$type": "Inside.Core.Formula.Definition.DefinitionAC, Inside.Core.Formula",_x000D_
        "ID": 1700,_x000D_
        "Results": [_x000D_
          [_x000D_
            5.0_x000D_
          ]_x000D_
        ],_x000D_
        "Statistics": {_x000D_
          "CreationDate": "2024-03-22T12:25:31.0626077+01:00",_x000D_
          "LastRefreshDate": "2018-04-06T14:19:59.3002</t>
  </si>
  <si>
    <t xml:space="preserve">936+02:00",_x000D_
          "TotalRefreshCount": 7,_x000D_
          "CustomInfo": {}_x000D_
        }_x000D_
      },_x000D_
      "1701": {_x000D_
        "$type": "Inside.Core.Formula.Definition.DefinitionAC, Inside.Core.Formula",_x000D_
        "ID": 1701,_x000D_
        "Results": [_x000D_
          [_x000D_
            3.0_x000D_
          ]_x000D_
        ],_x000D_
        "Statistics": {_x000D_
          "CreationDate": "2024-03-22T12:25:31.0626077+01:00",_x000D_
          "LastRefreshDate": "2018-04-06T14:19:59.2312801+02:00",_x000D_
          "TotalRefreshCount": 7,_x000D_
          "CustomInfo": {}_x000D_
        }_x000D_
      },_x000D_
      "1702": {_x000D_
        "$type": "Inside.Core.Formula.Definition.DefinitionAC, Inside.Core.Formula",_x000D_
        "ID": 1702,_x000D_
        "Results": [_x000D_
          [_x000D_
            3.0_x000D_
          ]_x000D_
        ],_x000D_
        "Statistics": {_x000D_
          "CreationDate": "2024-03-22T12:25:31.0626077+01:00",_x000D_
          "LastRefreshDate": "2018-04-06T14:19:59.2690505+02:00",_x000D_
          "TotalRefreshCount": 7,_x000D_
          "CustomInfo": {}_x000D_
        }_x000D_
      },_x000D_
      "1703": {_x000D_
        "$type": "Inside.Core.Formula.Definition.DefinitionAC, Inside.Core.Formula",_x000D_
        "ID": 1703,_x000D_
        "Results": [_x000D_
          [_x000D_
            4.0_x000D_
          ]_x000D_
        ],_x000D_
        "Statistics": {_x000D_
          "CreationDate": "2024-03-22T12:25:31.0626077+01:00",_x000D_
          "LastRefreshDate": "2018-04-06T14:19:59.31592+02:00",_x000D_
          "TotalRefreshCount": 7,_x000D_
          "CustomInfo": {}_x000D_
        }_x000D_
      },_x000D_
      "1704": {_x000D_
        "$type": "Inside.Core.Formula.Definition.DefinitionAC, Inside.Core.Formula",_x000D_
        "ID": 1704,_x000D_
        "Results": [_x000D_
          [_x000D_
            0.0_x000D_
          ]_x000D_
        ],_x000D_
        "Statistics": {_x000D_
          "CreationDate": "2024-03-22T12:25:31.0626077+01:00",_x000D_
          "LastRefreshDate": "2018-04-06T14:19:59.2690505+02:00",_x000D_
          "TotalRefreshCount": 3,_x000D_
          "CustomInfo": {}_x000D_
        }_x000D_
      },_x000D_
      "1705": {_x000D_
        "$type": "Inside.Core.Formula.Definition.DefinitionAC, Inside.Core.Formula",_x000D_
        "ID": 1705,_x000D_
        "Results": [_x000D_
          [_x000D_
            11.0_x000D_
          ]_x000D_
        ],_x000D_
        "Statistics": {_x000D_
          "CreationDate": "2024-03-22T12:25:31.0626077+01:00",_x000D_
          "LastRefreshDate": "2018-04-06T14:19:59.2312801+02:00",_x000D_
          "TotalRefreshCount": 3,_x000D_
          "CustomInfo": {}_x000D_
        }_x000D_
      },_x000D_
      "1706": {_x000D_
        "$type": "Inside.Core.Formula.Definition.DefinitionAC, Inside.Core.Formula",_x000D_
        "ID": 1706,_x000D_
        "Results": [_x000D_
          [_x000D_
            7.0_x000D_
          ]_x000D_
        ],_x000D_
        "Statistics": {_x000D_
          "CreationDate": "2024-03-22T12:25:31.0626077+01:00",_x000D_
          "LastRefreshDate": "2018-04-06T14:19:59.2156553+02:00",_x000D_
          "TotalRefreshCount": 3,_x000D_
          "CustomInfo": {}_x000D_
        }_x000D_
      },_x000D_
      "1707": {_x000D_
        "$type": "Inside.Core.Formula.Definition.DefinitionAC, Inside.Core.Formula",_x000D_
        "ID": 1707,_x000D_
        "Results": [_x000D_
          [_x000D_
            4.0_x000D_
          ]_x000D_
        ],_x000D_
        "Statistics": {_x000D_
          "CreationDate": "2024-03-22T12:25:31.0626077+01:00",_x000D_
          "LastRefreshDate": "2018-04-06T14:19:59.2846675+02:00",_x000D_
          "TotalRefreshCount": 3,_x000D_
          "CustomInfo": {}_x000D_
        }_x000D_
      },_x000D_
      "1708": {_x000D_
        "$type": "Inside.Core.Formula.Definition.DefinitionAC, Inside.Core.Formula",_x000D_
        "ID": 1708,_x000D_
        "Results": [_x000D_
          [_x000D_
            7.0_x000D_
          ]_x000D_
        ],_x000D_
        "Statistics": {_x000D_
          "CreationDate": "2024-03-22T12:25:31.0626077+01:00",_x000D_
          "LastRefreshDate": "2018-04-06T14:19:59.3002936+02:00",_x000D_
          "TotalRefreshCount": 3,_x000D_
          "CustomInfo": {}_x000D_
        }_x000D_
      },_x000D_
      "1709": {_x000D_
        "$type": "Inside.Core.Formula.Definition.DefinitionAC, Inside.Core.Formula",_x000D_
        "ID": 1709,_x000D_
        "Results": [_x000D_
          [_x000D_
            4.0_x000D_
          ]_x000D_
        ],_x000D_
        "Statistics": {_x000D_
          "CreationDate": "2024-03-22T12:25:31.0626077+01:00",_x000D_
          "LastRefreshDate": "2018-04-06T14:19:59.2690505+02:00",_x000D_
          "TotalRefreshCount": 3,_x000D_
          "CustomInfo": {}_x000D_
        }_x000D_
      },_x000D_
      "1710": {_x000D_
        "$type": "Inside.Core.Formula.Definition.DefinitionAC, Inside.Core.Formula",_x000D_
        "ID": 1710,_x000D_
        "Results": [_x000D_
          [_x000D_
            0.0_x000D_
          ]_x000D_
        ],_x000D_
        "Statistics": {_x000D_
          "CreationDate": "2024-03-22T12:25:31.0626077+01:00",_x000D_
          "LastRefreshDate": "2018-04-06T14:19:59.2846675+02:00",_x000D_
          "TotalRefreshCount": 3,_x000D_
          "CustomInfo": {}_x000D_
        }_x000D_
      },_x000D_
      "1711": {_x000D_
        "$type": "Inside.Core.Formula.Definition.DefinitionAC, Inside.Core.Formula",_x000D_
        "ID": 1711,_x000D_
        "Results": [_x000D_
          [_x000D_
            9.0_x000D_
          ]_x000D_
        ],_x000D_
        "Statistics": {_x000D_
          "CreationDate": "2024-03-22T12:25:31.0626077+01:00",_x000D_
          "LastRefreshDate": "2018-04-06T14:19:59.3002936+02:00",_x000D_
          "TotalRefreshCount": 3,_x000D_
          "CustomInfo": {}_x000D_
        }_x000D_
      },_x000D_
      "1712": {_x000D_
        "$type": "Inside.Core.Formula.Definition.DefinitionAC, Inside.Core.Formula",_x000D_
        "ID": 1712,_x000D_
        "Results": [_x000D_
          [_x000D_
            2.0_x000D_
          ]_x000D_
        ],_x000D_
        "Statistics": {_x000D_
          "CreationDate": "2024-03-22T12:25:31.0626077+01:00",_x000D_
          "LastRefreshDate": "2018-04-06T14:19:59.2846675+02:00",_x000D_
          "TotalRefreshCount": 3,_x000D_
          "CustomInfo": {}_x000D_
        }_x000D_
      },_x000D_
      "1713": {_x000D_
        "$type": "Inside.Core.Formula.Definition.DefinitionAC, Inside.Core.Formula",_x000D_
        "ID": 1713,_x000D_
        "Results": [_x000D_
          [_x000D_
            3.0_x000D_
          ]_x000D_
        ],_x000D_
        "Statistics": {_x000D_
          "CreationDate": "2024-03-22T12:25:31.0626077+01:00",_x000D_
          "LastRefreshDate": "2018-04-06T14:19:59.2690505+02:00",_x000D_
          "TotalRefreshCount": 3,_x000D_
          "CustomInfo": {}_x000D_
        }_x000D_
      },_x000D_
      "1714": {_x000D_
        "$type": "Inside.Core.Formula.Definition.DefinitionAC, Inside.Core.Formula",_x000D_
        "ID": 1714,_x000D_
        "Results": [_x000D_
          [_x000D_
            6.0_x000D_
          ]_x000D_
        ],_x000D_
        "Statistics": {_x000D_
          "CreationDate": "2024-03-22T12:25:31.0626077+01:00",_x000D_
          "LastRefreshDate": "2018-04-06T14:19:59.2156553+02:00",_x000D_
          "TotalRefreshCount": 3,_x000D_
          "CustomInfo": {}_x000D_
        }_x000D_
      },_x000D_
      "1715": {_x000D_
        "$type": "Inside.Core.Formula.Definition.DefinitionAC, Inside.Core.Formula",_x000D_
        "ID": 1715,_x000D_
        "Results": [_x000D_
          [_x000D_
            0.0_x000D_
          ]_x000D_
        ],_x000D_
        "Statistics": {_x000D_
          "CreationDate": "2024-03-22T12:25:31.0626077+01:00",_x000D_
          "LastRefreshDate": "2018-04-06T14:19:59.2312801+02:00",_x000D_
          "TotalRefreshCount": 3,_x000D_
          "CustomInfo": {}_x000D_
        }_x000D_
      },_x000D_
      "1716": {_x000D_
        "$type": "Inside.Core.Formula.Definition.DefinitionAC, Inside.Core.Formula",_x000D_
        "ID": 1716,_x000D_
        "Results": [_x000D_
          [_x000D_
            0.0_x000D_
          ]_x000D_
        ],_x000D_
        "Statistics": {_x000D_
          "CreationDate": "2024-03-22T12:25:31.0626077+01:00",_x000D_
          "LastRefreshDate": "2018-04-06T14:19:59.2534118+02:00",_x000D_
          "TotalRefreshCount": 3,_x000D_
          "CustomInfo": {}_x000D_
        }_x000D_
      },_x000D_
      "1717": {_x000D_
        "$type": "Inside.Core.Formula.Definition.DefinitionAC, Inside.Core.Formula",_x000D_
        "ID": 1717,_x000D_
        "Results": [_x000D_
          [_x000D_
            5.0_x000D_
          ]_x000D_
        ],_x000D_
        "Statistics": {_x000D_
          "CreationDate": "2024-03-22T12:25:31.0626077+01:00",_x000D_
          "LastRefreshDate": "2018-04-06T14:19:59.2000289+02:00",_x000D_
          "TotalRefreshCount": 3,_x000D_
          "CustomInfo": {}_x000D_
        }_x000D_
      },_x000D_
      "1718": {_x000D_
        "$type": "Inside.Core.Formula.Definition.DefinitionAC, Inside.Core.Formula",_x000D_
        "ID": 1718,_x000D_
        "Results": [_x000D_
          [_x000D_
            5.0_x000D_
          ]_x000D_
        ],_x000D_
        "Statistics": {_x000D_
          "CreationDate": "2024-03-22T12:25:31.0626077+01:00",_x000D_
          "LastRefreshDate": "2018-04-06T14:19:59.2000289+02:00",_x000D_
          "TotalRefreshCount": 3,_x000D_
          "CustomInfo": {}_x000D_
        }_x000D_
      },_x000D_
      "1719": {_x000D_
        "$type": "Inside.Core.Formula.Definition.DefinitionAC, Inside.Core.Formula",_x000D_
        "ID": 1719,_x000D_
        "Results": [_x000D_
          [_x000D_
            3.0_x000D_
          ]_x000D_
        ],_x000D_
        "Statistics": {_x000D_
          "CreationDate": "2024-03-22T12:25:31.0626077+01:00",_x000D_
          "LastRefreshDate": "2018-04-06T14:19:59.31592+02:00",_x000D_
          "TotalRefreshCount": 3,_x000D_
          "CustomInfo": {}_x000D_
        }_x000D_
      },_x000D_
      "1720": {_x000D_
        "$type": "Inside.Core.Formula.Definition.DefinitionAC, Inside.Core.Formula",_x000D_
        "ID": 1720,_x000D_
        "Results": [_x000D_
          [_x000D_
            3.0_x000D_
          ]_x000D_
        ],_x000D_
        "Statistics": {_x000D_
          "CreationDate": "2024-03-22T12:25:31.0626077+01:00",_x000D_
          "LastRefreshDate": "2018-04-06T14:19:59.2846675+02:00",_x000D_
          "TotalRefreshCount": 3,_x000D_
          "CustomInfo": {}_x000D_
        }_x000D_
      },_x000D_
      "1721": {_x000D_
        "$type": "Inside.Core.Formula.Definition.DefinitionAC, Inside.Core.Formula",_x000D_
        "ID": 1721,_x000D_
        "Results": [_x000D_
          [_x000D_
            4.0_x000D_
          ]_x000D_
        ],_x000D_
        "Statistics": {_x000D_
          "CreationDate": "2024-03-22T12:25:31.0626077+01:00",_x000D_
          "LastRefreshDate": "2018-04-06T14:19:59.2534118+02:00",_x000D_
          "TotalRefreshCount": 3,_x000D_
          "CustomInfo": {}_x000D_
        }_x000D_
      },_x000D_
      "1722": {_x000D_
        "$type": "Inside.Core.Formula.Definition.DefinitionAC, Inside.Core.Formula",_x000D_
        "ID": 1722,_x000D_
        "Results": [_x000D_
          [_x000D_
            0.0_x000D_
          ]_x000D_
        ],_x000D_
        "Statistics": {_x000D_
          "CreationDate": "2024-03-22T12:25:31.0626077+01:00",_x000D_
          "LastRefreshDate": "2019-02-28T10:03:59.2866815+01:00",_x000D_
          "TotalRefreshCount": 32,_x000D_
          "CustomInfo": {}_x000D_
        }_x000D_
      },_x000D_
      "1723": {_x000D_
        "$type": "Inside.Core.Formula.Definition.DefinitionAC, Inside.Core.Formula",_x000D_
        "ID": 1723,_x000D_
        "Results": [_x000D_
          [_x000D_
            0.0_x000D_
          ]_x000D_
        ],_x000D_
        "Statistics": {_x000D_
          "CreationDate": "2024-03-22T12:25:31.0626077+01:00",_x000D_
          "LastRefreshDate": "2019-02-28T10:03:59.537692+01:00",_x000D_
          "TotalRefreshCount": 31,_x000D_
          "CustomInfo": {}_x000D_
        }_x000D_
      },_x000D_
      "1724": {_x000D_
        "$type": "Inside.Core.Formula.Definition.DefinitionAC, Inside.Core.Formula",_x000D_
        "ID": 1724,_x000D_
        "Results": [_x000D_
          [_x000D_
            0.0_x000D_
          ]_x000D_
        ],_x000D_
        "Statistics": {_x000D_
          "CreationDate": "2024-03-22T12:25:31.0626077+01:00",_x000D_
          "LastRefreshDate": "2019-02-28T10:03:59.0426538+01:00",_x000D_
          "TotalRefreshCount": 32,_x000D_
          "CustomInfo": {}_x000D_
        }_x000D_
      },_x000D_
      "1725": {_x000D_
        "$type": "Inside.Core.Formula.Definition.DefinitionAC, Inside.Core.Formula",_x000D_
        "ID": 1725,_x000D_
        "Results": [_x000D_
          [_x000D_
            0.0_x000D_
          ]_x000D_
        ],_x000D_
        "Statistics": {_x000D_
          "CreationDate": "2024-03-22T12:25:31.0626077+01:00",_x000D_
          "LastRefreshDate": "2019-02-28T10:03:59.3179448+01:00",_x000D_
          "TotalRefreshCount": 32,_x000D_
          "CustomInfo": {}_x000D_
        }_x000D_
      },_x000D_
      "1726": {_x000D_
        "$type": "Inside.Core.Formula.Definition.DefinitionAC, Inside.Core.Formula",_x000D_
        "ID": 1726,_x000D_
        "Results": [_x000D_
          [_x000D_
            0.0_x000D_
          ]_x000D_
        ],_x000D_
        "Statistics": {_x000D_
          "CreationDate": "2024-03-22T12:25:31.0626077+01:00",_x000D_
          "LastRefreshDate": "2019-02-28T10:03:59.3615852+01:00",_x000D_
          "TotalRefreshCount": 32,_x000D_
          "CustomInfo": {}_x000D_
        }_x000D_
      },_x000D_
      "1727": {_x000D_
        "$type": "Inside.Core.Formula.Definition.DefinitionAC, Inside.Core.Formula",_x000D_
        "ID": 1727,_x000D_
        "Results": [_x000D_
          [_x000D_
            0.0_x000D_
          ]_x000D_
        ],_x000D_
        "Statistics": {_x000D_
          "CreationDate": "2024-03-22T12:25:31.0626077+01:00",_x000D_
          "LastRefreshDate": "2019-02-28T10:03:58.8179144+01:00",_x000D_
          "TotalRefreshCount": 31,_x000D_
          "CustomInfo": {}_x000D_
        }_x000D_
      },_x000D_
      "1728": {_x000D_
        "$type": "Inside.Core.Formula.Definition.DefinitionAC, Inside.Core.Formula",_x000D_
        "ID": 1728,_x000D_
        "Results": [_x000D_
          [_x000D_
            0.0_x000D_
          ]_x000D_
        ],_x000D_
        "Statistics": {_x000D_
          "CreationDate": "2024-03-22T12:25:31.0626077+01:00",_x000D_
          "LastRefreshDate": "2019-02-28T10:03:59.3253764+01:00",_x000D_
          "TotalRefreshCount": 31,_x000D_
          "CustomInfo": {}_x000D_
        }_x000D_
      },_x000D_
      "1729": {_x000D_
        "$type": "Inside.Core.Formula.Definition.DefinitionAC, Inside.Core.Formula",_x000D_
        "ID": 1729,_x000D_
        "Results": [_x000D_
          [_x000D_
            0.0_x000D_
          ]_x000D_
        ],_x000D_
        "Statistics": {_x000D_
          "CreationDate": "2024-03-22T12:25:31.0626077+01:00",_x000D_
          "LastRefreshDate": "2019-02-28T10:03:59.4543342+01:00",_x000D_
          "TotalRefreshCount": 31,_x000D_
          "CustomInfo": {}_x000D_
        }_x000D_
      },_x000D_
      "1730": {_x000D_
        "$type": "Inside.Core.Formula.Definition.DefinitionAC, Inside.Core.Formula",_x000D_
        "ID": 1730,_x000D_
        "Results": [_x000D_
          [_x000D_
            0.0_x000D_
          ]_x000D_
        ],_x000D_
        "Statistics": {_x000D_
          "CreationDate": "2024-03-22T12:25:31.0626077+01:00",_x000D_
          "LastRefreshDate": "2019-02-28T10:03:59.0322376+01:00",_x000D_
          "TotalRefreshCount": 32,_x000D_
          "CustomInfo": {}_x000D_
        }_x000D_
      },_x000D_
      "1731": {_x000D_
        "$type": "Inside.Core.Formula.Definition.DefinitionAC, Inside.Core.Formula",_x000D_
        "ID": 1731,_x000D_
        "Results": [_x000D_
          [_x000D_
            0.0_x000D_
          ]_x000D_
        ],_x000D_
        "Statistics": {_x000D_
          "CreationDate": "2024-03-22T12:25:31.0626077+01:00",_x000D_
          "LastRefreshDate": "2019-02-28T10:03:59.5327404+01:00",_x000D_
          "TotalRefreshCount": 32,_x000D_
          "CustomInfo": {}_x000D_
        }_x000D_
      },_x000D_
      "1732": {_x000D_
        "$type": "Inside.Core.Formula.Definition.DefinitionAC, Inside.Core.Formula",_x000D_
        "ID": 1732,_x000D_
        "Results": [_x000D_
          [_x000D_
            0.0_x000D_
          ]_x000D_
        ],_x000D_
        "Statistics": {_x000D_
          "CreationDate": "2024-03-22T12:25:31.0626077+01:00",_x000D_
          "LastRefreshDate": "2019-02-28T10:03:59.3347999+01:00",_x000D_
          "TotalRefreshCount": 32,_x000D_
          "CustomInfo": {}_x000D_
        }_x000D_
      },_x000D_
      "1733": {_x000D_
        "$type": "Inside.Core.Formula.Definition.DefinitionAC, Inside.Core.Formula",_x000D_
        "ID": 1733,_x000D_
        "Results": [_x000D_
          [_x000D_
            0.0_x000D_
          ]_x000D_
        ],_x000D_
        "Statistics": {_x000D_
          "CreationDate": "2024-03-22T12:25:31.0626077+01:00",_x000D_
          "LastRefreshDate": "2019-02-28T10:03:59.4731819+01:00",_x000D_
          "TotalRefreshCount": 31,_x000D_
          "CustomInfo": {}_x000D_
        }_x000D_
      },_x000D_
      "1734": {_x000D_
        "$type": "Inside.Core.Formula.Definition.DefinitionAC, Inside.Core.Formula",_x000D_
        "ID": 1734,_x000D_
        "Results": [_x000D_
          [_x000D_
            0.0_x000D_
          ]_x000D_
        ],_x000D_
        "Statistics": {_x000D_
          "CreationDate": "2024-03-22T12:25:31.0626077+01:00",_x000D_
          "LastRefreshDate": "2019-02-28T10:03:59.463262+01:00",_x000D_
          "TotalRefreshCount": 31,_x000D_
          "CustomInfo": {}_x000D_
        }_x000D_
      },_x000D_
      "1735": {_x000D_
        "$type": "Inside.Core.Formula.Definition.DefinitionAC, Inside.Core.Formula",_x000D_
        "ID": 1735,_x000D_
        "Results": [_x000D_
          [_x000D_
            0.0_x000D_
          ]_x000D_
        ],_x000D_
        "Statistics": {_x000D_
          "CreationDate": "2024-03-22T12:25:31.0626077+01:00",_x000D_
          "LastRefreshDate": "2019-02-28T10:03:59.0376938+01:00",_x000D_
          "TotalRefreshCount": 31,_x000D_
          "CustomInfo": {}_x000D_
        }_x000D_
      },_x000D_
      "1736": {_x000D_
        "$type": "Inside.Core.Formula.Definition.DefinitionAC, Inside.Core.Formula",_x000D_
        "ID": 1736,_x000D_
        "Results": [_x000D_
          [_x000D_
            0.0_x000D_
          ]_x000D_
        ],_x000D_
        "Statistics": {_x000D_
          "CreationDate": "2024-03-22T12:25:31.0626077+01:00",_x000D_
          "LastRefreshDate": "2019-02-28T10:03:59.3437278+01:00",_x000D_
          "TotalRefreshCount": 32,_x000D_
          "CustomInfo": {}_x000D_
        }_x000D_
      },_x000D_
      "1737": {_x000D_
        "$type": "Inside.Core.Formula.Definition.DefinitionAC, Inside.Core.Formula",_x000D_
        "ID": 1737,_x000D_
        "Results": [_x000D_
          [_x000D_
            0.0_x000D_
          ]_x000D_
        ],_x000D_
        "Statistics": {_x000D_
          "CreationDate": "2024-03-22T12:25:31.0626077+01:00",_x000D_
          "LastRefreshDate": "2019-02-28T10:03:59.5476121+01:00",_x000D_
          "TotalRefreshCount": 32,_x000D_
          "CustomInfo": {}_x000D_
        }_x000D_
      },_x000D_
      "1738": {_x000D_
        "$type": "Inside.Core.Formula.Definition.DefinitionAC, Inside.Core.Formula",_x000D_
        "ID": 1738,_x000D_
        "Results": [_x000D_
          [_x000D_
            0.0_x000D_
          ]_x000D_
        ],_x000D_
        "Statistics": {_x000D_
          "CreationDate": "2024-03-22T12:25:31.0626077+01:00",_x000D_
          "LastRefreshDate": "2019-02-28T10:03:59.4454069+01:00",_x000D_
          "TotalRefreshCount": 32,_x000D_
          "CustomInfo": {}_x000D_
        }_x000D_
      },_x000D_
      "1739": {_x000D_
        "$type": "Inside.Core.Formula.Definition.DefinitionAC, Inside.Core.Formula",_x000D_
        "ID": 1739,_x000D_
        "Results": [_x000D_
          [_x000D_
            0.0_x000D_
          ]_x000D_
        ],_x000D_
        "Statistics": {_x000D_
          "CreationDate": "2024-03-22T12:25:31.0626077+01:00",_x000D_
          "LastRefreshDate": "2019-02-28T10:03:59.4811179+01:00",_x000D_
          "TotalRefreshCount": 31,_x000D_
          "CustomInfo": {}_x000D_
        }_x000D_
      },_x000D_
      "1740": {_x000D_
        "$type": "Inside.Core.Formula.Definition.DefinitionAC, Inside.Core.Formula",_x000D_
        "ID": 1740,_x000D_
        "Results": [_x000D_
          [_x000D_
            0.0_x000D_
          ]_x000D_
        ],_x000D_
        "Statistics": {_x000D_
          "CreationDate": "2024-03-22T12:25:31.0636065+01:00",_x000D_
          "LastRefreshDate": "2019-02-28T10:03:59.2762667+01:00",_x000D_
          "TotalRefreshCount": 32,_x000D_
          "CustomInfo": {}_x000D_
        }_x000D_
      },_x000D_
      "1741": {_x000D_
        "$type": "Inside.Core.Formula.Definition.DefinitionAC, Inside.Core.Formula",_x000D_
        "ID": 1741,_x000D_
        "Results": [_x000D_
          [_x000D_
            0.0_x000D_
          ]_x000D_
        ],_x000D_
        "Statistics": {_x000D_
          "CreationDate": "2024-03-22T12:25:31.0636065+01:00",_x000D_
          "LastRefreshDate": "2019-02-28T10:03:59.353648+01:00",_x000D_
          "TotalRefreshCount": 31,_x000D_
          "CustomInfo": {}_x000D_
        }_x000D_
      },_x000D_
      "1742": {_x000D_
        "$type": "Inside.Core.Formula.Definition.DefinitionAC, Inside.Core.Formula",_x000D_
        "ID": 1742,_x000D_
        "Results": [_x000D_
          [_x000D_
            0.0_x000D_
          ]_x000D_
        ],_x000D_
        "Statistics": {_x000D_
          "CreationDate": "2024-03-22T12:25:31.0636065+01:00",_x000D_
          "LastRefreshDate": "2019-02-28T10:03:58.6968912+01:00",_x000D_
          "TotalRefreshCount": 32,_x000D_
          "CustomInfo": {}_x000D_
        }_x000D_
      },_x000D_
      "1743": {_x000D_
        "$type": "Inside.Core.Formula.Definition.DefinitionAC, Inside.Core.Formula",_x000D_
        "ID": 1743,_x000D_
        "Results": [_x000D_
          [_x000D_
            0.0_x000D_
          ]_x000D_
        ],_x000D_
        "Statistics": {_x000D_
          "CreationDate": "2024-03-22T12:25:31.0636065+01:00",_x000D_
          "LastRefreshDate": "2019-02-28T10:03:59.5272765+01:00",_x000D_
          "TotalRefreshCount": 32,_x000D_
          "CustomInfo": {}_x000D_
        }_x000D_
      },_x000D_
      "1744": {_x000D_
        "$type": "Inside.Core.Formula.Definition.DefinitionAC, Inside.Core.Formula",_x000D_
        "ID": 1744,_x000D_
        "Results": [_x000D_
          [_x000D_
            0.0_x000D_
          ]_x000D_
        ],_x000D_
        "Statistics": {_x000D_
          "CreationDate": "2024-03-22T12:25:31.0636065+01:00",_x000D_
          "LastRefreshDate": "2019-02-28T10:03:59.2817216+01:00",_x000D_
          "TotalRefreshCount": 31,_x000D_
          "CustomInfo": {}_x000D_
        }_x000D_
      },_x000D_
      "1745": {_x000D_
        "$type": "Inside.Core.Formula.Definition.DefinitionAC, Inside.Core.Formula",_x000D_
        "ID": 1745,_x000D_
        "Results": [_x000D_
          [_x000D_
            0.0_x000D_
          ]_x000D_
        ],_x000D_
        "Statistics": {_x000D_
          "CreationDate": "2024-03-22T12:25:31.0636065+01:00",_x000D_
          "LastRefreshDate": "2019-02-28T10:03:59.4369761+01:00",_x000D_
          "TotalRefreshCount": 31,_x000D_
          "CustomInfo": {}_x000D_
        }_x000D_
      },_x000D_
      "1746": {_x000D_
        "$type": "Inside.Core.Formula.Definition.DefinitionAC, Inside.Core.Formula",_x000D_
        "ID": 1746,_x000D_
        "Results": [_x000D_
          [_x000D_
            0.0_x000D_
          ]_x000D_
        ],_x000D_
        "Statistics": {_x000D_
          "CreationDate": "2024-03-22T12:25:31.0636065+01:00",_x000D_
          "LastRefreshDate": "2019-02-28T09:52:38.2364417+01:00",_x000D_
          "TotalRefreshCount": 34,_x000D_
          "CustomInfo": {}_x000D_
        }_x000D_
      },_x000D_
      "1747": {_x000D_
        "$type": "Inside.Core.Formula.Definition.DefinitionAC, Inside.Core.Formula",_x000D_
        "ID": 1747,_x000D_
        "Results": [_x000D_
          [_x000D_
            0.0_x000D_
          ]_x000D_
        ],_x000D_
        "Statistics": {_x000D_
          "CreationDate": "2024-03-22T12:25:31.0636065+01:00",_x000D_
          "LastRefreshDate": "2019-02-28T09:52:38.5511555+01:00",_x000D_
          "TotalRefreshCount": 34,_x000D_
          "CustomInfo": {}_x000D_
        }_x000D_
      },_x000D_
      "1748": {_x000D_
        "$type": "Inside.Core.Formula.Definition.DefinitionAC, Inside.Core.Formula",_x000D_
        "ID": 1748,_x000D_
        "Results": [_x000D_
          [_x000D_
            0.0_x000D_
          ]_x000D_
        ],_x000D_
        "Statistics": {_x000D_
          "CreationDate": "2024-03-22T12:25:31.0636065+01:00",_x000D_
          "LastRefreshDate": "2019-02-28T09:52:37.9959943+01:00",_x000D_
          "TotalRefreshCount": 34,_x000D_
          "CustomInfo": {}_x000D_
        }_x000D_
      },_x000D_
      "1749": {_x000D_
        "$type": "Inside.Core.Formula.Definition.DefinitionAC, Inside.Core.Formula",_x000D_
        "ID": 1749,_x000D_
        "Results": [_x000D_
          [_x000D_
            0.0_x000D_
          ]_x000D_
        ],_x000D_
        "Statistics": {_x000D_
          "CreationDate": "2024-03-22T12:25:31.0636065+01:00",_x000D_
          "LastRefreshDate": "2019-02-28T09:52:38.3617802+01:00",_x000D_
          "TotalRefreshCount": 35,_x000D_
          "CustomInfo": {}_x000D_
        }_x000D_
      },_x000D_
      "1750": {_x000D_
        "$type": "Inside.Core.Formula.Definition.DefinitionAC, Inside.Core.Formula",_x000D_
        "ID": 1750,_x000D_
        "Results": [_x000D_
          [_x000D_
            0.0_x000D_
          ]_x000D_
        ],_x000D_
        "Statistics": {_x000D_
          "CreationDate": "2024-03-22T12:25:31.0636065+01:00",_x000D_
          "LastRefreshDate": "2019-02-28T09:52:39.4838019+01:00",_x000D_
          "TotalRefreshCount": 34,_x000D_
          "CustomInfo": {}_x000D_
        }_x000D_
      },_x000D_
      "1751": {_x000D_
        "$type": "Inside.Core.Formula.Definition.DefinitionAC, Inside.Core.Formula",_x000D_
        "ID": 1751,_x000D_
        "Results": [_x000D_
          [_x000D_
            0.0_x000D_
          ]_x000D_
        ],_x000D_
        "Statistics": {_x000D_
          "CreationDate": "2024-03-22T12:25:31.0636065+01:00",_x000D_
          "LastRefreshDate": "2019-02-28T09:52:38.3716996+01:00",_x000D_
          "TotalRefreshCount": 35,_x000D_
          "CustomInfo": {}_x000D_
        }_x000D_
      },_x000D_
      "1752": {_x000D_
        "$type": "Inside.Core.Formula.Definition.DefinitionAC, Inside.Core.Formula",_x000D_
        "ID": 1752,_x000D_
        "Results": [_x000D_
          [_x000D_
            0.0_x000D_
          ]_x000D_
        ],_x000D_
        "Statistics": {_x000D_
          "CreationDate": "2024-03-22T12:25:31.0636065+01:00",_x000D_
          "LastRefreshDate": "2019-02-28T09:52:38.8028637+01:00",_x000D_
          "TotalRefreshCount": 35,_x000D_
          "CustomInfo": {}_x000D_
        }_x000D_
      },_x000D_
      "1753": {_x000D_
        "$type": "Inside.Core.Formula.Definition.DefinitionAC, Inside.Core.Formula",_x000D_
        "ID": 1753,_x000D_
        "Results": [_x000D_
          [_x000D_
            0.0_x000D_
          ]_x000D_
        ],_x000D_
        "Statistics": {_x000D_
          "CreationDate": "2024-03-22T12:25:31.0636065+01:00",_x000D_
          "LastRefreshDate": "2019-02-28T09:52:39.4590034+01:00",_x000D_
          "TotalRefreshCount": 34,_x000D_
          "CustomInfo": {}_x000D_
        }_x000D_
      },_x000D_
      "1754": {_x000D_
        "$type": "Inside.Core.Formula.Definition.DefinitionAC, Inside.Core.Formula",_x000D_
        "ID": 1754,_x000D_
        "Results": [_x000D_
          [_x000D_
            0.0_x000D_
          ]_x000D_
        ],_x000D_
        "Statistics": {_x000D_
          "CreationDate": "2024-03-22T12:25:31.0636065+01:00",_x000D_
          "LastRefreshDate": "2019-02-28T09:52:39.0137508+01:00",_x000D_
          "TotalRefreshCount": 34,_x000D_
          "CustomInfo": {}_x000D_
        }_x000D_
      },_x000D_
      "1755": {_x000D_
        "$type": "Inside.Core.Formula.Definition.DefinitionAC, Inside.Core.Formula",_x000D_
        "ID": 1755,_x000D_
        "Results": [_x000D_
          [_x000D_
            0.0_x000D_
          ]_x000D_
        ],_x000D_
        "Statistics": {_x000D_
          "CreationDate": "2024-03-22T12:25:31.0636065+01:00",_x000D_
          "LastRefreshDate": "2019-02-28T09:52:38.1044442+01:00",_x000D_
          "TotalRefreshCount": 34,_x000D_
          "CustomInfo": {}_x000D_
        }_x000D_
      },_x000D_
      "1756": {_x000D_
        "$type": "Inside.Core.Formula.Definition.DefinitionAC, Inside.Core.Formula",_x000D_
        "ID": 1756,_x000D_
        "Results": [_x000D_
          [_x000D_
            0.0_x000D_
          ]_x000D_
        ],_x000D_
        "Statistics": {_x000D_
          "CreationDate": "2024-03-22T12:25:31.0636065+01:00",_x000D_
          "LastRefreshDate": "2019-02-28T09:52:38.5461954+01:00",_x000D_
          "TotalRefreshCount": 34,_x000D_
          "CustomInfo": {}_x000D_
        }_x000D_
      },_x000D_
      "1757": {_x000D_
        "$type": "Inside.Core.Formula.Definition.DefinitionAC, Inside.Core.Formula",_x000D_
        "ID": 1757,_x000D_
        "Results": [_x000D_
          [_x000D_
            0.0_x000D_
          ]_x000D_
        ],_x000D_
        "Statistics": {_x000D_
          "CreationDate": "2024-03-22T12:25:31.0636065+01:00",_x000D_
          "LastRefreshDate": "2019-02-28T09:52:39.0038303+01:00",_x000D_
          "TotalRefreshCount": 34,_x000D_
          "CustomInfo": {}_x000D_
        }_x000D_
      },_x000D_
      "1758": {_x000D_
        "$type": "Inside.Core.Formula.Definition.DefinitionAC, Inside.Core.Formula",_x000D_
        "ID": 1758,_x000D_
        "Results": [_x000D_
          [_x000D_
            0.0_x000D_
          ]_x000D_
        ],_x000D_
        "Statistics": {_x000D_
          "CreationDate": "2024-03-22T12:25:31.0636065+01:00",_x000D_
          "LastRefreshDate": "2019-02-28T09:52:37.8982523+01:00",_x000D_
          "TotalRefreshCount": 35,_x000D_
          "CustomInfo": {}_x000D_
        }_x000D_
      },_x000D_
      "1759": {_x000D_
        "$type": "Inside.Core.Formula.Definition.DefinitionAC, Inside.Core.Formula",_x000D_
        "ID": 1759,_x000D_
        "Results": [_x000D_
          [_x000D_
            0.0_x000D_
          ]_x000D_
        ],_x000D_
        "Statistics": {_x000D_
          "CreationDate": "2024-03-22T12:25:31.0636065+01:00",_x000D_
          "LastRefreshDate": "2019-02-28T09:52:38.5362739+01:00",_x000D_
          "TotalRefreshCount": 34,_x000D_
          "CustomInfo": {}_x000D_
        }_x000D_
      },_x000D_
      "1760": {_x000D_
        "$type": "Inside.Core.Formula.Definition.DefinitionAC, Inside.Core.Formula",_x000D_
        "ID": 1760,_x000D_
        "Results": [_x000D_
          [_x000D_
            0.0_x000D_
          ]_x000D_
        ],_x000D_
        "Statistics": {_x000D_
          "CreationDate": "2024-03-22T12:25:31.0636065+01:00",_x000D_
          "LastRefreshDate": "2019-02-28T09:52:38.8078238+01:00",_x000D_
          "TotalRefreshCount": 35,_x000D_
          "CustomInfo": {}_x000D_
        }_x000D_
      },_x000D_
      "1761": {_x000D_
        "$type": "Inside.Core.Formula.Definition.DefinitionAC, Inside.Core.Formula",_x000D_
        "ID": 1761,_x000D_
        "Results": [_x000D_
          [_x000D_
            0.0_x000D_
          ]_x000D_
        ],_x000D_
        "Statistics": {_x000D_
          "CreationDate": "2024-03-22T12:25:31.0636065+01:00",_x000D_
          "LastRefreshDate": "2019-02-28T09:52:39.4768588+01:00",_x000D_
          "TotalRefreshCount": 35,_x000D_
          "CustomInfo": {}_x000D_
        }_x000D_
      },_x000D_
      "1762": {_x000D_
        "$type": "Inside.Core.Formula.Definition.DefinitionAC, Inside.Core.Formula",_x000D_
        "ID": 1762,_x000D_
        "Results": [_x000D_
          [_x000D_
            0.0_x000D_
          ]_x000D_
        ],_x000D_
        "Statistics": {_x000D_
          "CreationDate": "2024-03-22T12:25:31.0636065+01:00",_x000D_
          "LastRefreshDate": "2019-02-28T09:52:38.366744+01:00",_x000D_
          "TotalRefreshCount": 35,_x000D_
          "CustomInfo": {}_x000D_
        }_x000D_
      },_x000D_
      "1763": {_x000D_
        "$type": "Inside.Core.Formula.Definition.DefinitionAC, Inside.Core.Formula",_x000D_
        "ID": 1763,_x000D_
        "Results": [_x000D_
          [_x000D_
            0.0_x000D_
          ]_x000D_
        ],_x000D_
        "Statistics": {_x000D_
          "CreationDate": "2024-03-22T12:25:31.0636065+01:00",_x000D_
          "LastRefreshDate": "2019-02-28T09:52:38.7979042+01:00",_x000D_
          "TotalRefreshCount": 34,_x000D_
          "CustomInfo": {}_x000D_
        }_x000D_
      },_x000D_
      "1764": {_x000D_
        "$type": "Inside.Core.Formula.Definition.DefinitionAC, Inside.Core.Formula",_x000D_
        "ID": 1764,_x000D_
        "Results": [_x000D_
          [_x000D_
            0.0_x000D_
          ]_x000D_
        ],_x000D_
        "Statistics": {_x000D_
          "CreationDate": "2024-03-22T12:25:31.0636065+01:00",_x000D_
          "LastRefreshDate": "2019-02-28T09:52:39.4540759+01:00",_x000D_
          "TotalRefreshCount": 34,_x000D_
          "CustomInfo": {}_x000D_
        }_x000D_
      },_x000D_
      "1765": {_x000D_
        "$type": "Inside.Core.Formula.Definition.DefinitionAC, Inside.Core.Formula",_x000D_
        "ID": 1765,_x000D_
        "Results": [_x000D_
          [_x000D_
            0.0_x000D_
          ]_x000D_
        ],_x000D_
        "Statistics": {_x000D_
          "CreationDate": "2024-03-22T12:25:31.0636065+01:00",_x000D_
          "LastRefreshDate": "2019-02-28T09:52:38.3573152+01:00",_x000D_
          "TotalRefreshCount": 35,_x000D_
          "CustomInfo": {}_x000D_
        }_x000D_
      },_x000D_
      "1766": {_x000D_
        "$type": "Inside.Core.Formula.Definition.DefinitionAC, Inside.Core.Formula",_x000D_
        "ID": 1766,_x000D_
        "Results": [_x000D_
          [_x000D_
            0.0_x000D_
          ]_x000D_
        ],_x000D_
        "Statistics": {_x000D_
          "CreationDate": "2024-03-22T12:25:31.0636065+01:00",_x000D_
          "LastRefreshDate": "2019-02-28T09:52:39.0087903+01:00",_x000D_
          "TotalRefreshCount": 34,_x000D_
          "CustomInfo": {}_x000D_
        }_x000D_
      },_x000D_
      "1767": {_x000D_
        "$type": "Inside.Core.Formula.Definition.DefinitionAC, Inside.Core.Formula",_x000D_
        "ID": 1767,_x000D_
        "Results": [_x000D_
          [_x000D_
            0.0_x000D_
          ]_x000D_
        ],_x000D_
        "Statistics": {_x000D_
          "CreationDate": "2024-03-22T12:25:31.0636065+01:00",_x000D_
          "LastRefreshDate": "2019-02-28T09:52:38.5412334+01:00",_x000D_
          "TotalRefreshCount": 34,_x000D_
          "CustomInfo": {}_x000D_
        }_x000D_
      },_x000D_
      "1768": {_x000D_
        "$type": "Inside.Core.Formula.Definition.DefinitionAC, Inside.Core.Formula",_x000D_
        "ID": 1768,_x000D_
        "Results": [_x000D_
          [_x000D_
            0.0_x000D_
          ]_x000D_
        ],_x000D_
        "Statistics": {_x000D_
          "CreationDate": "2024-03-22T12:25:31.0636065+01:00",_x000D_
          "LastRefreshDate": "2019-02-28T09:52:38.9993662+01:00",_x000D_
          "TotalRefreshCount": 34,_x000D_
          "CustomInfo": {}_x000D_
        }_x000D_
      },_x000D_
      "1769": {_x000D_
        "$type": "Inside.Core.Formula.Definition.DefinitionAC, Inside.Core.Formula",_x000D_
        "ID": 1769,_x000D_
        "Results": [_x000D_
          [_x000D_
            0.0_x000D_
          ]_x000D_
        ],_x000D_
        "Statistics": {_x000D_
          "CreationDate": "2024-03-22T12:25:31.0636065+01:00",_x000D_
          "LastRefreshDate": "2019-02-28T09:52:38.7929629+01:00",_x000D_
          "TotalRefreshCount": 34,_x000D_
          "CustomInfo": {}_x000D_
        }_x000D_
      },_x000D_
      "1770": {_x000D_
        "$type": "Inside.Core.Formula.Definition.DefinitionAC, Inside.Core.Formula",_x000D_
        "ID": 1770,_x000D_
        "Results": [_x000D_
          [_x000D_
            0.0_x000D_
          ]_x000D_
        ],_x000D_
        "Statistics": {_x000D_
          "CreationDate": "2024-03-22T12:25:31.0636065+01:00",_x000D_
          "LastRefreshDate": "2019-02-28T09:52:38.2609384+01:00",_x000D_
          "TotalRefreshCount": 35,_x000D_
          "CustomInfo": {}_x000D_
        }_x000D_
      },_x000D_
      "1771": {_x000D_
        "$type": "Inside.Core.Formula.Definition.DefinitionAC, Inside.Core.Formula",_x000D_
        "ID": 1771,_x000D_
        "Results": [_x000D_
          [_x000D_
            0.0_x000D_
          ]_x000D_
        ],_x000D_
        "Statistics": {_x000D_
          "CreationDate": "2024-03-22T12:25:31.0636065+01:00",_x000D_
          "LastRefreshDate": "2019-02-28T09:52:38.5819771+01:00",_x000D_
          "TotalRefreshCount": 34,_x000D_
          "CustomInfo": {}_x000D_
        }_x000D_
      },_x000D_
      "1772": {_x000D_
        "$type": "Inside.Core.Formula.Definition.DefinitionAC, Inside.Core.Formula",_x000D_
        "ID": 1772,_x000D_
        "Results": [_x000D_
          [_x000D_
            0.0_x000D_
          ]_x000D_
        ],_x000D_
        "Statistics": {_x000D_
          "CreationDate": "2024-03-22T12:25:31.0636065+01:00",_x000D_
          "LastRefreshDate": "2019-02-28T09:52:39.0421747+01:00",_x000D_
          "TotalRefreshCount": 34,_x000D_
          "CustomInfo": {}_x000D_
        }_x000D_
      },_x000D_
      "1773": {_x000D_
        "$type": "Inside.Core.Formula.Definition.DefinitionAC, Inside.Core.Formula",_x000D_
        "ID": 1773,_x000D_
        "Results": [_x000D_
          [_x000D_
            0.0_x000D_
          ]_x000D_
        ],_x000D_
        "Statistics": {_x000D_
          "CreationDate": "2024-03-22T12:25:31.0636065+01:00",_x000D_
          "LastRefreshDate": "2019-02-28T09:52:38.2510108+01:00",_x000D_
          "TotalRefreshCount": 34,_x000D_
          "CustomInfo": {}_x000D_
        }_x000D_
      },_x000D_
      "1774": {_x000D_
        "$type": "Inside.Core.Formula.Definition.DefinitionAC, Inside.Core.Formula",_x000D_
        "ID": 1774,_x000D_
        "Results": [_x000D_
          [_x000D_
            0.0_x000D_
          ]_x000D_
        ],_x000D_
        "Statistics": {_x000D_
          "CreationDate": "2024-03-22T12:25:31.0636065+01:00",_x000D_
          "LastRefreshDate": "2019-02-28T09:52:38.5715644+01:00",_x000D_
          "TotalRefreshCount": 35,_x000D_
          "CustomInfo": {}_x000D_
        }_x000D_
</t>
  </si>
  <si>
    <t xml:space="preserve">      },_x000D_
      "1775": {_x000D_
        "$type": "Inside.Core.Formula.Definition.DefinitionAC, Inside.Core.Formula",_x000D_
        "ID": 1775,_x000D_
        "Results": [_x000D_
          [_x000D_
            0.0_x000D_
          ]_x000D_
        ],_x000D_
        "Statistics": {_x000D_
          "CreationDate": "2024-03-22T12:25:31.0636065+01:00",_x000D_
          "LastRefreshDate": "2019-02-28T09:52:39.0187097+01:00",_x000D_
          "TotalRefreshCount": 35,_x000D_
          "CustomInfo": {}_x000D_
        }_x000D_
      },_x000D_
      "1776": {_x000D_
        "$type": "Inside.Core.Formula.Definition.DefinitionAC, Inside.Core.Formula",_x000D_
        "ID": 1776,_x000D_
        "Results": [_x000D_
          [_x000D_
            0.0_x000D_
          ]_x000D_
        ],_x000D_
        "Statistics": {_x000D_
          "CreationDate": "2024-03-22T12:25:31.0636065+01:00",_x000D_
          "LastRefreshDate": "2019-02-28T09:52:39.0481264+01:00",_x000D_
          "TotalRefreshCount": 35,_x000D_
          "CustomInfo": {}_x000D_
        }_x000D_
      },_x000D_
      "1777": {_x000D_
        "$type": "Inside.Core.Formula.Definition.DefinitionAC, Inside.Core.Formula",_x000D_
        "ID": 1777,_x000D_
        "Results": [_x000D_
          [_x000D_
            0.0_x000D_
          ]_x000D_
        ],_x000D_
        "Statistics": {_x000D_
          "CreationDate": "2024-03-22T12:25:31.0636065+01:00",_x000D_
          "LastRefreshDate": "2019-02-28T09:52:38.576521+01:00",_x000D_
          "TotalRefreshCount": 35,_x000D_
          "CustomInfo": {}_x000D_
        }_x000D_
      },_x000D_
      "1778": {_x000D_
        "$type": "Inside.Core.Formula.Definition.DefinitionAC, Inside.Core.Formula",_x000D_
        "ID": 1778,_x000D_
        "Results": [_x000D_
          [_x000D_
            0.0_x000D_
          ]_x000D_
        ],_x000D_
        "Statistics": {_x000D_
          "CreationDate": "2024-03-22T12:25:31.0636065+01:00",_x000D_
          "LastRefreshDate": "2019-02-28T09:52:39.0231742+01:00",_x000D_
          "TotalRefreshCount": 34,_x000D_
          "CustomInfo": {}_x000D_
        }_x000D_
      },_x000D_
      "1779": {_x000D_
        "$type": "Inside.Core.Formula.Definition.DefinitionAC, Inside.Core.Formula",_x000D_
        "ID": 1779,_x000D_
        "Results": [_x000D_
          [_x000D_
            0.0_x000D_
          ]_x000D_
        ],_x000D_
        "Statistics": {_x000D_
          "CreationDate": "2024-03-22T12:25:31.0636065+01:00",_x000D_
          "LastRefreshDate": "2019-02-28T09:52:38.5561152+01:00",_x000D_
          "TotalRefreshCount": 35,_x000D_
          "CustomInfo": {}_x000D_
        }_x000D_
      },_x000D_
      "1780": {_x000D_
        "$type": "Inside.Core.Formula.Definition.DefinitionAC, Inside.Core.Formula",_x000D_
        "ID": 1780,_x000D_
        "Results": [_x000D_
          [_x000D_
            0.0_x000D_
          ]_x000D_
        ],_x000D_
        "Statistics": {_x000D_
          "CreationDate": "2024-03-22T12:25:31.0636065+01:00",_x000D_
          "LastRefreshDate": "2019-02-28T09:52:39.510072+01:00",_x000D_
          "TotalRefreshCount": 34,_x000D_
          "CustomInfo": {}_x000D_
        }_x000D_
      },_x000D_
      "1781": {_x000D_
        "$type": "Inside.Core.Formula.Definition.DefinitionAC, Inside.Core.Formula",_x000D_
        "ID": 1781,_x000D_
        "Results": [_x000D_
          [_x000D_
            0.0_x000D_
          ]_x000D_
        ],_x000D_
        "Statistics": {_x000D_
          "CreationDate": "2024-03-22T12:25:31.0636065+01:00",_x000D_
          "LastRefreshDate": "2019-02-28T09:52:38.8239122+01:00",_x000D_
          "TotalRefreshCount": 35,_x000D_
          "CustomInfo": {}_x000D_
        }_x000D_
      },_x000D_
      "1782": {_x000D_
        "$type": "Inside.Core.Formula.Definition.DefinitionAC, Inside.Core.Formula",_x000D_
        "ID": 1782,_x000D_
        "Results": [_x000D_
          [_x000D_
            0.0_x000D_
          ]_x000D_
        ],_x000D_
        "Statistics": {_x000D_
          "CreationDate": "2024-03-22T12:25:31.0636065+01:00",_x000D_
          "LastRefreshDate": "2019-02-28T09:52:38.3766982+01:00",_x000D_
          "TotalRefreshCount": 35,_x000D_
          "CustomInfo": {}_x000D_
        }_x000D_
      },_x000D_
      "1783": {_x000D_
        "$type": "Inside.Core.Formula.Definition.DefinitionAC, Inside.Core.Formula",_x000D_
        "ID": 1783,_x000D_
        "Results": [_x000D_
          [_x000D_
            0.0_x000D_
          ]_x000D_
        ],_x000D_
        "Statistics": {_x000D_
          "CreationDate": "2024-03-22T12:25:31.0636065+01:00",_x000D_
          "LastRefreshDate": "2019-02-28T09:52:39.5150704+01:00",_x000D_
          "TotalRefreshCount": 34,_x000D_
          "CustomInfo": {}_x000D_
        }_x000D_
      },_x000D_
      "1784": {_x000D_
        "$type": "Inside.Core.Formula.Definition.DefinitionAC, Inside.Core.Formula",_x000D_
        "ID": 1784,_x000D_
        "Results": [_x000D_
          [_x000D_
            0.0_x000D_
          ]_x000D_
        ],_x000D_
        "Statistics": {_x000D_
          "CreationDate": "2024-03-22T12:25:31.0636065+01:00",_x000D_
          "LastRefreshDate": "2019-02-28T09:52:38.3920665+01:00",_x000D_
          "TotalRefreshCount": 35,_x000D_
          "CustomInfo": {}_x000D_
        }_x000D_
      },_x000D_
      "1785": {_x000D_
        "$type": "Inside.Core.Formula.Definition.DefinitionAC, Inside.Core.Formula",_x000D_
        "ID": 1785,_x000D_
        "Results": [_x000D_
          [_x000D_
            0.0_x000D_
          ]_x000D_
        ],_x000D_
        "Statistics": {_x000D_
          "CreationDate": "2024-03-22T12:25:31.0636065+01:00",_x000D_
          "LastRefreshDate": "2019-02-28T09:52:38.8288723+01:00",_x000D_
          "TotalRefreshCount": 35,_x000D_
          "CustomInfo": {}_x000D_
        }_x000D_
      },_x000D_
      "1786": {_x000D_
        "$type": "Inside.Core.Formula.Definition.DefinitionAC, Inside.Core.Formula",_x000D_
        "ID": 1786,_x000D_
        "Results": [_x000D_
          [_x000D_
            0.0_x000D_
          ]_x000D_
        ],_x000D_
        "Statistics": {_x000D_
          "CreationDate": "2024-03-22T12:25:31.0636065+01:00",_x000D_
          "LastRefreshDate": "2019-02-28T09:52:39.4957319+01:00",_x000D_
          "TotalRefreshCount": 34,_x000D_
          "CustomInfo": {}_x000D_
        }_x000D_
      },_x000D_
      "1787": {_x000D_
        "$type": "Inside.Core.Formula.Definition.DefinitionAC, Inside.Core.Formula",_x000D_
        "ID": 1787,_x000D_
        "Results": [_x000D_
          [_x000D_
            0.0_x000D_
          ]_x000D_
        ],_x000D_
        "Statistics": {_x000D_
          "CreationDate": "2024-03-22T12:25:31.0636065+01:00",_x000D_
          "LastRefreshDate": "2019-02-28T09:52:38.3816502+01:00",_x000D_
          "TotalRefreshCount": 34,_x000D_
          "CustomInfo": {}_x000D_
        }_x000D_
      },_x000D_
      "1788": {_x000D_
        "$type": "Inside.Core.Formula.Definition.DefinitionAC, Inside.Core.Formula",_x000D_
        "ID": 1788,_x000D_
        "Results": [_x000D_
          [_x000D_
            0.0_x000D_
          ]_x000D_
        ],_x000D_
        "Statistics": {_x000D_
          "CreationDate": "2024-03-22T12:25:31.0636065+01:00",_x000D_
          "LastRefreshDate": "2019-02-28T09:52:38.813807+01:00",_x000D_
          "TotalRefreshCount": 35,_x000D_
          "CustomInfo": {}_x000D_
        }_x000D_
      },_x000D_
      "1789": {_x000D_
        "$type": "Inside.Core.Formula.Definition.DefinitionAC, Inside.Core.Formula",_x000D_
        "ID": 1789,_x000D_
        "Results": [_x000D_
          [_x000D_
            0.0_x000D_
          ]_x000D_
        ],_x000D_
        "Statistics": {_x000D_
          "CreationDate": "2024-03-22T12:25:31.0636065+01:00",_x000D_
          "LastRefreshDate": "2019-02-28T09:52:38.2559711+01:00",_x000D_
          "TotalRefreshCount": 34,_x000D_
          "CustomInfo": {}_x000D_
        }_x000D_
      },_x000D_
      "1790": {_x000D_
        "$type": "Inside.Core.Formula.Definition.DefinitionAC, Inside.Core.Formula",_x000D_
        "ID": 1790,_x000D_
        "Results": [_x000D_
          [_x000D_
            0.0_x000D_
          ]_x000D_
        ],_x000D_
        "Statistics": {_x000D_
          "CreationDate": "2024-03-22T12:25:31.0636065+01:00",_x000D_
          "LastRefreshDate": "2019-02-28T09:52:38.2460506+01:00",_x000D_
          "TotalRefreshCount": 34,_x000D_
          "CustomInfo": {}_x000D_
        }_x000D_
      },_x000D_
      "1791": {_x000D_
        "$type": "Inside.Core.Formula.Definition.DefinitionAC, Inside.Core.Formula",_x000D_
        "ID": 1791,_x000D_
        "Results": [_x000D_
          [_x000D_
            0.0_x000D_
          ]_x000D_
        ],_x000D_
        "Statistics": {_x000D_
          "CreationDate": "2024-03-22T12:25:31.0636065+01:00",_x000D_
          "LastRefreshDate": "2019-02-28T09:52:38.8343288+01:00",_x000D_
          "TotalRefreshCount": 34,_x000D_
          "CustomInfo": {}_x000D_
        }_x000D_
      },_x000D_
      "1792": {_x000D_
        "$type": "Inside.Core.Formula.Definition.DefinitionAC, Inside.Core.Formula",_x000D_
        "ID": 1792,_x000D_
        "Results": [_x000D_
          [_x000D_
            0.0_x000D_
          ]_x000D_
        ],_x000D_
        "Statistics": {_x000D_
          "CreationDate": "2024-03-22T12:25:31.0636065+01:00",_x000D_
          "LastRefreshDate": "2019-02-28T09:52:38.3866152+01:00",_x000D_
          "TotalRefreshCount": 34,_x000D_
          "CustomInfo": {}_x000D_
        }_x000D_
      },_x000D_
      "1793": {_x000D_
        "$type": "Inside.Core.Formula.Definition.DefinitionAC, Inside.Core.Formula",_x000D_
        "ID": 1793,_x000D_
        "Results": [_x000D_
          [_x000D_
            0.0_x000D_
          ]_x000D_
        ],_x000D_
        "Statistics": {_x000D_
          "CreationDate": "2024-03-22T12:25:31.0636065+01:00",_x000D_
          "LastRefreshDate": "2019-02-28T09:52:39.490774+01:00",_x000D_
          "TotalRefreshCount": 34,_x000D_
          "CustomInfo": {}_x000D_
        }_x000D_
      },_x000D_
      "1794": {_x000D_
        "$type": "Inside.Core.Formula.Definition.DefinitionAC, Inside.Core.Formula",_x000D_
        "ID": 1794,_x000D_
        "Results": [_x000D_
          [_x000D_
            0.0_x000D_
          ]_x000D_
        ],_x000D_
        "Statistics": {_x000D_
          "CreationDate": "2024-03-22T12:25:31.0636065+01:00",_x000D_
          "LastRefreshDate": "2019-02-28T09:52:38.2827257+01:00",_x000D_
          "TotalRefreshCount": 34,_x000D_
          "CustomInfo": {}_x000D_
        }_x000D_
      },_x000D_
      "1795": {_x000D_
        "$type": "Inside.Core.Formula.Definition.DefinitionAC, Inside.Core.Formula",_x000D_
        "ID": 1795,_x000D_
        "Results": [_x000D_
          [_x000D_
            0.0_x000D_
          ]_x000D_
        ],_x000D_
        "Statistics": {_x000D_
          "CreationDate": "2024-03-22T12:25:31.0636065+01:00",_x000D_
          "LastRefreshDate": "2019-02-28T09:52:38.6013195+01:00",_x000D_
          "TotalRefreshCount": 34,_x000D_
          "CustomInfo": {}_x000D_
        }_x000D_
      },_x000D_
      "1796": {_x000D_
        "$type": "Inside.Core.Formula.Definition.DefinitionAC, Inside.Core.Formula",_x000D_
        "ID": 1796,_x000D_
        "Results": [_x000D_
          [_x000D_
            0.0_x000D_
          ]_x000D_
        ],_x000D_
        "Statistics": {_x000D_
          "CreationDate": "2024-03-22T12:25:31.0636065+01:00",_x000D_
          "LastRefreshDate": "2019-02-28T09:52:39.06251+01:00",_x000D_
          "TotalRefreshCount": 34,_x000D_
          "CustomInfo": {}_x000D_
        }_x000D_
      },_x000D_
      "1797": {_x000D_
        "$type": "Inside.Core.Formula.Definition.DefinitionAC, Inside.Core.Formula",_x000D_
        "ID": 1797,_x000D_
        "Results": [_x000D_
          [_x000D_
            0.0_x000D_
          ]_x000D_
        ],_x000D_
        "Statistics": {_x000D_
          "CreationDate": "2024-03-22T12:25:31.0636065+01:00",_x000D_
          "LastRefreshDate": "2019-02-28T09:52:38.2713184+01:00",_x000D_
          "TotalRefreshCount": 34,_x000D_
          "CustomInfo": {}_x000D_
        }_x000D_
      },_x000D_
      "1798": {_x000D_
        "$type": "Inside.Core.Formula.Definition.DefinitionAC, Inside.Core.Formula",_x000D_
        "ID": 1798,_x000D_
        "Results": [_x000D_
          [_x000D_
            0.0_x000D_
          ]_x000D_
        ],_x000D_
        "Statistics": {_x000D_
          "CreationDate": "2024-03-22T12:25:31.0636065+01:00",_x000D_
          "LastRefreshDate": "2019-02-28T09:52:38.5918949+01:00",_x000D_
          "TotalRefreshCount": 35,_x000D_
          "CustomInfo": {}_x000D_
        }_x000D_
      },_x000D_
      "1799": {_x000D_
        "$type": "Inside.Core.Formula.Definition.DefinitionAC, Inside.Core.Formula",_x000D_
        "ID": 1799,_x000D_
        "Results": [_x000D_
          [_x000D_
            0.0_x000D_
          ]_x000D_
        ],_x000D_
        "Statistics": {_x000D_
          "CreationDate": "2024-03-22T12:25:31.0636065+01:00",_x000D_
          "LastRefreshDate": "2019-02-28T09:52:39.0525904+01:00",_x000D_
          "TotalRefreshCount": 35,_x000D_
          "CustomInfo": {}_x000D_
        }_x000D_
      },_x000D_
      "1800": {_x000D_
        "$type": "Inside.Core.Formula.Definition.DefinitionAC, Inside.Core.Formula",_x000D_
        "ID": 1800,_x000D_
        "Results": [_x000D_
          [_x000D_
            0.0_x000D_
          ]_x000D_
        ],_x000D_
        "Statistics": {_x000D_
          "CreationDate": "2024-03-22T12:25:31.0636065+01:00",_x000D_
          "LastRefreshDate": "2019-02-28T09:52:38.4074447+01:00",_x000D_
          "TotalRefreshCount": 35,_x000D_
          "CustomInfo": {}_x000D_
        }_x000D_
      },_x000D_
      "1801": {_x000D_
        "$type": "Inside.Core.Formula.Definition.DefinitionAC, Inside.Core.Formula",_x000D_
        "ID": 1801,_x000D_
        "Results": [_x000D_
          [_x000D_
            0.0_x000D_
          ]_x000D_
        ],_x000D_
        "Statistics": {_x000D_
          "CreationDate": "2024-03-22T12:25:31.0636065+01:00",_x000D_
          "LastRefreshDate": "2019-02-28T09:52:39.5204883+01:00",_x000D_
          "TotalRefreshCount": 34,_x000D_
          "CustomInfo": {}_x000D_
        }_x000D_
      },_x000D_
      "1802": {_x000D_
        "$type": "Inside.Core.Formula.Definition.DefinitionAC, Inside.Core.Formula",_x000D_
        "ID": 1802,_x000D_
        "Results": [_x000D_
          [_x000D_
            0.0_x000D_
          ]_x000D_
        ],_x000D_
        "Statistics": {_x000D_
          "CreationDate": "2024-03-22T12:25:31.0636065+01:00",_x000D_
          "LastRefreshDate": "2019-02-28T09:52:39.5357938+01:00",_x000D_
          "TotalRefreshCount": 34,_x000D_
          "CustomInfo": {}_x000D_
        }_x000D_
      },_x000D_
      "1803": {_x000D_
        "$type": "Inside.Core.Formula.Definition.DefinitionAC, Inside.Core.Formula",_x000D_
        "ID": 1803,_x000D_
        "Results": [_x000D_
          [_x000D_
            0.0_x000D_
          ]_x000D_
        ],_x000D_
        "Statistics": {_x000D_
          "CreationDate": "2024-03-22T12:25:31.0636065+01:00",_x000D_
          "LastRefreshDate": "2019-02-28T09:52:38.4138937+01:00",_x000D_
          "TotalRefreshCount": 35,_x000D_
          "CustomInfo": {}_x000D_
        }_x000D_
      },_x000D_
      "1804": {_x000D_
        "$type": "Inside.Core.Formula.Definition.DefinitionAC, Inside.Core.Formula",_x000D_
        "ID": 1804,_x000D_
        "Results": [_x000D_
          [_x000D_
            0.0_x000D_
          ]_x000D_
        ],_x000D_
        "Statistics": {_x000D_
          "CreationDate": "2024-03-22T12:25:31.0636065+01:00",_x000D_
          "LastRefreshDate": "2019-02-28T09:52:38.8487128+01:00",_x000D_
          "TotalRefreshCount": 35,_x000D_
          "CustomInfo": {}_x000D_
        }_x000D_
      },_x000D_
      "1805": {_x000D_
        "$type": "Inside.Core.Formula.Definition.DefinitionAC, Inside.Core.Formula",_x000D_
        "ID": 1805,_x000D_
        "Results": [_x000D_
          [_x000D_
            0.0_x000D_
          ]_x000D_
        ],_x000D_
        "Statistics": {_x000D_
          "CreationDate": "2024-03-22T12:25:31.0636065+01:00",_x000D_
          "LastRefreshDate": "2019-02-28T09:52:39.5258736+01:00",_x000D_
          "TotalRefreshCount": 34,_x000D_
          "CustomInfo": {}_x000D_
        }_x000D_
      },_x000D_
      "1806": {_x000D_
        "$type": "Inside.Core.Formula.Definition.DefinitionAC, Inside.Core.Formula",_x000D_
        "ID": 1806,_x000D_
        "Results": [_x000D_
          [_x000D_
            0.0_x000D_
          ]_x000D_
        ],_x000D_
        "Statistics": {_x000D_
          "CreationDate": "2024-03-22T12:25:31.0636065+01:00",_x000D_
          "LastRefreshDate": "2019-02-28T09:52:38.4024871+01:00",_x000D_
          "TotalRefreshCount": 35,_x000D_
          "CustomInfo": {}_x000D_
        }_x000D_
      },_x000D_
      "1807": {_x000D_
        "$type": "Inside.Core.Formula.Definition.DefinitionAC, Inside.Core.Formula",_x000D_
        "ID": 1807,_x000D_
        "Results": [_x000D_
          [_x000D_
            0.0_x000D_
          ]_x000D_
        ],_x000D_
        "Statistics": {_x000D_
          "CreationDate": "2024-03-22T12:25:31.0636065+01:00",_x000D_
          "LastRefreshDate": "2019-02-28T09:52:38.8387927+01:00",_x000D_
          "TotalRefreshCount": 35,_x000D_
          "CustomInfo": {}_x000D_
        }_x000D_
      },_x000D_
      "1808": {_x000D_
        "$type": "Inside.Core.Formula.Definition.DefinitionAC, Inside.Core.Formula",_x000D_
        "ID": 1808,_x000D_
        "Results": [_x000D_
          [_x000D_
            0.0_x000D_
          ]_x000D_
        ],_x000D_
        "Statistics": {_x000D_
          "CreationDate": "2024-03-22T12:25:31.0636065+01:00",_x000D_
          "LastRefreshDate": "2019-02-28T09:52:38.8536725+01:00",_x000D_
          "TotalRefreshCount": 35,_x000D_
          "CustomInfo": {}_x000D_
        }_x000D_
      },_x000D_
      "1809": {_x000D_
        "$type": "Inside.Core.Formula.Definition.DefinitionAC, Inside.Core.Formula",_x000D_
        "ID": 1809,_x000D_
        "Results": [_x000D_
          [_x000D_
            0.0_x000D_
          ]_x000D_
        ],_x000D_
        "Statistics": {_x000D_
          "CreationDate": "2024-03-22T12:25:31.0636065+01:00",_x000D_
          "LastRefreshDate": "2019-02-28T09:52:38.8437522+01:00",_x000D_
          "TotalRefreshCount": 34,_x000D_
          "CustomInfo": {}_x000D_
        }_x000D_
      },_x000D_
      "1810": {_x000D_
        "$type": "Inside.Core.Formula.Definition.DefinitionAC, Inside.Core.Formula",_x000D_
        "ID": 1810,_x000D_
        "Results": [_x000D_
          [_x000D_
            0.0_x000D_
          ]_x000D_
        ],_x000D_
        "Statistics": {_x000D_
          "CreationDate": "2024-03-22T12:25:31.0636065+01:00",_x000D_
          "LastRefreshDate": "2019-02-28T09:52:38.3970276+01:00",_x000D_
          "TotalRefreshCount": 34,_x000D_
          "CustomInfo": {}_x000D_
        }_x000D_
      },_x000D_
      "1811": {_x000D_
        "$type": "Inside.Core.Formula.Definition.DefinitionAC, Inside.Core.Formula",_x000D_
        "ID": 1811,_x000D_
        "Results": [_x000D_
          [_x000D_
            0.0_x000D_
          ]_x000D_
        ],_x000D_
        "Statistics": {_x000D_
          "CreationDate": "2024-03-22T12:25:31.0636065+01:00",_x000D_
          "LastRefreshDate": "2019-02-28T09:52:39.0674705+01:00",_x000D_
          "TotalRefreshCount": 34,_x000D_
          "CustomInfo": {}_x000D_
        }_x000D_
      },_x000D_
      "1812": {_x000D_
        "$type": "Inside.Core.Formula.Definition.DefinitionAC, Inside.Core.Formula",_x000D_
        "ID": 1812,_x000D_
        "Results": [_x000D_
          [_x000D_
            0.0_x000D_
          ]_x000D_
        ],_x000D_
        "Statistics": {_x000D_
          "CreationDate": "2024-03-22T12:25:31.0636065+01:00",_x000D_
          "LastRefreshDate": "2019-02-28T09:52:38.276774+01:00",_x000D_
          "TotalRefreshCount": 34,_x000D_
          "CustomInfo": {}_x000D_
        }_x000D_
      },_x000D_
      "1813": {_x000D_
        "$type": "Inside.Core.Formula.Definition.DefinitionAC, Inside.Core.Formula",_x000D_
        "ID": 1813,_x000D_
        "Results": [_x000D_
          [_x000D_
            0.0_x000D_
          ]_x000D_
        ],_x000D_
        "Statistics": {_x000D_
          "CreationDate": "2024-03-22T12:25:31.0636065+01:00",_x000D_
          "LastRefreshDate": "2019-02-28T09:52:38.5963598+01:00",_x000D_
          "TotalRefreshCount": 35,_x000D_
          "CustomInfo": {}_x000D_
        }_x000D_
      },_x000D_
      "1814": {_x000D_
        "$type": "Inside.Core.Formula.Definition.DefinitionAC, Inside.Core.Formula",_x000D_
        "ID": 1814,_x000D_
        "Results": [_x000D_
          [_x000D_
            0.0_x000D_
          ]_x000D_
        ],_x000D_
        "Statistics": {_x000D_
          "CreationDate": "2024-03-22T12:25:31.0636065+01:00",_x000D_
          "LastRefreshDate": "2019-02-28T09:52:39.0580465+01:00",_x000D_
          "TotalRefreshCount": 35,_x000D_
          "CustomInfo": {}_x000D_
        }_x000D_
      },_x000D_
      "1815": {_x000D_
        "$type": "Inside.Core.Formula.Definition.DefinitionAC, Inside.Core.Formula",_x000D_
        "ID": 1815,_x000D_
        "Results": [_x000D_
          [_x000D_
            0.0_x000D_
          ]_x000D_
        ],_x000D_
        "Statistics": {_x000D_
          "CreationDate": "2024-03-22T12:25:31.0636065+01:00",_x000D_
          "LastRefreshDate": "2019-02-28T09:52:38.2663896+01:00",_x000D_
          "TotalRefreshCount": 35,_x000D_
          "CustomInfo": {}_x000D_
        }_x000D_
      },_x000D_
      "1816": {_x000D_
        "$type": "Inside.Core.Formula.Definition.DefinitionAC, Inside.Core.Formula",_x000D_
        "ID": 1816,_x000D_
        "Results": [_x000D_
          [_x000D_
            0.0_x000D_
          ]_x000D_
        ],_x000D_
        "Statistics": {_x000D_
          "CreationDate": "2024-03-22T12:25:31.0636065+01:00",_x000D_
          "LastRefreshDate": "2019-02-28T09:52:38.5869387+01:00",_x000D_
          "TotalRefreshCount": 34,_x000D_
          "CustomInfo": {}_x000D_
        }_x000D_
      },_x000D_
      "1817": {_x000D_
        "$type": "Inside.Core.Formula.Definition.DefinitionAC, Inside.Core.Formula",_x000D_
        "ID": 1817,_x000D_
        "Results": [_x000D_
          [_x000D_
            0.0_x000D_
          ]_x000D_
        ],_x000D_
        "Statistics": {_x000D_
          "CreationDate": "2024-03-22T12:25:31.0636065+01:00",_x000D_
          "LastRefreshDate": "2019-02-28T09:52:39.5308383+01:00",_x000D_
          "TotalRefreshCount": 35,_x000D_
          "CustomInfo": {}_x000D_
        }_x000D_
      },_x000D_
      "1818": {_x000D_
        "$type": "Inside.Core.Formula.Definition.DefinitionAC, Inside.Core.Formula",_x000D_
        "ID": 1818,_x000D_
        "Results": [_x000D_
          [_x000D_
            0.0_x000D_
          ]_x000D_
        ],_x000D_
        "Statistics": {_x000D_
          "CreationDate": "2024-03-22T12:25:31.0636065+01:00",_x000D_
          "LastRefreshDate": "2018-04-06T15:09:56.8126518+02:00",_x000D_
          "TotalRefreshCount": 4,_x000D_
          "CustomInfo": {}_x000D_
        }_x000D_
      },_x000D_
      "1819": {_x000D_
        "$type": "Inside.Core.Formula.Definition.DefinitionAC, Inside.Core.Formula",_x000D_
        "ID": 1819,_x000D_
        "Results": [_x000D_
          [_x000D_
            0.0_x000D_
          ]_x000D_
        ],_x000D_
        "Statistics": {_x000D_
          "CreationDate": "2024-03-22T12:25:31.0636065+01:00",_x000D_
          "LastRefreshDate": "2018-04-06T15:09:55.4532145+02:00",_x000D_
          "TotalRefreshCount": 4,_x000D_
          "CustomInfo": {}_x000D_
        }_x000D_
      },_x000D_
      "1820": {_x000D_
        "$type": "Inside.Core.Formula.Definition.DefinitionAC, Inside.Core.Formula",_x000D_
        "ID": 1820,_x000D_
        "Results": [_x000D_
          [_x000D_
            0.0_x000D_
          ]_x000D_
        ],_x000D_
        "Statistics": {_x000D_
          "CreationDate": "2024-03-22T12:25:31.0636065+01:00",_x000D_
          "LastRefreshDate": "2018-04-06T15:09:56.7032736+02:00",_x000D_
          "TotalRefreshCount": 4,_x000D_
          "CustomInfo": {}_x000D_
        }_x000D_
      },_x000D_
      "1821": {_x000D_
        "$type": "Inside.Core.Formula.Definition.DefinitionAC, Inside.Core.Formula",_x000D_
        "ID": 1821,_x000D_
        "Results": [_x000D_
          [_x000D_
            0.0_x000D_
          ]_x000D_
        ],_x000D_
        "Statistics": {_x000D_
          "CreationDate": "2024-03-22T12:25:31.0636065+01:00",_x000D_
          "LastRefreshDate": "2018-04-06T15:09:07.7162114+02:00",_x000D_
          "TotalRefreshCount": 1,_x000D_
          "CustomInfo": {}_x000D_
        }_x000D_
      },_x000D_
      "1822": {_x000D_
        "$type": "Inside.Core.Formula.Definition.DefinitionAC, Inside.Core.Formula",_x000D_
        "ID": 1822,_x000D_
        "Results": [_x000D_
          [_x000D_
            0.0_x000D_
          ]_x000D_
        ],_x000D_
        "Statistics": {_x000D_
          "CreationDate": "2024-03-22T12:25:31.0646057+01:00",_x000D_
          "LastRefreshDate": "2019-12-19T16:56:49.9139517+01:00",_x000D_
          "TotalRefreshCount": 76,_x000D_
          "CustomInfo": {}_x000D_
        }_x000D_
      },_x000D_
      "1823": {_x000D_
        "$type": "Inside.Core.Formula.Definition.DefinitionAC, Inside.Core.Formula",_x000D_
        "ID": 1823,_x000D_
        "Results": [_x000D_
          [_x000D_
            0.0_x000D_
          ]_x000D_
        ],_x000D_
        "Statistics": {_x000D_
          "CreationDate": "2024-03-22T12:25:31.0646057+01:00",_x000D_
          "LastRefreshDate": "2019-12-19T16:56:45.0877923+01:00",_x000D_
          "TotalRefreshCount": 78,_x000D_
          "CustomInfo": {}_x000D_
        }_x000D_
      },_x000D_
      "1824": {_x000D_
        "$type": "Inside.Core.Formula.Definition.DefinitionAC, Inside.Core.Formula",_x000D_
        "ID": 1824,_x000D_
        "Results": [_x000D_
          [_x000D_
            0.0_x000D_
          ]_x000D_
        ],_x000D_
        "Statistics": {_x000D_
          "CreationDate": "2024-03-22T12:25:31.0646057+01:00",_x000D_
          "LastRefreshDate": "2019-12-19T16:56:38.0142849+01:00",_x000D_
          "TotalRefreshCount": 82,_x000D_
          "CustomInfo": {}_x000D_
        }_x000D_
      },_x000D_
      "1825": {_x000D_
        "$type": "Inside.Core.Formula.Definition.DefinitionAC, Inside.Core.Formula",_x000D_
        "ID": 1825,_x000D_
        "Results": [_x000D_
          [_x000D_
            0.0_x000D_
          ]_x000D_
        ],_x000D_
        "Statistics": {_x000D_
          "CreationDate": "2024-03-22T12:25:31.0646057+01:00",_x000D_
          "LastRefreshDate": "2019-12-20T09:56:03.947511+01:00",_x000D_
          "TotalRefreshCount": 9,_x000D_
          "CustomInfo": {}_x000D_
        }_x000D_
      },_x000D_
      "1826": {_x000D_
        "$type": "Inside.Core.Formula.Definition.DefinitionAC, Inside.Core.Formula",_x000D_
        "ID": 1826,_x000D_
        "Results": [_x000D_
          [_x000D_
            0.0_x000D_
          ]_x000D_
        ],_x000D_
        "Statistics": {_x000D_
          "CreationDate": "2024-03-22T12:25:31.0646057+01:00",_x000D_
          "LastRefreshDate": "2019-12-20T09:55:58.82766+01:00",_x000D_
          "TotalRefreshCount": 10,_x000D_
          "CustomInfo": {}_x000D_
        }_x000D_
      },_x000D_
      "1827": {_x000D_
        "$type": "Inside.Core.Formula.Definition.DefinitionAC, Inside.Core.Formula",_x000D_
        "ID": 1827,_x000D_
        "Results": [_x000D_
          [_x000D_
            0.0_x000D_
          ]_x000D_
        ],_x000D_
        "Statistics": {_x000D_
          "CreationDate": "2024-03-22T12:25:31.0646057+01:00",_x000D_
          "LastRefreshDate": "2019-12-20T09:56:04.0323204+01:00",_x000D_
          "TotalRefreshCount": 9,_x000D_
          "CustomInfo": {}_x000D_
        }_x000D_
      },_x000D_
      "1828": {_x000D_
        "$type": "Inside.Core.Formula.Definition.DefinitionAC, Inside.Core.Formula",_x000D_
        "ID": 1828,_x000D_
        "Results": [_x000D_
          [_x000D_
            0.0_x000D_
          ]_x000D_
        ],_x000D_
        "Statistics": {_x000D_
          "CreationDate": "2024-03-22T12:25:31.0646057+01:00",_x000D_
          "LastRefreshDate": "2018-04-06T15:12:14.6061238+02:00",_x000D_
          "TotalRefreshCount": 2,_x000D_
          "CustomInfo": {}_x000D_
        }_x000D_
      },_x000D_
      "1829": {_x000D_
        "$type": "Inside.Core.Formula.Definition.DefinitionAC, Inside.Core.Formula",_x000D_
        "ID": 1829,_x000D_
        "Results": [_x000D_
          [_x000D_
            0.0_x000D_
          ]_x000D_
        ],_x000D_
        "Statistics": {_x000D_
          "CreationDate": "2024-03-22T12:25:31.0646057+01:00",_x000D_
          "LastRefreshDate": "2018-04-06T15:12:14.6061238+02:00",_x000D_
          "TotalRefreshCount": 2,_x000D_
          "CustomInfo": {}_x000D_
        }_x000D_
      },_x000D_
      "1830": {_x000D_
        "$type": "Inside.Core.Formula.Definition.DefinitionAC, Inside.Core.Formula",_x000D_
        "ID": 1830,_x000D_
        "Results": [_x000D_
          [_x000D_
            0.0_x000D_
          ]_x000D_
        ],_x000D_
        "Statistics": {_x000D_
          "CreationDate": "2024-03-22T12:25:31.0646057+01:00",_x000D_
          "LastRefreshDate": "2018-04-06T15:12:14.6217493+02:00",_x000D_
          "TotalRefreshCount": 2,_x000D_
          "CustomInfo": {}_x000D_
        }_x000D_
      },_x000D_
      "1831": {_x000D_
        "$type": "Inside.Core.Formula.Definition.DefinitionAC, Inside.Core.Formula",_x000D_
        "ID": 1831,_x000D_
        "Results": [_x000D_
          [_x000D_
            0_x000D_
          ]_x000D_
        ],_x000D_
        "Statistics": {_x000D_
          "CreationDate": "2024-03-22T12:25:31.0646057+01:00",_x000D_
          "LastRefreshDate": "2018-04-06T15:12:15.9030591+02:00",_x000D_
          "TotalRefreshCount": 2,_x000D_
          "CustomInfo": {}_x000D_
        }_x000D_
      },_x000D_
      "1832": {_x000D_
        "$type": "Inside.Core.Formula.Definition.DefinitionAC, Inside.Core.Formula",_x000D_
        "ID": 1832,_x000D_
        "Results": [_x000D_
          [_x000D_
            0_x000D_
          ]_x000D_
        ],_x000D_
        "Statistics": {_x000D_
          "CreationDate": "2024-03-22T12:25:31.0646057+01:00",_x000D_
          "LastRefreshDate": "2018-04-06T15:12:15.9030591+02:00",_x000D_
          "TotalRefreshCount": 2,_x000D_
          "CustomInfo": {}_x000D_
        }_x000D_
      },_x000D_
      "1833": {_x000D_
        "$type": "Inside.Core.Formula.Definition.DefinitionAC, Inside.Core.Formula",_x000D_
        "ID": 1833,_x000D_
        "Results": [_x000D_
          [_x000D_
            0_x000D_
          ]_x000D_
        ],_x000D_
        "Statistics": {_x000D_
          "CreationDate": "2024-03-22T12:25:31.0646057+01:00",_x000D_
          "LastRefreshDate": "2018-04-06T15:12:15.9030591+02:00",_x000D_
          "TotalRefreshCount": 2,_x000D_
          "CustomInfo": {}_x000D_
        }_x000D_
      },_x000D_
      "1834": {_x000D_
        "$type": "Inside.Core.Formula.Definition.DefinitionAC, Inside.Core.Formula",_x000D_
        "ID": 1834,_x000D_
        "Results": [_x000D_
          [_x000D_
            0.0_x000D_
          ]_x000D_
        ],_x000D_
        "Statistics": {_x000D_
          "CreationDate": "2024-03-22T12:25:31.0646057+01:00",_x000D_
          "LastRefreshDate": "2018-04-06T15:12:15.8718076+02:00",_x000D_
          "TotalRefreshCount": 2,_x000D_
          "CustomInfo": {}_x000D_
        }_x000D_
      },_x000D_
      "1835": {_x000D_
        "$type": "Inside.Core.Formula.Definition.DefinitionAC, Inside.Core.Formula",_x000D_
        "ID": 1835,_x000D_
        "Results": [_x000D_
          [_x000D_
            0.0_x000D_
          ]_x000D_
        ],_x000D_
        "Statistics": {_x000D_
          "CreationDate": "2024-03-22T12:25:31.0646057+01:00",_x000D_
          "LastRefreshDate": "2018-04-06T15:12:15.8718076+02:00",_x000D_
          "TotalRefreshCount": 2,_x000D_
          "CustomInfo": {}_x000D_
        }_x000D_
      },_x000D_
      "1836": {_x000D_
        "$type": "Inside.Core.Formula.Definition.DefinitionAC, Inside.Core.Formula",_x000D_
        "ID": 1836,_x000D_
        "Results": [_x000D_
          [_x000D_
            0.0_x000D_
          ]_x000D_
        ],_x000D_
        "Statistics": {_x000D_
          "CreationDate": "2024-03-22T12:25:31.0646057+01:00",_x000D_
          "LastRefreshDate": "2018-04-06T15:12:15.8561813+02:00",_x000D_
          "TotalRefreshCount": 2,_x000D_
          "CustomInfo": {}_x000D_
        }_x000D_
      },_x000D_
      "1837": {_x000D_
        "$type": "Inside.Core.Formula.Definition.DefinitionAC, Inside.Core.Formula",_x000D_
        "ID": 1837,_x000D_
        "Results": [_x000D_
          [_x000D_
            0.0_x000D_
          ]_x000D_
        ],_x000D_
        "Statistics": {_x000D_
          "CreationDate": "2024-03-22T12:25:31.0646057+01:00",_x000D_
          "LastRefreshDate": "2018-04-06T15:12:15.8561813+02:00",_x000D_
          "TotalRefreshCount": 2,_x000D_
          "CustomInfo": {}_x000D_
        }_x000D_
      },_x000D_
      "1838": {_x000D_
        "$type": "Inside.Core.Formula.Definition.DefinitionAC, Inside.Core.Formula",_x000D_
        "ID": 1838,_x000D_
        "Results": [_x000D_
          [_x000D_
            0.0_x000D_
          ]_x000D_
        ],_x000D_
        "Statistics": {_x000D_
          "CreationDate": "2024-03-22T12:25:31.0646057+01:00",_x000D_
          "LastRefreshDate": "2018-04-06T15:12:15.8561813+02:00",_x000D_
          "TotalRefreshCount": 2,_x000D_
          "CustomInfo": {}_x000D_
        }_x000D_
      },_x000D_
      "1839": {_x000D_
        "$type": "Inside.Core.Formula.Definition.DefinitionAC, Inside.Core.Formula",_x000D_
        "ID": 1839,_x000D_
        "Results": [_x000D_
          [_x000D_
            0.0_x000D_
          ]_x000D_
        ],_x000D_
        "Statistics": {_x000D_
          "CreationDate": "2024-03-22T12:25:31.0646057+01:00",_x000D_
          "LastRefreshDate": "2018-04-06T15:12:14.9967682+02:00",_x000D_
          "TotalRefreshCount": 2,_x000D_
          "CustomInfo": {}_x000D_
        }_x000D_
      },_x000D_
      "1840": {_x000D_
        "$type": "Inside.Core.Formula.Definition.DefinitionAC, Inside.Core.Formula",_x000D_
        "ID": 1840,_x000D_
        "Results": [_x000D_
          [_x000D_
            0.0_x000D_
          ]_x000D_
        ],_x000D_
        "Statistics": {_x000D_
          "CreationDate": "2024-03-22T12:25:31.0646057+01:00",_x000D_
          "LastRefreshDate": "2018-04-06T15:12:14.9967682+02:00",_x000D_
          "TotalRefreshCount": 2,_x000D_
          "CustomInfo": {}_x000D_
        }_x000D_
      },_x000D_
      "1841": {_x000D_
        "$type": "Inside.Core.Formula.Definition.DefinitionAC, Inside.Core.Formula",_x000D_
        "ID": 1841,_x000D_
        "Results": [_x000D_
          [_x000D_
            0.0_x000D_
          ]_x000D_
        ],_x000D_
        "Statistics": {_x000D_
          "CreationDate": "2024-03-22T12:25:31.0646057+01:00",_x000D_
          "LastRefreshDate": "2018-04-06T15:12:14.9967682+02:00",_x000D_
          "TotalRefreshCount": 2,_x000D_
          "CustomInfo": {}_x000D_
        }_x000D_
      },_x000D_
      "1842": {_x000D_
        "$type": "Inside.Core.Formula.Definition.DefinitionAC, Inside.Core.Formula",_x000D_
        "ID": 1842,_x000D_
        "Results": [_x000D_
          [_x000D_
            0.0_x000D_
          ]_x000D_
        ],_x000D_
        "Statistics": {_x000D_
          "CreationDate": "2024-03-22T12:25:31.0646057+01:00",_x000D_
          "LastRefreshDate": "2018-04-06T15:09:56.2813819+02:00",_x000D_
          "TotalRefreshCount": 2,_x000D_
          "CustomInfo": {}_x000D_
        }_x000D_
      },_x000D_
      "1843": {_x000D_
        "$type": "Inside.Core.Formula.Definition.DefinitionAC, Inside.Core.Formula",_x000D_
        "ID": 1843,_x000D_
        "Results": [_x000D_
          [_x000D_
            0.0_x000D_
          ]_x000D_
        ],_x000D_
        "Statistics": {_x000D_
          "CreationDate": "2024-03-22T12:25:31.0646057+01:00",_x000D_
          "LastRefreshDate": "2018-04-06T15:12:15.8874336+02:00",_x000D_
          "TotalRefreshCount": 2,_x000D_
          "CustomInfo": {}_x000D_
        }_x000D_
      },_x000D_
      "1844": {_x000D_
        "$type": "Inside.Core.Formula.Definition.DefinitionAC, Inside.Core.Formula",_x000D_
        "ID": 1844,_x000D_
        "Results": [_x000D_
          [_x000D_
            6049.51_x000D_
          ]_x000D_
        ],_x000D_
        "Statistics": {_x000D_
          "CreationDate": "2024-03-22T12:25:31.0646057+01:00",_x000D_
          "LastRefreshDate": "2018-04-06T15:12:15.8874336+02:00",_x000D_
          "TotalRefreshCount": 2,_x000D_
          "CustomInfo": {}_x000D_
        }_x000D_
      },_x000D_
      "1845": {_x000D_
        "$type": "Inside.Core.Formula.Definition.DefinitionAC, Inside.Core.Formula",_x000D_
        "ID": 1845,_x000D_
        "Results": [_x000D_
          [_x000D_
            0.0_x000D_
          ]_x000D_
        ],_x000D_
        "Statistics": {_x000D_
          "CreationDate": "2024-03-22T12:25:31.0646057+01:00",_x000D_
          "LastRefreshDate": "2018-04-06T15:12:15.8561813+02:00",_x000D_
          "TotalRefreshCount": 2,_x000D_
          "CustomInfo": {}_x000D_
        }_x000D_
      },_x000D_
      "1846": {_x000D_
        "$type": "Inside.Core.Formula.Definition.DefinitionAC, Inside.Core.Formula",_x000D_
        "ID": 1846,_x000D_
        "Results": [_x000D_
          [_x000D_
            0.0_x000D_
          ]_x000D_
        ],_x000D_
        "Statistics": {_x000D_
          "CreationDate": "2024-03-22T12:25:31.0646057+01:00",_x000D_
          "LastRefreshDate": "2018-04-06T15:12:15.8405566+02:00",_x000D_
          "TotalRefreshCount": 2,_x000D_
          "CustomInfo": {}_x000D_
        }_x000D_
      },_x000D_
      "1847": {_x000D_
        "$type": "Inside.Core.Formula.Definition.DefinitionAC, Inside.Core.Formula",_x000D_
        "ID": 1847,_x000D_
        "Results": [_x000D_
          [_x000D_
            0.0_x000D_
          ]_x000D_
        ],_x000D_
        "Statistics": {_x000D_
          "CreationDate": "2024-03-22T12:25:31.0646057+01:00",_x000D_
          "LastRefreshDate": "2018-04-06T15:12:15.8405566+02:00",_x000D_
          "TotalRefreshCount": 2,_x000D_
          "CustomInfo": {}_x000D_
        }_x000D_
      },_x000D_
      "1848": {_x000D_
        "$type": "Inside.Core.Formula.Definition.DefinitionAC, Inside.Core.Formula",_x000D_
        "ID": 1848,_x000D_
        "Results": [_x000D_
          [_x000D_
            0.0_x000D_
          ]_x000D_
        ],_x000D_
        "Statistics": {_x000D_
          "CreationDate": "2024-03-22T12:25:31.0646057+01:00",_x000D_
          "LastRefreshDate": "2018-04-06T15:12:15.1999024+02:00",_x000D_
          "TotalRefreshCount": 2,_x000D_
          "CustomInfo": {}_x000D_
        }_x000D_
      },_x000D_
      "1849": {_x000D_
        "$type": "Inside.Core.Formula.Definition.DefinitionAC, Inside.C</t>
  </si>
  <si>
    <t xml:space="preserve">ore.Formula",_x000D_
        "ID": 1849,_x000D_
        "Results": [_x000D_
          [_x000D_
            0.0_x000D_
          ]_x000D_
        ],_x000D_
        "Statistics": {_x000D_
          "CreationDate": "2024-03-22T12:25:31.0646057+01:00",_x000D_
          "LastRefreshDate": "2018-04-06T15:12:15.1999024+02:00",_x000D_
          "TotalRefreshCount": 2,_x000D_
          "CustomInfo": {}_x000D_
        }_x000D_
      },_x000D_
      "1850": {_x000D_
        "$type": "Inside.Core.Formula.Definition.DefinitionAC, Inside.Core.Formula",_x000D_
        "ID": 1850,_x000D_
        "Results": [_x000D_
          [_x000D_
            0.0_x000D_
          ]_x000D_
        ],_x000D_
        "Statistics": {_x000D_
          "CreationDate": "2024-03-22T12:25:31.0646057+01:00",_x000D_
          "LastRefreshDate": "2018-04-06T15:12:15.4811756+02:00",_x000D_
          "TotalRefreshCount": 4,_x000D_
          "CustomInfo": {}_x000D_
        }_x000D_
      },_x000D_
      "1851": {_x000D_
        "$type": "Inside.Core.Formula.Definition.DefinitionAC, Inside.Core.Formula",_x000D_
        "ID": 1851,_x000D_
        "Results": [_x000D_
          [_x000D_
            0.0_x000D_
          ]_x000D_
        ],_x000D_
        "Statistics": {_x000D_
          "CreationDate": "2024-03-22T12:25:31.0646057+01:00",_x000D_
          "LastRefreshDate": "2018-04-06T15:12:15.8874336+02:00",_x000D_
          "TotalRefreshCount": 2,_x000D_
          "CustomInfo": {}_x000D_
        }_x000D_
      },_x000D_
      "1852": {_x000D_
        "$type": "Inside.Core.Formula.Definition.DefinitionAC, Inside.Core.Formula",_x000D_
        "ID": 1852,_x000D_
        "Results": [_x000D_
          [_x000D_
            0_x000D_
          ]_x000D_
        ],_x000D_
        "Statistics": {_x000D_
          "CreationDate": "2024-03-22T12:25:31.0646057+01:00",_x000D_
          "LastRefreshDate": "2018-04-06T15:12:15.8874336+02:00",_x000D_
          "TotalRefreshCount": 2,_x000D_
          "CustomInfo": {}_x000D_
        }_x000D_
      },_x000D_
      "1853": {_x000D_
        "$type": "Inside.Core.Formula.Definition.DefinitionAC, Inside.Core.Formula",_x000D_
        "ID": 1853,_x000D_
        "Results": [_x000D_
          [_x000D_
            0.0_x000D_
          ]_x000D_
        ],_x000D_
        "Statistics": {_x000D_
          "CreationDate": "2024-03-22T12:25:31.0646057+01:00",_x000D_
          "LastRefreshDate": "2018-04-06T15:09:56.593893+02:00",_x000D_
          "TotalRefreshCount": 2,_x000D_
          "CustomInfo": {}_x000D_
        }_x000D_
      },_x000D_
      "1854": {_x000D_
        "$type": "Inside.Core.Formula.Definition.DefinitionAC, Inside.Core.Formula",_x000D_
        "ID": 1854,_x000D_
        "Results": [_x000D_
          [_x000D_
            0.0_x000D_
          ]_x000D_
        ],_x000D_
        "Statistics": {_x000D_
          "CreationDate": "2024-03-22T12:25:31.0646057+01:00",_x000D_
          "LastRefreshDate": "2018-04-06T15:09:56.3907597+02:00",_x000D_
          "TotalRefreshCount": 1,_x000D_
          "CustomInfo": {}_x000D_
        }_x000D_
      },_x000D_
      "1855": {_x000D_
        "$type": "Inside.Core.Formula.Definition.DefinitionAC, Inside.Core.Formula",_x000D_
        "ID": 1855,_x000D_
        "Results": [_x000D_
          [_x000D_
            0.0_x000D_
          ]_x000D_
        ],_x000D_
        "Statistics": {_x000D_
          "CreationDate": "2024-03-22T12:25:31.0646057+01:00",_x000D_
          "LastRefreshDate": "2018-04-06T15:12:15.4186624+02:00",_x000D_
          "TotalRefreshCount": 2,_x000D_
          "CustomInfo": {}_x000D_
        }_x000D_
      },_x000D_
      "1856": {_x000D_
        "$type": "Inside.Core.Formula.Definition.DefinitionAC, Inside.Core.Formula",_x000D_
        "ID": 1856,_x000D_
        "Results": [_x000D_
          [_x000D_
            0.0_x000D_
          ]_x000D_
        ],_x000D_
        "Statistics": {_x000D_
          "CreationDate": "2024-03-22T12:25:31.0646057+01:00",_x000D_
          "LastRefreshDate": "2018-04-06T15:12:15.4342863+02:00",_x000D_
          "TotalRefreshCount": 2,_x000D_
          "CustomInfo": {}_x000D_
        }_x000D_
      },_x000D_
      "1857": {_x000D_
        "$type": "Inside.Core.Formula.Definition.DefinitionAC, Inside.Core.Formula",_x000D_
        "ID": 1857,_x000D_
        "Results": [_x000D_
          [_x000D_
            23599.810000000009_x000D_
          ]_x000D_
        ],_x000D_
        "Statistics": {_x000D_
          "CreationDate": "2024-03-22T12:25:31.0646057+01:00",_x000D_
          "LastRefreshDate": "2018-04-06T15:12:15.8874336+02:00",_x000D_
          "TotalRefreshCount": 2,_x000D_
          "CustomInfo": {}_x000D_
        }_x000D_
      },_x000D_
      "1858": {_x000D_
        "$type": "Inside.Core.Formula.Definition.DefinitionAC, Inside.Core.Formula",_x000D_
        "ID": 1858,_x000D_
        "Results": [_x000D_
          [_x000D_
            16228.710000000003_x000D_
          ]_x000D_
        ],_x000D_
        "Statistics": {_x000D_
          "CreationDate": "2024-03-22T12:25:31.0646057+01:00",_x000D_
          "LastRefreshDate": "2018-04-06T15:12:15.8718076+02:00",_x000D_
          "TotalRefreshCount": 2,_x000D_
          "CustomInfo": {}_x000D_
        }_x000D_
      },_x000D_
      "1859": {_x000D_
        "$type": "Inside.Core.Formula.Definition.DefinitionAC, Inside.Core.Formula",_x000D_
        "ID": 1859,_x000D_
        "Results": [_x000D_
          [_x000D_
            46181.37000000001_x000D_
          ]_x000D_
        ],_x000D_
        "Statistics": {_x000D_
          "CreationDate": "2024-03-22T12:25:31.0646057+01:00",_x000D_
          "LastRefreshDate": "2018-04-06T15:12:15.8718076+02:00",_x000D_
          "TotalRefreshCount": 2,_x000D_
          "CustomInfo": {}_x000D_
        }_x000D_
      },_x000D_
      "1860": {_x000D_
        "$type": "Inside.Core.Formula.Definition.DefinitionAC, Inside.Core.Formula",_x000D_
        "ID": 1860,_x000D_
        "Results": [_x000D_
          [_x000D_
            0.0_x000D_
          ]_x000D_
        ],_x000D_
        "Statistics": {_x000D_
          "CreationDate": "2024-03-22T12:25:31.0646057+01:00",_x000D_
          "LastRefreshDate": "2018-04-06T15:12:15.8405566+02:00",_x000D_
          "TotalRefreshCount": 2,_x000D_
          "CustomInfo": {}_x000D_
        }_x000D_
      },_x000D_
      "1861": {_x000D_
        "$type": "Inside.Core.Formula.Definition.DefinitionAC, Inside.Core.Formula",_x000D_
        "ID": 1861,_x000D_
        "Results": [_x000D_
          [_x000D_
            0.0_x000D_
          ]_x000D_
        ],_x000D_
        "Statistics": {_x000D_
          "CreationDate": "2024-03-22T12:25:31.0646057+01:00",_x000D_
          "LastRefreshDate": "2018-04-06T15:12:15.824929+02:00",_x000D_
          "TotalRefreshCount": 2,_x000D_
          "CustomInfo": {}_x000D_
        }_x000D_
      },_x000D_
      "1862": {_x000D_
        "$type": "Inside.Core.Formula.Definition.DefinitionAC, Inside.Core.Formula",_x000D_
        "ID": 1862,_x000D_
        "Results": [_x000D_
          [_x000D_
            0.0_x000D_
          ]_x000D_
        ],_x000D_
        "Statistics": {_x000D_
          "CreationDate": "2024-03-22T12:25:31.0646057+01:00",_x000D_
          "LastRefreshDate": "2018-04-06T15:09:56.6563954+02:00",_x000D_
          "TotalRefreshCount": 1,_x000D_
          "CustomInfo": {}_x000D_
        }_x000D_
      },_x000D_
      "1863": {_x000D_
        "$type": "Inside.Core.Formula.Definition.DefinitionAC, Inside.Core.Formula",_x000D_
        "ID": 1863,_x000D_
        "Results": [_x000D_
          [_x000D_
            0.0_x000D_
          ]_x000D_
        ],_x000D_
        "Statistics": {_x000D_
          "CreationDate": "2024-03-22T12:25:31.0646057+01:00",_x000D_
          "LastRefreshDate": "2018-04-06T15:12:16.1218199+02:00",_x000D_
          "TotalRefreshCount": 4,_x000D_
          "CustomInfo": {}_x000D_
        }_x000D_
      },_x000D_
      "1864": {_x000D_
        "$type": "Inside.Core.Formula.Definition.DefinitionAC, Inside.Core.Formula",_x000D_
        "ID": 1864,_x000D_
        "Results": [_x000D_
          [_x000D_
            0.0_x000D_
          ]_x000D_
        ],_x000D_
        "Statistics": {_x000D_
          "CreationDate": "2024-03-22T12:25:31.0646057+01:00",_x000D_
          "LastRefreshDate": "2018-04-06T15:12:16.2468343+02:00",_x000D_
          "TotalRefreshCount": 4,_x000D_
          "CustomInfo": {}_x000D_
        }_x000D_
      },_x000D_
      "1865": {_x000D_
        "$type": "Inside.Core.Formula.Definition.DefinitionAC, Inside.Core.Formula",_x000D_
        "ID": 1865,_x000D_
        "Results": [_x000D_
          [_x000D_
            0.0_x000D_
          ]_x000D_
        ],_x000D_
        "Statistics": {_x000D_
          "CreationDate": "2024-03-22T12:25:31.0646057+01:00",_x000D_
          "LastRefreshDate": "2021-02-26T17:18:20.2532394+01:00",_x000D_
          "TotalRefreshCount": 8,_x000D_
          "CustomInfo": {}_x000D_
        }_x000D_
      },_x000D_
      "1866": {_x000D_
        "$type": "Inside.Core.Formula.Definition.DefinitionAC, Inside.Core.Formula",_x000D_
        "ID": 1866,_x000D_
        "Results": [_x000D_
          [_x000D_
            0.0_x000D_
          ]_x000D_
        ],_x000D_
        "Statistics": {_x000D_
          "CreationDate": "2024-03-22T12:25:31.0646057+01:00",_x000D_
          "LastRefreshDate": "2019-12-19T16:56:38.1392822+01:00",_x000D_
          "TotalRefreshCount": 91,_x000D_
          "CustomInfo": {}_x000D_
        }_x000D_
      },_x000D_
      "1867": {_x000D_
        "$type": "Inside.Core.Formula.Definition.DefinitionAC, Inside.Core.Formula",_x000D_
        "ID": 1867,_x000D_
        "Results": [_x000D_
          [_x000D_
            0.0_x000D_
          ]_x000D_
        ],_x000D_
        "Statistics": {_x000D_
          "CreationDate": "2024-03-22T12:25:31.0646057+01:00",_x000D_
          "LastRefreshDate": "2018-04-06T15:11:27.5714318+02:00",_x000D_
          "TotalRefreshCount": 2,_x000D_
          "CustomInfo": {}_x000D_
        }_x000D_
      },_x000D_
      "1868": {_x000D_
        "$type": "Inside.Core.Formula.Definition.DefinitionAC, Inside.Core.Formula",_x000D_
        "ID": 1868,_x000D_
        "Results": [_x000D_
          [_x000D_
            0.0_x000D_
          ]_x000D_
        ],_x000D_
        "Statistics": {_x000D_
          "CreationDate": "2024-03-22T12:25:31.0646057+01:00",_x000D_
          "LastRefreshDate": "2018-04-06T15:11:27.6183091+02:00",_x000D_
          "TotalRefreshCount": 2,_x000D_
          "CustomInfo": {}_x000D_
        }_x000D_
      },_x000D_
      "1869": {_x000D_
        "$type": "Inside.Core.Formula.Definition.DefinitionAC, Inside.Core.Formula",_x000D_
        "ID": 1869,_x000D_
        "Results": [_x000D_
          [_x000D_
            0.0_x000D_
          ]_x000D_
        ],_x000D_
        "Statistics": {_x000D_
          "CreationDate": "2024-03-22T12:25:31.0646057+01:00",_x000D_
          "LastRefreshDate": "2018-04-06T15:11:27.6495593+02:00",_x000D_
          "TotalRefreshCount": 2,_x000D_
          "CustomInfo": {}_x000D_
        }_x000D_
      },_x000D_
      "1870": {_x000D_
        "$type": "Inside.Core.Formula.Definition.DefinitionAC, Inside.Core.Formula",_x000D_
        "ID": 1870,_x000D_
        "Results": [_x000D_
          [_x000D_
            0_x000D_
          ]_x000D_
        ],_x000D_
        "Statistics": {_x000D_
          "CreationDate": "2024-03-22T12:25:31.0646057+01:00",_x000D_
          "LastRefreshDate": "2018-04-06T15:11:30.4647035+02:00",_x000D_
          "TotalRefreshCount": 2,_x000D_
          "CustomInfo": {}_x000D_
        }_x000D_
      },_x000D_
      "1871": {_x000D_
        "$type": "Inside.Core.Formula.Definition.DefinitionAC, Inside.Core.Formula",_x000D_
        "ID": 1871,_x000D_
        "Results": [_x000D_
          [_x000D_
            0_x000D_
          ]_x000D_
        ],_x000D_
        "Statistics": {_x000D_
          "CreationDate": "2024-03-22T12:25:31.0646057+01:00",_x000D_
          "LastRefreshDate": "2018-04-06T15:11:30.4647035+02:00",_x000D_
          "TotalRefreshCount": 2,_x000D_
          "CustomInfo": {}_x000D_
        }_x000D_
      },_x000D_
      "1872": {_x000D_
        "$type": "Inside.Core.Formula.Definition.DefinitionAC, Inside.Core.Formula",_x000D_
        "ID": 1872,_x000D_
        "Results": [_x000D_
          [_x000D_
            0_x000D_
          ]_x000D_
        ],_x000D_
        "Statistics": {_x000D_
          "CreationDate": "2024-03-22T12:25:31.0646057+01:00",_x000D_
          "LastRefreshDate": "2018-04-06T15:11:30.4647035+02:00",_x000D_
          "TotalRefreshCount": 2,_x000D_
          "CustomInfo": {}_x000D_
        }_x000D_
      },_x000D_
      "1873": {_x000D_
        "$type": "Inside.Core.Formula.Definition.DefinitionAC, Inside.Core.Formula",_x000D_
        "ID": 1873,_x000D_
        "Results": [_x000D_
          [_x000D_
            0.0_x000D_
          ]_x000D_
        ],_x000D_
        "Statistics": {_x000D_
          "CreationDate": "2024-03-22T12:25:31.0646057+01:00",_x000D_
          "LastRefreshDate": "2018-04-06T15:11:30.4334525+02:00",_x000D_
          "TotalRefreshCount": 2,_x000D_
          "CustomInfo": {}_x000D_
        }_x000D_
      },_x000D_
      "1874": {_x000D_
        "$type": "Inside.Core.Formula.Definition.DefinitionAC, Inside.Core.Formula",_x000D_
        "ID": 1874,_x000D_
        "Results": [_x000D_
          [_x000D_
            0.0_x000D_
          ]_x000D_
        ],_x000D_
        "Statistics": {_x000D_
          "CreationDate": "2024-03-22T12:25:31.0646057+01:00",_x000D_
          "LastRefreshDate": "2018-04-06T15:11:30.4334525+02:00",_x000D_
          "TotalRefreshCount": 2,_x000D_
          "CustomInfo": {}_x000D_
        }_x000D_
      },_x000D_
      "1875": {_x000D_
        "$type": "Inside.Core.Formula.Definition.DefinitionAC, Inside.Core.Formula",_x000D_
        "ID": 1875,_x000D_
        "Results": [_x000D_
          [_x000D_
            0.0_x000D_
          ]_x000D_
        ],_x000D_
        "Statistics": {_x000D_
          "CreationDate": "2024-03-22T12:25:31.0646057+01:00",_x000D_
          "LastRefreshDate": "2018-04-06T15:11:30.4334525+02:00",_x000D_
          "TotalRefreshCount": 2,_x000D_
          "CustomInfo": {}_x000D_
        }_x000D_
      },_x000D_
      "1876": {_x000D_
        "$type": "Inside.Core.Formula.Definition.DefinitionAC, Inside.Core.Formula",_x000D_
        "ID": 1876,_x000D_
        "Results": [_x000D_
          [_x000D_
            0.0_x000D_
          ]_x000D_
        ],_x000D_
        "Statistics": {_x000D_
          "CreationDate": "2024-03-22T12:25:31.0646057+01:00",_x000D_
          "LastRefreshDate": "2018-04-06T15:11:30.4178249+02:00",_x000D_
          "TotalRefreshCount": 2,_x000D_
          "CustomInfo": {}_x000D_
        }_x000D_
      },_x000D_
      "1877": {_x000D_
        "$type": "Inside.Core.Formula.Definition.DefinitionAC, Inside.Core.Formula",_x000D_
        "ID": 1877,_x000D_
        "Results": [_x000D_
          [_x000D_
            0.0_x000D_
          ]_x000D_
        ],_x000D_
        "Statistics": {_x000D_
          "CreationDate": "2024-03-22T12:25:31.0646057+01:00",_x000D_
          "LastRefreshDate": "2018-04-06T15:11:30.4178249+02:00",_x000D_
          "TotalRefreshCount": 2,_x000D_
          "CustomInfo": {}_x000D_
        }_x000D_
      },_x000D_
      "1878": {_x000D_
        "$type": "Inside.Core.Formula.Definition.DefinitionAC, Inside.Core.Formula",_x000D_
        "ID": 1878,_x000D_
        "Results": [_x000D_
          [_x000D_
            0.0_x000D_
          ]_x000D_
        ],_x000D_
        "Statistics": {_x000D_
          "CreationDate": "2024-03-22T12:25:31.0646057+01:00",_x000D_
          "LastRefreshDate": "2018-04-06T15:11:29.4177835+02:00",_x000D_
          "TotalRefreshCount": 2,_x000D_
          "CustomInfo": {}_x000D_
        }_x000D_
      },_x000D_
      "1879": {_x000D_
        "$type": "Inside.Core.Formula.Definition.DefinitionAC, Inside.Core.Formula",_x000D_
        "ID": 1879,_x000D_
        "Results": [_x000D_
          [_x000D_
            0.0_x000D_
          ]_x000D_
        ],_x000D_
        "Statistics": {_x000D_
          "CreationDate": "2024-03-22T12:25:31.0646057+01:00",_x000D_
          "LastRefreshDate": "2018-04-06T15:11:29.4646621+02:00",_x000D_
          "TotalRefreshCount": 2,_x000D_
          "CustomInfo": {}_x000D_
        }_x000D_
      },_x000D_
      "1880": {_x000D_
        "$type": "Inside.Core.Formula.Definition.DefinitionAC, Inside.Core.Formula",_x000D_
        "ID": 1880,_x000D_
        "Results": [_x000D_
          [_x000D_
            0.0_x000D_
          ]_x000D_
        ],_x000D_
        "Statistics": {_x000D_
          "CreationDate": "2024-03-22T12:25:31.0646057+01:00",_x000D_
          "LastRefreshDate": "2018-04-06T15:11:29.5115394+02:00",_x000D_
          "TotalRefreshCount": 2,_x000D_
          "CustomInfo": {}_x000D_
        }_x000D_
      },_x000D_
      "1881": {_x000D_
        "$type": "Inside.Core.Formula.Definition.DefinitionAC, Inside.Core.Formula",_x000D_
        "ID": 1881,_x000D_
        "Results": [_x000D_
          [_x000D_
            0.0_x000D_
          ]_x000D_
        ],_x000D_
        "Statistics": {_x000D_
          "CreationDate": "2024-03-22T12:25:31.0646057+01:00",_x000D_
          "LastRefreshDate": "2018-04-06T15:12:15.2780312+02:00",_x000D_
          "TotalRefreshCount": 4,_x000D_
          "CustomInfo": {}_x000D_
        }_x000D_
      },_x000D_
      "1882": {_x000D_
        "$type": "Inside.Core.Formula.Definition.DefinitionAC, Inside.Core.Formula",_x000D_
        "ID": 1882,_x000D_
        "Results": [_x000D_
          [_x000D_
            0.0_x000D_
          ]_x000D_
        ],_x000D_
        "Statistics": {_x000D_
          "CreationDate": "2024-03-22T12:25:31.0646057+01:00",_x000D_
          "LastRefreshDate": "2018-04-06T15:11:30.449078+02:00",_x000D_
          "TotalRefreshCount": 2,_x000D_
          "CustomInfo": {}_x000D_
        }_x000D_
      },_x000D_
      "1883": {_x000D_
        "$type": "Inside.Core.Formula.Definition.DefinitionAC, Inside.Core.Formula",_x000D_
        "ID": 1883,_x000D_
        "Results": [_x000D_
          [_x000D_
            6049.51_x000D_
          ]_x000D_
        ],_x000D_
        "Statistics": {_x000D_
          "CreationDate": "2024-03-22T12:25:31.0646057+01:00",_x000D_
          "LastRefreshDate": "2018-04-06T15:11:30.449078+02:00",_x000D_
          "TotalRefreshCount": 2,_x000D_
          "CustomInfo": {}_x000D_
        }_x000D_
      },_x000D_
      "1884": {_x000D_
        "$type": "Inside.Core.Formula.Definition.DefinitionAC, Inside.Core.Formula",_x000D_
        "ID": 1884,_x000D_
        "Results": [_x000D_
          [_x000D_
            0.0_x000D_
          ]_x000D_
        ],_x000D_
        "Statistics": {_x000D_
          "CreationDate": "2024-03-22T12:25:31.0646057+01:00",_x000D_
          "LastRefreshDate": "2018-04-06T15:11:30.4178249+02:00",_x000D_
          "TotalRefreshCount": 2,_x000D_
          "CustomInfo": {}_x000D_
        }_x000D_
      },_x000D_
      "1885": {_x000D_
        "$type": "Inside.Core.Formula.Definition.DefinitionAC, Inside.Core.Formula",_x000D_
        "ID": 1885,_x000D_
        "Results": [_x000D_
          [_x000D_
            0.0_x000D_
          ]_x000D_
        ],_x000D_
        "Statistics": {_x000D_
          "CreationDate": "2024-03-22T12:25:31.0646057+01:00",_x000D_
          "LastRefreshDate": "2018-04-06T15:11:30.4178249+02:00",_x000D_
          "TotalRefreshCount": 2,_x000D_
          "CustomInfo": {}_x000D_
        }_x000D_
      },_x000D_
      "1886": {_x000D_
        "$type": "Inside.Core.Formula.Definition.DefinitionAC, Inside.Core.Formula",_x000D_
        "ID": 1886,_x000D_
        "Results": [_x000D_
          [_x000D_
            0.0_x000D_
          ]_x000D_
        ],_x000D_
        "Statistics": {_x000D_
          "CreationDate": "2024-03-22T12:25:31.0646057+01:00",_x000D_
          "LastRefreshDate": "2018-04-06T15:11:30.4178249+02:00",_x000D_
          "TotalRefreshCount": 2,_x000D_
          "CustomInfo": {}_x000D_
        }_x000D_
      },_x000D_
      "1887": {_x000D_
        "$type": "Inside.Core.Formula.Definition.DefinitionAC, Inside.Core.Formula",_x000D_
        "ID": 1887,_x000D_
        "Results": [_x000D_
          [_x000D_
            0.0_x000D_
          ]_x000D_
        ],_x000D_
        "Statistics": {_x000D_
          "CreationDate": "2024-03-22T12:25:31.0646057+01:00",_x000D_
          "LastRefreshDate": "2018-04-06T15:11:29.8240489+02:00",_x000D_
          "TotalRefreshCount": 2,_x000D_
          "CustomInfo": {}_x000D_
        }_x000D_
      },_x000D_
      "1888": {_x000D_
        "$type": "Inside.Core.Formula.Definition.DefinitionAC, Inside.Core.Formula",_x000D_
        "ID": 1888,_x000D_
        "Results": [_x000D_
          [_x000D_
            0.0_x000D_
          ]_x000D_
        ],_x000D_
        "Statistics": {_x000D_
          "CreationDate": "2024-03-22T12:25:31.0646057+01:00",_x000D_
          "LastRefreshDate": "2018-04-06T15:11:29.855304+02:00",_x000D_
          "TotalRefreshCount": 2,_x000D_
          "CustomInfo": {}_x000D_
        }_x000D_
      },_x000D_
      "1889": {_x000D_
        "$type": "Inside.Core.Formula.Definition.DefinitionAC, Inside.Core.Formula",_x000D_
        "ID": 1889,_x000D_
        "Results": [_x000D_
          [_x000D_
            0.0_x000D_
          ]_x000D_
        ],_x000D_
        "Statistics": {_x000D_
          "CreationDate": "2024-03-22T12:25:31.0646057+01:00",_x000D_
          "LastRefreshDate": "2018-04-06T15:11:30.1053196+02:00",_x000D_
          "TotalRefreshCount": 4,_x000D_
          "CustomInfo": {}_x000D_
        }_x000D_
      },_x000D_
      "1890": {_x000D_
        "$type": "Inside.Core.Formula.Definition.DefinitionAC, Inside.Core.Formula",_x000D_
        "ID": 1890,_x000D_
        "Results": [_x000D_
          [_x000D_
            0.0_x000D_
          ]_x000D_
        ],_x000D_
        "Statistics": {_x000D_
          "CreationDate": "2024-03-22T12:25:31.0646057+01:00",_x000D_
          "LastRefreshDate": "2018-04-06T15:11:30.449078+02:00",_x000D_
          "TotalRefreshCount": 2,_x000D_
          "CustomInfo": {}_x000D_
        }_x000D_
      },_x000D_
      "1891": {_x000D_
        "$type": "Inside.Core.Formula.Definition.DefinitionAC, Inside.Core.Formula",_x000D_
        "ID": 1891,_x000D_
        "Results": [_x000D_
          [_x000D_
            0_x000D_
          ]_x000D_
        ],_x000D_
        "Statistics": {_x000D_
          "CreationDate": "2024-03-22T12:25:31.0646057+01:00",_x000D_
          "LastRefreshDate": "2018-04-06T15:11:30.449078+02:00",_x000D_
          "TotalRefreshCount": 2,_x000D_
          "CustomInfo": {}_x000D_
        }_x000D_
      },_x000D_
      "1892": {_x000D_
        "$type": "Inside.Core.Formula.Definition.DefinitionAC, Inside.Core.Formula",_x000D_
        "ID": 1892,_x000D_
        "Results": [_x000D_
          [_x000D_
            0.0_x000D_
          ]_x000D_
        ],_x000D_
        "Statistics": {_x000D_
          "CreationDate": "2024-03-22T12:25:31.0646057+01:00",_x000D_
          "LastRefreshDate": "2018-04-06T15:12:15.6061698+02:00",_x000D_
          "TotalRefreshCount": 4,_x000D_
          "CustomInfo": {}_x000D_
        }_x000D_
      },_x000D_
      "1893": {_x000D_
        "$type": "Inside.Core.Formula.Definition.DefinitionAC, Inside.Core.Formula",_x000D_
        "ID": 1893,_x000D_
        "Results": [_x000D_
          [_x000D_
            0.0_x000D_
          ]_x000D_
        ],_x000D_
        "Statistics": {_x000D_
          "CreationDate": "2024-03-22T12:25:31.0646057+01:00",_x000D_
          "LastRefreshDate": "2018-04-06T15:12:15.3874093+02:00",_x000D_
          "TotalRefreshCount": 2,_x000D_
          "CustomInfo": {}_x000D_
        }_x000D_
      },_x000D_
      "1894": {_x000D_
        "$type": "Inside.Core.Formula.Definition.DefinitionAC, Inside.Core.Formula",_x000D_
        "ID": 1894,_x000D_
        "Results": [_x000D_
          [_x000D_
            0.0_x000D_
          ]_x000D_
        ],_x000D_
        "Statistics": {_x000D_
          "CreationDate": "2024-03-22T12:25:31.0646057+01:00",_x000D_
          "LastRefreshDate": "2018-04-06T15:11:30.0428085+02:00",_x000D_
          "TotalRefreshCount": 2,_x000D_
          "CustomInfo": {}_x000D_
        }_x000D_
      },_x000D_
      "1895": {_x000D_
        "$type": "Inside.Core.Formula.Definition.DefinitionAC, Inside.Core.Formula",_x000D_
        "ID": 1895,_x000D_
        "Results": [_x000D_
          [_x000D_
            0.0_x000D_
          ]_x000D_
        ],_x000D_
        "Statistics": {_x000D_
          "CreationDate": "2024-03-22T12:25:31.0646057+01:00",_x000D_
          "LastRefreshDate": "2018-04-06T15:11:30.0740612+02:00",_x000D_
          "TotalRefreshCount": 2,_x000D_
          "CustomInfo": {}_x000D_
        }_x000D_
      },_x000D_
      "1896": {_x000D_
        "$type": "Inside.Core.Formula.Definition.DefinitionAC, Inside.Core.Formula",_x000D_
        "ID": 1896,_x000D_
        "Results": [_x000D_
          [_x000D_
            23599.810000000009_x000D_
          ]_x000D_
        ],_x000D_
        "Statistics": {_x000D_
          "CreationDate": "2024-03-22T12:25:31.0646057+01:00",_x000D_
          "LastRefreshDate": "2018-04-06T15:11:30.449078+02:00",_x000D_
          "TotalRefreshCount": 2,_x000D_
          "CustomInfo": {}_x000D_
        }_x000D_
      },_x000D_
      "1897": {_x000D_
        "$type": "Inside.Core.Formula.Definition.DefinitionAC, Inside.Core.Formula",_x000D_
        "ID": 1897,_x000D_
        "Results": [_x000D_
          [_x000D_
            16228.710000000003_x000D_
          ]_x000D_
        ],_x000D_
        "Statistics": {_x000D_
          "CreationDate": "2024-03-22T12:25:31.0646057+01:00",_x000D_
          "LastRefreshDate": "2018-04-06T15:11:30.4334525+02:00",_x000D_
          "TotalRefreshCount": 2,_x000D_
          "CustomInfo": {}_x000D_
        }_x000D_
      },_x000D_
      "1898": {_x000D_
        "$type": "Inside.Core.Formula.Definition.DefinitionAC, Inside.Core.Formula",_x000D_
        "ID": 1898,_x000D_
        "Results": [_x000D_
          [_x000D_
            46181.37000000001_x000D_
          ]_x000D_
        ],_x000D_
        "Statistics": {_x000D_
          "CreationDate": "2024-03-22T12:25:31.0646057+01:00",_x000D_
          "LastRefreshDate": "2018-04-06T15:11:30.4334525+02:00",_x000D_
          "TotalRefreshCount": 2,_x000D_
          "CustomInfo": {}_x000D_
        }_x000D_
      },_x000D_
      "1899": {_x000D_
        "$type": "Inside.Core.Formula.Definition.DefinitionAC, Inside.Core.Formula",_x000D_
        "ID": 1899,_x000D_
        "Results": [_x000D_
          [_x000D_
            0.0_x000D_
          ]_x000D_
        ],_x000D_
        "Statistics": {_x000D_
          "CreationDate": "2024-03-22T12:25:31.0646057+01:00",_x000D_
          "LastRefreshDate": "2018-04-06T15:11:30.4022023+02:00",_x000D_
          "TotalRefreshCount": 2,_x000D_
          "CustomInfo": {}_x000D_
        }_x000D_
      },_x000D_
      "1900": {_x000D_
        "$type": "Inside.Core.Formula.Definition.DefinitionAC, Inside.Core.Formula",_x000D_
        "ID": 1900,_x000D_
        "Results": [_x000D_
          [_x000D_
            0.0_x000D_
          ]_x000D_
        ],_x000D_
        "Statistics": {_x000D_
          "CreationDate": "2024-03-22T12:25:31.0646057+01:00",_x000D_
          "LastRefreshDate": "2018-04-06T15:11:30.4022023+02:00",_x000D_
          "TotalRefreshCount": 2,_x000D_
          "CustomInfo": {}_x000D_
        }_x000D_
      },_x000D_
      "1901": {_x000D_
        "$type": "Inside.Core.Formula.Definition.DefinitionAC, Inside.Core.Formula",_x000D_
        "ID": 1901,_x000D_
        "Results": [_x000D_
          [_x000D_
            0.0_x000D_
          ]_x000D_
        ],_x000D_
        "Statistics": {_x000D_
          "CreationDate": "2024-03-22T12:25:31.0656057+01:00",_x000D_
          "LastRefreshDate": "2018-04-06T15:12:15.6686731+02:00",_x000D_
          "TotalRefreshCount": 2,_x000D_
          "CustomInfo": {}_x000D_
        }_x000D_
      },_x000D_
      "1902": {_x000D_
        "$type": "Inside.Core.Formula.Definition.DefinitionAC, Inside.Core.Formula",_x000D_
        "ID": 1902,_x000D_
        "Results": [_x000D_
          [_x000D_
            0.0_x000D_
          ]_x000D_
        ],_x000D_
        "Statistics": {_x000D_
          "CreationDate": "2024-03-22T12:25:31.0656057+01:00",_x000D_
          "LastRefreshDate": "2021-02-26T17:18:21.2157382+01:00",_x000D_
          "TotalRefreshCount": 8,_x000D_
          "CustomInfo": {}_x000D_
        }_x000D_
      },_x000D_
      "1903": {_x000D_
        "$type": "Inside.Core.Formula.Definition.DefinitionAC, Inside.Core.Formula",_x000D_
        "ID": 1903,_x000D_
        "Results": [_x000D_
          [_x000D_
            0.0_x000D_
          ]_x000D_
        ],_x000D_
        "Statistics": {_x000D_
          "CreationDate": "2024-03-22T12:25:31.0656057+01:00",_x000D_
          "LastRefreshDate": "2019-12-19T16:56:44.7193209+01:00",_x000D_
          "TotalRefreshCount": 87,_x000D_
          "CustomInfo": {}_x000D_
        }_x000D_
      },_x000D_
      "1904": {_x000D_
        "$type": "Inside.Core.Formula.Definition.DefinitionAC, Inside.Core.Formula",_x000D_
        "ID": 1904,_x000D_
        "Results": [_x000D_
          [_x000D_
            0.0_x000D_
          ]_x000D_
        ],_x000D_
        "Statistics": {_x000D_
          "CreationDate": "2024-03-22T12:25:31.0656057+01:00",_x000D_
          "LastRefreshDate": "2018-04-06T15:11:30.6365858+02:00",_x000D_
          "TotalRefreshCount": 4,_x000D_
          "CustomInfo": {}_x000D_
        }_x000D_
      },_x000D_
      "1905": {_x000D_
        "$type": "Inside.Core.Formula.Definition.DefinitionAC, Inside.Core.Formula",_x000D_
        "ID": 1905,_x000D_
        "Results": [_x000D_
          [_x000D_
            5.0_x000D_
          ]_x000D_
        ],_x000D_
        "Statistics": {_x000D_
          "CreationDate": "2024-03-22T12:25:31.0656057+01:00",_x000D_
          "LastRefreshDate": "2018-04-06T15:10:37.1858381+02:00",_x000D_
          "TotalRefreshCount": 3,_x000D_
          "CustomInfo": {}_x000D_
        }_x000D_
      },_x000D_
      "1906": {_x000D_
        "$type": "Inside.Core.Formula.Definition.DefinitionAC, Inside.Core.Formula",_x000D_
        "ID": 1906,_x000D_
        "Results": [_x000D_
          [_x000D_
            0.0_x000D_
          ]_x000D_
        ],_x000D_
        "Statistics": {_x000D_
          "CreationDate": "2024-03-22T12:25:31.0656057+01:00",_x000D_
          "LastRefreshDate": "2019-12-19T16:56:49.9698876+01:00",_x000D_
          "TotalRefreshCount": 85,_x000D_
          "CustomInfo": {}_x000D_
        }_x000D_
      },_x000D_
      "1907": {_x000D_
        "$type": "Inside.Core.Formula.Definition.DefinitionAC, Inside.Core.Formula",_x000D_
        "ID": 1907,_x000D_
        "Results": [_x000D_
          [_x000D_
            0.0_x000D_
          ]_x000D_
        ],_x000D_
        "Statistics": {_x000D_
          "CreationDate": "2024-03-22T12:25:31.0656057+01:00",_x000D_
          "LastRefreshDate": "2018-04-06T15:11:30.7303483+02:00",_x000D_
          "TotalRefreshCount": 4,_x000D_
          "CustomInfo": {}_x000D_
        }_x000D_
      },_x000D_
      "1908": {_x000D_
        "$type": "Inside.Core.Formula.Definition.DefinitionAC, Inside.Core.Formula",_x000D_
        "ID": 1908,_x000D_
        "Results": [_x000D_
          [_x000D_
            0.0_x000D_
          ]_x000D_
        ],_x000D_
        "Statistics": {_x000D_
          "CreationDate": "2024-03-22T12:25:31.0656057+01:00",_x000D_
          "LastRefreshDate": "2018-04-06T15:10:35.7795214+02:00",_x000D_
          "TotalRefreshCount": 2,_x000D_
          "CustomInfo": {}_x000D_
        }_x000D_
      },_x000D_
      "1909": {_x000D_
        "$type": "Inside.Core.Formula.Definition.DefinitionAC, Inside.Core.Formula",_x000D_
        "ID": 1909,_x000D_
        "Results": [_x000D_
          [_x000D_
            0.0_x000D_
          ]_x000D_
        ],_x000D_
        "Statistics": {_x000D_
          "CreationDate": "2024-03-22T12:25:31.0656057+01:00",_x000D_
          "LastRefreshDate": "2018-04-06T15:10:35.7795214+02:00",_x000D_
          "TotalRefreshCount": 2,_x000D_
          "CustomInfo": {}_x000D_
        }_x000D_
      },_x000D_
      "1910": {_x000D_
        "$type": "Inside.Core.Formula.Definition.DefinitionAC, Inside.Core.Formula",_x000D_
        "ID": 1910,_x000D_
        "Results": [_x000D_
          [_x000D_
            0.0_x000D_
          ]_x000D_
        ],_x000D_
        "Statistics": {_x000D_
          "CreationDate": "2024-03-22T12:25:31.0656057+01:00",_x000D_
          "LastRefreshDate": "2018-04-06T15:10:35.7795214+02:00",_x000D_
          "TotalRefreshCount": 2,_x000D_
          "CustomInfo": {}_x000D_
        }_x000D_
      },_x000D_
      "1911": {_x000D_
        "$type": "Inside.Core.Formula.Definition.DefinitionAC, Inside.Core.Formula",_x000D_
        "ID": 1911,_x000D_
        "Results": [_x000D_
          [_x000D_
            0_x000D_
          ]_x000D_
        ],_x000D_
        "Statistics": {_x000D_
          "CreationDate": "2024-03-22T12:25:31.0656057+01:00",_x000D_
          "LastRefreshDate": "2018-04-06T15:10:36.9983286+02:00",_x000D_
          "TotalRefreshCount": 3,_x000D_
          "CustomInfo": {}_x000D_
        }_x000D_
      },_x000D_
      "1912": {_x000D_
        "$type": "Inside.Core.Formula.Definition.DefinitionAC, Inside.Core.Formula",_x000D_
        "ID": 1912,_x000D_
        "Results": [_x000D_
          [_x000D_
            0_x000D_
          ]_x000D_
        ],_x000D_
        "Statistics": {_x000D_
          "CreationDate": "2024-03-22T12:25:31.0656057+01:00",_x000D_
          "LastRefreshDate": "2018-04-06T15:10:36.9827031+02:00",_x000D_
          "TotalRefreshCount": 3,_x000D_
          "CustomInfo": {}_x000D_
        }_x000D_
      },_x000D_
      "1913": {_x000D_
        "$type": "Inside.Core.Formula.Definition.DefinitionAC, Inside.Core.Formula",_x000D_
        "ID": 1913,_x000D_
        "Results": [_x000D_
          [_x000D_
            0_x000D_
          ]_x000D_
        ],_x000D_
        "Statistics": {_x000D_
          "CreationDate": "2024-03-22T12:25:31.0656057+01:00",_x000D_
          "LastRefreshDate": "2018-04-06T15:10:36.9827031+02:00",_x000D_
          "TotalRefreshCount": 3,_x000D_
          "CustomInfo": {}_x000D_
        }_x000D_
      },_x000D_
      "1914": {_x000D_
        "$type": "Inside.Core.Formula.Definition.DefinitionAC, Inside.Core.Formula",_x000D_
        "ID": 1914,_x000D_
        "Results": [_x000D_
          [_x000D_
            0.0_x000D_
          ]_x000D_
        ],_x000D_
        "Statistics": {_x000D_
          "CreationDate": "2024-03-22T12:25:31.0656057+01:00",_x000D_
          "LastRefreshDate": "2018-04-06T15:10:36.9670776+02:00",_x000D_
          "TotalRefreshCount": 3,_x000D_
          "CustomInfo": {}_x000D_
        }_x000D_
      },_x000D_
      "1915": {_x000D_
        "$type": "Inside.Core.Formula.Definition.DefinitionAC, Inside.Core.Formula",_x000D_
        "ID": 1915,_x000D_
        "Results": [_x000D_
          [_x000D_
            0.0_x000D_
          ]_x000D_
        ],_x000D_
        "Statistics": {_x000D_
          "CreationDate": "2024-03-22T12:25:31.0656057+01:00",_x000D_
          "LastRefreshDate": "2018-04-06T15:10:36.9514517+02:00",_x000D_
          "TotalRefreshCount": 3,_x000D_
          "CustomInfo": {}_x000D_
        }_x000D_
      },_x000D_
      "1916": {_x000D_
        "$type": "Inside.Core.Formula.Definition.DefinitionAC, Inside.Core.Formula",_x000D_
        "ID": 1916,_x000D_
        "Results": [_x000D_
          [_x000D_
            0.0_x000D_
          ]_x000D_
        ],_x000D_
        "Statistics": {_x000D_
          "CreationDate": "2024-03-22T12:25:31.0656057+01:00",_x000D_
          "LastRefreshDate": "2018-04-06T15:10:36.9514517+02:00",_x000D_
          "TotalRefreshCount": 3,_x000D_
          "CustomInfo": {}_x000D_
        }_x000D_
      },_x000D_
      "1917": {_x000D_
        "$type": "Inside.Core.Formula.Definition.DefinitionAC, Inside.Core.Formula",_x000D_
        "ID": 1917,_x000D_
        "Results": [_x000D_
          [_x000D_
            0.0_x000D_
          ]_x000D_
        ],_x000D_
        "Statistics": {_x000D_
          "CreationDate": "2024-03-22T12:25:31.0656057+01:00",_x000D_
          "LastRefreshDate": "2018-04-06T15:10:36.9514517+02:00",_x000D_
          "TotalRefreshCount": 3,_x000D_
          "CustomInfo": {}_x000D_
        }_x000D_
      },_x000D_
      "1918": {_x000D_
        "$type": "Inside.Core.Formula.Definition.DefinitionAC, Inside.Core.Formula",_x000D_
        "ID": 1918,_x000D_
        "Results": [_x000D_
          [_x000D_
            0.0_x000D_
          ]_x000D_
        ],_x000D_
        "Statistics": {_x000D_
          "CreationDate": "2024-03-22T12:25:31.0656057+01:00",_x000D_
          "LastRefreshDate": "2018-04-06T15:10:36.9514517+02:00",_x000D_
          "TotalRefreshCount": 3,_x000D_
          "CustomInfo": {}_x000D_
        }_x000D_
      },_x000D_
      "1919": {_x000D_
        "$type": "Inside.Core.Formula.Definition.DefinitionAC, Inside.Core.Formula",_x000D_
        "ID": 1919,_x000D_
        "Results": [_x000D_
          [_x000D_
            0.0_x000D_
          ]_x000D_
        ],_x000D_
        "Statistics": {_x000D_
          "CreationDate": "2024-03-22T12:25:31.0656057+01:00",_x000D_
          "LastRefreshDate": "2018-04-06T15:10:36.1701637+02:00",_x000D_
          "TotalRefreshCount": 2,_x000D_
          "CustomInfo": {}_x000D_
        }_x000D_
      },_x000D_
      "1920": {_x000D_
        "$type": "Inside.Core.Formula.Definition.DefinitionAC, Inside.Core.Formula",_x000D_
        "ID": 1920,_x000D_
        "Results": [_x000D_
          [_x000D_
            0.0_x000D_
          ]_x000D_
        ],_x000D_
        "Statistics": {_x000D_
          "CreationDate": "2024-03-22T12:25:31.0656057+01:00",_x000D_
          "LastRefreshDate": "2018-04-06T15:10:36.1701637+02:00",_x000D_
          "TotalRefreshCount": 2,_x000D_
          "CustomInfo": {}_x000D_
        }_x000D_
      },_x000D_
      "1921": {_x000D_
        "$type": "Inside.Core.Formula.Definition.DefinitionAC, Inside.Core.Formula",_x000D_
        "ID": 1921,_x000D_
        "Results": [_x000D_
          [_x000D_
            0.0_x000D_
          ]_x000D_
        ],_x000D_
        "Statistics": {_x000D_
          "CreationDate": "2024-03-22T12:25:31.0656057+01:00",_x000D_
          "LastRefreshDate": "2018-04-06T15:10:36.1701637+02:00",_x000D_
          "TotalRefreshCount": 2,_x000D_
          "CustomInfo": {}_x000D_
        }_x000D_
      },_x000D_
      "1922": {_x000D_
        "$type": "Inside.Core.Formula.Definition.DefinitionAC, Inside.Core.Formula",_x000D_
        "ID": 1922,_x000D_
        "Results": [_x000D_
          [_x000D_
            0.0_x000D_
          ]_x000D_
        ],_x000D_
        "Statistics": {_x000D_
          "CreationDate": "2024-03-22T12:25:31.0656057+01:00",_x000D_
          "LastRefreshDate": "2018-04-06T15:11:29.9178052+02:00",_x000D_
          "TotalRefreshCount": 4,_x000D_
          "CustomInfo": {}_x000D_
        }_x000D_
      },_x000D_
      "1923": {_x000D_
        "$type": "Inside.Core.Formula.Definition.DefinitionAC, Inside.Core.Formula",_x000D_
        "ID": 1923,_x000D_
        "Results": [_x000D_
    </t>
  </si>
  <si>
    <t xml:space="preserve">      [_x000D_
            0.0_x000D_
          ]_x000D_
        ],_x000D_
        "Statistics": {_x000D_
          "CreationDate": "2024-03-22T12:25:31.0656057+01:00",_x000D_
          "LastRefreshDate": "2018-04-06T15:10:36.9827031+02:00",_x000D_
          "TotalRefreshCount": 3,_x000D_
          "CustomInfo": {}_x000D_
        }_x000D_
      },_x000D_
      "1924": {_x000D_
        "$type": "Inside.Core.Formula.Definition.DefinitionAC, Inside.Core.Formula",_x000D_
        "ID": 1924,_x000D_
        "Results": [_x000D_
          [_x000D_
            6049.51_x000D_
          ]_x000D_
        ],_x000D_
        "Statistics": {_x000D_
          "CreationDate": "2024-03-22T12:25:31.0656057+01:00",_x000D_
          "LastRefreshDate": "2018-04-06T15:10:36.9827031+02:00",_x000D_
          "TotalRefreshCount": 3,_x000D_
          "CustomInfo": {}_x000D_
        }_x000D_
      },_x000D_
      "1925": {_x000D_
        "$type": "Inside.Core.Formula.Definition.DefinitionAC, Inside.Core.Formula",_x000D_
        "ID": 1925,_x000D_
        "Results": [_x000D_
          [_x000D_
            0.0_x000D_
          ]_x000D_
        ],_x000D_
        "Statistics": {_x000D_
          "CreationDate": "2024-03-22T12:25:31.0656057+01:00",_x000D_
          "LastRefreshDate": "2018-04-06T15:10:36.9514517+02:00",_x000D_
          "TotalRefreshCount": 3,_x000D_
          "CustomInfo": {}_x000D_
        }_x000D_
      },_x000D_
      "1926": {_x000D_
        "$type": "Inside.Core.Formula.Definition.DefinitionAC, Inside.Core.Formula",_x000D_
        "ID": 1926,_x000D_
        "Results": [_x000D_
          [_x000D_
            0.0_x000D_
          ]_x000D_
        ],_x000D_
        "Statistics": {_x000D_
          "CreationDate": "2024-03-22T12:25:31.0656057+01:00",_x000D_
          "LastRefreshDate": "2018-04-06T15:10:36.9514517+02:00",_x000D_
          "TotalRefreshCount": 3,_x000D_
          "CustomInfo": {}_x000D_
        }_x000D_
      },_x000D_
      "1927": {_x000D_
        "$type": "Inside.Core.Formula.Definition.DefinitionAC, Inside.Core.Formula",_x000D_
        "ID": 1927,_x000D_
        "Results": [_x000D_
          [_x000D_
            0.0_x000D_
          ]_x000D_
        ],_x000D_
        "Statistics": {_x000D_
          "CreationDate": "2024-03-22T12:25:31.0656057+01:00",_x000D_
          "LastRefreshDate": "2018-04-06T15:10:36.9358233+02:00",_x000D_
          "TotalRefreshCount": 3,_x000D_
          "CustomInfo": {}_x000D_
        }_x000D_
      },_x000D_
      "1928": {_x000D_
        "$type": "Inside.Core.Formula.Definition.DefinitionAC, Inside.Core.Formula",_x000D_
        "ID": 1928,_x000D_
        "Results": [_x000D_
          [_x000D_
            0.0_x000D_
          ]_x000D_
        ],_x000D_
        "Statistics": {_x000D_
          "CreationDate": "2024-03-22T12:25:31.0656057+01:00",_x000D_
          "LastRefreshDate": "2018-04-06T15:10:36.4201867+02:00",_x000D_
          "TotalRefreshCount": 2,_x000D_
          "CustomInfo": {}_x000D_
        }_x000D_
      },_x000D_
      "1929": {_x000D_
        "$type": "Inside.Core.Formula.Definition.DefinitionAC, Inside.Core.Formula",_x000D_
        "ID": 1929,_x000D_
        "Results": [_x000D_
          [_x000D_
            0.0_x000D_
          ]_x000D_
        ],_x000D_
        "Statistics": {_x000D_
          "CreationDate": "2024-03-22T12:25:31.0656057+01:00",_x000D_
          "LastRefreshDate": "2018-04-06T15:10:36.4201867+02:00",_x000D_
          "TotalRefreshCount": 2,_x000D_
          "CustomInfo": {}_x000D_
        }_x000D_
      },_x000D_
      "1930": {_x000D_
        "$type": "Inside.Core.Formula.Definition.DefinitionAC, Inside.Core.Formula",_x000D_
        "ID": 1930,_x000D_
        "Results": [_x000D_
          [_x000D_
            0.0_x000D_
          ]_x000D_
        ],_x000D_
        "Statistics": {_x000D_
          "CreationDate": "2024-03-22T12:25:31.0656057+01:00",_x000D_
          "LastRefreshDate": "2018-04-06T15:10:36.6389377+02:00",_x000D_
          "TotalRefreshCount": 4,_x000D_
          "CustomInfo": {}_x000D_
        }_x000D_
      },_x000D_
      "1931": {_x000D_
        "$type": "Inside.Core.Formula.Definition.DefinitionAC, Inside.Core.Formula",_x000D_
        "ID": 1931,_x000D_
        "Results": [_x000D_
          [_x000D_
            0.0_x000D_
          ]_x000D_
        ],_x000D_
        "Statistics": {_x000D_
          "CreationDate": "2024-03-22T12:25:31.0656057+01:00",_x000D_
          "LastRefreshDate": "2018-04-06T15:10:36.9827031+02:00",_x000D_
          "TotalRefreshCount": 3,_x000D_
          "CustomInfo": {}_x000D_
        }_x000D_
      },_x000D_
      "1932": {_x000D_
        "$type": "Inside.Core.Formula.Definition.DefinitionAC, Inside.Core.Formula",_x000D_
        "ID": 1932,_x000D_
        "Results": [_x000D_
          [_x000D_
            0_x000D_
          ]_x000D_
        ],_x000D_
        "Statistics": {_x000D_
          "CreationDate": "2024-03-22T12:25:31.0656057+01:00",_x000D_
          "LastRefreshDate": "2018-04-06T15:10:36.9670776+02:00",_x000D_
          "TotalRefreshCount": 3,_x000D_
          "CustomInfo": {}_x000D_
        }_x000D_
      },_x000D_
      "1933": {_x000D_
        "$type": "Inside.Core.Formula.Definition.DefinitionAC, Inside.Core.Formula",_x000D_
        "ID": 1933,_x000D_
        "Results": [_x000D_
          [_x000D_
            0.0_x000D_
          ]_x000D_
        ],_x000D_
        "Statistics": {_x000D_
          "CreationDate": "2024-03-22T12:25:31.0656057+01:00",_x000D_
          "LastRefreshDate": "2018-04-06T15:11:30.2146949+02:00",_x000D_
          "TotalRefreshCount": 4,_x000D_
          "CustomInfo": {}_x000D_
        }_x000D_
      },_x000D_
      "1934": {_x000D_
        "$type": "Inside.Core.Formula.Definition.DefinitionAC, Inside.Core.Formula",_x000D_
        "ID": 1934,_x000D_
        "Results": [_x000D_
          [_x000D_
            0.0_x000D_
          ]_x000D_
        ],_x000D_
        "Statistics": {_x000D_
          "CreationDate": "2024-03-22T12:25:31.0656057+01:00",_x000D_
          "LastRefreshDate": "2018-04-06T15:11:30.0115583+02:00",_x000D_
          "TotalRefreshCount": 2,_x000D_
          "CustomInfo": {}_x000D_
        }_x000D_
      },_x000D_
      "1935": {_x000D_
        "$type": "Inside.Core.Formula.Definition.DefinitionAC, Inside.Core.Formula",_x000D_
        "ID": 1935,_x000D_
        "Results": [_x000D_
          [_x000D_
            0.0_x000D_
          ]_x000D_
        ],_x000D_
        "Statistics": {_x000D_
          "CreationDate": "2024-03-22T12:25:31.0656057+01:00",_x000D_
          "LastRefreshDate": "2018-04-06T15:10:36.6076941+02:00",_x000D_
          "TotalRefreshCount": 2,_x000D_
          "CustomInfo": {}_x000D_
        }_x000D_
      },_x000D_
      "1936": {_x000D_
        "$type": "Inside.Core.Formula.Definition.DefinitionAC, Inside.Core.Formula",_x000D_
        "ID": 1936,_x000D_
        "Results": [_x000D_
          [_x000D_
            0.0_x000D_
          ]_x000D_
        ],_x000D_
        "Statistics": {_x000D_
          "CreationDate": "2024-03-22T12:25:31.0656057+01:00",_x000D_
          "LastRefreshDate": "2018-04-06T15:10:36.6076941+02:00",_x000D_
          "TotalRefreshCount": 2,_x000D_
          "CustomInfo": {}_x000D_
        }_x000D_
      },_x000D_
      "1937": {_x000D_
        "$type": "Inside.Core.Formula.Definition.DefinitionAC, Inside.Core.Formula",_x000D_
        "ID": 1937,_x000D_
        "Results": [_x000D_
          [_x000D_
            23599.810000000009_x000D_
          ]_x000D_
        ],_x000D_
        "Statistics": {_x000D_
          "CreationDate": "2024-03-22T12:25:31.0656057+01:00",_x000D_
          "LastRefreshDate": "2018-04-06T15:10:36.9670776+02:00",_x000D_
          "TotalRefreshCount": 3,_x000D_
          "CustomInfo": {}_x000D_
        }_x000D_
      },_x000D_
      "1938": {_x000D_
        "$type": "Inside.Core.Formula.Definition.DefinitionAC, Inside.Core.Formula",_x000D_
        "ID": 1938,_x000D_
        "Results": [_x000D_
          [_x000D_
            16228.710000000003_x000D_
          ]_x000D_
        ],_x000D_
        "Statistics": {_x000D_
          "CreationDate": "2024-03-22T12:25:31.0656057+01:00",_x000D_
          "LastRefreshDate": "2018-04-06T15:10:36.9670776+02:00",_x000D_
          "TotalRefreshCount": 3,_x000D_
          "CustomInfo": {}_x000D_
        }_x000D_
      },_x000D_
      "1939": {_x000D_
        "$type": "Inside.Core.Formula.Definition.DefinitionAC, Inside.Core.Formula",_x000D_
        "ID": 1939,_x000D_
        "Results": [_x000D_
          [_x000D_
            46181.37000000001_x000D_
          ]_x000D_
        ],_x000D_
        "Statistics": {_x000D_
          "CreationDate": "2024-03-22T12:25:31.0656057+01:00",_x000D_
          "LastRefreshDate": "2018-04-06T15:10:36.9670776+02:00",_x000D_
          "TotalRefreshCount": 3,_x000D_
          "CustomInfo": {}_x000D_
        }_x000D_
      },_x000D_
      "1940": {_x000D_
        "$type": "Inside.Core.Formula.Definition.DefinitionAC, Inside.Core.Formula",_x000D_
        "ID": 1940,_x000D_
        "Results": [_x000D_
          [_x000D_
            0.0_x000D_
          ]_x000D_
        ],_x000D_
        "Statistics": {_x000D_
          "CreationDate": "2024-03-22T12:25:31.0656057+01:00",_x000D_
          "LastRefreshDate": "2018-04-06T15:10:36.9358233+02:00",_x000D_
          "TotalRefreshCount": 3,_x000D_
          "CustomInfo": {}_x000D_
        }_x000D_
      },_x000D_
      "1941": {_x000D_
        "$type": "Inside.Core.Formula.Definition.DefinitionAC, Inside.Core.Formula",_x000D_
        "ID": 1941,_x000D_
        "Results": [_x000D_
          [_x000D_
            0.0_x000D_
          ]_x000D_
        ],_x000D_
        "Statistics": {_x000D_
          "CreationDate": "2024-03-22T12:25:31.0656057+01:00",_x000D_
          "LastRefreshDate": "2018-04-06T15:10:36.9358233+02:00",_x000D_
          "TotalRefreshCount": 3,_x000D_
          "CustomInfo": {}_x000D_
        }_x000D_
      },_x000D_
      "1942": {_x000D_
        "$type": "Inside.Core.Formula.Definition.DefinitionAC, Inside.Core.Formula",_x000D_
        "ID": 1942,_x000D_
        "Results": [_x000D_
          [_x000D_
            0.0_x000D_
          ]_x000D_
        ],_x000D_
        "Statistics": {_x000D_
          "CreationDate": "2024-03-22T12:25:31.0656057+01:00",_x000D_
          "LastRefreshDate": "2018-04-06T15:11:30.2615669+02:00",_x000D_
          "TotalRefreshCount": 2,_x000D_
          "CustomInfo": {}_x000D_
        }_x000D_
      },_x000D_
      "1943": {_x000D_
        "$type": "Inside.Core.Formula.Definition.DefinitionAC, Inside.Core.Formula",_x000D_
        "ID": 1943,_x000D_
        "Results": [_x000D_
          [_x000D_
            0.0_x000D_
          ]_x000D_
        ],_x000D_
        "Statistics": {_x000D_
          "CreationDate": "2024-03-22T12:25:31.0656057+01:00",_x000D_
          "LastRefreshDate": "2018-04-06T15:10:37.1702117+02:00",_x000D_
          "TotalRefreshCount": 4,_x000D_
          "CustomInfo": {}_x000D_
        }_x000D_
      },_x000D_
      "1944": {_x000D_
        "$type": "Inside.Core.Formula.Definition.DefinitionAC, Inside.Core.Formula",_x000D_
        "ID": 1944,_x000D_
        "Results": [_x000D_
          [_x000D_
            0.0_x000D_
          ]_x000D_
        ],_x000D_
        "Statistics": {_x000D_
          "CreationDate": "2024-03-22T12:25:31.0656057+01:00",_x000D_
          "LastRefreshDate": "2018-04-06T15:10:37.263964+02:00",_x000D_
          "TotalRefreshCount": 4,_x000D_
          "CustomInfo": {}_x000D_
        }_x000D_
      },_x000D_
      "1945": {_x000D_
        "$type": "Inside.Core.Formula.Definition.DefinitionAC, Inside.Core.Formula",_x000D_
        "ID": 1945,_x000D_
        "Results": [_x000D_
          [_x000D_
            0.0_x000D_
          ]_x000D_
        ],_x000D_
        "Statistics": {_x000D_
          "CreationDate": "2024-03-22T12:25:31.0656057+01:00",_x000D_
          "LastRefreshDate": "2018-04-06T15:10:36.4826781+02:00",_x000D_
          "TotalRefreshCount": 2,_x000D_
          "CustomInfo": {}_x000D_
        }_x000D_
      },_x000D_
      "1946": {_x000D_
        "$type": "Inside.Core.Formula.Definition.DefinitionAC, Inside.Core.Formula",_x000D_
        "ID": 1946,_x000D_
        "Results": [_x000D_
          [_x000D_
            0.0_x000D_
          ]_x000D_
        ],_x000D_
        "Statistics": {_x000D_
          "CreationDate": "2024-03-22T12:25:31.0656057+01:00",_x000D_
          "LastRefreshDate": "2018-04-06T15:10:36.748318+02:00",_x000D_
          "TotalRefreshCount": 2,_x000D_
          "CustomInfo": {}_x000D_
        }_x000D_
      },_x000D_
      "1947": {_x000D_
        "$type": "Inside.Core.Formula.Definition.DefinitionAC, Inside.Core.Formula",_x000D_
        "ID": 1947,_x000D_
        "Results": [_x000D_
          [_x000D_
            0.0_x000D_
          ]_x000D_
        ],_x000D_
        "Statistics": {_x000D_
          "CreationDate": "2024-03-22T12:25:31.0656057+01:00",_x000D_
          "LastRefreshDate": "2018-04-06T15:10:36.5764344+02:00",_x000D_
          "TotalRefreshCount": 1,_x000D_
          "CustomInfo": {}_x000D_
        }_x000D_
      },_x000D_
      "1948": {_x000D_
        "$type": "Inside.Core.Formula.Definition.DefinitionAC, Inside.Core.Formula",_x000D_
        "ID": 1948,_x000D_
        "Results": [_x000D_
          [_x000D_
            0.0_x000D_
          ]_x000D_
        ],_x000D_
        "Statistics": {_x000D_
          "CreationDate": "2024-03-22T12:25:31.0656057+01:00",_x000D_
          "LastRefreshDate": "2018-04-06T15:10:36.8108196+02:00",_x000D_
          "TotalRefreshCount": 1,_x000D_
          "CustomInfo": {}_x000D_
        }_x000D_
      },_x000D_
      "1949": {_x000D_
        "$type": "Inside.Core.Formula.Definition.DefinitionAC, Inside.Core.Formula",_x000D_
        "ID": 1949,_x000D_
        "Results": [_x000D_
          [_x000D_
            0.0_x000D_
          ]_x000D_
        ],_x000D_
        "Statistics": {_x000D_
          "CreationDate": "2024-03-22T12:25:31.0656057+01:00",_x000D_
          "LastRefreshDate": "2019-05-13T17:28:50.6224012+02:00",_x000D_
          "TotalRefreshCount": 49,_x000D_
          "CustomInfo": {}_x000D_
        }_x000D_
      },_x000D_
      "1950": {_x000D_
        "$type": "Inside.Core.Formula.Definition.DefinitionAC, Inside.Core.Formula",_x000D_
        "ID": 1950,_x000D_
        "Results": [_x000D_
          [_x000D_
            0.0_x000D_
          ]_x000D_
        ],_x000D_
        "Statistics": {_x000D_
          "CreationDate": "2024-03-22T12:25:31.0656057+01:00",_x000D_
          "LastRefreshDate": "2019-05-13T17:28:50.2773212+02:00",_x000D_
          "TotalRefreshCount": 49,_x000D_
          "CustomInfo": {}_x000D_
        }_x000D_
      },_x000D_
      "1951": {_x000D_
        "$type": "Inside.Core.Formula.Definition.DefinitionAC, Inside.Core.Formula",_x000D_
        "ID": 1951,_x000D_
        "Results": [_x000D_
          [_x000D_
            35880.600000000006_x000D_
          ]_x000D_
        ],_x000D_
        "Statistics": {_x000D_
          "CreationDate": "2024-03-22T12:25:31.0656057+01:00",_x000D_
          "LastRefreshDate": "2019-05-13T17:28:49.8912806+02:00",_x000D_
          "TotalRefreshCount": 49,_x000D_
          "CustomInfo": {}_x000D_
        }_x000D_
      },_x000D_
      "1952": {_x000D_
        "$type": "Inside.Core.Formula.Definition.DefinitionAC, Inside.Core.Formula",_x000D_
        "ID": 1952,_x000D_
        "Results": [_x000D_
          [_x000D_
            0.0_x000D_
          ]_x000D_
        ],_x000D_
        "Statistics": {_x000D_
          "CreationDate": "2024-03-22T12:25:31.0656057+01:00",_x000D_
          "LastRefreshDate": "2019-05-13T17:28:50.5495972+02:00",_x000D_
          "TotalRefreshCount": 49,_x000D_
          "CustomInfo": {}_x000D_
        }_x000D_
      },_x000D_
      "1953": {_x000D_
        "$type": "Inside.Core.Formula.Definition.DefinitionAC, Inside.Core.Formula",_x000D_
        "ID": 1953,_x000D_
        "Results": [_x000D_
          [_x000D_
            0.0_x000D_
          ]_x000D_
        ],_x000D_
        "Statistics": {_x000D_
          "CreationDate": "2024-03-22T12:25:31.0656057+01:00",_x000D_
          "LastRefreshDate": "2019-05-13T17:28:50.1975356+02:00",_x000D_
          "TotalRefreshCount": 49,_x000D_
          "CustomInfo": {}_x000D_
        }_x000D_
      },_x000D_
      "1954": {_x000D_
        "$type": "Inside.Core.Formula.Definition.DefinitionAC, Inside.Core.Formula",_x000D_
        "ID": 1954,_x000D_
        "Results": [_x000D_
          [_x000D_
            29_x000D_
          ]_x000D_
        ],_x000D_
        "Statistics": {_x000D_
          "CreationDate": "2024-03-22T12:25:31.0656057+01:00",_x000D_
          "LastRefreshDate": "2019-05-13T17:28:49.7985224+02:00",_x000D_
          "TotalRefreshCount": 49,_x000D_
          "CustomInfo": {}_x000D_
        }_x000D_
      },_x000D_
      "1955": {_x000D_
        "$type": "Inside.Core.Formula.Definition.DefinitionAC, Inside.Core.Formula",_x000D_
        "ID": 1955,_x000D_
        "Results": [_x000D_
          [_x000D_
            0.0_x000D_
          ]_x000D_
        ],_x000D_
        "Statistics": {_x000D_
          "CreationDate": "2024-03-22T12:25:31.0656057+01:00",_x000D_
          "LastRefreshDate": "2019-05-13T17:28:50.3970077+02:00",_x000D_
          "TotalRefreshCount": 49,_x000D_
          "CustomInfo": {}_x000D_
        }_x000D_
      },_x000D_
      "1956": {_x000D_
        "$type": "Inside.Core.Formula.Definition.DefinitionAC, Inside.Core.Formula",_x000D_
        "ID": 1956,_x000D_
        "Results": [_x000D_
          [_x000D_
            0.0_x000D_
          ]_x000D_
        ],_x000D_
        "Statistics": {_x000D_
          "CreationDate": "2024-03-22T12:25:31.0656057+01:00",_x000D_
          "LastRefreshDate": "2019-05-13T17:28:50.0858329+02:00",_x000D_
          "TotalRefreshCount": 49,_x000D_
          "CustomInfo": {}_x000D_
        }_x000D_
      },_x000D_
      "1957": {_x000D_
        "$type": "Inside.Core.Formula.Definition.DefinitionAC, Inside.Core.Formula",_x000D_
        "ID": 1957,_x000D_
        "Results": [_x000D_
          [_x000D_
            0.0_x000D_
          ]_x000D_
        ],_x000D_
        "Statistics": {_x000D_
          "CreationDate": "2024-03-22T12:25:31.0656057+01:00",_x000D_
          "LastRefreshDate": "2019-12-20T09:55:58.8576101+01:00",_x000D_
          "TotalRefreshCount": 162,_x000D_
          "CustomInfo": {}_x000D_
        }_x000D_
      },_x000D_
      "1958": {_x000D_
        "$type": "Inside.Core.Formula.Definition.DefinitionAC, Inside.Core.Formula",_x000D_
        "ID": 1958,_x000D_
        "Results": [_x000D_
          [_x000D_
            0.0_x000D_
          ]_x000D_
        ],_x000D_
        "Statistics": {_x000D_
          "CreationDate": "2024-03-22T12:25:31.0656057+01:00",_x000D_
          "LastRefreshDate": "2019-05-13T17:28:50.3361668+02:00",_x000D_
          "TotalRefreshCount": 49,_x000D_
          "CustomInfo": {}_x000D_
        }_x000D_
      },_x000D_
      "1959": {_x000D_
        "$type": "Inside.Core.Formula.Definition.DefinitionAC, Inside.Core.Formula",_x000D_
        "ID": 1959,_x000D_
        "Results": [_x000D_
          [_x000D_
            0.0_x000D_
          ]_x000D_
        ],_x000D_
        "Statistics": {_x000D_
          "CreationDate": "2024-03-22T12:25:31.0656057+01:00",_x000D_
          "LastRefreshDate": "2019-05-13T17:28:49.9831059+02:00",_x000D_
          "TotalRefreshCount": 49,_x000D_
          "CustomInfo": {}_x000D_
        }_x000D_
      },_x000D_
      "1960": {_x000D_
        "$type": "Inside.Core.Formula.Definition.DefinitionAC, Inside.Core.Formula",_x000D_
        "ID": 1960,_x000D_
        "Results": [_x000D_
          [_x000D_
            44_x000D_
          ]_x000D_
        ],_x000D_
        "Statistics": {_x000D_
          "CreationDate": "2024-03-22T12:25:31.0656057+01:00",_x000D_
          "LastRefreshDate": "2019-05-13T17:28:49.9861343+02:00",_x000D_
          "TotalRefreshCount": 48,_x000D_
          "CustomInfo": {}_x000D_
        }_x000D_
      },_x000D_
      "1961": {_x000D_
        "$type": "Inside.Core.Formula.Definition.DefinitionAC, Inside.Core.Formula",_x000D_
        "ID": 1961,_x000D_
        "Results": [_x000D_
          [_x000D_
            0.0_x000D_
          ]_x000D_
        ],_x000D_
        "Statistics": {_x000D_
          "CreationDate": "2024-03-22T12:25:31.0656057+01:00",_x000D_
          "LastRefreshDate": "2019-05-13T17:28:50.3391567+02:00",_x000D_
          "TotalRefreshCount": 48,_x000D_
          "CustomInfo": {}_x000D_
        }_x000D_
      },_x000D_
      "1962": {_x000D_
        "$type": "Inside.Core.Formula.Definition.DefinitionAC, Inside.Core.Formula",_x000D_
        "ID": 1962,_x000D_
        "Results": [_x000D_
          [_x000D_
            10142.25_x000D_
          ]_x000D_
        ],_x000D_
        "Statistics": {_x000D_
          "CreationDate": "2024-03-22T12:25:31.0656057+01:00",_x000D_
          "LastRefreshDate": "2019-05-13T17:28:50.0898225+02:00",_x000D_
          "TotalRefreshCount": 48,_x000D_
          "CustomInfo": {}_x000D_
        }_x000D_
      },_x000D_
      "1963": {_x000D_
        "$type": "Inside.Core.Formula.Definition.DefinitionAC, Inside.Core.Formula",_x000D_
        "ID": 1963,_x000D_
        "Results": [_x000D_
          [_x000D_
            264_x000D_
          ]_x000D_
        ],_x000D_
        "Statistics": {_x000D_
          "CreationDate": "2024-03-22T12:25:31.0656057+01:00",_x000D_
          "LastRefreshDate": "2019-05-13T17:28:49.8084712+02:00",_x000D_
          "TotalRefreshCount": 48,_x000D_
          "CustomInfo": {}_x000D_
        }_x000D_
      },_x000D_
      "1964": {_x000D_
        "$type": "Inside.Core.Formula.Definition.DefinitionAC, Inside.Core.Formula",_x000D_
        "ID": 1964,_x000D_
        "Results": [_x000D_
          [_x000D_
            134_x000D_
          ]_x000D_
        ],_x000D_
        "Statistics": {_x000D_
          "CreationDate": "2024-03-22T12:25:31.0656057+01:00",_x000D_
          "LastRefreshDate": "2019-05-13T17:28:50.560575+02:00",_x000D_
          "TotalRefreshCount": 48,_x000D_
          "CustomInfo": {}_x000D_
        }_x000D_
      },_x000D_
      "1965": {_x000D_
        "$type": "Inside.Core.Formula.Definition.DefinitionAC, Inside.Core.Formula",_x000D_
        "ID": 1965,_x000D_
        "Results": [_x000D_
          [_x000D_
            0.0_x000D_
          ]_x000D_
        ],_x000D_
        "Statistics": {_x000D_
          "CreationDate": "2024-03-22T12:25:31.0656057+01:00",_x000D_
          "LastRefreshDate": "2019-05-13T17:28:50.399996+02:00",_x000D_
          "TotalRefreshCount": 48,_x000D_
          "CustomInfo": {}_x000D_
        }_x000D_
      },_x000D_
      "1966": {_x000D_
        "$type": "Inside.Core.Formula.Definition.DefinitionAC, Inside.Core.Formula",_x000D_
        "ID": 1966,_x000D_
        "Results": [_x000D_
          [_x000D_
            72_x000D_
          ]_x000D_
        ],_x000D_
        "Statistics": {_x000D_
          "CreationDate": "2024-03-22T12:25:31.0656057+01:00",_x000D_
          "LastRefreshDate": "2019-05-13T17:28:50.2154882+02:00",_x000D_
          "TotalRefreshCount": 48,_x000D_
          "CustomInfo": {}_x000D_
        }_x000D_
      },_x000D_
      "1967": {_x000D_
        "$type": "Inside.Core.Formula.Definition.DefinitionAC, Inside.Core.Formula",_x000D_
        "ID": 1967,_x000D_
        "Results": [_x000D_
          [_x000D_
            103569.42000000004_x000D_
          ]_x000D_
        ],_x000D_
        "Statistics": {_x000D_
          "CreationDate": "2024-03-22T12:25:31.0656057+01:00",_x000D_
          "LastRefreshDate": "2019-05-13T17:28:49.8962364+02:00",_x000D_
          "TotalRefreshCount": 48,_x000D_
          "CustomInfo": {}_x000D_
        }_x000D_
      },_x000D_
      "1968": {_x000D_
        "$type": "Inside.Core.Formula.Definition.DefinitionAC, Inside.Core.Formula",_x000D_
        "ID": 1968,_x000D_
        "Results": [_x000D_
          [_x000D_
            22067.99_x000D_
          ]_x000D_
        ],_x000D_
        "Statistics": {_x000D_
          "CreationDate": "2024-03-22T12:25:31.0656057+01:00",_x000D_
          "LastRefreshDate": "2019-05-13T17:28:50.2803136+02:00",_x000D_
          "TotalRefreshCount": 48,_x000D_
          "CustomInfo": {}_x000D_
        }_x000D_
      },_x000D_
      "1969": {_x000D_
        "$type": "Inside.Core.Formula.Definition.DefinitionAC, Inside.Core.Formula",_x000D_
        "ID": 1969,_x000D_
        "Results": [_x000D_
          [_x000D_
            37916.970000000016_x000D_
          ]_x000D_
        ],_x000D_
        "Statistics": {_x000D_
          "CreationDate": "2024-03-22T12:25:31.0656057+01:00",_x000D_
          "LastRefreshDate": "2019-05-13T17:28:50.6253932+02:00",_x000D_
          "TotalRefreshCount": 48,_x000D_
          "CustomInfo": {}_x000D_
        }_x000D_
      },_x000D_
      "1970": {_x000D_
        "$type": "Inside.Core.Formula.Definition.DefinitionAC, Inside.Core.Formula",_x000D_
        "ID": 1970,_x000D_
        "Results": [_x000D_
          [_x000D_
            29128.870000000003_x000D_
          ]_x000D_
        ],_x000D_
        "Statistics": {_x000D_
          "CreationDate": "2024-03-22T12:25:31.0656057+01:00",_x000D_
          "LastRefreshDate": "2019-05-13T17:28:49.9032216+02:00",_x000D_
          "TotalRefreshCount": 48,_x000D_
          "CustomInfo": {}_x000D_
        }_x000D_
      },_x000D_
      "1971": {_x000D_
        "$type": "Inside.Core.Formula.Definition.DefinitionAC, Inside.Core.Formula",_x000D_
        "ID": 1971,_x000D_
        "Results": [_x000D_
          [_x000D_
            0.0_x000D_
          ]_x000D_
        ],_x000D_
        "Statistics": {_x000D_
          "CreationDate": "2024-03-22T12:25:31.0656057+01:00",_x000D_
          "LastRefreshDate": "2019-05-13T17:28:50.2833065+02:00",_x000D_
          "TotalRefreshCount": 48,_x000D_
          "CustomInfo": {}_x000D_
        }_x000D_
      },_x000D_
      "1972": {_x000D_
        "$type": "Inside.Core.Formula.Definition.DefinitionAC, Inside.Core.Formula",_x000D_
        "ID": 1972,_x000D_
        "Results": [_x000D_
          [_x000D_
            0.0_x000D_
          ]_x000D_
        ],_x000D_
        "Statistics": {_x000D_
          "CreationDate": "2024-03-22T12:25:31.0656057+01:00",_x000D_
          "LastRefreshDate": "2019-05-13T17:28:50.6283852+02:00",_x000D_
          "TotalRefreshCount": 48,_x000D_
          "CustomInfo": {}_x000D_
        }_x000D_
      },_x000D_
      "1973": {_x000D_
        "$type": "Inside.Core.Formula.Definition.DefinitionAC, Inside.Core.Formula",_x000D_
        "ID": 1973,_x000D_
        "Results": [_x000D_
          [_x000D_
            0.0_x000D_
          ]_x000D_
        ],_x000D_
        "Statistics": {_x000D_
          "CreationDate": "2024-03-22T12:25:31.0656057+01:00",_x000D_
          "LastRefreshDate": "2019-05-13T17:28:49.9891284+02:00",_x000D_
          "TotalRefreshCount": 48,_x000D_
          "CustomInfo": {}_x000D_
        }_x000D_
      },_x000D_
      "1974": {_x000D_
        "$type": "Inside.Core.Formula.Definition.DefinitionAC, Inside.Core.Formula",_x000D_
        "ID": 1974,_x000D_
        "Results": [_x000D_
          [_x000D_
            0.0_x000D_
          ]_x000D_
        ],_x000D_
        "Statistics": {_x000D_
          "CreationDate": "2024-03-22T12:25:31.0656057+01:00",_x000D_
          "LastRefreshDate": "2019-05-13T17:28:50.3421487+02:00",_x000D_
          "TotalRefreshCount": 48,_x000D_
          "CustomInfo": {}_x000D_
        }_x000D_
      },_x000D_
      "1975": {_x000D_
        "$type": "Inside.Core.Formula.Definition.DefinitionAC, Inside.Core.Formula",_x000D_
        "ID": 1975,_x000D_
        "Results": [_x000D_
          [_x000D_
            0.0_x000D_
          ]_x000D_
        ],_x000D_
        "Statistics": {_x000D_
          "CreationDate": "2024-03-22T12:25:31.0656057+01:00",_x000D_
          "LastRefreshDate": "2019-05-13T17:28:50.0938111+02:00",_x000D_
          "TotalRefreshCount": 48,_x000D_
          "CustomInfo": {}_x000D_
        }_x000D_
      },_x000D_
      "1976": {_x000D_
        "$type": "Inside.Core.Formula.Definition.DefinitionAC, Inside.Core.Formula",_x000D_
        "ID": 1976,_x000D_
        "Results": [_x000D_
          [_x000D_
            0.0_x000D_
          ]_x000D_
        ],_x000D_
        "Statistics": {_x000D_
          "CreationDate": "2024-03-22T12:25:31.0666115+01:00",_x000D_
          "LastRefreshDate": "2019-05-13T17:28:50.4040219+02:00",_x000D_
          "TotalRefreshCount": 48,_x000D_
          "CustomInfo": {}_x000D_
        }_x000D_
      },_x000D_
      "1977": {_x000D_
        "$type": "Inside.Core.Formula.Definition.DefinitionAC, Inside.Core.Formula",_x000D_
        "ID": 1977,_x000D_
        "Results": [_x000D_
          [_x000D_
            22_x000D_
          ]_x000D_
        ],_x000D_
        "Statistics": {_x000D_
          "CreationDate": "2024-03-22T12:25:31.0666115+01:00",_x000D_
          "LastRefreshDate": "2019-05-13T17:28:49.8114648+02:00",_x000D_
          "TotalRefreshCount": 48,_x000D_
          "CustomInfo": {}_x000D_
        }_x000D_
      },_x000D_
      "1978": {_x000D_
        "$type": "Inside.Core.Formula.Definition.DefinitionAC, Inside.Core.Formula",_x000D_
        "ID": 1978,_x000D_
        "Results": [_x000D_
          [_x000D_
            0.0_x000D_
          ]_x000D_
        ],_x000D_
        "Statistics": {_x000D_
          "CreationDate": "2024-03-22T12:25:31.0666115+01:00",_x000D_
          "LastRefreshDate": "2019-05-13T17:28:50.22247+02:00",_x000D_
          "TotalRefreshCount": 48,_x000D_
          "CustomInfo": {}_x000D_
        }_x000D_
      },_x000D_
      "1979": {_x000D_
        "$type": "Inside.Core.Formula.Definition.DefinitionAC, Inside.Core.Formula",_x000D_
        "ID": 1979,_x000D_
        "Results": [_x000D_
          [_x000D_
            0.0_x000D_
          ]_x000D_
        ],_x000D_
        "Statistics": {_x000D_
          "CreationDate": "2024-03-22T12:25:31.0666115+01:00",_x000D_
          "LastRefreshDate": "2019-05-13T17:28:50.566551+02:00",_x000D_
          "TotalRefreshCount": 48,_x000D_
          "CustomInfo": {}_x000D_
        }_x000D_
      },_x000D_
      "1980": {_x000D_
        "$type": "Inside.Core.Formula.Definition.DefinitionAC, Inside.Core.Formula",_x000D_
        "ID": 1980,_x000D_
        "Results": [_x000D_
          [_x000D_
            0.0_x000D_
          ]_x000D_
        ],_x000D_
        "Statistics": {_x000D_
          "CreationDate": "2024-03-22T12:25:31.0666115+01:00",_x000D_
          "LastRefreshDate": "2019-12-20T09:56:03.7550254+01:00",_x000D_
          "TotalRefreshCount": 153,_x000D_
          "CustomInfo": {}_x000D_
        }_x000D_
      },_x000D_
      "1981": {_x000D_
        "$type": "Inside.Core.Formula.Definition.DefinitionAC, Inside.Core.Formula",_x000D_
        "ID": 1981,_x000D_
        "Results": [_x000D_
          [_x000D_
            0.0_x000D_
          ]_x000D_
        ],_x000D_
        "Statistics": {_x000D_
          "CreationDate": "2024-03-22T12:25:31.0666115+01:00",_x000D_
          "LastRefreshDate": "2019-12-20T09:56:10.800141+01:00",_x000D_
          "TotalRefreshCount": 146,_x000D_
          "CustomInfo": {}_x000D_
        }_x000D_
      },_x000D_
      "1982": {_x000D_
        "$type": "Inside.Core.Formula.Definition.DefinitionAC, Inside.Core.Formula",_x000D_
        "ID": 1982,_x000D_
        "Results": [_x000D_
          [_x000D_
            0.0_x000D_
          ]_x000D_
        ],_x000D_
        "Statistics": {_x000D_
          "CreationDate": "2024-03-22T12:25:31.0666115+01:00",_x000D_
          "LastRefreshDate": "2018-04-06T15:19:44.0889477+02:00",_x000D_
          "TotalRefreshCount": 4,_x000D_
          "CustomInfo": {}_x000D_
        }_x000D_
      },_x000D_
      "1983": {_x000D_
        "$type": "Inside.Core.Formula.Definition.DefinitionAC, Inside.Core.Formula",_x000D_
        "ID": 1983,_x000D_
        "Results": [_x000D_
          [_x000D_
            0.0_x000D_
          ]_x000D_
        ],_x000D_
        "Statistics": {_x000D_
          "CreationDate": "2024-03-22T12:25:31.0666115+01:00",_x000D_
          "LastRefreshDate": "2018-04-06T15:19:43.9639412+02:00",_x000D_
          "TotalRefreshCount": 2,_x000D_
          "CustomInfo": {}_x000D_
        }_x000D_
      },_x000D_
      "1984": {_x000D_
        "$type": "Inside.Core.Formula.Definition.DefinitionAC, Inside.Core.Formula",_x000D_
        "ID": 1984,_x000D_
        "Results": [_x000D_
          [_x000D_
            0.0_x000D_
          ]_x000D_
        ],_x000D_
        "Statistics": {_x000D_
          "CreationDate": "2024-03-22T12:25:31.0666115+01:00",_x000D_
          "LastRefreshDate": "2018-04-06T15:19:43.7920614+02:00",_x000D_
          "TotalRefreshCount": 1,_x000D_
          "CustomInfo": {}_x000D_
        }_x000D_
      },_x000D_
      "1985": {_x000D_
        "$type": "Inside.Core.Formula.Definition.DefinitionAC, Inside.Core.Formula",_x000D_
        "ID": 1985,_x000D_
        "Results": [_x000D_
          [_x000D_
            0.0_x000D_
          ]_x000D_
        ],_x000D_
        "Statistics": {_x000D_
          "CreationDate": "2024-03-22T12:25:31.0666115+01:00",_x000D_
          "LastRefreshDate": "2018-04-06T15:19:44.0108198+02:00",_x000D_
          "TotalRefreshCount": 1,_x000D_
          "CustomInfo": {}_x000D_
        }_x000D_
      },_x000D_
      "1986": {_x000D_
        "$type": "Inside.Core.Formula.Definition.DefinitionAC, Inside.Core.Formula",_x000D_
        "ID": 1986,_x000D_
        "Results": [_x000D_
          [_x000D_
            0.0_x000D_
          ]_x000D_
        ],_x000D_
        "Statistics": {_x000D_
          "CreationDate": "2024-03-22T12:25:31.0666115+01:00",_x000D_
          "LastRefreshDate": "2018-04-06T15:19:51.9976028+02:00",_x000D_
          "TotalRefreshCount": 4,_x000D_
          "CustomInfo": {}_x000D_
        }_x000D_
      },_x000D_
      "1987": {_x000D_
        "$type": "Inside.Core.Formula.Definition.DefinitionAC, Inside.Core.Formula",_x000D_
        "ID": 1987,_x000D_
        "Results": [_x000D_
          [_x000D_
            0.0_x000D_
          ]_x000D_
        ],_x000D_
        "Statistics": {_x000D_
          "CreationDate": "2024-03-22T12:25:31.0666115+01:00",_x000D_
          "LastRefreshDate": "2018-04-06T15:19:51.8100938+02:00",_x000D_
          "TotalRefreshCount": 1,_x000D_
          "CustomInfo": {}_x000D_
        }_x000D_
      },_x000D_
      "1988": {_x000D_
        "$type": "Inside.Core.Formula.Definition.DefinitionAC, Inside.Core.Formula",_x000D_
        "ID": 1988,_x000D_
        "Results": [_x000D_
          [_x000D_
            0.0_x000D_
          ]_x000D_
        ],_x000D_
        "Statistics": {_x000D_
          "CreationDate": "2024-03-22T12:25:31.0666115+01:00",_x000D_
          "LastRefreshDate": "2018-04-06T15:19:51.9819765+02:00",_x000D_
          "TotalRefreshCount": 1,_x000D_
          "CustomInfo": {}_x000D_
        }_x000D_
      },_x000D_
      "1989": {_x000D_
        "$type": "Inside.Core.Formula.Definition.DefinitionAC, Inside.Core.Formula",_x000D_
        "ID": 1989,_x000D_
        "Results": [_x000D_
          [_x000D_
            0.0_x000D_
          ]_x000D_
        ],_x000D_
        "Statistics": {_x000D_
          "CreationDate": "2024-03-22T12:25:31.0666115+01:00",_x000D_
          "LastRefreshDate": "2018-04-06T15:19:52.07573+02:00",_x000D_
          "TotalRefreshCount": 2,_x000D_
          "CustomInfo": {}_x000D_
        }_x000D_
      },_x000D_
      "1990": {_x000D_
        "$type": "Inside.Core.Formula.Definition.DefinitionAC, Inside.Core.Formula",_x000D_
        "ID": 1990,_x000D_
        "Results": [_x000D_
          [_x000D_
            0.0_x000D_
          ]_x000D_
        ],_x000D_
        "Statistics": {_x000D_
          "CreationDate": "2024-03-22T12:25:31.0666115+01:00",_x000D_
          "LastRefreshDate": "2018-04-06T15:21:41.4153651+02:00",_x000D_
          "TotalRefreshCount": 1,_x000D_
          "CustomInfo": {}_x000D_
        }_x000D_
      },_x000D_
      "1991": {_x000D_
        "$type": "Inside.Core.Formula.Definition.DefinitionAC, Inside.Core.Formula",_x000D_
        "ID": 1991,_x000D_
        "Results": [_x000D_
          [_x000D_
            0.0_x000D_
          ]_x000D_
        ],_x000D_
        "Statistics": {_x000D_
          "CreationDate": "2024-03-22T12:25:31.0666115+01:00",_x000D_
          "LastRefreshDate": "2018-04-06T15:21:41.6341239+02:00",_x000D_
          "TotalRefreshCount": 1,_x000D_
          "CustomInfo": {}_x000D_
        }_x000D_
      },_x000D_
      "1992": {_x000D_
        "$type": "Inside.Core.Formula.Definition.DefinitionAC, Inside.Core.Formula",_x000D_
        "ID": 1992,_x000D_
        "Results": [_x000D_
          [_x000D_
            0.0_x000D_
          ]_x000D_
        ],_x000D_
        "Statistics": {_x000D_
          "CreationDate": "2024-03-22T12:25:31.0666115+01:00",_x000D_
          "LastRefreshDate": "2018-04-06T15:21:41.6810012+02:00",_x000D_
          "TotalRefreshCount": 2,_x000D_
          "CustomInfo": {}_x000D_
        }_x000D_
      },_x000D_
      "1993": {_x000D_
        "$type": "Inside.Core.Formula.Definition.DefinitionAC, Inside.Core.Formula",_x000D_
        "ID": 1993,_x000D_
        "Results": [_x000D_
          [_x000D_
            0.0_x000D_
          ]_x000D_
        ],_x000D_
        "Statistics": {_x000D_
          "CreationDate": "2024-03-22T12:25:31.0666115+01:00",_x000D_
          "LastRefreshDate": "2018-04-06T15:21:42.3997843+02:00",_x000D_
          "TotalRefreshCount": 2,_x000D_
          "CustomInfo": {}_x000D_
        }_x000D_
      },_x000D_
      "1994": {_x000D_
        "$type": "Inside.Core.Formula.Definition.DefinitionAC, Inside.Core.Formula",_x000D_
        "ID": 1994,_x000D_
        "Results": [_x000D_
          [_x000D_
            0.0_x000D_
          ]_x000D_
        ],_x000D_
        "Statistics": {_x000D_
          "CreationDate": "2024-03-22T12:25:31.0666115+01:00",_x000D_
          "LastRefreshDate": "2019-05-13T16:37:01.835528+02:00",_x000D_
          "TotalRefreshCount": 40,_x000D_
          "CustomInfo": {}_x000D_
        }_x000D_
      },_x000D_
      "1995": {_x000D_
        "$type": "Inside.Core.Formula.Definition.DefinitionAC, Inside.Core.Formula",_x000D_
        "ID": 1995,_x000D_
        "Results": [_x000D_
          [_x000D_
            0.0_x000D_
          ]_x000D_
        ],_x000D_
        "Statistics": {_x000D_
          "CreationDate": "2024-03-22T12:25:31.0666115+01:00",_x000D_
          "LastRefreshDate": "2019-05-13T16:37:01.8275492+02:00",_x000D_
          "TotalRefreshCount": 41,_x000D_
          "CustomInfo": {}_x000D_
        }_x000D_
      },_x000D_
      "1996": {_x000D_
        "$type": "Inside.Core.Formula.Definition.DefinitionAC, Inside.Core.Formula",_x000D_
        "ID": 1996,_x000D_
        "Results": [_x000D_
          [_x000D_
            0.0_x000D_
          ]_x000D_
        ],_x000D_
        "Statistics": {_x000D_
          "CreationDate": "2024-03-22T12:25:31.0666115+01:00",_x000D_
          "LastRefreshDate": "2019-05-13T16:37:01.8375226+02:00",_x000D_
          "TotalRefreshCount": 80,_x000D_
          "CustomInfo": {}_x000D_
        }_x000D_
      },_x000D_
      "1997": {_x000D_
        "$type": "Inside.Core.Formula.Definition.DefinitionAC, Inside.Core.Formula",_x000D_
        "ID": 1997,_x000D_
        "Results": </t>
  </si>
  <si>
    <t>[_x000D_
          [_x000D_
            0.0_x000D_
          ]_x000D_
        ],_x000D_
        "Statistics": {_x000D_
          "CreationDate": "2024-03-22T12:25:31.0666115+01:00",_x000D_
          "LastRefreshDate": "2019-05-13T16:37:01.8405144+02:00",_x000D_
          "TotalRefreshCount": 80,_x000D_
          "CustomInfo": {}_x000D_
        }_x000D_
      },_x000D_
      "1998": {_x000D_
        "$type": "Inside.Core.Formula.Definition.DefinitionAC, Inside.Core.Formula",_x000D_
        "ID": 1998,_x000D_
        "Results": [_x000D_
          [_x000D_
            0.0_x000D_
          ]_x000D_
        ],_x000D_
        "Statistics": {_x000D_
          "CreationDate": "2024-03-22T12:25:31.0666115+01:00",_x000D_
          "LastRefreshDate": "2019-02-28T09:41:39.7958727+01:00",_x000D_
          "TotalRefreshCount": 3,_x000D_
          "CustomInfo": {}_x000D_
        }_x000D_
      },_x000D_
      "1999": {_x000D_
        "$type": "Inside.Core.Formula.Definition.DefinitionAC, Inside.Core.Formula",_x000D_
        "ID": 1999,_x000D_
        "Results": [_x000D_
          [_x000D_
            0.0_x000D_
          ]_x000D_
        ],_x000D_
        "Statistics": {_x000D_
          "CreationDate": "2024-03-22T12:25:31.0666115+01:00",_x000D_
          "LastRefreshDate": "2019-02-28T09:41:38.8311978+01:00",_x000D_
          "TotalRefreshCount": 1,_x000D_
          "CustomInfo": {}_x000D_
        }_x000D_
      },_x000D_
      "2000": {_x000D_
        "$type": "Inside.Core.Formula.Definition.DefinitionAC, Inside.Core.Formula",_x000D_
        "ID": 2000,_x000D_
        "Results": [_x000D_
          [_x000D_
            0.0_x000D_
          ]_x000D_
        ],_x000D_
        "Statistics": {_x000D_
          "CreationDate": "2024-03-22T12:25:31.0666115+01:00",_x000D_
          "LastRefreshDate": "2019-02-28T09:41:39.1162873+01:00",_x000D_
          "TotalRefreshCount": 1,_x000D_
          "CustomInfo": {}_x000D_
        }_x000D_
      },_x000D_
      "2001": {_x000D_
        "$type": "Inside.Core.Formula.Definition.DefinitionAC, Inside.Core.Formula",_x000D_
        "ID": 2001,_x000D_
        "Results": [_x000D_
          [_x000D_
            0.0_x000D_
          ]_x000D_
        ],_x000D_
        "Statistics": {_x000D_
          "CreationDate": "2024-03-22T12:25:31.0666115+01:00",_x000D_
          "LastRefreshDate": "2019-02-28T09:41:39.3464536+01:00",_x000D_
          "TotalRefreshCount": 1,_x000D_
          "CustomInfo": {}_x000D_
        }_x000D_
      },_x000D_
      "2002": {_x000D_
        "$type": "Inside.Core.Formula.Definition.DefinitionAC, Inside.Core.Formula",_x000D_
        "ID": 2002,_x000D_
        "Results": [_x000D_
          [_x000D_
            0.0_x000D_
          ]_x000D_
        ],_x000D_
        "Statistics": {_x000D_
          "CreationDate": "2024-03-22T12:25:31.0666115+01:00",_x000D_
          "LastRefreshDate": "2019-02-28T09:41:39.5736431+01:00",_x000D_
          "TotalRefreshCount": 1,_x000D_
          "CustomInfo": {}_x000D_
        }_x000D_
      },_x000D_
      "2003": {_x000D_
        "$type": "Inside.Core.Formula.Definition.DefinitionAC, Inside.Core.Formula",_x000D_
        "ID": 2003,_x000D_
        "Results": [_x000D_
          [_x000D_
            0.0_x000D_
          ]_x000D_
        ],_x000D_
        "Statistics": {_x000D_
          "CreationDate": "2024-03-22T12:25:31.0666115+01:00",_x000D_
          "LastRefreshDate": "2019-02-28T09:41:40.0334786+01:00",_x000D_
          "TotalRefreshCount": 1,_x000D_
          "CustomInfo": {}_x000D_
        }_x000D_
      },_x000D_
      "2004": {_x000D_
        "$type": "Inside.Core.Formula.Definition.DefinitionAC, Inside.Core.Formula",_x000D_
        "ID": 2004,_x000D_
        "Results": [_x000D_
          [_x000D_
            0.0_x000D_
          ]_x000D_
        ],_x000D_
        "Statistics": {_x000D_
          "CreationDate": "2024-03-22T12:25:31.0666115+01:00",_x000D_
          "LastRefreshDate": "2019-02-28T09:41:40.2958903+01:00",_x000D_
          "TotalRefreshCount": 1,_x000D_
          "CustomInfo": {}_x000D_
        }_x000D_
      },_x000D_
      "2005": {_x000D_
        "$type": "Inside.Core.Formula.Definition.DefinitionAC, Inside.Core.Formula",_x000D_
        "ID": 2005,_x000D_
        "Results": [_x000D_
          [_x000D_
            0.0_x000D_
          ]_x000D_
        ],_x000D_
        "Statistics": {_x000D_
          "CreationDate": "2024-03-22T12:25:31.0666115+01:00",_x000D_
          "LastRefreshDate": "2019-02-28T09:41:40.6589982+01:00",_x000D_
          "TotalRefreshCount": 1,_x000D_
          "CustomInfo": {}_x000D_
        }_x000D_
      },_x000D_
      "2006": {_x000D_
        "$type": "Inside.Core.Formula.Definition.DefinitionAC, Inside.Core.Formula",_x000D_
        "ID": 2006,_x000D_
        "Results": [_x000D_
          [_x000D_
            0.0_x000D_
          ]_x000D_
        ],_x000D_
        "Statistics": {_x000D_
          "CreationDate": "2024-03-22T12:25:31.0666115+01:00",_x000D_
          "LastRefreshDate": "2019-02-28T09:41:40.8985855+01:00",_x000D_
          "TotalRefreshCount": 1,_x000D_
          "CustomInfo": {}_x000D_
        }_x000D_
      },_x000D_
      "2007": {_x000D_
        "$type": "Inside.Core.Formula.Definition.DefinitionAC, Inside.Core.Formula",_x000D_
        "ID": 2007,_x000D_
        "Results": [_x000D_
          [_x000D_
            0.0_x000D_
          ]_x000D_
        ],_x000D_
        "Statistics": {_x000D_
          "CreationDate": "2024-03-22T12:25:31.0666115+01:00",_x000D_
          "LastRefreshDate": "2019-02-28T09:41:41.1203176+01:00",_x000D_
          "TotalRefreshCount": 1,_x000D_
          "CustomInfo": {}_x000D_
        }_x000D_
      },_x000D_
      "2008": {_x000D_
        "$type": "Inside.Core.Formula.Definition.DefinitionAC, Inside.Core.Formula",_x000D_
        "ID": 2008,_x000D_
        "Results": [_x000D_
          [_x000D_
            0.0_x000D_
          ]_x000D_
        ],_x000D_
        "Statistics": {_x000D_
          "CreationDate": "2024-03-22T12:25:31.0666115+01:00",_x000D_
          "LastRefreshDate": "2019-02-28T09:41:41.3688369+01:00",_x000D_
          "TotalRefreshCount": 1,_x000D_
          "CustomInfo": {}_x000D_
        }_x000D_
      },_x000D_
      "2009": {_x000D_
        "$type": "Inside.Core.Formula.Definition.DefinitionAC, Inside.Core.Formula",_x000D_
        "ID": 2009,_x000D_
        "Results": [_x000D_
          [_x000D_
            0.0_x000D_
          ]_x000D_
        ],_x000D_
        "Statistics": {_x000D_
          "CreationDate": "2024-03-22T12:25:31.0666115+01:00",_x000D_
          "LastRefreshDate": "2019-02-28T09:41:41.6014843+01:00",_x000D_
          "TotalRefreshCount": 1,_x000D_
          "CustomInfo": {}_x000D_
        }_x000D_
      },_x000D_
      "2010": {_x000D_
        "$type": "Inside.Core.Formula.Definition.DefinitionAC, Inside.Core.Formula",_x000D_
        "ID": 2010,_x000D_
        "Results": [_x000D_
          [_x000D_
            0.0_x000D_
          ]_x000D_
        ],_x000D_
        "Statistics": {_x000D_
          "CreationDate": "2024-03-22T12:25:31.0666115+01:00",_x000D_
          "LastRefreshDate": "2019-02-28T09:41:41.864884+01:00",_x000D_
          "TotalRefreshCount": 1,_x000D_
          "CustomInfo": {}_x000D_
        }_x000D_
      },_x000D_
      "2011": {_x000D_
        "$type": "Inside.Core.Formula.Definition.DefinitionAC, Inside.Core.Formula",_x000D_
        "ID": 2011,_x000D_
        "Results": [_x000D_
          [_x000D_
            0.0_x000D_
          ]_x000D_
        ],_x000D_
        "Statistics": {_x000D_
          "CreationDate": "2024-03-22T12:25:31.0666115+01:00",_x000D_
          "LastRefreshDate": "2019-02-28T09:41:42.1193569+01:00",_x000D_
          "TotalRefreshCount": 1,_x000D_
          "CustomInfo": {}_x000D_
        }_x000D_
      },_x000D_
      "2012": {_x000D_
        "$type": "Inside.Core.Formula.Definition.DefinitionAC, Inside.Core.Formula",_x000D_
        "ID": 2012,_x000D_
        "Results": [_x000D_
          [_x000D_
            0.0_x000D_
          ]_x000D_
        ],_x000D_
        "Statistics": {_x000D_
          "CreationDate": "2024-03-22T12:25:31.0666115+01:00",_x000D_
          "LastRefreshDate": "2019-02-28T09:41:42.3559764+01:00",_x000D_
          "TotalRefreshCount": 1,_x000D_
          "CustomInfo": {}_x000D_
        }_x000D_
      },_x000D_
      "2013": {_x000D_
        "$type": "Inside.Core.Formula.Definition.DefinitionAC, Inside.Core.Formula",_x000D_
        "ID": 2013,_x000D_
        "Results": [_x000D_
          [_x000D_
            0.0_x000D_
          ]_x000D_
        ],_x000D_
        "Statistics": {_x000D_
          "CreationDate": "2024-03-22T12:25:31.0666115+01:00",_x000D_
          "LastRefreshDate": "2019-02-28T09:41:42.5777304+01:00",_x000D_
          "TotalRefreshCount": 1,_x000D_
          "CustomInfo": {}_x000D_
        }_x000D_
      },_x000D_
      "2014": {_x000D_
        "$type": "Inside.Core.Formula.Definition.DefinitionAC, Inside.Core.Formula",_x000D_
        "ID": 2014,_x000D_
        "Results": [_x000D_
          [_x000D_
            0.0_x000D_
          ]_x000D_
        ],_x000D_
        "Statistics": {_x000D_
          "CreationDate": "2024-03-22T12:25:31.0675658+01:00",_x000D_
          "LastRefreshDate": "2019-02-28T09:41:42.818807+01:00",_x000D_
          "TotalRefreshCount": 1,_x000D_
          "CustomInfo": {}_x000D_
        }_x000D_
      },_x000D_
      "2015": {_x000D_
        "$type": "Inside.Core.Formula.Definition.DefinitionAC, Inside.Core.Formula",_x000D_
        "ID": 2015,_x000D_
        "Results": [_x000D_
          [_x000D_
            0.0_x000D_
          ]_x000D_
        ],_x000D_
        "Statistics": {_x000D_
          "CreationDate": "2024-03-22T12:25:31.0675658+01:00",_x000D_
          "LastRefreshDate": "2019-02-28T09:41:43.0479794+01:00",_x000D_
          "TotalRefreshCount": 1,_x000D_
          "CustomInfo": {}_x000D_
        }_x000D_
      },_x000D_
      "2016": {_x000D_
        "$type": "Inside.Core.Formula.Definition.DefinitionAC, Inside.Core.Formula",_x000D_
        "ID": 2016,_x000D_
        "Results": [_x000D_
          [_x000D_
            0.0_x000D_
          ]_x000D_
        ],_x000D_
        "Statistics": {_x000D_
          "CreationDate": "2024-03-22T12:25:31.0675658+01:00",_x000D_
          "LastRefreshDate": "2019-02-28T09:41:43.3079083+01:00",_x000D_
          "TotalRefreshCount": 1,_x000D_
          "CustomInfo": {}_x000D_
        }_x000D_
      },_x000D_
      "2017": {_x000D_
        "$type": "Inside.Core.Formula.Definition.DefinitionAC, Inside.Core.Formula",_x000D_
        "ID": 2017,_x000D_
        "Results": [_x000D_
          [_x000D_
            0.0_x000D_
          ]_x000D_
        ],_x000D_
        "Statistics": {_x000D_
          "CreationDate": "2024-03-22T12:25:31.0675658+01:00",_x000D_
          "LastRefreshDate": "2019-02-28T09:41:43.5514676+01:00",_x000D_
          "TotalRefreshCount": 1,_x000D_
          "CustomInfo": {}_x000D_
        }_x000D_
      },_x000D_
      "2018": {_x000D_
        "$type": "Inside.Core.Formula.Definition.DefinitionAC, Inside.Core.Formula",_x000D_
        "ID": 2018,_x000D_
        "Results": [_x000D_
          [_x000D_
            0.0_x000D_
          ]_x000D_
        ],_x000D_
        "Statistics": {_x000D_
          "CreationDate": "2024-03-22T12:25:31.0675658+01:00",_x000D_
          "LastRefreshDate": "2019-02-28T09:41:43.7776672+01:00",_x000D_
          "TotalRefreshCount": 1,_x000D_
          "CustomInfo": {}_x000D_
        }_x000D_
      },_x000D_
      "2019": {_x000D_
        "$type": "Inside.Core.Formula.Definition.DefinitionAC, Inside.Core.Formula",_x000D_
        "ID": 2019,_x000D_
        "Results": [_x000D_
          [_x000D_
            0.0_x000D_
          ]_x000D_
        ],_x000D_
        "Statistics": {_x000D_
          "CreationDate": "2024-03-22T12:25:31.0675658+01:00",_x000D_
          "LastRefreshDate": "2019-02-28T09:41:44.0023748+01:00",_x000D_
          "TotalRefreshCount": 1,_x000D_
          "CustomInfo": {}_x000D_
        }_x000D_
      },_x000D_
      "2020": {_x000D_
        "$type": "Inside.Core.Formula.Definition.DefinitionAC, Inside.Core.Formula",_x000D_
        "ID": 2020,_x000D_
        "Results": [_x000D_
          [_x000D_
            0.0_x000D_
          ]_x000D_
        ],_x000D_
        "Statistics": {_x000D_
          "CreationDate": "2024-03-22T12:25:31.0675658+01:00",_x000D_
          "LastRefreshDate": "2019-02-28T09:41:44.2330364+01:00",_x000D_
          "TotalRefreshCount": 1,_x000D_
          "CustomInfo": {}_x000D_
        }_x000D_
      },_x000D_
      "2021": {_x000D_
        "$type": "Inside.Core.Formula.Definition.DefinitionAC, Inside.Core.Formula",_x000D_
        "ID": 2021,_x000D_
        "Results": [_x000D_
          [_x000D_
            0.0_x000D_
          ]_x000D_
        ],_x000D_
        "Statistics": {_x000D_
          "CreationDate": "2024-03-22T12:25:31.0675658+01:00",_x000D_
          "LastRefreshDate": "2019-02-28T09:41:44.4617132+01:00",_x000D_
          "TotalRefreshCount": 1,_x000D_
          "CustomInfo": {}_x000D_
        }_x000D_
      },_x000D_
      "2022": {_x000D_
        "$type": "Inside.Core.Formula.Definition.DefinitionAC, Inside.Core.Formula",_x000D_
        "ID": 2022,_x000D_
        "Results": [_x000D_
          [_x000D_
            0.0_x000D_
          ]_x000D_
        ],_x000D_
        "Statistics": {_x000D_
          "CreationDate": "2024-03-22T12:25:31.0675658+01:00",_x000D_
          "LastRefreshDate": "2019-02-28T09:41:44.6998172+01:00",_x000D_
          "TotalRefreshCount": 1,_x000D_
          "CustomInfo": {}_x000D_
        }_x000D_
      },_x000D_
      "2023": {_x000D_
        "$type": "Inside.Core.Formula.Definition.DefinitionAC, Inside.Core.Formula",_x000D_
        "ID": 2023,_x000D_
        "Results": [_x000D_
          [_x000D_
            0.0_x000D_
          ]_x000D_
        ],_x000D_
        "Statistics": {_x000D_
          "CreationDate": "2024-03-22T12:25:31.0675658+01:00",_x000D_
          "LastRefreshDate": "2019-02-28T09:41:44.9622251+01:00",_x000D_
          "TotalRefreshCount": 1,_x000D_
          "CustomInfo": {}_x000D_
        }_x000D_
      },_x000D_
      "2024": {_x000D_
        "$type": "Inside.Core.Formula.Definition.DefinitionAC, Inside.Core.Formula",_x000D_
        "ID": 2024,_x000D_
        "Results": [_x000D_
          [_x000D_
            0.0_x000D_
          ]_x000D_
        ],_x000D_
        "Statistics": {_x000D_
          "CreationDate": "2024-03-22T12:25:31.0675658+01:00",_x000D_
          "LastRefreshDate": "2019-02-28T09:41:47.138406+01:00",_x000D_
          "TotalRefreshCount": 1,_x000D_
          "CustomInfo": {}_x000D_
        }_x000D_
      },_x000D_
      "2025": {_x000D_
        "$type": "Inside.Core.Formula.Definition.DefinitionAC, Inside.Core.Formula",_x000D_
        "ID": 2025,_x000D_
        "Results": [_x000D_
          [_x000D_
            0.0_x000D_
          ]_x000D_
        ],_x000D_
        "Statistics": {_x000D_
          "CreationDate": "2024-03-22T12:25:31.0675658+01:00",_x000D_
          "LastRefreshDate": "2019-02-28T09:41:47.4133431+01:00",_x000D_
          "TotalRefreshCount": 1,_x000D_
          "CustomInfo": {}_x000D_
        }_x000D_
      },_x000D_
      "2026": {_x000D_
        "$type": "Inside.Core.Formula.Definition.DefinitionAC, Inside.Core.Formula",_x000D_
        "ID": 2026,_x000D_
        "Results": [_x000D_
          [_x000D_
            0.0_x000D_
          ]_x000D_
        ],_x000D_
        "Statistics": {_x000D_
          "CreationDate": "2024-03-22T12:25:31.0675658+01:00",_x000D_
          "LastRefreshDate": "2019-02-28T09:41:47.663351+01:00",_x000D_
          "TotalRefreshCount": 1,_x000D_
          "CustomInfo": {}_x000D_
        }_x000D_
      },_x000D_
      "2027": {_x000D_
        "$type": "Inside.Core.Formula.Definition.DefinitionAC, Inside.Core.Formula",_x000D_
        "ID": 2027,_x000D_
        "Results": [_x000D_
          [_x000D_
            0.0_x000D_
          ]_x000D_
        ],_x000D_
        "Statistics": {_x000D_
          "CreationDate": "2024-03-22T12:25:31.0675658+01:00",_x000D_
          "LastRefreshDate": "2019-02-28T09:41:47.8900456+01:00",_x000D_
          "TotalRefreshCount": 1,_x000D_
          "CustomInfo": {}_x000D_
        }_x000D_
      },_x000D_
      "2028": {_x000D_
        "$type": "Inside.Core.Formula.Definition.DefinitionAC, Inside.Core.Formula",_x000D_
        "ID": 2028,_x000D_
        "Results": [_x000D_
          [_x000D_
            0.0_x000D_
          ]_x000D_
        ],_x000D_
        "Statistics": {_x000D_
          "CreationDate": "2024-03-22T12:25:31.0675658+01:00",_x000D_
          "LastRefreshDate": "2019-02-28T09:41:48.1172334+01:00",_x000D_
          "TotalRefreshCount": 1,_x000D_
          "CustomInfo": {}_x000D_
        }_x000D_
      },_x000D_
      "2029": {_x000D_
        "$type": "Inside.Core.Formula.Definition.DefinitionAC, Inside.Core.Formula",_x000D_
        "ID": 2029,_x000D_
        "Results": [_x000D_
          [_x000D_
            0.0_x000D_
          ]_x000D_
        ],_x000D_
        "Statistics": {_x000D_
          "CreationDate": "2024-03-22T12:25:31.0675658+01:00",_x000D_
          "LastRefreshDate": "2019-02-28T09:41:48.3667452+01:00",_x000D_
          "TotalRefreshCount": 1,_x000D_
          "CustomInfo": {}_x000D_
        }_x000D_
      },_x000D_
      "2030": {_x000D_
        "$type": "Inside.Core.Formula.Definition.DefinitionAC, Inside.Core.Formula",_x000D_
        "ID": 2030,_x000D_
        "Results": [_x000D_
          [_x000D_
            0.0_x000D_
          ]_x000D_
        ],_x000D_
        "Statistics": {_x000D_
          "CreationDate": "2024-03-22T12:25:31.0675658+01:00",_x000D_
          "LastRefreshDate": "2019-02-28T09:41:48.5959198+01:00",_x000D_
          "TotalRefreshCount": 1,_x000D_
          "CustomInfo": {}_x000D_
        }_x000D_
      },_x000D_
      "2031": {_x000D_
        "$type": "Inside.Core.Formula.Definition.DefinitionAC, Inside.Core.Formula",_x000D_
        "ID": 2031,_x000D_
        "Results": [_x000D_
          [_x000D_
            0.0_x000D_
          ]_x000D_
        ],_x000D_
        "Statistics": {_x000D_
          "CreationDate": "2024-03-22T12:25:31.0675658+01:00",_x000D_
          "LastRefreshDate": "2019-02-28T09:41:48.8226125+01:00",_x000D_
          "TotalRefreshCount": 1,_x000D_
          "CustomInfo": {}_x000D_
        }_x000D_
      },_x000D_
      "2032": {_x000D_
        "$type": "Inside.Core.Formula.Definition.DefinitionAC, Inside.Core.Formula",_x000D_
        "ID": 2032,_x000D_
        "Results": [_x000D_
          [_x000D_
            0.0_x000D_
          ]_x000D_
        ],_x000D_
        "Statistics": {_x000D_
          "CreationDate": "2024-03-22T12:25:31.0675658+01:00",_x000D_
          "LastRefreshDate": "2019-02-28T09:41:49.049306+01:00",_x000D_
          "TotalRefreshCount": 1,_x000D_
          "CustomInfo": {}_x000D_
        }_x000D_
      },_x000D_
      "2033": {_x000D_
        "$type": "Inside.Core.Formula.Definition.DefinitionAC, Inside.Core.Formula",_x000D_
        "ID": 2033,_x000D_
        "Results": [_x000D_
          [_x000D_
            0.0_x000D_
          ]_x000D_
        ],_x000D_
        "Statistics": {_x000D_
          "CreationDate": "2024-03-22T12:25:31.0675658+01:00",_x000D_
          "LastRefreshDate": "2019-02-28T09:41:49.2829437+01:00",_x000D_
          "TotalRefreshCount": 1,_x000D_
          "CustomInfo": {}_x000D_
        }_x000D_
      },_x000D_
      "2034": {_x000D_
        "$type": "Inside.Core.Formula.Definition.DefinitionAC, Inside.Core.Formula",_x000D_
        "ID": 2034,_x000D_
        "Results": [_x000D_
          [_x000D_
            0.0_x000D_
          ]_x000D_
        ],_x000D_
        "Statistics": {_x000D_
          "CreationDate": "2024-03-22T12:25:31.0675658+01:00",_x000D_
          "LastRefreshDate": "2019-02-28T09:41:49.6549798+01:00",_x000D_
          "TotalRefreshCount": 1,_x000D_
          "CustomInfo": {}_x000D_
        }_x000D_
      },_x000D_
      "2035": {_x000D_
        "$type": "Inside.Core.Formula.Definition.DefinitionAC, Inside.Core.Formula",_x000D_
        "ID": 2035,_x000D_
        "Results": [_x000D_
          [_x000D_
            0.0_x000D_
          ]_x000D_
        ],_x000D_
        "Statistics": {_x000D_
          "CreationDate": "2024-03-22T12:25:31.0675658+01:00",_x000D_
          "LastRefreshDate": "2019-02-28T09:41:49.8925854+01:00",_x000D_
          "TotalRefreshCount": 1,_x000D_
          "CustomInfo": {}_x000D_
        }_x000D_
      },_x000D_
      "2036": {_x000D_
        "$type": "Inside.Core.Formula.Definition.DefinitionAC, Inside.Core.Formula",_x000D_
        "ID": 2036,_x000D_
        "Results": [_x000D_
          [_x000D_
            0.0_x000D_
          ]_x000D_
        ],_x000D_
        "Statistics": {_x000D_
          "CreationDate": "2024-03-22T12:25:31.0675658+01:00",_x000D_
          "LastRefreshDate": "2019-02-28T09:41:50.1172951+01:00",_x000D_
          "TotalRefreshCount": 1,_x000D_
          "CustomInfo": {}_x000D_
        }_x000D_
      },_x000D_
      "2037": {_x000D_
        "$type": "Inside.Core.Formula.Definition.DefinitionAC, Inside.Core.Formula",_x000D_
        "ID": 2037,_x000D_
        "Results": [_x000D_
          [_x000D_
            0.0_x000D_
          ]_x000D_
        ],_x000D_
        "Statistics": {_x000D_
          "CreationDate": "2024-03-22T12:25:31.0675658+01:00",_x000D_
          "LastRefreshDate": "2019-02-28T09:41:50.3598717+01:00",_x000D_
          "TotalRefreshCount": 1,_x000D_
          "CustomInfo": {}_x000D_
        }_x000D_
      },_x000D_
      "2038": {_x000D_
        "$type": "Inside.Core.Formula.Definition.DefinitionAC, Inside.Core.Formula",_x000D_
        "ID": 2038,_x000D_
        "Results": [_x000D_
          [_x000D_
            0.0_x000D_
          ]_x000D_
        ],_x000D_
        "Statistics": {_x000D_
          "CreationDate": "2024-03-22T12:25:31.0675658+01:00",_x000D_
          "LastRefreshDate": "2019-02-28T09:41:50.6138387+01:00",_x000D_
          "TotalRefreshCount": 1,_x000D_
          "CustomInfo": {}_x000D_
        }_x000D_
      },_x000D_
      "2039": {_x000D_
        "$type": "Inside.Core.Formula.Definition.DefinitionAC, Inside.Core.Formula",_x000D_
        "ID": 2039,_x000D_
        "Results": [_x000D_
          [_x000D_
            0.0_x000D_
          ]_x000D_
        ],_x000D_
        "Statistics": {_x000D_
          "CreationDate": "2024-03-22T12:25:31.0675658+01:00",_x000D_
          "LastRefreshDate": "2019-02-28T09:41:50.8613651+01:00",_x000D_
          "TotalRefreshCount": 1,_x000D_
          "CustomInfo": {}_x000D_
        }_x000D_
      },_x000D_
      "2040": {_x000D_
        "$type": "Inside.Core.Formula.Definition.DefinitionAC, Inside.Core.Formula",_x000D_
        "ID": 2040,_x000D_
        "Results": [_x000D_
          [_x000D_
            0.0_x000D_
          ]_x000D_
        ],_x000D_
        "Statistics": {_x000D_
          "CreationDate": "2024-03-22T12:25:31.0675658+01:00",_x000D_
          "LastRefreshDate": "2019-02-28T09:41:51.1108766+01:00",_x000D_
          "TotalRefreshCount": 1,_x000D_
          "CustomInfo": {}_x000D_
        }_x000D_
      },_x000D_
      "2041": {_x000D_
        "$type": "Inside.Core.Formula.Definition.DefinitionAC, Inside.Core.Formula",_x000D_
        "ID": 2041,_x000D_
        "Results": [_x000D_
          [_x000D_
            0.0_x000D_
          ]_x000D_
        ],_x000D_
        "Statistics": {_x000D_
          "CreationDate": "2024-03-22T12:25:31.0675658+01:00",_x000D_
          "LastRefreshDate": "2019-02-28T09:41:51.3489795+01:00",_x000D_
          "TotalRefreshCount": 1,_x000D_
          "CustomInfo": {}_x000D_
        }_x000D_
      },_x000D_
      "2042": {_x000D_
        "$type": "Inside.Core.Formula.Definition.DefinitionAC, Inside.Core.Formula",_x000D_
        "ID": 2042,_x000D_
        "Results": [_x000D_
          [_x000D_
            0.0_x000D_
          ]_x000D_
        ],_x000D_
        "Statistics": {_x000D_
          "CreationDate": "2024-03-22T12:25:31.0675658+01:00",_x000D_
          "LastRefreshDate": "2019-02-28T09:41:51.5831148+01:00",_x000D_
          "TotalRefreshCount": 1,_x000D_
          "CustomInfo": {}_x000D_
        }_x000D_
      },_x000D_
      "2043": {_x000D_
        "$type": "Inside.Core.Formula.Definition.DefinitionAC, Inside.Core.Formula",_x000D_
        "ID": 2043,_x000D_
        "Results": [_x000D_
          [_x000D_
            0.0_x000D_
          ]_x000D_
        ],_x000D_
        "Statistics": {_x000D_
          "CreationDate": "2024-03-22T12:25:31.0675658+01:00",_x000D_
          "LastRefreshDate": "2019-02-28T09:41:51.957133+01:00",_x000D_
          "TotalRefreshCount": 1,_x000D_
          "CustomInfo": {}_x000D_
        }_x000D_
      },_x000D_
      "2044": {_x000D_
        "$type": "Inside.Core.Formula.Definition.DefinitionAC, Inside.Core.Formula",_x000D_
        "ID": 2044,_x000D_
        "Results": [_x000D_
          [_x000D_
            0.0_x000D_
          ]_x000D_
        ],_x000D_
        "Statistics": {_x000D_
          "CreationDate": "2024-03-22T12:25:31.0675658+01:00",_x000D_
          "LastRefreshDate": "2019-02-28T09:41:52.2145816+01:00",_x000D_
          "TotalRefreshCount": 1,_x000D_
          "CustomInfo": {}_x000D_
        }_x000D_
      },_x000D_
      "2045": {_x000D_
        "$type": "Inside.Core.Formula.Definition.DefinitionAC, Inside.Core.Formula",_x000D_
        "ID": 2045,_x000D_
        "Results": [_x000D_
          [_x000D_
            0.0_x000D_
          ]_x000D_
        ],_x000D_
        "Statistics": {_x000D_
          "CreationDate": "2024-03-22T12:25:31.0675658+01:00",_x000D_
          "LastRefreshDate": "2019-02-28T09:41:52.4571484+01:00",_x000D_
          "TotalRefreshCount": 1,_x000D_
          "CustomInfo": {}_x000D_
        }_x000D_
      },_x000D_
      "2046": {_x000D_
        "$type": "Inside.Core.Formula.Definition.DefinitionAC, Inside.Core.Formula",_x000D_
        "ID": 2046,_x000D_
        "Results": [_x000D_
          [_x000D_
            0.0_x000D_
          ]_x000D_
        ],_x000D_
        "Statistics": {_x000D_
          "CreationDate": "2024-03-22T12:25:31.0675658+01:00",_x000D_
          "LastRefreshDate": "2019-02-28T09:41:52.693763+01:00",_x000D_
          "TotalRefreshCount": 1,_x000D_
          "CustomInfo": {}_x000D_
        }_x000D_
      },_x000D_
      "2047": {_x000D_
        "$type": "Inside.Core.Formula.Definition.DefinitionAC, Inside.Core.Formula",_x000D_
        "ID": 2047,_x000D_
        "Results": [_x000D_
          [_x000D_
            0.0_x000D_
          ]_x000D_
        ],_x000D_
        "Statistics": {_x000D_
          "CreationDate": "2024-03-22T12:25:31.0675658+01:00",_x000D_
          "LastRefreshDate": "2019-02-28T09:41:52.9507156+01:00",_x000D_
          "TotalRefreshCount": 1,_x000D_
          "CustomInfo": {}_x000D_
        }_x000D_
      },_x000D_
      "2048": {_x000D_
        "$type": "Inside.Core.Formula.Definition.DefinitionAC, Inside.Core.Formula",_x000D_
        "ID": 2048,_x000D_
        "Results": [_x000D_
          [_x000D_
            0.0_x000D_
          ]_x000D_
        ],_x000D_
        "Statistics": {_x000D_
          "CreationDate": "2024-03-22T12:25:31.0675658+01:00",_x000D_
          "LastRefreshDate": "2019-02-28T09:41:53.3321752+01:00",_x000D_
          "TotalRefreshCount": 1,_x000D_
          "CustomInfo": {}_x000D_
        }_x000D_
      },_x000D_
      "2049": {_x000D_
        "$type": "Inside.Core.Formula.Definition.DefinitionAC, Inside.Core.Formula",_x000D_
        "ID": 2049,_x000D_
        "Results": [_x000D_
          [_x000D_
            0.0_x000D_
          ]_x000D_
        ],_x000D_
        "Statistics": {_x000D_
          "CreationDate": "2024-03-22T12:25:31.0675658+01:00",_x000D_
          "LastRefreshDate": "2019-02-28T09:41:53.5955762+01:00",_x000D_
          "TotalRefreshCount": 1,_x000D_
          "CustomInfo": {}_x000D_
        }_x000D_
      },_x000D_
      "2050": {_x000D_
        "$type": "Inside.Core.Formula.Definition.DefinitionAC, Inside.Core.Formula",_x000D_
        "ID": 2050,_x000D_
        "Results": [_x000D_
          [_x000D_
            0.0_x000D_
          ]_x000D_
        ],_x000D_
        "Statistics": {_x000D_
          "CreationDate": "2024-03-22T12:25:31.0675658+01:00",_x000D_
          "LastRefreshDate": "2019-02-28T09:41:53.8371514+01:00",_x000D_
          "TotalRefreshCount": 1,_x000D_
          "CustomInfo": {}_x000D_
        }_x000D_
      },_x000D_
      "2051": {_x000D_
        "$type": "Inside.Core.Formula.Definition.DefinitionAC, Inside.Core.Formula",_x000D_
        "ID": 2051,_x000D_
        "Results": [_x000D_
          [_x000D_
            0.0_x000D_
          ]_x000D_
        ],_x000D_
        "Statistics": {_x000D_
          "CreationDate": "2024-03-22T12:25:31.0675658+01:00",_x000D_
          "LastRefreshDate": "2019-02-28T09:41:54.0896392+01:00",_x000D_
          "TotalRefreshCount": 1,_x000D_
          "CustomInfo": {}_x000D_
        }_x000D_
      },_x000D_
      "2052": {_x000D_
        "$type": "Inside.Core.Formula.Definition.DefinitionAC, Inside.Core.Formula",_x000D_
        "ID": 2052,_x000D_
        "Results": [_x000D_
          [_x000D_
            0.0_x000D_
          ]_x000D_
        ],_x000D_
        "Statistics": {_x000D_
          "CreationDate": "2024-03-22T12:25:31.0675658+01:00",_x000D_
          "LastRefreshDate": "2019-12-19T16:56:38.2638347+01:00",_x000D_
          "TotalRefreshCount": 64,_x000D_
          "CustomInfo": {}_x000D_
        }_x000D_
      },_x000D_
      "2053": {_x000D_
        "$type": "Inside.Core.Formula.Definition.DefinitionAC, Inside.Core.Formula",_x000D_
        "ID": 2053,_x000D_
        "Results": [_x000D_
          [_x000D_
            0.0_x000D_
          ]_x000D_
        ],_x000D_
        "Statistics": {_x000D_
          "CreationDate": "2024-03-22T12:25:31.0675658+01:00",_x000D_
          "LastRefreshDate": "2019-12-19T16:56:41.2694859+01:00",_x000D_
          "TotalRefreshCount": 64,_x000D_
          "CustomInfo": {}_x000D_
        }_x000D_
      },_x000D_
      "2054": {_x000D_
        "$type": "Inside.Core.Formula.Definition.DefinitionAC, Inside.Core.Formula",_x000D_
        "ID": 2054,_x000D_
        "Results": [_x000D_
          [_x000D_
            0.0_x000D_
          ]_x000D_
        ],_x000D_
        "Statistics": {_x000D_
          "CreationDate": "2024-03-22T12:25:31.0675658+01:00",_x000D_
          "LastRefreshDate": "2019-12-19T16:56:38.2963538+01:00",_x000D_
          "TotalRefreshCount": 63,_x000D_
          "CustomInfo": {}_x000D_
        }_x000D_
      },_x000D_
      "2055": {_x000D_
        "$type": "Inside.Core.Formula.Definition.DefinitionAC, Inside.Core.Formula",_x000D_
        "ID": 2055,_x000D_
        "Results": [_x000D_
          [_x000D_
            0.0_x000D_
          ]_x000D_
        ],_x000D_
        "Statistics": {_x000D_
          "CreationDate": "2024-03-22T12:25:31.0675658+01:00",_x000D_
          "LastRefreshDate": "2019-12-19T16:56:38.3682654+01:00",_x000D_
          "TotalRefreshCount": 65,_x000D_
          "CustomInfo": {}_x000D_
        }_x000D_
      },_x000D_
      "2056": {_x000D_
        "$type": "Inside.Core.Formula.Definition.DefinitionAC, Inside.Core.Formula",_x000D_
        "ID": 2056,_x000D_
        "Results": [_x000D_
          [_x000D_
            0.0_x000D_
          ]_x000D_
        ],_x000D_
        "Statistics": {_x000D_
          "CreationDate": "2024-03-22T12:25:31.0675658+01:00",_x000D_
          "LastRefreshDate": "2019-12-19T16:56:41.5890891+01:00",_x000D_
          "TotalRefreshCount": 66,_x000D_
          "CustomInfo": {}_x000D_
        }_x000D_
      },_x000D_
      "2057": {_x000D_
        "$type": "Inside.Core.Formula.Definition.DefinitionAC, Inside.Core.Formula",_x000D_
        "ID": 2057,_x000D_
        "Results": [_x000D_
          [_x000D_
            0.0_x000D_
          ]_x000D_
        ],_x000D_
        "Statistics": {_x000D_
          "CreationDate": "2024-03-22T12:25:31.0675658+01:00",_x000D_
          "LastRefreshDate": "2019-12-19T16:56:38.4451998+01:00",_x000D_
          "TotalRefreshCount": 65,_x000D_
          "CustomInfo": {}_x000D_
        }_x000D_
      },_x000D_
      "2058": {_x000D_
        "$type": "Inside.Core.Formula.Definition.DefinitionAC, Inside.Core.Formula",_x000D_
        "ID": 2058,_x000D_
        "Results": [_x000D_
          [_x000D_
            11.0_x000D_
          ]_x000D_
        ],_x000D_
        "Statistics": {_x000D_
          "CreationDate": "2024-03-22T12:25:31.0675658+01:00",_x000D_
          "LastRefreshDate": "2019-02-28T10:03:19.0805363+01:00",_x000D_
          "TotalRefreshCount": 6,_x000D_
          "CustomInfo": {}_x000D_
        }_x000D_
      },_x000D_
      "2059": {_x000D_
        "$type": "Inside.Core.Formula.Definition.DefinitionAC, Inside.Core.Formula",_x000D_
        "ID": 2059,_x000D_
        "Results": [_x000D_
          [_x000D_
            10.0_x000D_
          ]_x000D_
        ],_x000D_
        "Statistics": {_x000D_
          "CreationDate": "2024-03-22T12:25:31.0675658+01:00",_x000D_
          "LastRefreshDate": "2019-02-28T10:03:19.1167451+01:00",_x000D_
          "TotalRefreshCount": 6,_x000D_
          "CustomInfo": {}_x000D_
        }_x000D_
      },_x000D_
      "2060": {_x000D_
        "$type": "Inside.Core.Formula.Definition.DefinitionAC, Inside.Core.Formula",_x000D_
        "ID": 2060,_x000D_
        "Results": [_x000D_
          [_x000D_
            10.0_x000D_
          ]_x000D_
        ],_x000D_
        "Statistics": {_x000D_
          "CreationDate": "2024-03-22T12:25:31.0675658+01:00",_x000D_
          "LastRefreshDate": "2019-02-28T10:03:19.1599289+01:00",_x000D_
          "TotalRefreshCount": 6,_x000D_
          "CustomInfo": {}_x000D_
        }_x000D_
      },_x000D_
      "2061": {_x000D_
        "$type": "Inside.Core.Formula.Definition.DefinitionAC, Inside.Core.Formula",_x000D_
        "ID": 2061,_x000D_
        "Results": [_x000D_
          [_x000D_
            9.0_x000D_
          ]_x000D_
        ],_x000D_
        "Statistics": {_x000D_
          "CreationDate": "2024-03-22T12:25:31.0675658+01:00",_x000D_
          "LastRefreshDate": "2019-02-28T10:03:19.2047117+01:00",_x000D_
          "TotalRefreshCount": 6,_x000D_
          "CustomInfo": {}_x000D_
        }_x000D_
      },_x000D_
      "2062": {_x000D_
        "$type": "Inside.Core.Formula.Definition.DefinitionAC, Inside.Core.Formula",_x000D_
        "ID": 2062,_x000D_
        "Results": [_x000D_
          [_x000D_
            10.0_x000D_
          ]_x000D_
        ],_x000D_
        "Statistics": {_x000D_
          "CreationDate": "2024-03-22T12:25:31.0675658+01:00",_x000D_
          "LastRefreshDate": "2019-02-28T10:03:19.2399269+01:00",_x000D_
          "TotalRefreshCount": 6,_x000D_
          "CustomInfo": {}_x000D_
        }_x000D_
      },_x000D_
      "2063": {_x000D_
        "$type": "Inside.Core.Formula.Definition.DefinitionAC, Inside.Core.Formula",_x000D_
        "ID": 2063,_x000D_
        "Results": [_x000D_
          [_x000D_
            9.0_x000D_
          ]_x000D_
        ],_x000D_
        "Statistics": {_x000D_
          "CreationDate": "2024-03-22T12:25:31.0675658+01:00",_x000D_
          "LastRefreshDate": "2019-02-28T10:03:18.9966384+01:00",_x000D_
          "TotalRefreshCount": 6,_x000D_
          "CustomInfo": {}_x000D_
        }_x000D_
      },_x000D_
      "2064": {_x000D_
        "$type": "Inside.Core.Formula.Definition.DefinitionAC, Inside.Core.Formula",_x000D_
        "ID": 2064,_x000D_
        "Results": [_x000D_
          [_x000D_
            11.0_x000D_
          ]_x000D_
        ],_x000D_
        "Statistics": {_x000D_
          "CreationDate": "2024-03-22T12:25:31.0675658+01:00",_x000D_
          "LastRefreshDate": "2019-02-28T10:03:19.0850004+01:00",_x000D_
          "TotalRefreshCount": 6,_x000D_
          "CustomInfo": {}_x000D_
        }_x000D_
      },_x000D_
      "2065": {_x000D_
        "$type": "Inside.Core.Formula.Definition.DefinitionAC, Inside.Core.Formula",_x000D_
        "ID": 2065,_x000D_
        "Results": [_x000D_
          [_x000D_
            10.0_x000D_
          ]_x000D_
        ],_x000D_
        "Statistics": {_x000D_
          "CreationDate": "2024-03-22T12:25:31.0675658+01:00",_x000D_
          "LastRefreshDate": "2019-02-28T10:03:19.1212079+01:00",_x000D_
          "TotalRefreshCount": 6,_x000D_
          "CustomInfo": {}_x000D_
        }_x000D_
      },_x000D_
      "2066": {_x000D_
        "$type": "Inside.Core.Formula.Definition.DefinitionAC, Inside.Core.Formula",_x000D_
        "ID": 2066,_x000D_
        "Results": [_x000D_
          [_x000D_
            10.0_x000D_
          ]_x000D_
        ],_x000D_
        "Statistics": {_x000D_
          "CreationDate": "2024-03-22T12:25:31.0675658+01:00",_x000D_
          "LastRefreshDate": "2019-02-28T10:03:19.1643886+01:00",_x000D_
          "TotalRefreshCount": 6,_x000D_
          "CustomInfo": {}_x000D_
        }_x000D_
      },_x000D_
      "2067": {_x000D_
        "$type": "Inside.Core.Formula.Definition.DefinitionAC, Inside.Core.Formula",_x000D_
        "ID": 2067,_x000D_
        "Results": [_x000D_
          [_x000D_
            9.0_x000D_
          ]_x000D_
        ],_x000D_
        "Statistics": {_x000D_
          "CreationDate": "2024-03-22T12:25:31.0675658+01:00",_x000D_
          "LastRefreshDate": "2019-02-28T10:03:19.2086793+01:00",_x000D_
          "TotalRefreshCount": 6,_x000D_
          "CustomInfo": {}_x000D_
        }_x000D_
      },_x000D_
      "2068": {_x000D_
        "$type": "Inside.Core.Formula.Definition.DefinitionAC, Inside.Core.Formula",_x000D_
        "ID": 2068,_x000D_
        "Results": [_x000D_
          [_x000D_
            10.0_x000D_
          ]_x000D_
        ],_x000D_
        "Statistics": {_x000D_
          "CreationDate": "2024-03-22T12:25:31.0675658+01:00",_x000D_
          "LastRefreshDate": "2019-02-28T10:03:19.2443926+01:00",_x000D_
          "TotalRefreshCount": 6,_x000D_
          "CustomInfo": {}_x000D_
        }_x000D_
      },_x000D_
      "2069": {_x000D_
        "$type": "Inside.Core.Formula.Definition.DefinitionAC, Inside.Core.Formula",_x000D_
        "ID": 2069,_x000D_
        "Results": [_x000D_
          [_x000D_
            9.0_x000D_
          ]_x000D_
        ],_x000D_
        "Statistics": {_x000D_
          "CreationDate": "2024-03-22T12:25:31.0675658+01:00",_x000D_
          "LastRefreshDate": "2019-02-28T10:03:19.0025751+01:00",_x000D_
          "TotalRefreshCount": 6,_x000D_
          "CustomInfo": {}_x000D_
        }_x000D_
      },_x000D_
      "2070": {_x000D_
        "$type": "Inside.Core.Formula.Definition.DefinitionAC, Inside.Core.Formula",_x000D_
        "ID": 2070,_x000D_
        "Results": [_x000D_
          [_x000D_
            11.0_x000D_
          ]_x000D_
        ],_x000D_
        "Statistics": {_x000D_
          "CreationDate": "2024-03-22T12:25:31.0675658+01:00",_x000D_
          "LastRefreshDate": "2019-02-28T10:03:19.0889777+01:00",_x000D_
          "TotalRefreshCount": 6,_x000D_
          "CustomInfo": {}_x000D_
        }_x000D_
      },_x000D_
      "2071": {_x000D_
        "$type": "Inside.Core.Formula.Definition.DefinitionAC, Inside.Core.Formula",_x000D_
        "ID": 2071,_x000D_
        "Results": [_x000D_
          [_x000D_
            10.0_x000D_
          ]_x000D_
        ],_x000D_
        "Statistics": {_x000D_
          "CreationDate": "2024-03-22T12</t>
  </si>
  <si>
    <t>:25:31.0675658+01:00",_x000D_
          "LastRefreshDate": "2019-02-28T10:03:19.1251769+01:00",_x000D_
          "TotalRefreshCount": 6,_x000D_
          "CustomInfo": {}_x000D_
        }_x000D_
      },_x000D_
      "2072": {_x000D_
        "$type": "Inside.Core.Formula.Definition.DefinitionAC, Inside.Core.Formula",_x000D_
        "ID": 2072,_x000D_
        "Results": [_x000D_
          [_x000D_
            10.0_x000D_
          ]_x000D_
        ],_x000D_
        "Statistics": {_x000D_
          "CreationDate": "2024-03-22T12:25:31.0675658+01:00",_x000D_
          "LastRefreshDate": "2019-02-28T10:03:19.1683565+01:00",_x000D_
          "TotalRefreshCount": 6,_x000D_
          "CustomInfo": {}_x000D_
        }_x000D_
      },_x000D_
      "2073": {_x000D_
        "$type": "Inside.Core.Formula.Definition.DefinitionAC, Inside.Core.Formula",_x000D_
        "ID": 2073,_x000D_
        "Results": [_x000D_
          [_x000D_
            9.0_x000D_
          ]_x000D_
        ],_x000D_
        "Statistics": {_x000D_
          "CreationDate": "2024-03-22T12:25:31.0675658+01:00",_x000D_
          "LastRefreshDate": "2019-02-28T10:03:19.2136393+01:00",_x000D_
          "TotalRefreshCount": 6,_x000D_
          "CustomInfo": {}_x000D_
        }_x000D_
      },_x000D_
      "2074": {_x000D_
        "$type": "Inside.Core.Formula.Definition.DefinitionAC, Inside.Core.Formula",_x000D_
        "ID": 2074,_x000D_
        "Results": [_x000D_
          [_x000D_
            10.0_x000D_
          ]_x000D_
        ],_x000D_
        "Statistics": {_x000D_
          "CreationDate": "2024-03-22T12:25:31.0675658+01:00",_x000D_
          "LastRefreshDate": "2019-02-28T10:03:19.248855+01:00",_x000D_
          "TotalRefreshCount": 6,_x000D_
          "CustomInfo": {}_x000D_
        }_x000D_
      },_x000D_
      "2075": {_x000D_
        "$type": "Inside.Core.Formula.Definition.DefinitionAC, Inside.Core.Formula",_x000D_
        "ID": 2075,_x000D_
        "Results": [_x000D_
          [_x000D_
            9.0_x000D_
          ]_x000D_
        ],_x000D_
        "Statistics": {_x000D_
          "CreationDate": "2024-03-22T12:25:31.0675658+01:00",_x000D_
          "LastRefreshDate": "2019-02-28T10:03:19.0105103+01:00",_x000D_
          "TotalRefreshCount": 6,_x000D_
          "CustomInfo": {}_x000D_
        }_x000D_
      },_x000D_
      "2076": {_x000D_
        "$type": "Inside.Core.Formula.Definition.DefinitionAC, Inside.Core.Formula",_x000D_
        "ID": 2076,_x000D_
        "Results": [_x000D_
          [_x000D_
            11.0_x000D_
          ]_x000D_
        ],_x000D_
        "Statistics": {_x000D_
          "CreationDate": "2024-03-22T12:25:31.0675658+01:00",_x000D_
          "LastRefreshDate": "2019-02-28T10:03:19.0939283+01:00",_x000D_
          "TotalRefreshCount": 6,_x000D_
          "CustomInfo": {}_x000D_
        }_x000D_
      },_x000D_
      "2077": {_x000D_
        "$type": "Inside.Core.Formula.Definition.DefinitionAC, Inside.Core.Formula",_x000D_
        "ID": 2077,_x000D_
        "Results": [_x000D_
          [_x000D_
            10.0_x000D_
          ]_x000D_
        ],_x000D_
        "Statistics": {_x000D_
          "CreationDate": "2024-03-22T12:25:31.0675658+01:00",_x000D_
          "LastRefreshDate": "2019-02-28T10:03:19.1326154+01:00",_x000D_
          "TotalRefreshCount": 6,_x000D_
          "CustomInfo": {}_x000D_
        }_x000D_
      },_x000D_
      "2078": {_x000D_
        "$type": "Inside.Core.Formula.Definition.DefinitionAC, Inside.Core.Formula",_x000D_
        "ID": 2078,_x000D_
        "Results": [_x000D_
          [_x000D_
            10.0_x000D_
          ]_x000D_
        ],_x000D_
        "Statistics": {_x000D_
          "CreationDate": "2024-03-22T12:25:31.0675658+01:00",_x000D_
          "LastRefreshDate": "2019-02-28T10:03:19.1728202+01:00",_x000D_
          "TotalRefreshCount": 6,_x000D_
          "CustomInfo": {}_x000D_
        }_x000D_
      },_x000D_
      "2079": {_x000D_
        "$type": "Inside.Core.Formula.Definition.DefinitionAC, Inside.Core.Formula",_x000D_
        "ID": 2079,_x000D_
        "Results": [_x000D_
          [_x000D_
            9.0_x000D_
          ]_x000D_
        ],_x000D_
        "Statistics": {_x000D_
          "CreationDate": "2024-03-22T12:25:31.0675658+01:00",_x000D_
          "LastRefreshDate": "2019-02-28T10:03:19.2176067+01:00",_x000D_
          "TotalRefreshCount": 6,_x000D_
          "CustomInfo": {}_x000D_
        }_x000D_
      },_x000D_
      "2080": {_x000D_
        "$type": "Inside.Core.Formula.Definition.DefinitionAC, Inside.Core.Formula",_x000D_
        "ID": 2080,_x000D_
        "Results": [_x000D_
          [_x000D_
            10.0_x000D_
          ]_x000D_
        ],_x000D_
        "Statistics": {_x000D_
          "CreationDate": "2024-03-22T12:25:31.0675658+01:00",_x000D_
          "LastRefreshDate": "2019-02-28T10:03:19.2533187+01:00",_x000D_
          "TotalRefreshCount": 6,_x000D_
          "CustomInfo": {}_x000D_
        }_x000D_
      },_x000D_
      "2081": {_x000D_
        "$type": "Inside.Core.Formula.Definition.DefinitionAC, Inside.Core.Formula",_x000D_
        "ID": 2081,_x000D_
        "Results": [_x000D_
          [_x000D_
            9.0_x000D_
          ]_x000D_
        ],_x000D_
        "Statistics": {_x000D_
          "CreationDate": "2024-03-22T12:25:31.0675658+01:00",_x000D_
          "LastRefreshDate": "2019-02-28T10:03:19.0288631+01:00",_x000D_
          "TotalRefreshCount": 6,_x000D_
          "CustomInfo": {}_x000D_
        }_x000D_
      },_x000D_
      "2082": {_x000D_
        "$type": "Inside.Core.Formula.Definition.DefinitionAC, Inside.Core.Formula",_x000D_
        "ID": 2082,_x000D_
        "Results": [_x000D_
          [_x000D_
            11.0_x000D_
          ]_x000D_
        ],_x000D_
        "Statistics": {_x000D_
          "CreationDate": "2024-03-22T12:25:31.0675658+01:00",_x000D_
          "LastRefreshDate": "2019-02-28T10:03:19.0983918+01:00",_x000D_
          "TotalRefreshCount": 6,_x000D_
          "CustomInfo": {}_x000D_
        }_x000D_
      },_x000D_
      "2083": {_x000D_
        "$type": "Inside.Core.Formula.Definition.DefinitionAC, Inside.Core.Formula",_x000D_
        "ID": 2083,_x000D_
        "Results": [_x000D_
          [_x000D_
            10.0_x000D_
          ]_x000D_
        ],_x000D_
        "Statistics": {_x000D_
          "CreationDate": "2024-03-22T12:25:31.0685687+01:00",_x000D_
          "LastRefreshDate": "2019-02-28T10:03:19.1425653+01:00",_x000D_
          "TotalRefreshCount": 6,_x000D_
          "CustomInfo": {}_x000D_
        }_x000D_
      },_x000D_
      "2084": {_x000D_
        "$type": "Inside.Core.Formula.Definition.DefinitionAC, Inside.Core.Formula",_x000D_
        "ID": 2084,_x000D_
        "Results": [_x000D_
          [_x000D_
            10.0_x000D_
          ]_x000D_
        ],_x000D_
        "Statistics": {_x000D_
          "CreationDate": "2024-03-22T12:25:31.0685687+01:00",_x000D_
          "LastRefreshDate": "2019-02-28T10:03:19.1767886+01:00",_x000D_
          "TotalRefreshCount": 6,_x000D_
          "CustomInfo": {}_x000D_
        }_x000D_
      },_x000D_
      "2085": {_x000D_
        "$type": "Inside.Core.Formula.Definition.DefinitionAC, Inside.Core.Formula",_x000D_
        "ID": 2085,_x000D_
        "Results": [_x000D_
          [_x000D_
            9.0_x000D_
          ]_x000D_
        ],_x000D_
        "Statistics": {_x000D_
          "CreationDate": "2024-03-22T12:25:31.0685687+01:00",_x000D_
          "LastRefreshDate": "2019-02-28T10:03:19.2220712+01:00",_x000D_
          "TotalRefreshCount": 6,_x000D_
          "CustomInfo": {}_x000D_
        }_x000D_
      },_x000D_
      "2086": {_x000D_
        "$type": "Inside.Core.Formula.Definition.DefinitionAC, Inside.Core.Formula",_x000D_
        "ID": 2086,_x000D_
        "Results": [_x000D_
          [_x000D_
            10.0_x000D_
          ]_x000D_
        ],_x000D_
        "Statistics": {_x000D_
          "CreationDate": "2024-03-22T12:25:31.0685687+01:00",_x000D_
          "LastRefreshDate": "2019-02-28T10:03:19.2572867+01:00",_x000D_
          "TotalRefreshCount": 6,_x000D_
          "CustomInfo": {}_x000D_
        }_x000D_
      },_x000D_
      "2087": {_x000D_
        "$type": "Inside.Core.Formula.Definition.DefinitionAC, Inside.Core.Formula",_x000D_
        "ID": 2087,_x000D_
        "Results": [_x000D_
          [_x000D_
            9.0_x000D_
          ]_x000D_
        ],_x000D_
        "Statistics": {_x000D_
          "CreationDate": "2024-03-22T12:25:31.0685687+01:00",_x000D_
          "LastRefreshDate": "2019-02-28T10:03:19.0333258+01:00",_x000D_
          "TotalRefreshCount": 6,_x000D_
          "CustomInfo": {}_x000D_
        }_x000D_
      },_x000D_
      "2088": {_x000D_
        "$type": "Inside.Core.Formula.Definition.DefinitionAC, Inside.Core.Formula",_x000D_
        "ID": 2088,_x000D_
        "Results": [_x000D_
          [_x000D_
            11.0_x000D_
          ]_x000D_
        ],_x000D_
        "Statistics": {_x000D_
          "CreationDate": "2024-03-22T12:25:31.0685687+01:00",_x000D_
          "LastRefreshDate": "2019-02-28T10:03:19.1023599+01:00",_x000D_
          "TotalRefreshCount": 6,_x000D_
          "CustomInfo": {}_x000D_
        }_x000D_
      },_x000D_
      "2089": {_x000D_
        "$type": "Inside.Core.Formula.Definition.DefinitionAC, Inside.Core.Formula",_x000D_
        "ID": 2089,_x000D_
        "Results": [_x000D_
          [_x000D_
            10.0_x000D_
          ]_x000D_
        ],_x000D_
        "Statistics": {_x000D_
          "CreationDate": "2024-03-22T12:25:31.0685687+01:00",_x000D_
          "LastRefreshDate": "2019-02-28T10:03:19.1470288+01:00",_x000D_
          "TotalRefreshCount": 6,_x000D_
          "CustomInfo": {}_x000D_
        }_x000D_
      },_x000D_
      "2090": {_x000D_
        "$type": "Inside.Core.Formula.Definition.DefinitionAC, Inside.Core.Formula",_x000D_
        "ID": 2090,_x000D_
        "Results": [_x000D_
          [_x000D_
            10.0_x000D_
          ]_x000D_
        ],_x000D_
        "Statistics": {_x000D_
          "CreationDate": "2024-03-22T12:25:31.0685687+01:00",_x000D_
          "LastRefreshDate": "2019-02-28T10:03:19.1812518+01:00",_x000D_
          "TotalRefreshCount": 6,_x000D_
          "CustomInfo": {}_x000D_
        }_x000D_
      },_x000D_
      "2091": {_x000D_
        "$type": "Inside.Core.Formula.Definition.DefinitionAC, Inside.Core.Formula",_x000D_
        "ID": 2091,_x000D_
        "Results": [_x000D_
          [_x000D_
            9.0_x000D_
          ]_x000D_
        ],_x000D_
        "Statistics": {_x000D_
          "CreationDate": "2024-03-22T12:25:31.0685687+01:00",_x000D_
          "LastRefreshDate": "2019-02-28T10:03:19.2265352+01:00",_x000D_
          "TotalRefreshCount": 6,_x000D_
          "CustomInfo": {}_x000D_
        }_x000D_
      },_x000D_
      "2092": {_x000D_
        "$type": "Inside.Core.Formula.Definition.DefinitionAC, Inside.Core.Formula",_x000D_
        "ID": 2092,_x000D_
        "Results": [_x000D_
          [_x000D_
            10.0_x000D_
          ]_x000D_
        ],_x000D_
        "Statistics": {_x000D_
          "CreationDate": "2024-03-22T12:25:31.0685687+01:00",_x000D_
          "LastRefreshDate": "2019-02-28T10:03:19.2617517+01:00",_x000D_
          "TotalRefreshCount": 6,_x000D_
          "CustomInfo": {}_x000D_
        }_x000D_
      },_x000D_
      "2093": {_x000D_
        "$type": "Inside.Core.Formula.Definition.DefinitionAC, Inside.Core.Formula",_x000D_
        "ID": 2093,_x000D_
        "Results": [_x000D_
          [_x000D_
            9.0_x000D_
          ]_x000D_
        ],_x000D_
        "Statistics": {_x000D_
          "CreationDate": "2024-03-22T12:25:31.0685687+01:00",_x000D_
          "LastRefreshDate": "2019-02-28T10:03:19.0372938+01:00",_x000D_
          "TotalRefreshCount": 6,_x000D_
          "CustomInfo": {}_x000D_
        }_x000D_
      },_x000D_
      "2094": {_x000D_
        "$type": "Inside.Core.Formula.Definition.DefinitionAC, Inside.Core.Formula",_x000D_
        "ID": 2094,_x000D_
        "Results": [_x000D_
          [_x000D_
            11.0_x000D_
          ]_x000D_
        ],_x000D_
        "Statistics": {_x000D_
          "CreationDate": "2024-03-22T12:25:31.0685687+01:00",_x000D_
          "LastRefreshDate": "2019-02-28T10:03:19.1068237+01:00",_x000D_
          "TotalRefreshCount": 6,_x000D_
          "CustomInfo": {}_x000D_
        }_x000D_
      },_x000D_
      "2095": {_x000D_
        "$type": "Inside.Core.Formula.Definition.DefinitionAC, Inside.Core.Formula",_x000D_
        "ID": 2095,_x000D_
        "Results": [_x000D_
          [_x000D_
            10.0_x000D_
          ]_x000D_
        ],_x000D_
        "Statistics": {_x000D_
          "CreationDate": "2024-03-22T12:25:31.0685687+01:00",_x000D_
          "LastRefreshDate": "2019-02-28T10:03:19.1509967+01:00",_x000D_
          "TotalRefreshCount": 6,_x000D_
          "CustomInfo": {}_x000D_
        }_x000D_
      },_x000D_
      "2096": {_x000D_
        "$type": "Inside.Core.Formula.Definition.DefinitionAC, Inside.Core.Formula",_x000D_
        "ID": 2096,_x000D_
        "Results": [_x000D_
          [_x000D_
            10.0_x000D_
          ]_x000D_
        ],_x000D_
        "Statistics": {_x000D_
          "CreationDate": "2024-03-22T12:25:31.0685687+01:00",_x000D_
          "LastRefreshDate": "2019-02-28T10:03:19.1857162+01:00",_x000D_
          "TotalRefreshCount": 6,_x000D_
          "CustomInfo": {}_x000D_
        }_x000D_
      },_x000D_
      "2097": {_x000D_
        "$type": "Inside.Core.Formula.Definition.DefinitionAC, Inside.Core.Formula",_x000D_
        "ID": 2097,_x000D_
        "Results": [_x000D_
          [_x000D_
            9.0_x000D_
          ]_x000D_
        ],_x000D_
        "Statistics": {_x000D_
          "CreationDate": "2024-03-22T12:25:31.0685687+01:00",_x000D_
          "LastRefreshDate": "2019-02-28T10:03:19.2314948+01:00",_x000D_
          "TotalRefreshCount": 6,_x000D_
          "CustomInfo": {}_x000D_
        }_x000D_
      },_x000D_
      "2098": {_x000D_
        "$type": "Inside.Core.Formula.Definition.DefinitionAC, Inside.Core.Formula",_x000D_
        "ID": 2098,_x000D_
        "Results": [_x000D_
          [_x000D_
            10.0_x000D_
          ]_x000D_
        ],_x000D_
        "Statistics": {_x000D_
          "CreationDate": "2024-03-22T12:25:31.0685687+01:00",_x000D_
          "LastRefreshDate": "2019-02-28T10:03:19.2657182+01:00",_x000D_
          "TotalRefreshCount": 6,_x000D_
          "CustomInfo": {}_x000D_
        }_x000D_
      },_x000D_
      "2099": {_x000D_
        "$type": "Inside.Core.Formula.Definition.DefinitionAC, Inside.Core.Formula",_x000D_
        "ID": 2099,_x000D_
        "Results": [_x000D_
          [_x000D_
            9.0_x000D_
          ]_x000D_
        ],_x000D_
        "Statistics": {_x000D_
          "CreationDate": "2024-03-22T12:25:31.0685687+01:00",_x000D_
          "LastRefreshDate": "2019-02-28T10:03:19.041262+01:00",_x000D_
          "TotalRefreshCount": 6,_x000D_
          "CustomInfo": {}_x000D_
        }_x000D_
      },_x000D_
      "2100": {_x000D_
        "$type": "Inside.Core.Formula.Definition.DefinitionAC, Inside.Core.Formula",_x000D_
        "ID": 2100,_x000D_
        "Results": [_x000D_
          [_x000D_
            11.0_x000D_
          ]_x000D_
        ],_x000D_
        "Statistics": {_x000D_
          "CreationDate": "2024-03-22T12:25:31.0685687+01:00",_x000D_
          "LastRefreshDate": "2019-02-28T10:03:19.1122801+01:00",_x000D_
          "TotalRefreshCount": 6,_x000D_
          "CustomInfo": {}_x000D_
        }_x000D_
      },_x000D_
      "2101": {_x000D_
        "$type": "Inside.Core.Formula.Definition.DefinitionAC, Inside.Core.Formula",_x000D_
        "ID": 2101,_x000D_
        "Results": [_x000D_
          [_x000D_
            10.0_x000D_
          ]_x000D_
        ],_x000D_
        "Statistics": {_x000D_
          "CreationDate": "2024-03-22T12:25:31.0685687+01:00",_x000D_
          "LastRefreshDate": "2019-02-28T10:03:19.1549645+01:00",_x000D_
          "TotalRefreshCount": 6,_x000D_
          "CustomInfo": {}_x000D_
        }_x000D_
      },_x000D_
      "2102": {_x000D_
        "$type": "Inside.Core.Formula.Definition.DefinitionAC, Inside.Core.Formula",_x000D_
        "ID": 2102,_x000D_
        "Results": [_x000D_
          [_x000D_
            10.0_x000D_
          ]_x000D_
        ],_x000D_
        "Statistics": {_x000D_
          "CreationDate": "2024-03-22T12:25:31.0685687+01:00",_x000D_
          "LastRefreshDate": "2019-02-28T10:03:19.1911724+01:00",_x000D_
          "TotalRefreshCount": 6,_x000D_
          "CustomInfo": {}_x000D_
        }_x000D_
      },_x000D_
      "2103": {_x000D_
        "$type": "Inside.Core.Formula.Definition.DefinitionAC, Inside.Core.Formula",_x000D_
        "ID": 2103,_x000D_
        "Results": [_x000D_
          [_x000D_
            9.0_x000D_
          ]_x000D_
        ],_x000D_
        "Statistics": {_x000D_
          "CreationDate": "2024-03-22T12:25:31.0685687+01:00",_x000D_
          "LastRefreshDate": "2019-02-28T10:03:19.235959+01:00",_x000D_
          "TotalRefreshCount": 6,_x000D_
          "CustomInfo": {}_x000D_
        }_x000D_
      },_x000D_
      "2104": {_x000D_
        "$type": "Inside.Core.Formula.Definition.DefinitionAC, Inside.Core.Formula",_x000D_
        "ID": 2104,_x000D_
        "Results": [_x000D_
          [_x000D_
            10.0_x000D_
          ]_x000D_
        ],_x000D_
        "Statistics": {_x000D_
          "CreationDate": "2024-03-22T12:25:31.0685687+01:00",_x000D_
          "LastRefreshDate": "2019-02-28T10:03:19.2713184+01:00",_x000D_
          "TotalRefreshCount": 6,_x000D_
          "CustomInfo": {}_x000D_
        }_x000D_
      },_x000D_
      "2105": {_x000D_
        "$type": "Inside.Core.Formula.Definition.DefinitionAC, Inside.Core.Formula",_x000D_
        "ID": 2105,_x000D_
        "Results": [_x000D_
          [_x000D_
            9.0_x000D_
          ]_x000D_
        ],_x000D_
        "Statistics": {_x000D_
          "CreationDate": "2024-03-22T12:25:31.0685687+01:00",_x000D_
          "LastRefreshDate": "2019-02-28T10:03:19.0630895+01:00",_x000D_
          "TotalRefreshCount": 6,_x000D_
          "CustomInfo": {}_x000D_
        }_x000D_
      },_x000D_
      "2106": {_x000D_
        "$type": "Inside.Core.Formula.Definition.DefinitionAC, Inside.Core.Formula",_x000D_
        "ID": 2106,_x000D_
        "Results": [_x000D_
          [_x000D_
            0.0_x000D_
          ]_x000D_
        ],_x000D_
        "Statistics": {_x000D_
          "CreationDate": "2024-03-22T12:25:31.0685687+01:00",_x000D_
          "LastRefreshDate": "2019-12-19T16:56:41.5075229+01:00",_x000D_
          "TotalRefreshCount": 58,_x000D_
          "CustomInfo": {}_x000D_
        }_x000D_
      },_x000D_
      "2107": {_x000D_
        "$type": "Inside.Core.Formula.Definition.DefinitionAC, Inside.Core.Formula",_x000D_
        "ID": 2107,_x000D_
        "Results": [_x000D_
          [_x000D_
            0.0_x000D_
          ]_x000D_
        ],_x000D_
        "Statistics": {_x000D_
          "CreationDate": "2024-03-22T12:25:31.0685687+01:00",_x000D_
          "LastRefreshDate": "2019-12-19T16:56:41.2383541+01:00",_x000D_
          "TotalRefreshCount": 56,_x000D_
          "CustomInfo": {}_x000D_
        }_x000D_
      },_x000D_
      "2108": {_x000D_
        "$type": "Inside.Core.Formula.Definition.DefinitionAC, Inside.Core.Formula",_x000D_
        "ID": 2108,_x000D_
        "Results": [_x000D_
          [_x000D_
            0.0_x000D_
          ]_x000D_
        ],_x000D_
        "Statistics": {_x000D_
          "CreationDate": "2024-03-22T12:25:31.0685687+01:00",_x000D_
          "LastRefreshDate": "2019-12-19T16:56:38.2448479+01:00",_x000D_
          "TotalRefreshCount": 56,_x000D_
          "CustomInfo": {}_x000D_
        }_x000D_
      },_x000D_
      "2109": {_x000D_
        "$type": "Inside.Core.Formula.Definition.DefinitionAC, Inside.Core.Formula",_x000D_
        "ID": 2109,_x000D_
        "Results": [_x000D_
          [_x000D_
            0.0_x000D_
          ]_x000D_
        ],_x000D_
        "Statistics": {_x000D_
          "CreationDate": "2024-03-22T12:25:31.0685687+01:00",_x000D_
          "LastRefreshDate": "2019-12-19T16:56:41.6493779+01:00",_x000D_
          "TotalRefreshCount": 62,_x000D_
          "CustomInfo": {}_x000D_
        }_x000D_
      },_x000D_
      "2110": {_x000D_
        "$type": "Inside.Core.Formula.Definition.DefinitionAC, Inside.Core.Formula",_x000D_
        "ID": 2110,_x000D_
        "Results": [_x000D_
          [_x000D_
            0.0_x000D_
          ]_x000D_
        ],_x000D_
        "Statistics": {_x000D_
          "CreationDate": "2024-03-22T12:25:31.0685687+01:00",_x000D_
          "LastRefreshDate": "2019-12-19T16:56:38.4762811+01:00",_x000D_
          "TotalRefreshCount": 57,_x000D_
          "CustomInfo": {}_x000D_
        }_x000D_
      },_x000D_
      "2111": {_x000D_
        "$type": "Inside.Core.Formula.Definition.DefinitionAC, Inside.Core.Formula",_x000D_
        "ID": 2111,_x000D_
        "Results": [_x000D_
          [_x000D_
            0.0_x000D_
          ]_x000D_
        ],_x000D_
        "Statistics": {_x000D_
          "CreationDate": "2024-03-22T12:25:31.0685687+01:00",_x000D_
          "LastRefreshDate": "2019-12-19T16:56:40.957197+01:00",_x000D_
          "TotalRefreshCount": 63,_x000D_
          "CustomInfo": {}_x000D_
        }_x000D_
      },_x000D_
      "2112": {_x000D_
        "$type": "Inside.Core.Formula.Definition.DefinitionAC, Inside.Core.Formula",_x000D_
        "ID": 2112,_x000D_
        "Results": [_x000D_
          [_x000D_
            0.0_x000D_
          ]_x000D_
        ],_x000D_
        "Statistics": {_x000D_
          "CreationDate": "2024-03-22T12:25:31.0685687+01:00",_x000D_
          "LastRefreshDate": "2019-12-19T16:56:38.0542713+01:00",_x000D_
          "TotalRefreshCount": 59,_x000D_
          "CustomInfo": {}_x000D_
        }_x000D_
      },_x000D_
      "2113": {_x000D_
        "$type": "Inside.Core.Formula.Definition.DefinitionAC, Inside.Core.Formula",_x000D_
        "ID": 2113,_x000D_
        "Results": [_x000D_
          [_x000D_
            0.0_x000D_
          ]_x000D_
        ],_x000D_
        "Statistics": {_x000D_
          "CreationDate": "2024-03-22T12:25:31.0685687+01:00",_x000D_
          "LastRefreshDate": "2019-12-19T16:56:38.085185+01:00",_x000D_
          "TotalRefreshCount": 63,_x000D_
          "CustomInfo": {}_x000D_
        }_x000D_
      },_x000D_
      "2114": {_x000D_
        "$type": "Inside.Core.Formula.Definition.DefinitionAC, Inside.Core.Formula",_x000D_
        "ID": 2114,_x000D_
        "Results": [_x000D_
          [_x000D_
            0.0_x000D_
          ]_x000D_
        ],_x000D_
        "Statistics": {_x000D_
          "CreationDate": "2024-03-22T12:25:31.0685687+01:00",_x000D_
          "LastRefreshDate": "2019-12-19T16:56:37.954807+01:00",_x000D_
          "TotalRefreshCount": 61,_x000D_
          "CustomInfo": {}_x000D_
        }_x000D_
      },_x000D_
      "2115": {_x000D_
        "$type": "Inside.Core.Formula.Definition.DefinitionAC, Inside.Core.Formula",_x000D_
        "ID": 2115,_x000D_
        "Results": [_x000D_
          [_x000D_
            0.0_x000D_
          ]_x000D_
        ],_x000D_
        "Statistics": {_x000D_
          "CreationDate": "2024-03-22T12:25:31.0685687+01:00",_x000D_
          "LastRefreshDate": "2019-12-19T16:56:41.4899808+01:00",_x000D_
          "TotalRefreshCount": 59,_x000D_
          "CustomInfo": {}_x000D_
        }_x000D_
      },_x000D_
      "2116": {_x000D_
        "$type": "Inside.Core.Formula.Definition.DefinitionAC, Inside.Core.Formula",_x000D_
        "ID": 2116,_x000D_
        "Results": [_x000D_
          [_x000D_
            0.0_x000D_
          ]_x000D_
        ],_x000D_
        "Statistics": {_x000D_
          "CreationDate": "2024-03-22T12:25:31.0685687+01:00",_x000D_
          "LastRefreshDate": "2019-12-19T16:56:41.1369882+01:00",_x000D_
          "TotalRefreshCount": 58,_x000D_
          "CustomInfo": {}_x000D_
        }_x000D_
      },_x000D_
      "2117": {_x000D_
        "$type": "Inside.Core.Formula.Definition.DefinitionAC, Inside.Core.Formula",_x000D_
        "ID": 2117,_x000D_
        "Results": [_x000D_
          [_x000D_
            0.0_x000D_
          ]_x000D_
        ],_x000D_
        "Statistics": {_x000D_
          "CreationDate": "2024-03-22T12:25:31.0685687+01:00",_x000D_
          "LastRefreshDate": "2019-12-19T16:56:38.3592254+01:00",_x000D_
          "TotalRefreshCount": 57,_x000D_
          "CustomInfo": {}_x000D_
        }_x000D_
      },_x000D_
      "2118": {_x000D_
        "$type": "Inside.Core.Formula.Definition.DefinitionAC, Inside.Core.Formula",_x000D_
        "ID": 2118,_x000D_
        "Results": [_x000D_
          [_x000D_
            0.0_x000D_
          ]_x000D_
        ],_x000D_
        "Statistics": {_x000D_
          "CreationDate": "2024-03-22T12:25:31.0685687+01:00",_x000D_
          "LastRefreshDate": "2019-12-19T16:56:41.3692578+01:00",_x000D_
          "TotalRefreshCount": 58,_x000D_
          "CustomInfo": {}_x000D_
        }_x000D_
      },_x000D_
      "2119": {_x000D_
        "$type": "Inside.Core.Formula.Definition.DefinitionAC, Inside.Core.Formula",_x000D_
        "ID": 2119,_x000D_
        "Results": [_x000D_
          [_x000D_
            0.0_x000D_
          ]_x000D_
        ],_x000D_
        "Statistics": {_x000D_
          "CreationDate": "2024-03-22T12:25:31.0685687+01:00",_x000D_
          "LastRefreshDate": "2019-12-19T16:56:41.3792685+01:00",_x000D_
          "TotalRefreshCount": 59,_x000D_
          "CustomInfo": {}_x000D_
        }_x000D_
      },_x000D_
      "2120": {_x000D_
        "$type": "Inside.Core.Formula.Definition.DefinitionAC, Inside.Core.Formula",_x000D_
        "ID": 2120,_x000D_
        "Results": [_x000D_
          [_x000D_
            0.0_x000D_
          ]_x000D_
        ],_x000D_
        "Statistics": {_x000D_
          "CreationDate": "2024-03-22T12:25:31.0685687+01:00",_x000D_
          "LastRefreshDate": "2019-12-19T16:56:41.3284144+01:00",_x000D_
          "TotalRefreshCount": 58,_x000D_
          "CustomInfo": {}_x000D_
        }_x000D_
      },_x000D_
      "2121": {_x000D_
        "$type": "Inside.Core.Formula.Definition.DefinitionAC, Inside.Core.Formula",_x000D_
        "ID": 2121,_x000D_
        "Results": [_x000D_
          [_x000D_
            0.0_x000D_
          ]_x000D_
        ],_x000D_
        "Statistics": {_x000D_
          "CreationDate": "2024-03-22T12:25:31.0685687+01:00",_x000D_
          "LastRefreshDate": "2019-12-19T16:56:40.9431774+01:00",_x000D_
          "TotalRefreshCount": 58,_x000D_
          "CustomInfo": {}_x000D_
        }_x000D_
      },_x000D_
      "2122": {_x000D_
        "$type": "Inside.Core.Formula.Definition.DefinitionAC, Inside.Core.Formula",_x000D_
        "ID": 2122,_x000D_
        "Results": [_x000D_
          [_x000D_
            0.0_x000D_
          ]_x000D_
        ],_x000D_
        "Statistics": {_x000D_
          "CreationDate": "2024-03-22T12:25:31.0685687+01:00",_x000D_
          "LastRefreshDate": "2019-12-19T16:56:38.4220217+01:00",_x000D_
          "TotalRefreshCount": 58,_x000D_
          "CustomInfo": {}_x000D_
        }_x000D_
      },_x000D_
      "2123": {_x000D_
        "$type": "Inside.Core.Formula.Definition.DefinitionAC, Inside.Core.Formula",_x000D_
        "ID": 2123,_x000D_
        "Results": [_x000D_
          [_x000D_
            0.0_x000D_
          ]_x000D_
        ],_x000D_
        "Statistics": {_x000D_
          "CreationDate": "2024-03-22T12:25:31.0685687+01:00",_x000D_
          "LastRefreshDate": "2019-12-19T16:56:41.1156067+01:00",_x000D_
          "TotalRefreshCount": 61,_x000D_
          "CustomInfo": {}_x000D_
        }_x000D_
      },_x000D_
      "2124": {_x000D_
        "$type": "Inside.Core.Formula.Definition.DefinitionAC, Inside.Core.Formula",_x000D_
        "ID": 2124,_x000D_
        "Results": [_x000D_
          [_x000D_
            0.0_x000D_
          ]_x000D_
        ],_x000D_
        "Statistics": {_x000D_
          "CreationDate": "2024-03-22T12:25:31.0685687+01:00",_x000D_
          "LastRefreshDate": "2019-12-19T16:56:41.3094866+01:00",_x000D_
          "TotalRefreshCount": 60,_x000D_
          "CustomInfo": {}_x000D_
        }_x000D_
      },_x000D_
      "2125": {_x000D_
        "$type": "Inside.Core.Formula.Definition.DefinitionAC, Inside.Core.Formula",_x000D_
        "ID": 2125,_x000D_
        "Results": [_x000D_
          [_x000D_
            0.0_x000D_
          ]_x000D_
        ],_x000D_
        "Statistics": {_x000D_
          "CreationDate": "2024-03-22T12:25:31.0685687+01:00",_x000D_
          "LastRefreshDate": "2019-12-19T16:56:38.1979801+01:00",_x000D_
          "TotalRefreshCount": 57,_x000D_
          "CustomInfo": {}_x000D_
        }_x000D_
      },_x000D_
      "2126": {_x000D_
        "$type": "Inside.Core.Formula.Definition.DefinitionAC, Inside.Core.Formula",_x000D_
        "ID": 2126,_x000D_
        "Results": [_x000D_
          [_x000D_
            0.0_x000D_
          ]_x000D_
        ],_x000D_
        "Statistics": {_x000D_
          "CreationDate": "2024-03-22T12:25:31.0685687+01:00",_x000D_
          "LastRefreshDate": "2019-12-19T16:56:37.9865008+01:00",_x000D_
          "TotalRefreshCount": 59,_x000D_
          "CustomInfo": {}_x000D_
        }_x000D_
      },_x000D_
      "2127": {_x000D_
        "$type": "Inside.Core.Formula.Definition.DefinitionAC, Inside.Core.Formula",_x000D_
        "ID": 2127,_x000D_
        "Results": [_x000D_
          [_x000D_
            0.0_x000D_
          ]_x000D_
        ],_x000D_
        "Statistics": {_x000D_
          "CreationDate": "2024-03-22T12:25:31.0685687+01:00",_x000D_
          "LastRefreshDate": "2019-12-19T16:56:41.3873663+01:00",_x000D_
          "TotalRefreshCount": 60,_x000D_
          "CustomInfo": {}_x000D_
        }_x000D_
      },_x000D_
      "2128": {_x000D_
        "$type": "Inside.Core.Formula.Definition.DefinitionAC, Inside.Core.Formula",_x000D_
        "ID": 2128,_x000D_
        "Results": [_x000D_
          [_x000D_
            0.0_x000D_
          ]_x000D_
        ],_x000D_
        "Statistics": {_x000D_
          "CreationDate": "2024-03-22T12:25:31.0685687+01:00",_x000D_
          "LastRefreshDate": "2019-12-19T16:56:41.5697046+01:00",_x000D_
          "TotalRefreshCount": 60,_x000D_
          "CustomInfo": {}_x000D_
        }_x000D_
      },_x000D_
      "2129": {_x000D_
        "$type": "Inside.Core.Formula.Definition.DefinitionAC, Inside.Core.Formula",_x000D_
        "ID": 2129,_x000D_
        "Results": [_x000D_
          [_x000D_
            0.0_x000D_
          ]_x000D_
        ],_x000D_
        "Statistics": {_x000D_
          "CreationDate": "2024-03-22T12:25:31.0685687+01:00",_x000D_
          "LastRefreshDate": "2019-12-19T16:56:38.0401691+01:00",_x000D_
          "TotalRefreshCount": 59,_x000D_
          "CustomInfo": {}_x000D_
        }_x000D_
      },_x000D_
      "2130": {_x000D_
        "$type": "Inside.Core.Formula.Definition.DefinitionAC, Inside.Core.Formula",_x000D_
        "ID": 2130,_x000D_
        "Results": [_x000D_
          [_x000D_
            0.0_x000D_
          ]_x000D_
        ],_x000D_
        "Statistics": {_x000D_
          "CreationDate": "2024-03-22T12:25:31.0685687+01:00",_x000D_
          "LastRefreshDate": "2019-12-19T16:56:41.0753838+01:00",_x000D_
          "TotalRefreshCount": 58,_x000D_
          "CustomInfo": {}_x000D_
        }_x000D_
      },_x000D_
      "2131": {_x000D_
        "$type": "Inside.Core.Formula.Definition.DefinitionAC, Inside.Core.Formula",_x000D_
        "ID": 2131,_x000D_
        "Results": [_x000D_
          [_x000D_
            0.0_x000D_
          ]_x000D_
        ],_x000D_
        "Statistics": {_x000D_
          "CreationDate": "2024-03-22T12:25:31.0685687+01:00",_x000D_
          "LastRefreshDate": "2019-12-19T16:56:41.0854399+01:00",_x000D_
          "TotalRefreshCount": 58,_x000D_
          "CustomInfo": {}_x000D_
        }_x000D_
      },_x000D_
      "2132": {_x000D_
        "$type": "Inside.Core.Formula.Definition.DefinitionAC, Inside.Core.Formula",_x000D_
        "ID": 2132,_x000D_
        "Results": [_x000D_
          [_x000D_
            0.0_x000D_
          ]_x000D_
        ],_x000D_
        "Statistics": {_x000D_
          "CreationDate": "2024-03-22T12:25:31.0685687+01:00",_x000D_
          "LastRefreshDate": "2019-12-19T16:56:38.4687193+01:00",_x000D_
          "TotalRefreshCount": 56,_x000D_
          "CustomInfo": {}_x000D_
        }_x000D_
      },_x000D_
      "2133": {_x000D_
        "$type": "Inside.Core.Formula.Definition.DefinitionAC, Inside.Core.Formula",_x000D_
        "ID": 2133,_x000D_
        "Results": [_x000D_
          [_x000D_
            0.0_x000D_
          ]_x000D_
        ],_x000D_
        "Statistics": {_x000D_
          "CreationDate": "2024-03-22T12:25:31.0685687+01:00",_x000D_
          "LastRefreshDate": "2019-12-19T16:56:38.1721926+01:00",_x000D_
          "TotalRefreshCount": 57,_x000D_
          "CustomInfo": {}_x000D_
        }_x000D_
      },_x000D_
      "2134": {_x000D_
        "$type": "Inside.Core.Formula.Definition.DefinitionAC, Inside.Core.Formula",_x000D_
        "ID": 2134,_x000D_
        "Results": [_x000D_
          [_x000D_
            0.0_x000D_
          ]_x000D_
        ],_x000D_
        "Statistics": {_x000D_
          "CreationDate": "2024-03-22T12:25:31.0685687+01:00",_x000D_
          "LastRefreshDate": "2019-12-19T16:56:41.5478588+01:00",_x000D_
          "TotalRefreshCount": 58,_x000D_
          "CustomInfo": {}_x000D_
        }_x000D_
      },_x000D_
      "2135": {_x000D_
        "$type": "Inside.Core.Formula.Definition.DefinitionAC, Inside.Core.Formula",_x000D_
        "ID": 2135,_x000D_
        "Results": [_x000D_
          [_x000D_
            0.0_x000D_
          ]_x000D_
        ],_x000D_
        "Statistics": {_x000D_
          "CreationDate": "2024-03-22T12:25:31.0685687+01:00",_x000D_
          "LastRefreshDate": "2019-12-19T16:56:41.0949813+01:00",_x000D_
          "TotalRefreshCount": 56,_x000D_
          "CustomInfo": {}_x000D_
        }_x000D_
      },_x000D_
      "2136": {_x000D_
        "$type": "Inside.Core.Formula.Definition.DefinitionAC, Inside.Core.Formula",_x000D_
        "ID": 2136,_x000D_
        "Results": [_x000D_
          [_x000D_
            0.0_x000D_
          ]_x000D_
        ],_x000D_
        "Statistics": {_x000D_
          "CreationDate": "2024-03-22T12:25:31.0685687+01:00",_x000D_
          "LastRefreshDate": "2019-12-19T16:56:41.4599677+01:00",_x000D_
          "TotalRefreshCount": 56,_x000D_
          "CustomInfo": {}_x000D_
        }_x000D_
      },_x000D_
      "2137": {_x000D_
        "$type": "Inside.Core.Formula.Definition.DefinitionAC, Inside.Core.Formula",_x000D_
        "ID": 2137,_x000D_
        "Results": [_x000D_
          [_x000D_
            0.0_x000D_
          ]_x000D_
        ],_x000D_
        "Statistics": {_x000D_
          "CreationDate": "2024-03-22T12:25:31.0685687+01:00",_x000D_
          "LastRefreshDate": "2019-12-19T16:56:41.3193844+01:00",_x000D_
          "TotalRefreshCount": 61,_x000D_
          "CustomInfo": {}_x000D_
        }_x000D_
      },_x000D_
      "2138": {_x000D_
        "$type": "Inside.Core.Formula.Definition.DefinitionAC, Inside.Core.Formula",_x000D_
        "ID": 2138,_x000D_
        "Results": [_x000D_
          [_x000D_
            0.0_x000D_
          ]_x000D_
        ],_x000D_
        "Statistics": {_x000D_
          "CreationDate": "2024-03-22T12:25:31.0685687+01:00",_x000D_
          "LastRefreshDate": "2019-12-19T16:56:41.2483976+01:00",_x000D_
          "TotalRefreshCount": 57,_x000D_
          "CustomInfo": {}_x000D_
        }_x000D_
      },_x000D_
      "2139": {_x000D_
        "$type": "Inside.Core.Formula.Definition.DefinitionAC, Inside.Core.Formula",_x000D_
        "ID": 2139,_x000D_
        "Results": [_x000D_
          [_x000D_
            0.0_x000D_
          ]_x000D_
        ],_x000D_
        "Statistics": {_x000D_
          "CreationDate": "2024-03-22T12:25:31.0685687+01:00",_x000D_
          "LastRefreshDate": "2019-12-19T16:56:40.811805+01:00",_x000D_
          "TotalRefreshCount": 56,_x000D_
          "CustomInfo": {}_x000D_
        }_x000D_
      },_x000D_
      "2140": {_x000D_
        "$type": "Inside.Core.Formula.Definition.DefinitionAC, Inside.Core.Formula",_x000D_
        "ID": 2140,_x000D_
        "Results": [_x000D_
          [_x000D_
            0.0_x000D_
          ]_x000D_
        ],_x000D_
        "Statistics": {_x000D_
          "CreationDate": "2024-03-22T12:25:31.0685687+01:00",_x000D_
          "LastRefreshDate": "2019-12-19T16:56:38.4841525+01:00",_x000D_
          "TotalRefreshCount": 56,_x000D_
          "CustomInfo": {}_x000D_
        }_x000D_
      },_x000D_
      "2141": {_x000D_
        "$type": "Inside.Core.Formula.Definition.DefinitionAC, Inside.Core.Formula",_x000D_
        "ID": 2141,_x000D_
        "Results": [_x000D_
          [_x000D_
            0.0_x000D_
          ]_x000D_
        ],_x000D_
        "Statistics": {_x000D_
          "CreationDate": "2024-03-22T12:25:31.0685687+01:00",_x000D_
          "LastRefreshDate": "2019-12-19T16:56:38.4911749+01:00",_x000D_
          "TotalRefreshCount": 58,_x000D_
          "CustomInfo": {}_x000D_
        }_x000D_
      },_x000D_
      "2142": {_x000D_
        "$type": "Inside.Core.Formula.Definition.DefinitionAC, Inside.Core.Formula",_x000D_
        "ID": 2142,_x000D_
        "Results": [_x000D_
          [_x000D_
            0.0_x000D_
          ]_x000D_
        ],_x000D_
        "Statistics": {_x000D_
          "CreationDate": "2024-03-22T12:25:31.0685687+01:00",_x000D_
          "LastRefreshDate": "2019-12-19T16:56:41.6104393+01:00",_x000D_
          "TotalRefreshCount": 57,_x000D_
          "CustomInfo": {}_x000D_
        }_x000D_
      },_x000D_
      "2143": {_x000D_
        "$type": "Inside.Core.Formula.Definition.DefinitionAC, Inside.Core.Formula",_x000D_
        "ID": 2143,_x000D_
        "Results": [_x000D_
          [_x000D_
            0.0_x000D_
          ]_x000D_
        ],_x000D_
        "Statistics": {_x000D_
          "CreationDate": "2024-03-22T12:25:31.0685687+01:00",_x000D_
          "LastRefreshDate": "2019-12-19T16:56:38.1642125+01:00",_x000D_
          "TotalRefreshCount": 61,_x000D_
          "CustomInfo": {}_x000D_
        }_x000D_
      },_x000D_
      "2144": {_x000D_
        "$type": "Inside.Core.Formula.Definition.DefinitionAC, Inside.Core.Formula",_x000D_
        "ID": 2144,_x000D_
        "Results": [_x000D_
          [_x000D_
            0.0_x000D_
          ]_x000D_
        ],_x000D_
        "Statistics": {_x000D_
          "CreationDate": "2024-03-22T12:25:31.0685687+01:00",_x000D_
          "LastRefreshDate": "2019-12-19T16:56:38.4071751+01:00",_x000D_
          "TotalRefreshCount": 58,_x000D_
          "CustomInfo": {}_x000D_
        }_x000D_
      },_x000D_
      "2145": {_x000D_
        "$type": "Inside.Core.Formula.Definition.DefinitionAC, Inside.Core.Formula",_x000D_
        "ID": 2145,_x000D_
        "Results": [_x000D_
          [_x000D_
            0.0_x000D_
          ]_x000D_
        ],_x000D_
        "Statistics": {_x000D_
          "CreationDate": "2024-03-22T12:25:31.0685687+01:00",_x000D_
          "LastRefreshDate": "2019-12-19T16:56:41.65763</t>
  </si>
  <si>
    <t>14+01:00",_x000D_
          "TotalRefreshCount": 60,_x000D_
          "CustomInfo": {}_x000D_
        }_x000D_
      },_x000D_
      "2146": {_x000D_
        "$type": "Inside.Core.Formula.Definition.DefinitionAC, Inside.Core.Formula",_x000D_
        "ID": 2146,_x000D_
        "Results": [_x000D_
          [_x000D_
            0.0_x000D_
          ]_x000D_
        ],_x000D_
        "Statistics": {_x000D_
          "CreationDate": "2024-03-22T12:25:31.0685687+01:00",_x000D_
          "LastRefreshDate": "2019-12-19T16:56:40.8387332+01:00",_x000D_
          "TotalRefreshCount": 58,_x000D_
          "CustomInfo": {}_x000D_
        }_x000D_
      },_x000D_
      "2147": {_x000D_
        "$type": "Inside.Core.Formula.Definition.DefinitionAC, Inside.Core.Formula",_x000D_
        "ID": 2147,_x000D_
        "Results": [_x000D_
          [_x000D_
            0.0_x000D_
          ]_x000D_
        ],_x000D_
        "Statistics": {_x000D_
          "CreationDate": "2024-03-22T12:25:31.0685687+01:00",_x000D_
          "LastRefreshDate": "2019-12-19T16:56:41.2273506+01:00",_x000D_
          "TotalRefreshCount": 56,_x000D_
          "CustomInfo": {}_x000D_
        }_x000D_
      },_x000D_
      "2148": {_x000D_
        "$type": "Inside.Core.Formula.Definition.DefinitionAC, Inside.Core.Formula",_x000D_
        "ID": 2148,_x000D_
        "Results": [_x000D_
          [_x000D_
            0.0_x000D_
          ]_x000D_
        ],_x000D_
        "Statistics": {_x000D_
          "CreationDate": "2024-03-22T12:25:31.0685687+01:00",_x000D_
          "LastRefreshDate": "2019-12-19T16:56:38.2812221+01:00",_x000D_
          "TotalRefreshCount": 57,_x000D_
          "CustomInfo": {}_x000D_
        }_x000D_
      },_x000D_
      "2149": {_x000D_
        "$type": "Inside.Core.Formula.Definition.DefinitionAC, Inside.Core.Formula",_x000D_
        "ID": 2149,_x000D_
        "Results": [_x000D_
          [_x000D_
            0.0_x000D_
          ]_x000D_
        ],_x000D_
        "Statistics": {_x000D_
          "CreationDate": "2024-03-22T12:25:31.0685687+01:00",_x000D_
          "LastRefreshDate": "2019-12-19T16:56:37.9087728+01:00",_x000D_
          "TotalRefreshCount": 64,_x000D_
          "CustomInfo": {}_x000D_
        }_x000D_
      },_x000D_
      "2150": {_x000D_
        "$type": "Inside.Core.Formula.Definition.DefinitionAC, Inside.Core.Formula",_x000D_
        "ID": 2150,_x000D_
        "Results": [_x000D_
          [_x000D_
            0.0_x000D_
          ]_x000D_
        ],_x000D_
        "Statistics": {_x000D_
          "CreationDate": "2024-03-22T12:25:31.0685687+01:00",_x000D_
          "LastRefreshDate": "2019-12-19T16:56:41.1045944+01:00",_x000D_
          "TotalRefreshCount": 58,_x000D_
          "CustomInfo": {}_x000D_
        }_x000D_
      },_x000D_
      "2151": {_x000D_
        "$type": "Inside.Core.Formula.Definition.DefinitionAC, Inside.Core.Formula",_x000D_
        "ID": 2151,_x000D_
        "Results": [_x000D_
          [_x000D_
            0.0_x000D_
          ]_x000D_
        ],_x000D_
        "Statistics": {_x000D_
          "CreationDate": "2024-03-22T12:25:31.0685687+01:00",_x000D_
          "LastRefreshDate": "2019-12-19T16:56:38.1288712+01:00",_x000D_
          "TotalRefreshCount": 63,_x000D_
          "CustomInfo": {}_x000D_
        }_x000D_
      },_x000D_
      "2152": {_x000D_
        "$type": "Inside.Core.Formula.Definition.DefinitionAC, Inside.Core.Formula",_x000D_
        "ID": 2152,_x000D_
        "Results": [_x000D_
          [_x000D_
            0.0_x000D_
          ]_x000D_
        ],_x000D_
        "Statistics": {_x000D_
          "CreationDate": "2024-03-22T12:25:31.0685687+01:00",_x000D_
          "LastRefreshDate": "2019-12-19T16:56:41.1913079+01:00",_x000D_
          "TotalRefreshCount": 60,_x000D_
          "CustomInfo": {}_x000D_
        }_x000D_
      },_x000D_
      "2153": {_x000D_
        "$type": "Inside.Core.Formula.Definition.DefinitionAC, Inside.Core.Formula",_x000D_
        "ID": 2153,_x000D_
        "Results": [_x000D_
          [_x000D_
            0.0_x000D_
          ]_x000D_
        ],_x000D_
        "Statistics": {_x000D_
          "CreationDate": "2024-03-22T12:25:31.0685687+01:00",_x000D_
          "LastRefreshDate": "2019-12-19T16:56:41.1257905+01:00",_x000D_
          "TotalRefreshCount": 62,_x000D_
          "CustomInfo": {}_x000D_
        }_x000D_
      },_x000D_
      "2154": {_x000D_
        "$type": "Inside.Core.Formula.Definition.DefinitionAC, Inside.Core.Formula",_x000D_
        "ID": 2154,_x000D_
        "Results": [_x000D_
          [_x000D_
            0.0_x000D_
          ]_x000D_
        ],_x000D_
        "Statistics": {_x000D_
          "CreationDate": "2024-03-22T12:25:31.0685687+01:00",_x000D_
          "LastRefreshDate": "2019-12-19T16:56:41.0446495+01:00",_x000D_
          "TotalRefreshCount": 60,_x000D_
          "CustomInfo": {}_x000D_
        }_x000D_
      },_x000D_
      "2155": {_x000D_
        "$type": "Inside.Core.Formula.Definition.DefinitionAC, Inside.Core.Formula",_x000D_
        "ID": 2155,_x000D_
        "Results": [_x000D_
          [_x000D_
            0.0_x000D_
          ]_x000D_
        ],_x000D_
        "Statistics": {_x000D_
          "CreationDate": "2024-03-22T12:25:31.0685687+01:00",_x000D_
          "LastRefreshDate": "2019-12-19T16:56:40.9243542+01:00",_x000D_
          "TotalRefreshCount": 57,_x000D_
          "CustomInfo": {}_x000D_
        }_x000D_
      },_x000D_
      "2156": {_x000D_
        "$type": "Inside.Core.Formula.Definition.DefinitionAC, Inside.Core.Formula",_x000D_
        "ID": 2156,_x000D_
        "Results": [_x000D_
          [_x000D_
            0.0_x000D_
          ]_x000D_
        ],_x000D_
        "Statistics": {_x000D_
          "CreationDate": "2024-03-22T12:25:31.0685687+01:00",_x000D_
          "LastRefreshDate": "2019-12-19T16:56:41.2812412+01:00",_x000D_
          "TotalRefreshCount": 58,_x000D_
          "CustomInfo": {}_x000D_
        }_x000D_
      },_x000D_
      "2157": {_x000D_
        "$type": "Inside.Core.Formula.Definition.DefinitionAC, Inside.Core.Formula",_x000D_
        "ID": 2157,_x000D_
        "Results": [_x000D_
          [_x000D_
            0.0_x000D_
          ]_x000D_
        ],_x000D_
        "Statistics": {_x000D_
          "CreationDate": "2024-03-22T12:25:31.0685687+01:00",_x000D_
          "LastRefreshDate": "2019-12-19T16:56:38.0043078+01:00",_x000D_
          "TotalRefreshCount": 59,_x000D_
          "CustomInfo": {}_x000D_
        }_x000D_
      },_x000D_
      "2158": {_x000D_
        "$type": "Inside.Core.Formula.Definition.DefinitionAC, Inside.Core.Formula",_x000D_
        "ID": 2158,_x000D_
        "Results": [_x000D_
          [_x000D_
            0.0_x000D_
          ]_x000D_
        ],_x000D_
        "Statistics": {_x000D_
          "CreationDate": "2024-03-22T12:25:31.0695667+01:00",_x000D_
          "LastRefreshDate": "2019-12-19T16:56:38.1552394+01:00",_x000D_
          "TotalRefreshCount": 65,_x000D_
          "CustomInfo": {}_x000D_
        }_x000D_
      },_x000D_
      "2159": {_x000D_
        "$type": "Inside.Core.Formula.Definition.DefinitionAC, Inside.Core.Formula",_x000D_
        "ID": 2159,_x000D_
        "Results": [_x000D_
          [_x000D_
            0.0_x000D_
          ]_x000D_
        ],_x000D_
        "Statistics": {_x000D_
          "CreationDate": "2024-03-22T12:25:31.0695667+01:00",_x000D_
          "LastRefreshDate": "2019-12-19T16:56:38.1203838+01:00",_x000D_
          "TotalRefreshCount": 62,_x000D_
          "CustomInfo": {}_x000D_
        }_x000D_
      },_x000D_
      "2160": {_x000D_
        "$type": "Inside.Core.Formula.Definition.DefinitionAC, Inside.Core.Formula",_x000D_
        "ID": 2160,_x000D_
        "Results": [_x000D_
          [_x000D_
            0.0_x000D_
          ]_x000D_
        ],_x000D_
        "Statistics": {_x000D_
          "CreationDate": "2024-03-22T12:25:31.0695667+01:00",_x000D_
          "LastRefreshDate": "2019-12-19T16:56:41.0355648+01:00",_x000D_
          "TotalRefreshCount": 58,_x000D_
          "CustomInfo": {}_x000D_
        }_x000D_
      },_x000D_
      "2161": {_x000D_
        "$type": "Inside.Core.Formula.Definition.DefinitionAC, Inside.Core.Formula",_x000D_
        "ID": 2161,_x000D_
        "Results": [_x000D_
          [_x000D_
            0.0_x000D_
          ]_x000D_
        ],_x000D_
        "Statistics": {_x000D_
          "CreationDate": "2024-03-22T12:25:31.0695667+01:00",_x000D_
          "LastRefreshDate": "2019-12-19T16:56:38.2059606+01:00",_x000D_
          "TotalRefreshCount": 59,_x000D_
          "CustomInfo": {}_x000D_
        }_x000D_
      },_x000D_
      "2162": {_x000D_
        "$type": "Inside.Core.Formula.Definition.DefinitionAC, Inside.Core.Formula",_x000D_
        "ID": 2162,_x000D_
        "Results": [_x000D_
          [_x000D_
            0.0_x000D_
          ]_x000D_
        ],_x000D_
        "Statistics": {_x000D_
          "CreationDate": "2024-03-22T12:25:31.0695667+01:00",_x000D_
          "LastRefreshDate": "2019-12-19T16:56:41.2588668+01:00",_x000D_
          "TotalRefreshCount": 62,_x000D_
          "CustomInfo": {}_x000D_
        }_x000D_
      },_x000D_
      "2163": {_x000D_
        "$type": "Inside.Core.Formula.Definition.DefinitionAC, Inside.Core.Formula",_x000D_
        "ID": 2163,_x000D_
        "Results": [_x000D_
          [_x000D_
            0.0_x000D_
          ]_x000D_
        ],_x000D_
        "Statistics": {_x000D_
          "CreationDate": "2024-03-22T12:25:31.0695667+01:00",_x000D_
          "LastRefreshDate": "2019-12-19T16:56:41.3383397+01:00",_x000D_
          "TotalRefreshCount": 60,_x000D_
          "CustomInfo": {}_x000D_
        }_x000D_
      },_x000D_
      "2164": {_x000D_
        "$type": "Inside.Core.Formula.Definition.DefinitionAC, Inside.Core.Formula",_x000D_
        "ID": 2164,_x000D_
        "Results": [_x000D_
          [_x000D_
            0.0_x000D_
          ]_x000D_
        ],_x000D_
        "Statistics": {_x000D_
          "CreationDate": "2024-03-22T12:25:31.0695667+01:00",_x000D_
          "LastRefreshDate": "2019-12-19T16:56:41.3487217+01:00",_x000D_
          "TotalRefreshCount": 62,_x000D_
          "CustomInfo": {}_x000D_
        }_x000D_
      },_x000D_
      "2165": {_x000D_
        "$type": "Inside.Core.Formula.Definition.DefinitionAC, Inside.Core.Formula",_x000D_
        "ID": 2165,_x000D_
        "Results": [_x000D_
          [_x000D_
            0.0_x000D_
          ]_x000D_
        ],_x000D_
        "Statistics": {_x000D_
          "CreationDate": "2024-03-22T12:25:31.0695667+01:00",_x000D_
          "LastRefreshDate": "2019-12-19T16:56:37.9218443+01:00",_x000D_
          "TotalRefreshCount": 61,_x000D_
          "CustomInfo": {}_x000D_
        }_x000D_
      },_x000D_
      "2166": {_x000D_
        "$type": "Inside.Core.Formula.Definition.DefinitionAC, Inside.Core.Formula",_x000D_
        "ID": 2166,_x000D_
        "Results": [_x000D_
          [_x000D_
            0.0_x000D_
          ]_x000D_
        ],_x000D_
        "Statistics": {_x000D_
          "CreationDate": "2024-03-22T12:25:31.0695667+01:00",_x000D_
          "LastRefreshDate": "2019-12-19T16:56:41.4509922+01:00",_x000D_
          "TotalRefreshCount": 60,_x000D_
          "CustomInfo": {}_x000D_
        }_x000D_
      },_x000D_
      "2167": {_x000D_
        "$type": "Inside.Core.Formula.Definition.DefinitionAC, Inside.Core.Formula",_x000D_
        "ID": 2167,_x000D_
        "Results": [_x000D_
          [_x000D_
            0.0_x000D_
          ]_x000D_
        ],_x000D_
        "Statistics": {_x000D_
          "CreationDate": "2024-03-22T12:25:31.0695667+01:00",_x000D_
          "LastRefreshDate": "2019-12-19T16:56:38.2558566+01:00",_x000D_
          "TotalRefreshCount": 59,_x000D_
          "CustomInfo": {}_x000D_
        }_x000D_
      },_x000D_
      "2168": {_x000D_
        "$type": "Inside.Core.Formula.Definition.DefinitionAC, Inside.Core.Formula",_x000D_
        "ID": 2168,_x000D_
        "Results": [_x000D_
          [_x000D_
            0.0_x000D_
          ]_x000D_
        ],_x000D_
        "Statistics": {_x000D_
          "CreationDate": "2024-03-22T12:25:31.0695667+01:00",_x000D_
          "LastRefreshDate": "2019-12-19T16:56:38.032187+01:00",_x000D_
          "TotalRefreshCount": 64,_x000D_
          "CustomInfo": {}_x000D_
        }_x000D_
      },_x000D_
      "2169": {_x000D_
        "$type": "Inside.Core.Formula.Definition.DefinitionAC, Inside.Core.Formula",_x000D_
        "ID": 2169,_x000D_
        "Results": [_x000D_
          [_x000D_
            0.0_x000D_
          ]_x000D_
        ],_x000D_
        "Statistics": {_x000D_
          "CreationDate": "2024-03-22T12:25:31.0695667+01:00",_x000D_
          "LastRefreshDate": "2019-12-19T16:56:41.5758586+01:00",_x000D_
          "TotalRefreshCount": 59,_x000D_
          "CustomInfo": {}_x000D_
        }_x000D_
      },_x000D_
      "2170": {_x000D_
        "$type": "Inside.Core.Formula.Definition.DefinitionAC, Inside.Core.Formula",_x000D_
        "ID": 2170,_x000D_
        "Results": [_x000D_
          [_x000D_
            0.0_x000D_
          ]_x000D_
        ],_x000D_
        "Statistics": {_x000D_
          "CreationDate": "2024-03-22T12:25:31.0695667+01:00",_x000D_
          "LastRefreshDate": "2019-12-19T16:56:41.6354669+01:00",_x000D_
          "TotalRefreshCount": 64,_x000D_
          "CustomInfo": {}_x000D_
        }_x000D_
      },_x000D_
      "2171": {_x000D_
        "$type": "Inside.Core.Formula.Definition.DefinitionAC, Inside.Core.Formula",_x000D_
        "ID": 2171,_x000D_
        "Results": [_x000D_
          [_x000D_
            0.0_x000D_
          ]_x000D_
        ],_x000D_
        "Statistics": {_x000D_
          "CreationDate": "2024-03-22T12:25:31.0695667+01:00",_x000D_
          "LastRefreshDate": "2019-12-19T16:56:41.008043+01:00",_x000D_
          "TotalRefreshCount": 59,_x000D_
          "CustomInfo": {}_x000D_
        }_x000D_
      },_x000D_
      "2172": {_x000D_
        "$type": "Inside.Core.Formula.Definition.DefinitionAC, Inside.Core.Formula",_x000D_
        "ID": 2172,_x000D_
        "Results": [_x000D_
          [_x000D_
            0.0_x000D_
          ]_x000D_
        ],_x000D_
        "Statistics": {_x000D_
          "CreationDate": "2024-03-22T12:25:31.0695667+01:00",_x000D_
          "LastRefreshDate": "2019-12-19T16:56:41.5556923+01:00",_x000D_
          "TotalRefreshCount": 59,_x000D_
          "CustomInfo": {}_x000D_
        }_x000D_
      },_x000D_
      "2173": {_x000D_
        "$type": "Inside.Core.Formula.Definition.DefinitionAC, Inside.Core.Formula",_x000D_
        "ID": 2173,_x000D_
        "Results": [_x000D_
          [_x000D_
            0.0_x000D_
          ]_x000D_
        ],_x000D_
        "Statistics": {_x000D_
          "CreationDate": "2024-03-22T12:25:31.0695667+01:00",_x000D_
          "LastRefreshDate": "2019-12-19T16:56:41.6174548+01:00",_x000D_
          "TotalRefreshCount": 60,_x000D_
          "CustomInfo": {}_x000D_
        }_x000D_
      },_x000D_
      "2174": {_x000D_
        "$type": "Inside.Core.Formula.Definition.DefinitionAC, Inside.Core.Formula",_x000D_
        "ID": 2174,_x000D_
        "Results": [_x000D_
          [_x000D_
            0.0_x000D_
          ]_x000D_
        ],_x000D_
        "Statistics": {_x000D_
          "CreationDate": "2024-03-22T12:25:31.0695667+01:00",_x000D_
          "LastRefreshDate": "2019-12-19T16:56:41.5832069+01:00",_x000D_
          "TotalRefreshCount": 61,_x000D_
          "CustomInfo": {}_x000D_
        }_x000D_
      },_x000D_
      "2175": {_x000D_
        "$type": "Inside.Core.Formula.Definition.DefinitionAC, Inside.Core.Formula",_x000D_
        "ID": 2175,_x000D_
        "Results": [_x000D_
          [_x000D_
            0.0_x000D_
          ]_x000D_
        ],_x000D_
        "Statistics": {_x000D_
          "CreationDate": "2024-03-22T12:25:31.0695667+01:00",_x000D_
          "LastRefreshDate": "2019-12-19T16:56:41.3942376+01:00",_x000D_
          "TotalRefreshCount": 58,_x000D_
          "CustomInfo": {}_x000D_
        }_x000D_
      },_x000D_
      "2176": {_x000D_
        "$type": "Inside.Core.Formula.Definition.DefinitionAC, Inside.Core.Formula",_x000D_
        "ID": 2176,_x000D_
        "Results": [_x000D_
          [_x000D_
            0.0_x000D_
          ]_x000D_
        ],_x000D_
        "Statistics": {_x000D_
          "CreationDate": "2024-03-22T12:25:31.0695667+01:00",_x000D_
          "LastRefreshDate": "2019-12-19T16:56:40.9919331+01:00",_x000D_
          "TotalRefreshCount": 59,_x000D_
          "CustomInfo": {}_x000D_
        }_x000D_
      },_x000D_
      "2177": {_x000D_
        "$type": "Inside.Core.Formula.Definition.DefinitionAC, Inside.Core.Formula",_x000D_
        "ID": 2177,_x000D_
        "Results": [_x000D_
          [_x000D_
            0.0_x000D_
          ]_x000D_
        ],_x000D_
        "Statistics": {_x000D_
          "CreationDate": "2024-03-22T12:25:31.0695667+01:00",_x000D_
          "LastRefreshDate": "2019-12-19T16:56:41.0647387+01:00",_x000D_
          "TotalRefreshCount": 60,_x000D_
          "CustomInfo": {}_x000D_
        }_x000D_
      },_x000D_
      "2178": {_x000D_
        "$type": "Inside.Core.Formula.Definition.DefinitionAC, Inside.Core.Formula",_x000D_
        "ID": 2178,_x000D_
        "Results": [_x000D_
          [_x000D_
            0.0_x000D_
          ]_x000D_
        ],_x000D_
        "Statistics": {_x000D_
          "CreationDate": "2024-03-22T12:25:31.0695667+01:00",_x000D_
          "LastRefreshDate": "2019-12-19T16:56:38.3761713+01:00",_x000D_
          "TotalRefreshCount": 58,_x000D_
          "CustomInfo": {}_x000D_
        }_x000D_
      },_x000D_
      "2179": {_x000D_
        "$type": "Inside.Core.Formula.Definition.DefinitionAC, Inside.Core.Formula",_x000D_
        "ID": 2179,_x000D_
        "Results": [_x000D_
          [_x000D_
            0.0_x000D_
          ]_x000D_
        ],_x000D_
        "Statistics": {_x000D_
          "CreationDate": "2024-03-22T12:25:31.0695667+01:00",_x000D_
          "LastRefreshDate": "2019-12-19T16:56:40.9076833+01:00",_x000D_
          "TotalRefreshCount": 62,_x000D_
          "CustomInfo": {}_x000D_
        }_x000D_
      },_x000D_
      "2180": {_x000D_
        "$type": "Inside.Core.Formula.Definition.DefinitionAC, Inside.Core.Formula",_x000D_
        "ID": 2180,_x000D_
        "Results": [_x000D_
          [_x000D_
            0.0_x000D_
          ]_x000D_
        ],_x000D_
        "Statistics": {_x000D_
          "CreationDate": "2024-03-22T12:25:31.0695667+01:00",_x000D_
          "LastRefreshDate": "2019-12-19T16:56:41.1708038+01:00",_x000D_
          "TotalRefreshCount": 63,_x000D_
          "CustomInfo": {}_x000D_
        }_x000D_
      },_x000D_
      "2181": {_x000D_
        "$type": "Inside.Core.Formula.Definition.DefinitionAC, Inside.Core.Formula",_x000D_
        "ID": 2181,_x000D_
        "Results": [_x000D_
          [_x000D_
            0.0_x000D_
          ]_x000D_
        ],_x000D_
        "Statistics": {_x000D_
          "CreationDate": "2024-03-22T12:25:31.0695667+01:00",_x000D_
          "LastRefreshDate": "2019-12-19T16:56:38.1123525+01:00",_x000D_
          "TotalRefreshCount": 61,_x000D_
          "CustomInfo": {}_x000D_
        }_x000D_
      },_x000D_
      "2182": {_x000D_
        "$type": "Inside.Core.Formula.Definition.DefinitionAC, Inside.Core.Formula",_x000D_
        "ID": 2182,_x000D_
        "Results": [_x000D_
          [_x000D_
            0.0_x000D_
          ]_x000D_
        ],_x000D_
        "Statistics": {_x000D_
          "CreationDate": "2024-03-22T12:25:31.0695667+01:00",_x000D_
          "LastRefreshDate": "2019-12-19T16:56:38.1044609+01:00",_x000D_
          "TotalRefreshCount": 64,_x000D_
          "CustomInfo": {}_x000D_
        }_x000D_
      },_x000D_
      "2183": {_x000D_
        "$type": "Inside.Core.Formula.Definition.DefinitionAC, Inside.Core.Formula",_x000D_
        "ID": 2183,_x000D_
        "Results": [_x000D_
          [_x000D_
            0.0_x000D_
          ]_x000D_
        ],_x000D_
        "Statistics": {_x000D_
          "CreationDate": "2024-03-22T12:25:31.0695667+01:00",_x000D_
          "LastRefreshDate": "2019-12-19T16:56:38.1801718+01:00",_x000D_
          "TotalRefreshCount": 62,_x000D_
          "CustomInfo": {}_x000D_
        }_x000D_
      },_x000D_
      "2184": {_x000D_
        "$type": "Inside.Core.Formula.Definition.DefinitionAC, Inside.Core.Formula",_x000D_
        "ID": 2184,_x000D_
        "Results": [_x000D_
          [_x000D_
            0.0_x000D_
          ]_x000D_
        ],_x000D_
        "Statistics": {_x000D_
          "CreationDate": "2024-03-22T12:25:31.0695667+01:00",_x000D_
          "LastRefreshDate": "2019-12-19T16:56:41.4659546+01:00",_x000D_
          "TotalRefreshCount": 62,_x000D_
          "CustomInfo": {}_x000D_
        }_x000D_
      },_x000D_
      "2185": {_x000D_
        "$type": "Inside.Core.Formula.Definition.DefinitionAC, Inside.Core.Formula",_x000D_
        "ID": 2185,_x000D_
        "Results": [_x000D_
          [_x000D_
            0.0_x000D_
          ]_x000D_
        ],_x000D_
        "Statistics": {_x000D_
          "CreationDate": "2024-03-22T12:25:31.0695667+01:00",_x000D_
          "LastRefreshDate": "2019-12-19T16:56:41.2172628+01:00",_x000D_
          "TotalRefreshCount": 57,_x000D_
          "CustomInfo": {}_x000D_
        }_x000D_
      },_x000D_
      "2186": {_x000D_
        "$type": "Inside.Core.Formula.Definition.DefinitionAC, Inside.Core.Formula",_x000D_
        "ID": 2186,_x000D_
        "Results": [_x000D_
          [_x000D_
            0.0_x000D_
          ]_x000D_
        ],_x000D_
        "Statistics": {_x000D_
          "CreationDate": "2024-03-22T12:25:31.0695667+01:00",_x000D_
          "LastRefreshDate": "2019-12-19T16:56:41.5317955+01:00",_x000D_
          "TotalRefreshCount": 60,_x000D_
          "CustomInfo": {}_x000D_
        }_x000D_
      },_x000D_
      "2187": {_x000D_
        "$type": "Inside.Core.Formula.Definition.DefinitionAC, Inside.Core.Formula",_x000D_
        "ID": 2187,_x000D_
        "Results": [_x000D_
          [_x000D_
            0.0_x000D_
          ]_x000D_
        ],_x000D_
        "Statistics": {_x000D_
          "CreationDate": "2024-03-22T12:25:31.0695667+01:00",_x000D_
          "LastRefreshDate": "2019-12-19T16:56:40.9661867+01:00",_x000D_
          "TotalRefreshCount": 60,_x000D_
          "CustomInfo": {}_x000D_
        }_x000D_
      },_x000D_
      "2188": {_x000D_
        "$type": "Inside.Core.Formula.Definition.DefinitionAC, Inside.Core.Formula",_x000D_
        "ID": 2188,_x000D_
        "Results": [_x000D_
          [_x000D_
            0.0_x000D_
          ]_x000D_
        ],_x000D_
        "Statistics": {_x000D_
          "CreationDate": "2024-03-22T12:25:31.0695667+01:00",_x000D_
          "LastRefreshDate": "2019-12-19T16:56:38.4149419+01:00",_x000D_
          "TotalRefreshCount": 58,_x000D_
          "CustomInfo": {}_x000D_
        }_x000D_
      },_x000D_
      "2189": {_x000D_
        "$type": "Inside.Core.Formula.Definition.DefinitionAC, Inside.Core.Formula",_x000D_
        "ID": 2189,_x000D_
        "Results": [_x000D_
          [_x000D_
            0.0_x000D_
          ]_x000D_
        ],_x000D_
        "Statistics": {_x000D_
          "CreationDate": "2024-03-22T12:25:31.0695667+01:00",_x000D_
          "LastRefreshDate": "2019-12-19T16:56:38.2230193+01:00",_x000D_
          "TotalRefreshCount": 60,_x000D_
          "CustomInfo": {}_x000D_
        }_x000D_
      },_x000D_
      "2190": {_x000D_
        "$type": "Inside.Core.Formula.Definition.DefinitionAC, Inside.Core.Formula",_x000D_
        "ID": 2190,_x000D_
        "Results": [_x000D_
          [_x000D_
            0.0_x000D_
          ]_x000D_
        ],_x000D_
        "Statistics": {_x000D_
          "CreationDate": "2024-03-22T12:25:31.0695667+01:00",_x000D_
          "LastRefreshDate": "2019-12-19T16:56:38.3362423+01:00",_x000D_
          "TotalRefreshCount": 58,_x000D_
          "CustomInfo": {}_x000D_
        }_x000D_
      },_x000D_
      "2191": {_x000D_
        "$type": "Inside.Core.Formula.Definition.DefinitionAC, Inside.Core.Formula",_x000D_
        "ID": 2191,_x000D_
        "Results": [_x000D_
          [_x000D_
            0.0_x000D_
          ]_x000D_
        ],_x000D_
        "Statistics": {_x000D_
          "CreationDate": "2024-03-22T12:25:31.0695667+01:00",_x000D_
          "LastRefreshDate": "2019-12-19T16:56:41.5157978+01:00",_x000D_
          "TotalRefreshCount": 58,_x000D_
          "CustomInfo": {}_x000D_
        }_x000D_
      },_x000D_
      "2192": {_x000D_
        "$type": "Inside.Core.Formula.Definition.DefinitionAC, Inside.Core.Formula",_x000D_
        "ID": 2192,_x000D_
        "Results": [_x000D_
          [_x000D_
            0.0_x000D_
          ]_x000D_
        ],_x000D_
        "Statistics": {_x000D_
          "CreationDate": "2024-03-22T12:25:31.0695667+01:00",_x000D_
          "LastRefreshDate": "2019-12-19T16:56:41.4117813+01:00",_x000D_
          "TotalRefreshCount": 60,_x000D_
          "CustomInfo": {}_x000D_
        }_x000D_
      },_x000D_
      "2193": {_x000D_
        "$type": "Inside.Core.Formula.Definition.DefinitionAC, Inside.Core.Formula",_x000D_
        "ID": 2193,_x000D_
        "Results": [_x000D_
          [_x000D_
            0.0_x000D_
          ]_x000D_
        ],_x000D_
        "Statistics": {_x000D_
          "CreationDate": "2024-03-22T12:25:31.0695667+01:00",_x000D_
          "LastRefreshDate": "2019-12-19T16:56:38.3432713+01:00",_x000D_
          "TotalRefreshCount": 60,_x000D_
          "CustomInfo": {}_x000D_
        }_x000D_
      },_x000D_
      "2194": {_x000D_
        "$type": "Inside.Core.Formula.Definition.DefinitionAC, Inside.Core.Formula",_x000D_
        "ID": 2194,_x000D_
        "Results": [_x000D_
          [_x000D_
            0.0_x000D_
          ]_x000D_
        ],_x000D_
        "Statistics": {_x000D_
          "CreationDate": "2024-03-22T12:25:31.0695667+01:00",_x000D_
          "LastRefreshDate": "2019-12-19T16:56:41.1813715+01:00",_x000D_
          "TotalRefreshCount": 59,_x000D_
          "CustomInfo": {}_x000D_
        }_x000D_
      },_x000D_
      "2195": {_x000D_
        "$type": "Inside.Core.Formula.Definition.DefinitionAC, Inside.Core.Formula",_x000D_
        "ID": 2195,_x000D_
        "Results": [_x000D_
          [_x000D_
            0.0_x000D_
          ]_x000D_
        ],_x000D_
        "Statistics": {_x000D_
          "CreationDate": "2024-03-22T12:25:31.0695667+01:00",_x000D_
          "LastRefreshDate": "2019-12-19T16:56:41.5240078+01:00",_x000D_
          "TotalRefreshCount": 65,_x000D_
          "CustomInfo": {}_x000D_
        }_x000D_
      },_x000D_
      "2196": {_x000D_
        "$type": "Inside.Core.Formula.Definition.DefinitionAC, Inside.Core.Formula",_x000D_
        "ID": 2196,_x000D_
        "Results": [_x000D_
          [_x000D_
            0.0_x000D_
          ]_x000D_
        ],_x000D_
        "Statistics": {_x000D_
          "CreationDate": "2024-03-22T12:25:31.0695667+01:00",_x000D_
          "LastRefreshDate": "2019-02-28T11:15:55.4226456+01:00",_x000D_
          "TotalRefreshCount": 18,_x000D_
          "CustomInfo": {}_x000D_
        }_x000D_
      },_x000D_
      "2197": {_x000D_
        "$type": "Inside.Core.Formula.Definition.DefinitionAC, Inside.Core.Formula",_x000D_
        "ID": 2197,_x000D_
        "Results": [_x000D_
          [_x000D_
            0.0_x000D_
          ]_x000D_
        ],_x000D_
        "Statistics": {_x000D_
          "CreationDate": "2024-03-22T12:25:31.0695667+01:00",_x000D_
          "LastRefreshDate": "2019-12-19T16:56:44.7352172+01:00",_x000D_
          "TotalRefreshCount": 43,_x000D_
          "CustomInfo": {}_x000D_
        }_x000D_
      },_x000D_
      "2198": {_x000D_
        "$type": "Inside.Core.Formula.Definition.DefinitionAC, Inside.Core.Formula",_x000D_
        "ID": 2198,_x000D_
        "Results": [_x000D_
          [_x000D_
            0.0_x000D_
          ]_x000D_
        ],_x000D_
        "Statistics": {_x000D_
          "CreationDate": "2024-03-22T12:25:31.0695667+01:00",_x000D_
          "LastRefreshDate": "2019-12-19T16:56:41.7735555+01:00",_x000D_
          "TotalRefreshCount": 44,_x000D_
          "CustomInfo": {}_x000D_
        }_x000D_
      },_x000D_
      "2199": {_x000D_
        "$type": "Inside.Core.Formula.Definition.DefinitionAC, Inside.Core.Formula",_x000D_
        "ID": 2199,_x000D_
        "Results": [_x000D_
          [_x000D_
            0.0_x000D_
          ]_x000D_
        ],_x000D_
        "Statistics": {_x000D_
          "CreationDate": "2024-03-22T12:25:31.0695667+01:00",_x000D_
          "LastRefreshDate": "2019-12-19T16:56:38.0631407+01:00",_x000D_
          "TotalRefreshCount": 50,_x000D_
          "CustomInfo": {}_x000D_
        }_x000D_
      },_x000D_
      "2200": {_x000D_
        "$type": "Inside.Core.Formula.Definition.DefinitionAC, Inside.Core.Formula",_x000D_
        "ID": 2200,_x000D_
        "Results": [_x000D_
          [_x000D_
            0.0_x000D_
          ]_x000D_
        ],_x000D_
        "Statistics": {_x000D_
          "CreationDate": "2024-03-22T12:25:31.0695667+01:00",_x000D_
          "LastRefreshDate": "2019-12-19T16:56:44.4822632+01:00",_x000D_
          "TotalRefreshCount": 41,_x000D_
          "CustomInfo": {}_x000D_
        }_x000D_
      },_x000D_
      "2201": {_x000D_
        "$type": "Inside.Core.Formula.Definition.DefinitionAC, Inside.Core.Formula",_x000D_
        "ID": 2201,_x000D_
        "Results": [_x000D_
          [_x000D_
            0.0_x000D_
          ]_x000D_
        ],_x000D_
        "Statistics": {_x000D_
          "CreationDate": "2024-03-22T12:25:31.0695667+01:00",_x000D_
          "LastRefreshDate": "2019-12-19T16:56:41.7435276+01:00",_x000D_
          "TotalRefreshCount": 44,_x000D_
          "CustomInfo": {}_x000D_
        }_x000D_
      },_x000D_
      "2202": {_x000D_
        "$type": "Inside.Core.Formula.Definition.DefinitionAC, Inside.Core.Formula",_x000D_
        "ID": 2202,_x000D_
        "Results": [_x000D_
          [_x000D_
            0.0_x000D_
          ]_x000D_
        ],_x000D_
        "Statistics": {_x000D_
          "CreationDate": "2024-03-22T12:25:31.0695667+01:00",_x000D_
          "LastRefreshDate": "2019-12-19T16:56:49.748919+01:00",_x000D_
          "TotalRefreshCount": 43,_x000D_
          "CustomInfo": {}_x000D_
        }_x000D_
      },_x000D_
      "2203": {_x000D_
        "$type": "Inside.Core.Formula.Definition.DefinitionAC, Inside.Core.Formula",_x000D_
        "ID": 2203,_x000D_
        "Results": [_x000D_
          [_x000D_
            0.0_x000D_
          ]_x000D_
        ],_x000D_
        "Statistics": {_x000D_
          "CreationDate": "2024-03-22T12:25:31.0695667+01:00",_x000D_
          "LastRefreshDate": "2019-12-19T16:56:45.3519181+01:00",_x000D_
          "TotalRefreshCount": 43,_x000D_
          "CustomInfo": {}_x000D_
        }_x000D_
      },_x000D_
      "2204": {_x000D_
        "$type": "Inside.Core.Formula.Definition.DefinitionAC, Inside.Core.Formula",_x000D_
        "ID": 2204,_x000D_
        "Results": [_x000D_
          [_x000D_
            0.0_x000D_
          ]_x000D_
        ],_x000D_
        "Statistics": {_x000D_
          "CreationDate": "2024-03-22T12:25:31.0695667+01:00",_x000D_
          "LastRefreshDate": "2019-12-19T16:56:44.680594+01:00",_x000D_
          "TotalRefreshCount": 42,_x000D_
          "CustomInfo": {}_x000D_
        }_x000D_
      },_x000D_
      "2205": {_x000D_
        "$type": "Inside.Core.Formula.Definition.DefinitionAC, Inside.Core.Formula",_x000D_
        "ID": 2205,_x000D_
        "Results": [_x000D_
          [_x000D_
            0.0_x000D_
          ]_x000D_
        ],_x000D_
        "Statistics": {_x000D_
          "CreationDate": "2024-03-22T12:25:31.0695667+01:00",_x000D_
          "LastRefreshDate": "2019-12-19T16:56:41.6283904+01:00",_x000D_
          "TotalRefreshCount": 49,_x000D_
          "CustomInfo": {}_x000D_
        }_x000D_
      },_x000D_
      "2206": {_x000D_
        "$type": "Inside.Core.Formula.Definition.DefinitionAC, Inside.Core.Formula",_x000D_
        "ID": 2206,_x000D_
        "Results": [_x000D_
          [_x000D_
            0.0_x000D_
          ]_x000D_
        ],_x000D_
        "Statistics": {_x000D_
          "CreationDate": "2024-03-22T12:25:31.0695667+01:00",_x000D_
          "LastRefreshDate": "2019-12-19T16:56:45.079895+01:00",_x000D_
          "TotalRefreshCount": 43,_x000D_
          "CustomInfo": {}_x000D_
        }_x000D_
      },_x000D_
      "2207": {_x000D_
        "$type": "Inside.Core.Formula.Definition.DefinitionAC, Inside.Core.Formula",_x000D_
        "ID": 2207,_x000D_
        "Results": [_x000D_
          [_x000D_
            0.0_x000D_
          ]_x000D_
        ],_x000D_
        "Statistics": {_x000D_
          "CreationDate": "2024-03-22T12:25:31.0695667+01:00",_x000D_
          "LastRefreshDate": "2019-12-19T16:56:44.3878153+01:00",_x000D_
          "TotalRefreshCount": 42,_x000D_
          "CustomInfo": {}_x000D_
        }_x000D_
      },_x000D_
      "2208": {_x000D_
        "$type": "Inside.Core.Formula.Definition.DefinitionAC, Inside.Core.Formula",_x000D_
        "ID": 2208,_x000D_
        "Results": [_x000D_
          [_x000D_
            0.0_x000D_
          ]_x000D_
        ],_x000D_
        "Statistics": {_x000D_
          "CreationDate": "2024-03-22T12:25:31.0695667+01:00",_x000D_
          "LastRefreshDate": "2019-12-19T16:56:45.2214809+01:00",_x000D_
          "TotalRefreshCount": 42,_x000D_
          "CustomInfo": {}_x000D_
        }_x000D_
      },_x000D_
      "2209": {_x000D_
        "$type": "Inside.Core.Formula.Definition.DefinitionAC, Inside.Core.Formula",_x000D_
        "ID": 2209,_x000D_
        "Results": [_x000D_
          [_x000D_
            0.0_x000D_
          ]_x000D_
        ],_x000D_
        "Statistics": {_x000D_
          "CreationDate": "2024-03-22T12:25:31.0695667+01:00",_x000D_
          "LastRefreshDate": "2019-12-19T16:56:44.9745992+01:00",_x000D_
          "TotalRefreshCount": 42,_x000D_
          "CustomInfo": {}_x000D_
        }_x000D_
      },_x000D_
      "2210": {_x000D_
        "$type": "Inside.Core.Formula.Definition.DefinitionAC, Inside.Core.Formula",_x000D_
        "ID": 2210,_x000D_
        "Results": [_x000D_
          [_x000D_
            0.0_x000D_
          ]_x000D_
        ],_x000D_
        "Statistics": {_x000D_
          "CreationDate": "2024-03-22T12:25:31.0695667+01:00",_x000D_
          "LastRefreshDate": "2019-12-19T16:56:44.1873596+01:00",_x000D_
          "TotalRefreshCount": 43,_x000D_
          "CustomInfo": {}_x000D_
        }_x000D_
      },_x000D_
      "2211": {_x000D_
        "$type": "Inside.Core.Formula.Definition.DefinitionAC, Inside.Core.Formula",_x000D_
        "ID": 2211,_x000D_
        "Results": [_x000D_
          [_x000D_
            0.0_x000D_
          ]_x000D_
        ],_x000D_
        "Statistics": {_x000D_
          "CreationDate": "2024-03-22T12:25:31.0695667+01:00",_x000D_
          "LastRefreshDate": "2019-12-19T16:56:45.0265678+01:00",_x000D_
          "TotalRefreshCount": 42,_x000D_
          "CustomInfo": {}_x000D_
        }_x000D_
      },_x000D_
      "2212": {_x000D_
        "$type": "Inside.Core.Formula.Definition.DefinitionAC, Inside.Core.Formula",_x000D_
        "ID": 2212,_x000D_
        "Results": [_x000D_
          [_x000D_
            0.0_x000D_
          ]_x000D_
        ],_x000D_
        "Statistics": {_x000D_
          "CreationDate": "2024-03-22T12:25:31.0695667+01:00",_x000D_
          "LastRefreshDate": "2019-12-19T16:56:41.891177+01:00",_x000D_
          "TotalRefreshCount": 42,_x000D_
          "CustomInfo": {}_x000D_
        }_x000D_
      },_x000D_
      "2213": {_x000D_
        "$type": "Inside.Core.Formula.Definition.DefinitionAC, Inside.Core.Formula",_x000D_
        "ID": 2213,_x000D_
        "Results": [_x000D_
          [_x000D_
            0.0_x000D_
          ]_x000D_
        ],_x000D_
        "Statistics": {_x000D_
          "CreationDate": "2024-03-22T12:25:31.0695667+01:00",_x000D_
          "LastRefreshDate": "2019-12-19T16:56:44.6324869+01:00",_x000D_
          "TotalRefreshCount": 43,_x000D_
          "CustomInfo": {}_x000D_
        }_x000D_
      },_x000D_
      "2214": {_x000D_
        "$type": "Inside.Core.Formula.Definition.DefinitionAC, Inside.Core.Formula",_x000D_
        "ID": 2214,_x000D_
        "Results": [_x000D_
          [_x000D_
            0.0_x000D_
          ]_x000D_
        ],_x000D_
        "Statistics": {_x000D_
          "CreationDate": "2024-03-22T12:25:31.0695667+01:00",_x000D_
          "LastRefreshDate": "2019-12-19T16:56:41.159765+01:00",_x000D_
          "TotalRefreshCount": 46,_x000D_
          "CustomInfo": {}_x000D_
        }_x000D_
      },_x000D_
      "2215": {_x000D_
        "$type": "Inside.Core.Formula.Definition.DefinitionAC, Inside.Core.Formula",_x000D_
        "ID": 2215,_x000D_
        "Results": [_x000D_
          [_x000D_
            0.0_x000D_
          ]_x000D_
        ],_x000D_
        "Statistics": {_x000D_
          "CreationDate": "2024-03-22T12:25:31.0695667+01:00",_x000D_
          "LastRefreshDate": "2019-12-19T16:56:44.9072941+01:00",_x000D_
          "TotalRefreshCount": 43,_x000D_
          "CustomInfo": {}_x000D_
        }_x000D_
      },_x000D_
      "2216": {_x000D_
        "$type": "Inside.Core.Formula.Definition.DefinitionAC, Inside.Core.Formula",_x000D_
        "ID": 2216,_x000D_
        "Results": [_x000D_
          [_x000D_
            0.0_x000D_
          ]_x000D_
        ],_x000D_
        "Statistics": {_x000D_
          "CreationDate": "2024-03-22T12:25:31.0695667+01:00",_x000D_
          "LastRefreshDate": "2019-12-19T16:56:41.9071379+01:00",_x000D_
          "TotalRefreshCount": 42,_x000D_
          "CustomInfo": {}_x000D_
        }_x000D_
      },_x000D_
      "2217": {_x000D_
        "$type": "Inside.Core.Formula.Definition.DefinitionAC, Inside.Core.Formula",_x000D_
        "ID": 2217,_x000D_
        "Results": [_x000D_
          [_x000D_
            0.0_x000D_
          ]_x000D_
        ],_x000D_
        "Statistics": {_x000D_
          "CreationDate": "2024-03-22T12:25:31.0695667+01:00",_x000D_
          "LastRefreshDate": "2019-12-19T16:56:41.790456+01:00",_x000D_
          "TotalRefreshCount": 44,_x000D_
          "CustomInfo": {}_x000D_
        }_x000D_
      },_x000D_
      "2218": {_x000D_
        "$type": "Inside.Core.Formula.Definition.DefinitionAC, Inside.Core.Formula",_x000D_
        "ID": 2218,_x000D_
        "Results": [_x000D_
          [_x000D_
            0.0_x000D_
          ]_x000D_
        ],_x000D_
        "Statistics": {_x000D_
          "CreationDate": "2024-03-22T12:25:31.0695667+01:00",_x000D_
          "LastRefreshDate": "2019-12-19T16:56:44.5301177+01:00",_x000D_
          "TotalRefreshCount": 43,_x000D_
          "CustomInfo": {}_x000D_
        }_x000D_
      },_x000D_
      "2219": {_x000D_
        "$type": "Inside.Core.Formula.Definition.DefinitionAC, Inside.Core.Formula",_x000D_
        "ID": 2219,_x000D_
        "Results": [_x000D_
          [_x000D_
            0.0_x000D_
          ]_x000D_
        ],_x000D_
        "Statistics": {_x000D_
          "CreationDate": "2024-03-22T12:25:31.0695667+01:00",_x000D_
          "LastRefreshDate": "2019-12-19T16:56:45.0967692+01:00",_x000D_
          "TotalRefreshCount": 42,_x000D_
          "CustomIn</t>
  </si>
  <si>
    <t>fo": {}_x000D_
        }_x000D_
      },_x000D_
      "2220": {_x000D_
        "$type": "Inside.Core.Formula.Definition.DefinitionAC, Inside.Core.Formula",_x000D_
        "ID": 2220,_x000D_
        "Results": [_x000D_
          [_x000D_
            0.0_x000D_
          ]_x000D_
        ],_x000D_
        "Statistics": {_x000D_
          "CreationDate": "2024-03-22T12:25:31.0695667+01:00",_x000D_
          "LastRefreshDate": "2019-12-19T16:56:45.2065188+01:00",_x000D_
          "TotalRefreshCount": 42,_x000D_
          "CustomInfo": {}_x000D_
        }_x000D_
      },_x000D_
      "2221": {_x000D_
        "$type": "Inside.Core.Formula.Definition.DefinitionAC, Inside.Core.Formula",_x000D_
        "ID": 2221,_x000D_
        "Results": [_x000D_
          [_x000D_
            0.0_x000D_
          ]_x000D_
        ],_x000D_
        "Statistics": {_x000D_
          "CreationDate": "2024-03-22T12:25:31.0695667+01:00",_x000D_
          "LastRefreshDate": "2019-12-19T16:56:41.4350752+01:00",_x000D_
          "TotalRefreshCount": 45,_x000D_
          "CustomInfo": {}_x000D_
        }_x000D_
      },_x000D_
      "2222": {_x000D_
        "$type": "Inside.Core.Formula.Definition.DefinitionAC, Inside.Core.Formula",_x000D_
        "ID": 2222,_x000D_
        "Results": [_x000D_
          [_x000D_
            0.0_x000D_
          ]_x000D_
        ],_x000D_
        "Statistics": {_x000D_
          "CreationDate": "2024-03-22T12:25:31.0695667+01:00",_x000D_
          "LastRefreshDate": "2019-12-19T16:56:41.4740052+01:00",_x000D_
          "TotalRefreshCount": 45,_x000D_
          "CustomInfo": {}_x000D_
        }_x000D_
      },_x000D_
      "2223": {_x000D_
        "$type": "Inside.Core.Formula.Definition.DefinitionAC, Inside.Core.Formula",_x000D_
        "ID": 2223,_x000D_
        "Results": [_x000D_
          [_x000D_
            0.0_x000D_
          ]_x000D_
        ],_x000D_
        "Statistics": {_x000D_
          "CreationDate": "2024-03-22T12:25:31.0695667+01:00",_x000D_
          "LastRefreshDate": "2019-12-19T16:56:41.8372746+01:00",_x000D_
          "TotalRefreshCount": 43,_x000D_
          "CustomInfo": {}_x000D_
        }_x000D_
      },_x000D_
      "2224": {_x000D_
        "$type": "Inside.Core.Formula.Definition.DefinitionAC, Inside.Core.Formula",_x000D_
        "ID": 2224,_x000D_
        "Results": [_x000D_
          [_x000D_
            0.0_x000D_
          ]_x000D_
        ],_x000D_
        "Statistics": {_x000D_
          "CreationDate": "2024-03-22T12:25:31.0695667+01:00",_x000D_
          "LastRefreshDate": "2019-12-19T16:56:45.2972491+01:00",_x000D_
          "TotalRefreshCount": 43,_x000D_
          "CustomInfo": {}_x000D_
        }_x000D_
      },_x000D_
      "2225": {_x000D_
        "$type": "Inside.Core.Formula.Definition.DefinitionAC, Inside.Core.Formula",_x000D_
        "ID": 2225,_x000D_
        "Results": [_x000D_
          [_x000D_
            0.0_x000D_
          ]_x000D_
        ],_x000D_
        "Statistics": {_x000D_
          "CreationDate": "2024-03-22T12:25:31.0695667+01:00",_x000D_
          "LastRefreshDate": "2019-12-19T16:56:38.3831654+01:00",_x000D_
          "TotalRefreshCount": 47,_x000D_
          "CustomInfo": {}_x000D_
        }_x000D_
      },_x000D_
      "2226": {_x000D_
        "$type": "Inside.Core.Formula.Definition.DefinitionAC, Inside.Core.Formula",_x000D_
        "ID": 2226,_x000D_
        "Results": [_x000D_
          [_x000D_
            0.0_x000D_
          ]_x000D_
        ],_x000D_
        "Statistics": {_x000D_
          "CreationDate": "2024-03-22T12:25:31.0695667+01:00",_x000D_
          "LastRefreshDate": "2019-12-19T16:56:45.1756045+01:00",_x000D_
          "TotalRefreshCount": 41,_x000D_
          "CustomInfo": {}_x000D_
        }_x000D_
      },_x000D_
      "2227": {_x000D_
        "$type": "Inside.Core.Formula.Definition.DefinitionAC, Inside.Core.Formula",_x000D_
        "ID": 2227,_x000D_
        "Results": [_x000D_
          [_x000D_
            0.0_x000D_
          ]_x000D_
        ],_x000D_
        "Statistics": {_x000D_
          "CreationDate": "2024-03-22T12:25:31.0695667+01:00",_x000D_
          "LastRefreshDate": "2019-12-19T16:56:44.1334564+01:00",_x000D_
          "TotalRefreshCount": 43,_x000D_
          "CustomInfo": {}_x000D_
        }_x000D_
      },_x000D_
      "2228": {_x000D_
        "$type": "Inside.Core.Formula.Definition.DefinitionAC, Inside.Core.Formula",_x000D_
        "ID": 2228,_x000D_
        "Results": [_x000D_
          [_x000D_
            0.0_x000D_
          ]_x000D_
        ],_x000D_
        "Statistics": {_x000D_
          "CreationDate": "2024-03-22T12:25:31.0695667+01:00",_x000D_
          "LastRefreshDate": "2019-12-19T16:56:49.7168521+01:00",_x000D_
          "TotalRefreshCount": 43,_x000D_
          "CustomInfo": {}_x000D_
        }_x000D_
      },_x000D_
      "2229": {_x000D_
        "$type": "Inside.Core.Formula.Definition.DefinitionAC, Inside.Core.Formula",_x000D_
        "ID": 2229,_x000D_
        "Results": [_x000D_
          [_x000D_
            0.0_x000D_
          ]_x000D_
        ],_x000D_
        "Statistics": {_x000D_
          "CreationDate": "2024-03-22T12:25:31.0695667+01:00",_x000D_
          "LastRefreshDate": "2019-12-19T16:56:44.7908866+01:00",_x000D_
          "TotalRefreshCount": 43,_x000D_
          "CustomInfo": {}_x000D_
        }_x000D_
      },_x000D_
      "2230": {_x000D_
        "$type": "Inside.Core.Formula.Definition.DefinitionAC, Inside.Core.Formula",_x000D_
        "ID": 2230,_x000D_
        "Results": [_x000D_
          [_x000D_
            0.0_x000D_
          ]_x000D_
        ],_x000D_
        "Statistics": {_x000D_
          "CreationDate": "2024-03-22T12:25:31.0695667+01:00",_x000D_
          "LastRefreshDate": "2019-12-19T16:56:38.4385307+01:00",_x000D_
          "TotalRefreshCount": 45,_x000D_
          "CustomInfo": {}_x000D_
        }_x000D_
      },_x000D_
      "2231": {_x000D_
        "$type": "Inside.Core.Formula.Definition.DefinitionAC, Inside.Core.Formula",_x000D_
        "ID": 2231,_x000D_
        "Results": [_x000D_
          [_x000D_
            0.0_x000D_
          ]_x000D_
        ],_x000D_
        "Statistics": {_x000D_
          "CreationDate": "2024-03-22T12:25:31.0695667+01:00",_x000D_
          "LastRefreshDate": "2019-12-19T16:56:38.147261+01:00",_x000D_
          "TotalRefreshCount": 46,_x000D_
          "CustomInfo": {}_x000D_
        }_x000D_
      },_x000D_
      "2232": {_x000D_
        "$type": "Inside.Core.Formula.Definition.DefinitionAC, Inside.Core.Formula",_x000D_
        "ID": 2232,_x000D_
        "Results": [_x000D_
          [_x000D_
            0.0_x000D_
          ]_x000D_
        ],_x000D_
        "Statistics": {_x000D_
          "CreationDate": "2024-03-22T12:25:31.0695667+01:00",_x000D_
          "LastRefreshDate": "2019-12-19T16:56:44.4392539+01:00",_x000D_
          "TotalRefreshCount": 43,_x000D_
          "CustomInfo": {}_x000D_
        }_x000D_
      },_x000D_
      "2233": {_x000D_
        "$type": "Inside.Core.Formula.Definition.DefinitionAC, Inside.Core.Formula",_x000D_
        "ID": 2233,_x000D_
        "Results": [_x000D_
          [_x000D_
            0.0_x000D_
          ]_x000D_
        ],_x000D_
        "Statistics": {_x000D_
          "CreationDate": "2024-03-22T12:25:31.0695667+01:00",_x000D_
          "LastRefreshDate": "2019-12-19T16:56:44.1135662+01:00",_x000D_
          "TotalRefreshCount": 42,_x000D_
          "CustomInfo": {}_x000D_
        }_x000D_
      },_x000D_
      "2234": {_x000D_
        "$type": "Inside.Core.Formula.Definition.DefinitionAC, Inside.Core.Formula",_x000D_
        "ID": 2234,_x000D_
        "Results": [_x000D_
          [_x000D_
            0.0_x000D_
          ]_x000D_
        ],_x000D_
        "Statistics": {_x000D_
          "CreationDate": "2024-03-22T12:25:31.0695667+01:00",_x000D_
          "LastRefreshDate": "2019-12-19T16:56:49.8021769+01:00",_x000D_
          "TotalRefreshCount": 42,_x000D_
          "CustomInfo": {}_x000D_
        }_x000D_
      },_x000D_
      "2235": {_x000D_
        "$type": "Inside.Core.Formula.Definition.DefinitionAC, Inside.Core.Formula",_x000D_
        "ID": 2235,_x000D_
        "Results": [_x000D_
          [_x000D_
            0.0_x000D_
          ]_x000D_
        ],_x000D_
        "Statistics": {_x000D_
          "CreationDate": "2024-03-22T12:25:31.0695667+01:00",_x000D_
          "LastRefreshDate": "2019-12-19T16:56:49.8360312+01:00",_x000D_
          "TotalRefreshCount": 42,_x000D_
          "CustomInfo": {}_x000D_
        }_x000D_
      },_x000D_
      "2236": {_x000D_
        "$type": "Inside.Core.Formula.Definition.DefinitionAC, Inside.Core.Formula",_x000D_
        "ID": 2236,_x000D_
        "Results": [_x000D_
          [_x000D_
            0.0_x000D_
          ]_x000D_
        ],_x000D_
        "Statistics": {_x000D_
          "CreationDate": "2024-03-22T12:25:31.0695667+01:00",_x000D_
          "LastRefreshDate": "2019-12-19T16:56:41.8143928+01:00",_x000D_
          "TotalRefreshCount": 43,_x000D_
          "CustomInfo": {}_x000D_
        }_x000D_
      },_x000D_
      "2237": {_x000D_
        "$type": "Inside.Core.Formula.Definition.DefinitionAC, Inside.Core.Formula",_x000D_
        "ID": 2237,_x000D_
        "Results": [_x000D_
          [_x000D_
            0.0_x000D_
          ]_x000D_
        ],_x000D_
        "Statistics": {_x000D_
          "CreationDate": "2024-03-22T12:25:31.0695667+01:00",_x000D_
          "LastRefreshDate": "2019-12-19T16:56:41.7595335+01:00",_x000D_
          "TotalRefreshCount": 43,_x000D_
          "CustomInfo": {}_x000D_
        }_x000D_
      },_x000D_
      "2238": {_x000D_
        "$type": "Inside.Core.Formula.Definition.DefinitionAC, Inside.Core.Formula",_x000D_
        "ID": 2238,_x000D_
        "Results": [_x000D_
          [_x000D_
            0.0_x000D_
          ]_x000D_
        ],_x000D_
        "Statistics": {_x000D_
          "CreationDate": "2024-03-22T12:25:31.0695667+01:00",_x000D_
          "LastRefreshDate": "2019-12-19T16:56:45.0186055+01:00",_x000D_
          "TotalRefreshCount": 42,_x000D_
          "CustomInfo": {}_x000D_
        }_x000D_
      },_x000D_
      "2239": {_x000D_
        "$type": "Inside.Core.Formula.Definition.DefinitionAC, Inside.Core.Formula",_x000D_
        "ID": 2239,_x000D_
        "Results": [_x000D_
          [_x000D_
            0.0_x000D_
          ]_x000D_
        ],_x000D_
        "Statistics": {_x000D_
          "CreationDate": "2024-03-22T12:25:31.0695667+01:00",_x000D_
          "LastRefreshDate": "2019-12-19T16:56:38.3044465+01:00",_x000D_
          "TotalRefreshCount": 49,_x000D_
          "CustomInfo": {}_x000D_
        }_x000D_
      },_x000D_
      "2240": {_x000D_
        "$type": "Inside.Core.Formula.Definition.DefinitionAC, Inside.Core.Formula",_x000D_
        "ID": 2240,_x000D_
        "Results": [_x000D_
          [_x000D_
            0.0_x000D_
          ]_x000D_
        ],_x000D_
        "Statistics": {_x000D_
          "CreationDate": "2024-03-22T12:25:31.0695667+01:00",_x000D_
          "LastRefreshDate": "2019-12-19T16:56:40.9817607+01:00",_x000D_
          "TotalRefreshCount": 45,_x000D_
          "CustomInfo": {}_x000D_
        }_x000D_
      },_x000D_
      "2241": {_x000D_
        "$type": "Inside.Core.Formula.Definition.DefinitionAC, Inside.Core.Formula",_x000D_
        "ID": 2241,_x000D_
        "Results": [_x000D_
          [_x000D_
            0.0_x000D_
          ]_x000D_
        ],_x000D_
        "Statistics": {_x000D_
          "CreationDate": "2024-03-22T12:25:31.0695667+01:00",_x000D_
          "LastRefreshDate": "2019-12-19T16:56:44.2810997+01:00",_x000D_
          "TotalRefreshCount": 42,_x000D_
          "CustomInfo": {}_x000D_
        }_x000D_
      },_x000D_
      "2242": {_x000D_
        "$type": "Inside.Core.Formula.Definition.DefinitionAC, Inside.Core.Formula",_x000D_
        "ID": 2242,_x000D_
        "Results": [_x000D_
          [_x000D_
            0.0_x000D_
          ]_x000D_
        ],_x000D_
        "Statistics": {_x000D_
          "CreationDate": "2024-03-22T12:25:31.0695667+01:00",_x000D_
          "LastRefreshDate": "2019-12-19T16:56:44.7679493+01:00",_x000D_
          "TotalRefreshCount": 43,_x000D_
          "CustomInfo": {}_x000D_
        }_x000D_
      },_x000D_
      "2243": {_x000D_
        "$type": "Inside.Core.Formula.Definition.DefinitionAC, Inside.Core.Formula",_x000D_
        "ID": 2243,_x000D_
        "Results": [_x000D_
          [_x000D_
            0.0_x000D_
          ]_x000D_
        ],_x000D_
        "Statistics": {_x000D_
          "CreationDate": "2024-03-22T12:25:31.0695667+01:00",_x000D_
          "LastRefreshDate": "2019-12-19T16:56:45.2374376+01:00",_x000D_
          "TotalRefreshCount": 43,_x000D_
          "CustomInfo": {}_x000D_
        }_x000D_
      },_x000D_
      "2244": {_x000D_
        "$type": "Inside.Core.Formula.Definition.DefinitionAC, Inside.Core.Formula",_x000D_
        "ID": 2244,_x000D_
        "Results": [_x000D_
          [_x000D_
            0.0_x000D_
          ]_x000D_
        ],_x000D_
        "Statistics": {_x000D_
          "CreationDate": "2024-03-22T12:25:31.0695667+01:00",_x000D_
          "LastRefreshDate": "2019-12-19T16:56:49.521861+01:00",_x000D_
          "TotalRefreshCount": 42,_x000D_
          "CustomInfo": {}_x000D_
        }_x000D_
      },_x000D_
      "2245": {_x000D_
        "$type": "Inside.Core.Formula.Definition.DefinitionAC, Inside.Core.Formula",_x000D_
        "ID": 2245,_x000D_
        "Results": [_x000D_
          [_x000D_
            0.0_x000D_
          ]_x000D_
        ],_x000D_
        "Statistics": {_x000D_
          "CreationDate": "2024-03-22T12:25:31.070566+01:00",_x000D_
          "LastRefreshDate": "2019-12-19T16:56:45.0523875+01:00",_x000D_
          "TotalRefreshCount": 42,_x000D_
          "CustomInfo": {}_x000D_
        }_x000D_
      },_x000D_
      "2246": {_x000D_
        "$type": "Inside.Core.Formula.Definition.DefinitionAC, Inside.Core.Formula",_x000D_
        "ID": 2246,_x000D_
        "Results": [_x000D_
          [_x000D_
            0.0_x000D_
          ]_x000D_
        ],_x000D_
        "Statistics": {_x000D_
          "CreationDate": "2024-03-22T12:25:31.070566+01:00",_x000D_
          "LastRefreshDate": "2019-12-19T16:56:45.3052761+01:00",_x000D_
          "TotalRefreshCount": 42,_x000D_
          "CustomInfo": {}_x000D_
        }_x000D_
      },_x000D_
      "2247": {_x000D_
        "$type": "Inside.Core.Formula.Definition.DefinitionAC, Inside.Core.Formula",_x000D_
        "ID": 2247,_x000D_
        "Results": [_x000D_
          [_x000D_
            0.0_x000D_
          ]_x000D_
        ],_x000D_
        "Statistics": {_x000D_
          "CreationDate": "2024-03-22T12:25:31.070566+01:00",_x000D_
          "LastRefreshDate": "2019-12-19T16:56:49.7247608+01:00",_x000D_
          "TotalRefreshCount": 42,_x000D_
          "CustomInfo": {}_x000D_
        }_x000D_
      },_x000D_
      "2248": {_x000D_
        "$type": "Inside.Core.Formula.Definition.DefinitionAC, Inside.Core.Formula",_x000D_
        "ID": 2248,_x000D_
        "Results": [_x000D_
          [_x000D_
            0.0_x000D_
          ]_x000D_
        ],_x000D_
        "Statistics": {_x000D_
          "CreationDate": "2024-03-22T12:25:31.070566+01:00",_x000D_
          "LastRefreshDate": "2019-12-19T16:56:44.6068511+01:00",_x000D_
          "TotalRefreshCount": 41,_x000D_
          "CustomInfo": {}_x000D_
        }_x000D_
      },_x000D_
      "2249": {_x000D_
        "$type": "Inside.Core.Formula.Definition.DefinitionAC, Inside.Core.Formula",_x000D_
        "ID": 2249,_x000D_
        "Results": [_x000D_
          [_x000D_
            0.0_x000D_
          ]_x000D_
        ],_x000D_
        "Statistics": {_x000D_
          "CreationDate": "2024-03-22T12:25:31.070566+01:00",_x000D_
          "LastRefreshDate": "2019-12-19T16:56:45.1906192+01:00",_x000D_
          "TotalRefreshCount": 43,_x000D_
          "CustomInfo": {}_x000D_
        }_x000D_
      },_x000D_
      "2250": {_x000D_
        "$type": "Inside.Core.Formula.Definition.DefinitionAC, Inside.Core.Formula",_x000D_
        "ID": 2250,_x000D_
        "Results": [_x000D_
          [_x000D_
            0.0_x000D_
          ]_x000D_
        ],_x000D_
        "Statistics": {_x000D_
          "CreationDate": "2024-03-22T12:25:31.070566+01:00",_x000D_
          "LastRefreshDate": "2019-12-19T16:56:38.0222194+01:00",_x000D_
          "TotalRefreshCount": 47,_x000D_
          "CustomInfo": {}_x000D_
        }_x000D_
      },_x000D_
      "2251": {_x000D_
        "$type": "Inside.Core.Formula.Definition.DefinitionAC, Inside.Core.Formula",_x000D_
        "ID": 2251,_x000D_
        "Results": [_x000D_
          [_x000D_
            0.0_x000D_
          ]_x000D_
        ],_x000D_
        "Statistics": {_x000D_
          "CreationDate": "2024-03-22T12:25:31.070566+01:00",_x000D_
          "LastRefreshDate": "2019-12-19T16:56:41.720415+01:00",_x000D_
          "TotalRefreshCount": 42,_x000D_
          "CustomInfo": {}_x000D_
        }_x000D_
      },_x000D_
      "2252": {_x000D_
        "$type": "Inside.Core.Formula.Definition.DefinitionAC, Inside.Core.Formula",_x000D_
        "ID": 2252,_x000D_
        "Results": [_x000D_
          [_x000D_
            0.0_x000D_
          ]_x000D_
        ],_x000D_
        "Statistics": {_x000D_
          "CreationDate": "2024-03-22T12:25:31.070566+01:00",_x000D_
          "LastRefreshDate": "2019-12-19T16:56:49.5418177+01:00",_x000D_
          "TotalRefreshCount": 42,_x000D_
          "CustomInfo": {}_x000D_
        }_x000D_
      },_x000D_
      "2253": {_x000D_
        "$type": "Inside.Core.Formula.Definition.DefinitionAC, Inside.Core.Formula",_x000D_
        "ID": 2253,_x000D_
        "Results": [_x000D_
          [_x000D_
            0.0_x000D_
          ]_x000D_
        ],_x000D_
        "Statistics": {_x000D_
          "CreationDate": "2024-03-22T12:25:31.070566+01:00",_x000D_
          "LastRefreshDate": "2019-12-19T16:56:44.4482269+01:00",_x000D_
          "TotalRefreshCount": 41,_x000D_
          "CustomInfo": {}_x000D_
        }_x000D_
      },_x000D_
      "2254": {_x000D_
        "$type": "Inside.Core.Formula.Definition.DefinitionAC, Inside.Core.Formula",_x000D_
        "ID": 2254,_x000D_
        "Results": [_x000D_
          [_x000D_
            0.0_x000D_
          ]_x000D_
        ],_x000D_
        "Statistics": {_x000D_
          "CreationDate": "2024-03-22T12:25:31.070566+01:00",_x000D_
          "LastRefreshDate": "2019-12-19T16:56:44.5556537+01:00",_x000D_
          "TotalRefreshCount": 42,_x000D_
          "CustomInfo": {}_x000D_
        }_x000D_
      },_x000D_
      "2255": {_x000D_
        "$type": "Inside.Core.Formula.Definition.DefinitionAC, Inside.Core.Formula",_x000D_
        "ID": 2255,_x000D_
        "Results": [_x000D_
          [_x000D_
            0.0_x000D_
          ]_x000D_
        ],_x000D_
        "Statistics": {_x000D_
          "CreationDate": "2024-03-22T12:25:31.070566+01:00",_x000D_
          "LastRefreshDate": "2019-12-19T16:56:40.9999135+01:00",_x000D_
          "TotalRefreshCount": 46,_x000D_
          "CustomInfo": {}_x000D_
        }_x000D_
      },_x000D_
      "2256": {_x000D_
        "$type": "Inside.Core.Formula.Definition.DefinitionAC, Inside.Core.Formula",_x000D_
        "ID": 2256,_x000D_
        "Results": [_x000D_
          [_x000D_
            0.0_x000D_
          ]_x000D_
        ],_x000D_
        "Statistics": {_x000D_
          "CreationDate": "2024-03-22T12:25:31.070566+01:00",_x000D_
          "LastRefreshDate": "2019-12-19T16:56:44.335149+01:00",_x000D_
          "TotalRefreshCount": 42,_x000D_
          "CustomInfo": {}_x000D_
        }_x000D_
      },_x000D_
      "2257": {_x000D_
        "$type": "Inside.Core.Formula.Definition.DefinitionAC, Inside.Core.Formula",_x000D_
        "ID": 2257,_x000D_
        "Results": [_x000D_
          [_x000D_
            0.0_x000D_
          ]_x000D_
        ],_x000D_
        "Statistics": {_x000D_
          "CreationDate": "2024-03-22T12:25:31.070566+01:00",_x000D_
          "LastRefreshDate": "2019-12-19T16:56:44.6144845+01:00",_x000D_
          "TotalRefreshCount": 43,_x000D_
          "CustomInfo": {}_x000D_
        }_x000D_
      },_x000D_
      "2258": {_x000D_
        "$type": "Inside.Core.Formula.Definition.DefinitionAC, Inside.Core.Formula",_x000D_
        "ID": 2258,_x000D_
        "Results": [_x000D_
          [_x000D_
            0.0_x000D_
          ]_x000D_
        ],_x000D_
        "Statistics": {_x000D_
          "CreationDate": "2024-03-22T12:25:31.070566+01:00",_x000D_
          "LastRefreshDate": "2019-12-19T16:56:49.6704755+01:00",_x000D_
          "TotalRefreshCount": 43,_x000D_
          "CustomInfo": {}_x000D_
        }_x000D_
      },_x000D_
      "2259": {_x000D_
        "$type": "Inside.Core.Formula.Definition.DefinitionAC, Inside.Core.Formula",_x000D_
        "ID": 2259,_x000D_
        "Results": [_x000D_
          [_x000D_
            0.0_x000D_
          ]_x000D_
        ],_x000D_
        "Statistics": {_x000D_
          "CreationDate": "2024-03-22T12:25:31.070566+01:00",_x000D_
          "LastRefreshDate": "2019-12-19T16:56:41.8592634+01:00",_x000D_
          "TotalRefreshCount": 42,_x000D_
          "CustomInfo": {}_x000D_
        }_x000D_
      },_x000D_
      "2260": {_x000D_
        "$type": "Inside.Core.Formula.Definition.DefinitionAC, Inside.Core.Formula",_x000D_
        "ID": 2260,_x000D_
        "Results": [_x000D_
          [_x000D_
            0.0_x000D_
          ]_x000D_
        ],_x000D_
        "Statistics": {_x000D_
          "CreationDate": "2024-03-22T12:25:31.070566+01:00",_x000D_
          "LastRefreshDate": "2019-12-19T16:56:38.0471498+01:00",_x000D_
          "TotalRefreshCount": 50,_x000D_
          "CustomInfo": {}_x000D_
        }_x000D_
      },_x000D_
      "2261": {_x000D_
        "$type": "Inside.Core.Formula.Definition.DefinitionAC, Inside.Core.Formula",_x000D_
        "ID": 2261,_x000D_
        "Results": [_x000D_
          [_x000D_
            0.0_x000D_
          ]_x000D_
        ],_x000D_
        "Statistics": {_x000D_
          "CreationDate": "2024-03-22T12:25:31.070566+01:00",_x000D_
          "LastRefreshDate": "2019-12-19T16:56:40.8884713+01:00",_x000D_
          "TotalRefreshCount": 45,_x000D_
          "CustomInfo": {}_x000D_
        }_x000D_
      },_x000D_
      "2262": {_x000D_
        "$type": "Inside.Core.Formula.Definition.DefinitionAC, Inside.Core.Formula",_x000D_
        "ID": 2262,_x000D_
        "Results": [_x000D_
          [_x000D_
            0.0_x000D_
          ]_x000D_
        ],_x000D_
        "Statistics": {_x000D_
          "CreationDate": "2024-03-22T12:25:31.070566+01:00",_x000D_
          "LastRefreshDate": "2019-12-19T16:56:44.8237977+01:00",_x000D_
          "TotalRefreshCount": 43,_x000D_
          "CustomInfo": {}_x000D_
        }_x000D_
      },_x000D_
      "2263": {_x000D_
        "$type": "Inside.Core.Formula.Definition.DefinitionAC, Inside.Core.Formula",_x000D_
        "ID": 2263,_x000D_
        "Results": [_x000D_
          [_x000D_
            0.0_x000D_
          ]_x000D_
        ],_x000D_
        "Statistics": {_x000D_
          "CreationDate": "2024-03-22T12:25:31.070566+01:00",_x000D_
          "LastRefreshDate": "2019-12-19T16:56:44.2232561+01:00",_x000D_
          "TotalRefreshCount": 43,_x000D_
          "CustomInfo": {}_x000D_
        }_x000D_
      },_x000D_
      "2264": {_x000D_
        "$type": "Inside.Core.Formula.Definition.DefinitionAC, Inside.Core.Formula",_x000D_
        "ID": 2264,_x000D_
        "Results": [_x000D_
          [_x000D_
            0.0_x000D_
          ]_x000D_
        ],_x000D_
        "Statistics": {_x000D_
          "CreationDate": "2024-03-22T12:25:31.070566+01:00",_x000D_
          "LastRefreshDate": "2019-12-19T16:56:45.1366604+01:00",_x000D_
          "TotalRefreshCount": 41,_x000D_
          "CustomInfo": {}_x000D_
        }_x000D_
      },_x000D_
      "2265": {_x000D_
        "$type": "Inside.Core.Formula.Definition.DefinitionAC, Inside.Core.Formula",_x000D_
        "ID": 2265,_x000D_
        "Results": [_x000D_
          [_x000D_
            0.0_x000D_
          ]_x000D_
        ],_x000D_
        "Statistics": {_x000D_
          "CreationDate": "2024-03-22T12:25:31.070566+01:00",_x000D_
          "LastRefreshDate": "2019-12-19T16:56:49.8131405+01:00",_x000D_
          "TotalRefreshCount": 43,_x000D_
          "CustomInfo": {}_x000D_
        }_x000D_
      },_x000D_
      "2266": {_x000D_
        "$type": "Inside.Core.Formula.Definition.DefinitionAC, Inside.Core.Formula",_x000D_
        "ID": 2266,_x000D_
        "Results": [_x000D_
          [_x000D_
            0.0_x000D_
          ]_x000D_
        ],_x000D_
        "Statistics": {_x000D_
          "CreationDate": "2024-03-22T12:25:31.070566+01:00",_x000D_
          "LastRefreshDate": "2019-12-19T16:56:41.7126606+01:00",_x000D_
          "TotalRefreshCount": 42,_x000D_
          "CustomInfo": {}_x000D_
        }_x000D_
      },_x000D_
      "2267": {_x000D_
        "$type": "Inside.Core.Formula.Definition.DefinitionAC, Inside.Core.Formula",_x000D_
        "ID": 2267,_x000D_
        "Results": [_x000D_
          [_x000D_
            0.0_x000D_
          ]_x000D_
        ],_x000D_
        "Statistics": {_x000D_
          "CreationDate": "2024-03-22T12:25:31.070566+01:00",_x000D_
          "LastRefreshDate": "2019-12-19T16:56:44.776312+01:00",_x000D_
          "TotalRefreshCount": 42,_x000D_
          "CustomInfo": {}_x000D_
        }_x000D_
      },_x000D_
      "2268": {_x000D_
        "$type": "Inside.Core.Formula.Definition.DefinitionAC, Inside.Core.Formula",_x000D_
        "ID": 2268,_x000D_
        "Results": [_x000D_
          [_x000D_
            0.0_x000D_
          ]_x000D_
        ],_x000D_
        "Statistics": {_x000D_
          "CreationDate": "2024-03-22T12:25:31.070566+01:00",_x000D_
          "LastRefreshDate": "2019-12-19T16:56:49.7573202+01:00",_x000D_
          "TotalRefreshCount": 42,_x000D_
          "CustomInfo": {}_x000D_
        }_x000D_
      },_x000D_
      "2269": {_x000D_
        "$type": "Inside.Core.Formula.Definition.DefinitionAC, Inside.Core.Formula",_x000D_
        "ID": 2269,_x000D_
        "Results": [_x000D_
          [_x000D_
            0.0_x000D_
          ]_x000D_
        ],_x000D_
        "Statistics": {_x000D_
          "CreationDate": "2024-03-22T12:25:31.070566+01:00",_x000D_
          "LastRefreshDate": "2019-12-19T16:56:37.9695467+01:00",_x000D_
          "TotalRefreshCount": 50,_x000D_
          "CustomInfo": {}_x000D_
        }_x000D_
      },_x000D_
      "2270": {_x000D_
        "$type": "Inside.Core.Formula.Definition.DefinitionAC, Inside.Core.Formula",_x000D_
        "ID": 2270,_x000D_
        "Results": [_x000D_
          [_x000D_
            0.0_x000D_
          ]_x000D_
        ],_x000D_
        "Statistics": {_x000D_
          "CreationDate": "2024-03-22T12:25:31.070566+01:00",_x000D_
          "LastRefreshDate": "2019-12-19T16:56:49.8443264+01:00",_x000D_
          "TotalRefreshCount": 42,_x000D_
          "CustomInfo": {}_x000D_
        }_x000D_
      },_x000D_
      "2271": {_x000D_
        "$type": "Inside.Core.Formula.Definition.DefinitionAC, Inside.Core.Formula",_x000D_
        "ID": 2271,_x000D_
        "Results": [_x000D_
          [_x000D_
            0.0_x000D_
          ]_x000D_
        ],_x000D_
        "Statistics": {_x000D_
          "CreationDate": "2024-03-22T12:25:31.070566+01:00",_x000D_
          "LastRefreshDate": "2019-12-19T16:56:44.9836173+01:00",_x000D_
          "TotalRefreshCount": 42,_x000D_
          "CustomInfo": {}_x000D_
        }_x000D_
      },_x000D_
      "2272": {_x000D_
        "$type": "Inside.Core.Formula.Definition.DefinitionAC, Inside.Core.Formula",_x000D_
        "ID": 2272,_x000D_
        "Results": [_x000D_
          [_x000D_
            0.0_x000D_
          ]_x000D_
        ],_x000D_
        "Statistics": {_x000D_
          "CreationDate": "2024-03-22T12:25:31.070566+01:00",_x000D_
          "LastRefreshDate": "2019-12-19T16:56:41.8522788+01:00",_x000D_
          "TotalRefreshCount": 44,_x000D_
          "CustomInfo": {}_x000D_
        }_x000D_
      },_x000D_
      "2273": {_x000D_
        "$type": "Inside.Core.Formula.Definition.DefinitionAC, Inside.Core.Formula",_x000D_
        "ID": 2273,_x000D_
        "Results": [_x000D_
          [_x000D_
            0.0_x000D_
          ]_x000D_
        ],_x000D_
        "Statistics": {_x000D_
          "CreationDate": "2024-03-22T12:25:31.070566+01:00",_x000D_
          "LastRefreshDate": "2019-12-19T16:56:41.8831992+01:00",_x000D_
          "TotalRefreshCount": 44,_x000D_
          "CustomInfo": {}_x000D_
        }_x000D_
      },_x000D_
      "2274": {_x000D_
        "$type": "Inside.Core.Formula.Definition.DefinitionAC, Inside.Core.Formula",_x000D_
        "ID": 2274,_x000D_
        "Results": [_x000D_
          [_x000D_
            0.0_x000D_
          ]_x000D_
        ],_x000D_
        "Statistics": {_x000D_
          "CreationDate": "2024-03-22T12:25:31.070566+01:00",_x000D_
          "LastRefreshDate": "2019-12-19T16:56:44.5101139+01:00",_x000D_
          "TotalRefreshCount": 43,_x000D_
          "CustomInfo": {}_x000D_
        }_x000D_
      },_x000D_
      "2275": {_x000D_
        "$type": "Inside.Core.Formula.Definition.DefinitionAC, Inside.Core.Formula",_x000D_
        "ID": 2275,_x000D_
        "Results": [_x000D_
          [_x000D_
            0.0_x000D_
          ]_x000D_
        ],_x000D_
        "Statistics": {_x000D_
          "CreationDate": "2024-03-22T12:25:31.070566+01:00",_x000D_
          "LastRefreshDate": "2019-12-19T16:56:38.3984887+01:00",_x000D_
          "TotalRefreshCount": 46,_x000D_
          "CustomInfo": {}_x000D_
        }_x000D_
      },_x000D_
      "2276": {_x000D_
        "$type": "Inside.Core.Formula.Definition.DefinitionAC, Inside.Core.Formula",_x000D_
        "ID": 2276,_x000D_
        "Results": [_x000D_
          [_x000D_
            0.0_x000D_
          ]_x000D_
        ],_x000D_
        "Statistics": {_x000D_
          "CreationDate": "2024-03-22T12:25:31.070566+01:00",_x000D_
          "LastRefreshDate": "2019-12-19T16:56:41.4270619+01:00",_x000D_
          "TotalRefreshCount": 49,_x000D_
          "CustomInfo": {}_x000D_
        }_x000D_
      },_x000D_
      "2277": {_x000D_
        "$type": "Inside.Core.Formula.Definition.DefinitionAC, Inside.Core.Formula",_x000D_
        "ID": 2277,_x000D_
        "Results": [_x000D_
          [_x000D_
            0.0_x000D_
          ]_x000D_
        ],_x000D_
        "Statistics": {_x000D_
          "CreationDate": "2024-03-22T12:25:31.070566+01:00",_x000D_
          "LastRefreshDate": "2019-12-19T16:56:45.1137208+01:00",_x000D_
          "TotalRefreshCount": 42,_x000D_
          "CustomInfo": {}_x000D_
        }_x000D_
      },_x000D_
      "2278": {_x000D_
        "$type": "Inside.Core.Formula.Definition.DefinitionAC, Inside.Core.Formula",_x000D_
        "ID": 2278,_x000D_
        "Results": [_x000D_
          [_x000D_
            0.0_x000D_
          ]_x000D_
        ],_x000D_
        "Statistics": {_x000D_
          "CreationDate": "2024-03-22T12:25:31.070566+01:00",_x000D_
          "LastRefreshDate": "2019-12-19T16:56:41.7815633+01:00",_x000D_
          "TotalRefreshCount": 43,_x000D_
          "CustomInfo": {}_x000D_
        }_x000D_
      },_x000D_
      "2279": {_x000D_
        "$type": "Inside.Core.Formula.Definition.DefinitionAC, Inside.Core.Formula",_x000D_
        "ID": 2279,_x000D_
        "Results": [_x000D_
          [_x000D_
            0.0_x000D_
          ]_x000D_
        ],_x000D_
        "Statistics": {_x000D_
          "CreationDate": "2024-03-22T12:25:31.070566+01:00",_x000D_
          "LastRefreshDate": "2019-12-19T16:56:44.4316475+01:00",_x000D_
          "TotalRefreshCount": 43,_x000D_
          "CustomInfo": {}_x000D_
        }_x000D_
      },_x000D_
      "2280": {_x000D_
        "$type": "Inside.Core.Formula.Definition.DefinitionAC, Inside.Core.Formula",_x000D_
        "ID": 2280,_x000D_
        "Results": [_x000D_
          [_x000D_
            0.0_x000D_
          ]_x000D_
        ],_x000D_
        "Statistics": {_x000D_
          "CreationDate": "2024-03-22T12:25:31.070566+01:00",_x000D_
          "LastRefreshDate": "2019-12-19T16:56:41.7974354+01:00",_x000D_
          "TotalRefreshCount": 44,_x000D_
          "CustomInfo": {}_x000D_
        }_x000D_
      },_x000D_
      "2281": {_x000D_
        "$type": "Inside.Core.Formula.Definition.DefinitionAC, Inside.Core.Formula",_x000D_
        "ID": 2281,_x000D_
        "Results": [_x000D_
          [_x000D_
            0.0_x000D_
          ]_x000D_
        ],_x000D_
        "Statistics": {_x000D_
          "CreationDate": "2024-03-22T12:25:31.070566+01:00",_x000D_
          "LastRefreshDate": "2019-12-19T16:56:41.5627602+01:00",_x000D_
          "TotalRefreshCount": 45,_x000D_
          "CustomInfo": {}_x000D_
        }_x000D_
      },_x000D_
      "2282": {_x000D_
        "$type": "Inside.Core.Formula.Definition.DefinitionAC, Inside.Core.Formula",_x000D_
        "ID": 2282,_x000D_
        "Results": [_x000D_
          [_x000D_
            0.0_x000D_
          ]_x000D_
        ],_x000D_
        "Statistics": {_x000D_
          "CreationDate": "2024-03-22T12:25:31.070566+01:00",_x000D_
          "LastRefreshDate": "2019-12-19T16:56:44.5857289+01:00",_x000D_
          "TotalRefreshCount": 43,_x000D_
          "CustomInfo": {}_x000D_
        }_x000D_
      },_x000D_
      "2283": {_x000D_
        "$type": "Inside.Core.Formula.Definition.DefinitionAC, Inside.Core.Formula",_x000D_
        "ID": 2283,_x000D_
        "Results": [_x000D_
          [_x000D_
            0.0_x000D_
          ]_x000D_
        ],_x000D_
        "Statistics": {_x000D_
          "CreationDate": "2024-03-22T12:25:31.070566+01:00",_x000D_
          "LastRefreshDate": "2019-12-19T16:56:44.2023195+01:00",_x000D_
          "TotalRefreshCount": 41,_x000D_
          "CustomInfo": {}_x000D_
        }_x000D_
      },_x000D_
      "2284": {_x000D_
        "$type": "Inside.Core.Formula.Definition.DefinitionAC, Inside.Core.Formula",_x000D_
        "ID": 2284,_x000D_
        "Results": [_x000D_
          [_x000D_
            0.0_x000D_
          ]_x000D_
        ],_x000D_
        "Statistics": {_x000D_
          "CreationDate": "2024-03-22T12:25:31.070566+01:00",_x000D_
          "LastRefreshDate": "2019-12-19T16:56:44.6264676+01:00",_x000D_
          "TotalRefreshCount": 42,_x000D_
          "CustomInfo": {}_x000D_
        }_x000D_
      },_x000D_
      "2285": {_x000D_
        "$type": "Inside.Core.Formula.Definition.DefinitionAC, Inside.Core.Formula",_x000D_
        "ID": 2285,_x000D_
        "Results": [_x000D_
          [_x000D_
            0.0_x000D_
          ]_x000D_
        ],_x000D_
        "Statistics": {_x000D_
          "CreationDate": "2024-03-22T12:25:31.070566+01:00",_x000D_
          "LastRefreshDate": "2019-12-19T16:56:41.8762197+01:00",_x000D_
          "TotalRefreshCount": 42,_x000D_
          "CustomInfo": {}_x000D_
        }_x000D_
      },_x000D_
      "2286": {_x000D_
        "$type": "Inside.Core.Formula.Definition.DefinitionAC, Inside.Core.Formula",_x000D_
        "ID": 2286,_x000D_
        "Results": [_x000D_
          [_x000D_
            0.0_x000D_
          ]_x000D_
        ],_x000D_
        "Statistics": {_x000D_
          "CreationDate": "2024-03-22T12:25:31.070566+01:00",_x000D_
          "LastRefreshDate": "2019-12-19T16:56:44.4552527+01:00",_x000D_
          "TotalRefreshCount": 42,_x000D_
          "CustomInfo": {}_x000D_
        }_x000D_
      },_x000D_
      "2287": {_x000D_
        "$type": "Inside.Core.Formula.Definition.DefinitionAC, Inside.Core.Formula",_x000D_
        "ID": 2287,_x000D_
        "Results": [_x000D_
          [_x000D_
            0.0_x000D_
          ]_x000D_
        ],_x000D_
        "Statistics": {_x000D_
          "CreationDate": "2024-03-22T12:25:31.070566+01:00",_x000D_
          "LastRefreshDate": "2019-12-19T16:56:44.2481435+01:00",_x000D_
          "TotalRefreshCount": 42,_x000D_
          "CustomInfo": {}_x000D_
        }_x000D_
      },_x000D_
      "2288": {_x000D_
        "$type": "Inside.Core.Formula.Definition.DefinitionAC, Inside.Core.Formula",_x000D_
        "ID": 2288,_x000D_
        "Results": [_x000D_
          [_x000D_
            0.0_x000D_
          ]_x000D_
        ],_x000D_
        "Statistics": {_x000D_
          "CreationDate": "2024-03-22T12:25:31.070566+01:00",_x000D_
          "LastRefreshDate": "2019-12-19T16:56:49.5976239+01:00",_x000D_
          "TotalRefreshCount": 41,_x000D_
          "CustomInfo": {}_x000D_
        }_x000D_
      },_x000D_
      "2289": {_x000D_
        "$type": "Inside.Core.Formula.Definition.DefinitionAC, Inside.Core.Formula",_x000D_
        "ID": 2289,_x000D_
        "Results": [_x000D_
          [_x000D_
            0.0_x000D_
          ]_x000D_
        ],_x000D_
        "Statistics": {_x000D_
          "CreationDate": "2024-03-22T12:25:31.070566+01:00",_x000D_
          "LastRefreshDate": "2019-12-19T16:56:44.288082+01:00",_x000D_
          "TotalRefreshCount": 43,_x000D_
          "CustomInfo": {}_x000D_
        }_x000D_
      },_x000D_
      "2290": {_x000D_
        "$type": "Inside.Core.Formula.Definition.DefinitionAC, Inside.Core.Formula",_x000D_
        "ID": 2290,_x000D_
        "Results": [_x000D_
          [_x000D_
            0.0_x000D_
          ]_x000D_
        ],_x000D_
        "Statistics": {_x000D_
          "CreationDate": "2024-03-22T12:25:31.070566+01:00",_x000D_
          "LastRefreshDate": "2019-12-19T16:56:40.8636666+01:00",_x000D_
          "TotalRefreshCount": 45,_x000D_
          "CustomInfo": {}_x000D_
        }_x000D_
      },_x000D_
      "2291": {_x000D_
        "$type": "Inside.Core.Formula.Definition.DefinitionAC, Inside.Core.Formula",_x000D_
        "ID": 2291,_x000D_
        "Results": [_x000D_
          [_x000D_
            0.0_x000D_
          ]_x000D_
        ],_x000D_
        "Statistics": {_x000D_
          "CreationDate": "2024-03-22T12:25:31.070566+01:00",_x000D_
          "LastRefreshDate": "2019-12-19T16:56:41.0546218+01:00",_x000D_
          "TotalRefreshCount": 49,_x000D_
          "CustomInfo": {}_x000D_
        }_x000D_
      },_x000D_
      "2292": {_x000D_
        "$type": "Inside.Core.Formula.Definition.DefinitionAC, Inside.Core.Formula",_x000D_
        "ID": 2292,_x000D_
        "Results": [_x000D_
          [_x000D_
            0.0_x000D_
          ]_x000D_
        ],_x000D_
        "Statistics": {_x000D_
          "CreationDate": "2024-03-22T12:25:31.070566+01:00",_x000D_
          "LastRefreshDate": "2019-12-19T16:56:44.6544454+01:00",_x000D_
          "TotalRefreshCount": 43,_x000D_
          "CustomInfo": {}_x000D_
        }_x000D_
      },_x000D_
      "2293": {_x000D_
        "$type": "Inside.Core.Formula.Definition.DefinitionAC, Inside.Core.Formula",_x000D_
        "ID": 2293,_x000D_
        "Results": [_x000D_
          [_x000D_
            0.0_x000D_
          ]_x000D_
        ],_x000D_
        "Statistics": {_x000D_
          "CreationDate": "2024-03-22T12:25:31.070566+01:00",_x000D_
          "LastRefreshDate": "2019-12-19T16:56:45.2684516+01:00",_x000D_
          "TotalRefreshCount": 42,_x000D_
          "CustomInfo": {}_x000D_
        }_x000D_
      },_x000D_
      "2294": {_x000D_
        "$type": "Inside.Core.Formula.Definition.DefinitionAC, Insi</t>
  </si>
  <si>
    <t>de.Core.Formula",_x000D_
        "ID": 2294,_x000D_
        "Results": [_x000D_
          [_x000D_
            0.0_x000D_
          ]_x000D_
        ],_x000D_
        "Statistics": {_x000D_
          "CreationDate": "2024-03-22T12:25:31.070566+01:00",_x000D_
          "LastRefreshDate": "2019-12-19T16:56:49.5818251+01:00",_x000D_
          "TotalRefreshCount": 42,_x000D_
          "CustomInfo": {}_x000D_
        }_x000D_
      },_x000D_
      "2295": {_x000D_
        "$type": "Inside.Core.Formula.Definition.DefinitionAC, Inside.Core.Formula",_x000D_
        "ID": 2295,_x000D_
        "Results": [_x000D_
          [_x000D_
            0.0_x000D_
          ]_x000D_
        ],_x000D_
        "Statistics": {_x000D_
          "CreationDate": "2024-03-22T12:25:31.070566+01:00",_x000D_
          "LastRefreshDate": "2019-12-19T16:56:41.8304099+01:00",_x000D_
          "TotalRefreshCount": 43,_x000D_
          "CustomInfo": {}_x000D_
        }_x000D_
      },_x000D_
      "2296": {_x000D_
        "$type": "Inside.Core.Formula.Definition.DefinitionAC, Inside.Core.Formula",_x000D_
        "ID": 2296,_x000D_
        "Results": [_x000D_
          [_x000D_
            0.0_x000D_
          ]_x000D_
        ],_x000D_
        "Statistics": {_x000D_
          "CreationDate": "2024-03-22T12:25:31.070566+01:00",_x000D_
          "LastRefreshDate": "2019-12-19T16:56:44.7591142+01:00",_x000D_
          "TotalRefreshCount": 42,_x000D_
          "CustomInfo": {}_x000D_
        }_x000D_
      },_x000D_
      "2297": {_x000D_
        "$type": "Inside.Core.Formula.Definition.DefinitionAC, Inside.Core.Formula",_x000D_
        "ID": 2297,_x000D_
        "Results": [_x000D_
          [_x000D_
            0.0_x000D_
          ]_x000D_
        ],_x000D_
        "Statistics": {_x000D_
          "CreationDate": "2024-03-22T12:25:31.070566+01:00",_x000D_
          "LastRefreshDate": "2019-12-19T16:56:44.3509161+01:00",_x000D_
          "TotalRefreshCount": 43,_x000D_
          "CustomInfo": {}_x000D_
        }_x000D_
      },_x000D_
      "2298": {_x000D_
        "$type": "Inside.Core.Formula.Definition.DefinitionAC, Inside.Core.Formula",_x000D_
        "ID": 2298,_x000D_
        "Results": [_x000D_
          [_x000D_
            0.0_x000D_
          ]_x000D_
        ],_x000D_
        "Statistics": {_x000D_
          "CreationDate": "2024-03-22T12:25:31.070566+01:00",_x000D_
          "LastRefreshDate": "2019-12-19T16:56:41.8223712+01:00",_x000D_
          "TotalRefreshCount": 43,_x000D_
          "CustomInfo": {}_x000D_
        }_x000D_
      },_x000D_
      "2299": {_x000D_
        "$type": "Inside.Core.Formula.Definition.DefinitionAC, Inside.Core.Formula",_x000D_
        "ID": 2299,_x000D_
        "Results": [_x000D_
          [_x000D_
            0.0_x000D_
          ]_x000D_
        ],_x000D_
        "Statistics": {_x000D_
          "CreationDate": "2024-03-22T12:25:31.070566+01:00",_x000D_
          "LastRefreshDate": "2019-12-19T16:56:45.2758301+01:00",_x000D_
          "TotalRefreshCount": 42,_x000D_
          "CustomInfo": {}_x000D_
        }_x000D_
      },_x000D_
      "2300": {_x000D_
        "$type": "Inside.Core.Formula.Definition.DefinitionAC, Inside.Core.Formula",_x000D_
        "ID": 2300,_x000D_
        "Results": [_x000D_
          [_x000D_
            0.0_x000D_
          ]_x000D_
        ],_x000D_
        "Statistics": {_x000D_
          "CreationDate": "2024-03-22T12:25:31.070566+01:00",_x000D_
          "LastRefreshDate": "2019-12-19T16:56:38.4547931+01:00",_x000D_
          "TotalRefreshCount": 45,_x000D_
          "CustomInfo": {}_x000D_
        }_x000D_
      },_x000D_
      "2301": {_x000D_
        "$type": "Inside.Core.Formula.Definition.DefinitionAC, Inside.Core.Formula",_x000D_
        "ID": 2301,_x000D_
        "Results": [_x000D_
          [_x000D_
            0.0_x000D_
          ]_x000D_
        ],_x000D_
        "Statistics": {_x000D_
          "CreationDate": "2024-03-22T12:25:31.070566+01:00",_x000D_
          "LastRefreshDate": "2019-12-19T16:56:38.3911404+01:00",_x000D_
          "TotalRefreshCount": 46,_x000D_
          "CustomInfo": {}_x000D_
        }_x000D_
      },_x000D_
      "2302": {_x000D_
        "$type": "Inside.Core.Formula.Definition.DefinitionAC, Inside.Core.Formula",_x000D_
        "ID": 2302,_x000D_
        "Results": [_x000D_
          [_x000D_
            0.0_x000D_
          ]_x000D_
        ],_x000D_
        "Statistics": {_x000D_
          "CreationDate": "2024-03-22T12:25:31.070566+01:00",_x000D_
          "LastRefreshDate": "2019-12-19T16:56:45.0354363+01:00",_x000D_
          "TotalRefreshCount": 43,_x000D_
          "CustomInfo": {}_x000D_
        }_x000D_
      },_x000D_
      "2303": {_x000D_
        "$type": "Inside.Core.Formula.Definition.DefinitionAC, Inside.Core.Formula",_x000D_
        "ID": 2303,_x000D_
        "Results": [_x000D_
          [_x000D_
            0.0_x000D_
          ]_x000D_
        ],_x000D_
        "Statistics": {_x000D_
          "CreationDate": "2024-03-22T12:25:31.070566+01:00",_x000D_
          "LastRefreshDate": "2019-12-19T16:56:41.6805226+01:00",_x000D_
          "TotalRefreshCount": 42,_x000D_
          "CustomInfo": {}_x000D_
        }_x000D_
      },_x000D_
      "2304": {_x000D_
        "$type": "Inside.Core.Formula.Definition.DefinitionAC, Inside.Core.Formula",_x000D_
        "ID": 2304,_x000D_
        "Results": [_x000D_
          [_x000D_
            0.0_x000D_
          ]_x000D_
        ],_x000D_
        "Statistics": {_x000D_
          "CreationDate": "2024-03-22T12:25:31.070566+01:00",_x000D_
          "LastRefreshDate": "2019-12-19T16:56:44.5776024+01:00",_x000D_
          "TotalRefreshCount": 41,_x000D_
          "CustomInfo": {}_x000D_
        }_x000D_
      },_x000D_
      "2305": {_x000D_
        "$type": "Inside.Core.Formula.Definition.DefinitionAC, Inside.Core.Formula",_x000D_
        "ID": 2305,_x000D_
        "Results": [_x000D_
          [_x000D_
            0.0_x000D_
          ]_x000D_
        ],_x000D_
        "Statistics": {_x000D_
          "CreationDate": "2024-03-22T12:25:31.070566+01:00",_x000D_
          "LastRefreshDate": "2019-12-19T16:56:44.8069746+01:00",_x000D_
          "TotalRefreshCount": 42,_x000D_
          "CustomInfo": {}_x000D_
        }_x000D_
      },_x000D_
      "2306": {_x000D_
        "$type": "Inside.Core.Formula.Definition.DefinitionAC, Inside.Core.Formula",_x000D_
        "ID": 2306,_x000D_
        "Results": [_x000D_
          [_x000D_
            0.0_x000D_
          ]_x000D_
        ],_x000D_
        "Statistics": {_x000D_
          "CreationDate": "2024-03-22T12:25:31.070566+01:00",_x000D_
          "LastRefreshDate": "2019-12-19T16:56:44.6474484+01:00",_x000D_
          "TotalRefreshCount": 42,_x000D_
          "CustomInfo": {}_x000D_
        }_x000D_
      },_x000D_
      "2307": {_x000D_
        "$type": "Inside.Core.Formula.Definition.DefinitionAC, Inside.Core.Formula",_x000D_
        "ID": 2307,_x000D_
        "Results": [_x000D_
          [_x000D_
            0.0_x000D_
          ]_x000D_
        ],_x000D_
        "Statistics": {_x000D_
          "CreationDate": "2024-03-22T12:25:31.070566+01:00",_x000D_
          "LastRefreshDate": "2019-12-19T16:56:44.8992024+01:00",_x000D_
          "TotalRefreshCount": 42,_x000D_
          "CustomInfo": {}_x000D_
        }_x000D_
      },_x000D_
      "2308": {_x000D_
        "$type": "Inside.Core.Formula.Definition.DefinitionAC, Inside.Core.Formula",_x000D_
        "ID": 2308,_x000D_
        "Results": [_x000D_
          [_x000D_
            0.0_x000D_
          ]_x000D_
        ],_x000D_
        "Statistics": {_x000D_
          "CreationDate": "2024-03-22T12:25:31.070566+01:00",_x000D_
          "LastRefreshDate": "2019-12-19T16:56:45.060856+01:00",_x000D_
          "TotalRefreshCount": 41,_x000D_
          "CustomInfo": {}_x000D_
        }_x000D_
      },_x000D_
      "2309": {_x000D_
        "$type": "Inside.Core.Formula.Definition.DefinitionAC, Inside.Core.Formula",_x000D_
        "ID": 2309,_x000D_
        "Results": [_x000D_
          [_x000D_
            0.0_x000D_
          ]_x000D_
        ],_x000D_
        "Statistics": {_x000D_
          "CreationDate": "2024-03-22T12:25:31.070566+01:00",_x000D_
          "LastRefreshDate": "2019-12-19T16:56:49.6305816+01:00",_x000D_
          "TotalRefreshCount": 41,_x000D_
          "CustomInfo": {}_x000D_
        }_x000D_
      },_x000D_
      "2310": {_x000D_
        "$type": "Inside.Core.Formula.Definition.DefinitionAC, Inside.Core.Formula",_x000D_
        "ID": 2310,_x000D_
        "Results": [_x000D_
          [_x000D_
            0.0_x000D_
          ]_x000D_
        ],_x000D_
        "Statistics": {_x000D_
          "CreationDate": "2024-03-22T12:25:31.070566+01:00",_x000D_
          "LastRefreshDate": "2019-12-19T16:56:38.3212832+01:00",_x000D_
          "TotalRefreshCount": 50,_x000D_
          "CustomInfo": {}_x000D_
        }_x000D_
      },_x000D_
      "2311": {_x000D_
        "$type": "Inside.Core.Formula.Definition.DefinitionAC, Inside.Core.Formula",_x000D_
        "ID": 2311,_x000D_
        "Results": [_x000D_
          [_x000D_
            0.0_x000D_
          ]_x000D_
        ],_x000D_
        "Statistics": {_x000D_
          "CreationDate": "2024-03-22T12:25:31.070566+01:00",_x000D_
          "LastRefreshDate": "2019-12-19T16:56:44.1534074+01:00",_x000D_
          "TotalRefreshCount": 42,_x000D_
          "CustomInfo": {}_x000D_
        }_x000D_
      },_x000D_
      "2312": {_x000D_
        "$type": "Inside.Core.Formula.Definition.DefinitionAC, Inside.Core.Formula",_x000D_
        "ID": 2312,_x000D_
        "Results": [_x000D_
          [_x000D_
            0.0_x000D_
          ]_x000D_
        ],_x000D_
        "Statistics": {_x000D_
          "CreationDate": "2024-03-22T12:25:31.070566+01:00",_x000D_
          "LastRefreshDate": "2019-12-19T16:56:44.8493374+01:00",_x000D_
          "TotalRefreshCount": 43,_x000D_
          "CustomInfo": {}_x000D_
        }_x000D_
      },_x000D_
      "2313": {_x000D_
        "$type": "Inside.Core.Formula.Definition.DefinitionAC, Inside.Core.Formula",_x000D_
        "ID": 2313,_x000D_
        "Results": [_x000D_
          [_x000D_
            0.0_x000D_
          ]_x000D_
        ],_x000D_
        "Statistics": {_x000D_
          "CreationDate": "2024-03-22T12:25:31.070566+01:00",_x000D_
          "LastRefreshDate": "2019-12-19T16:56:44.3802336+01:00",_x000D_
          "TotalRefreshCount": 42,_x000D_
          "CustomInfo": {}_x000D_
        }_x000D_
      },_x000D_
      "2314": {_x000D_
        "$type": "Inside.Core.Formula.Definition.DefinitionAC, Inside.Core.Formula",_x000D_
        "ID": 2314,_x000D_
        "Results": [_x000D_
          [_x000D_
            0.0_x000D_
          ]_x000D_
        ],_x000D_
        "Statistics": {_x000D_
          "CreationDate": "2024-03-22T12:25:31.070566+01:00",_x000D_
          "LastRefreshDate": "2019-12-19T16:56:44.5476333+01:00",_x000D_
          "TotalRefreshCount": 42,_x000D_
          "CustomInfo": {}_x000D_
        }_x000D_
      },_x000D_
      "2315": {_x000D_
        "$type": "Inside.Core.Formula.Definition.DefinitionAC, Inside.Core.Formula",_x000D_
        "ID": 2315,_x000D_
        "Results": [_x000D_
          [_x000D_
            0.0_x000D_
          ]_x000D_
        ],_x000D_
        "Statistics": {_x000D_
          "CreationDate": "2024-03-22T12:25:31.070566+01:00",_x000D_
          "LastRefreshDate": "2019-12-19T16:56:38.2887287+01:00",_x000D_
          "TotalRefreshCount": 49,_x000D_
          "CustomInfo": {}_x000D_
        }_x000D_
      },_x000D_
      "2316": {_x000D_
        "$type": "Inside.Core.Formula.Definition.DefinitionAC, Inside.Core.Formula",_x000D_
        "ID": 2316,_x000D_
        "Results": [_x000D_
          [_x000D_
            0.0_x000D_
          ]_x000D_
        ],_x000D_
        "Statistics": {_x000D_
          "CreationDate": "2024-03-22T12:25:31.070566+01:00",_x000D_
          "LastRefreshDate": "2019-12-19T16:56:41.7045588+01:00",_x000D_
          "TotalRefreshCount": 43,_x000D_
          "CustomInfo": {}_x000D_
        }_x000D_
      },_x000D_
      "2317": {_x000D_
        "$type": "Inside.Core.Formula.Definition.DefinitionAC, Inside.Core.Formula",_x000D_
        "ID": 2317,_x000D_
        "Results": [_x000D_
          [_x000D_
            0.0_x000D_
          ]_x000D_
        ],_x000D_
        "Statistics": {_x000D_
          "CreationDate": "2024-03-22T12:25:31.070566+01:00",_x000D_
          "LastRefreshDate": "2019-05-13T16:02:26.0926438+02:00",_x000D_
          "TotalRefreshCount": 1,_x000D_
          "CustomInfo": {}_x000D_
        }_x000D_
      },_x000D_
      "2318": {_x000D_
        "$type": "Inside.Core.Formula.Definition.DefinitionAC, Inside.Core.Formula",_x000D_
        "ID": 2318,_x000D_
        "Results": [_x000D_
          [_x000D_
            0.0_x000D_
          ]_x000D_
        ],_x000D_
        "Statistics": {_x000D_
          "CreationDate": "2024-03-22T12:25:31.070566+01:00",_x000D_
          "LastRefreshDate": "2019-05-13T16:03:15.7772631+02:00",_x000D_
          "TotalRefreshCount": 1,_x000D_
          "CustomInfo": {}_x000D_
        }_x000D_
      },_x000D_
      "2319": {_x000D_
        "$type": "Inside.Core.Formula.Definition.DefinitionAC, Inside.Core.Formula",_x000D_
        "ID": 2319,_x000D_
        "Results": [_x000D_
          [_x000D_
            null_x000D_
          ]_x000D_
        ],_x000D_
        "Statistics": {_x000D_
          "CreationDate": "2024-03-22T12:25:31.070566+01:00",_x000D_
          "LastRefreshDate": "0001-01-01T00:00:00",_x000D_
          "TotalRefreshCount": 0,_x000D_
          "CustomInfo": {}_x000D_
        }_x000D_
      },_x000D_
      "2320": {_x000D_
        "$type": "Inside.Core.Formula.Definition.DefinitionAC, Inside.Core.Formula",_x000D_
        "ID": 2320,_x000D_
        "Results": [_x000D_
          [_x000D_
            2_x000D_
          ]_x000D_
        ],_x000D_
        "Statistics": {_x000D_
          "CreationDate": "2024-03-22T12:25:31.070566+01:00",_x000D_
          "LastRefreshDate": "2019-05-13T16:04:42.8482965+02:00",_x000D_
          "TotalRefreshCount": 1,_x000D_
          "CustomInfo": {}_x000D_
        }_x000D_
      },_x000D_
      "2321": {_x000D_
        "$type": "Inside.Core.Formula.Definition.DefinitionAC, Inside.Core.Formula",_x000D_
        "ID": 2321,_x000D_
        "Results": [_x000D_
          [_x000D_
            0.0_x000D_
          ]_x000D_
        ],_x000D_
        "Statistics": {_x000D_
          "CreationDate": "2024-03-22T12:25:31.070566+01:00",_x000D_
          "LastRefreshDate": "2019-05-13T16:05:52.1436801+02:00",_x000D_
          "TotalRefreshCount": 1,_x000D_
          "CustomInfo": {}_x000D_
        }_x000D_
      },_x000D_
      "2322": {_x000D_
        "$type": "Inside.Core.Formula.Definition.DefinitionAC, Inside.Core.Formula",_x000D_
        "ID": 2322,_x000D_
        "Results": [_x000D_
          [_x000D_
            1_x000D_
          ]_x000D_
        ],_x000D_
        "Statistics": {_x000D_
          "CreationDate": "2024-03-22T12:25:31.070566+01:00",_x000D_
          "LastRefreshDate": "2019-05-13T16:05:56.6439419+02:00",_x000D_
          "TotalRefreshCount": 1,_x000D_
          "CustomInfo": {}_x000D_
        }_x000D_
      },_x000D_
      "2323": {_x000D_
        "$type": "Inside.Core.Formula.Definition.DefinitionAC, Inside.Core.Formula",_x000D_
        "ID": 2323,_x000D_
        "Results": [_x000D_
          [_x000D_
            0.0_x000D_
          ]_x000D_
        ],_x000D_
        "Statistics": {_x000D_
          "CreationDate": "2024-03-22T12:25:31.070566+01:00",_x000D_
          "LastRefreshDate": "2019-05-13T16:05:56.6529172+02:00",_x000D_
          "TotalRefreshCount": 1,_x000D_
          "CustomInfo": {}_x000D_
        }_x000D_
      },_x000D_
      "2324": {_x000D_
        "$type": "Inside.Core.Formula.Definition.DefinitionAC, Inside.Core.Formula",_x000D_
        "ID": 2324,_x000D_
        "Results": [_x000D_
          [_x000D_
            0.0_x000D_
          ]_x000D_
        ],_x000D_
        "Statistics": {_x000D_
          "CreationDate": "2024-03-22T12:25:31.071567+01:00",_x000D_
          "LastRefreshDate": "2019-05-13T16:05:56.6608959+02:00",_x000D_
          "TotalRefreshCount": 1,_x000D_
          "CustomInfo": {}_x000D_
        }_x000D_
      },_x000D_
      "2325": {_x000D_
        "$type": "Inside.Core.Formula.Definition.DefinitionAC, Inside.Core.Formula",_x000D_
        "ID": 2325,_x000D_
        "Results": [_x000D_
          [_x000D_
            4_x000D_
          ]_x000D_
        ],_x000D_
        "Statistics": {_x000D_
          "CreationDate": "2024-03-22T12:25:31.071567+01:00",_x000D_
          "LastRefreshDate": "2019-05-13T16:06:01.698018+02:00",_x000D_
          "TotalRefreshCount": 1,_x000D_
          "CustomInfo": {}_x000D_
        }_x000D_
      },_x000D_
      "2326": {_x000D_
        "$type": "Inside.Core.Formula.Definition.DefinitionAC, Inside.Core.Formula",_x000D_
        "ID": 2326,_x000D_
        "Results": [_x000D_
          [_x000D_
            0.0_x000D_
          ]_x000D_
        ],_x000D_
        "Statistics": {_x000D_
          "CreationDate": "2024-03-22T12:25:31.071567+01:00",_x000D_
          "LastRefreshDate": "2019-05-13T16:06:01.7030052+02:00",_x000D_
          "TotalRefreshCount": 1,_x000D_
          "CustomInfo": {}_x000D_
        }_x000D_
      },_x000D_
      "2327": {_x000D_
        "$type": "Inside.Core.Formula.Definition.DefinitionAC, Inside.Core.Formula",_x000D_
        "ID": 2327,_x000D_
        "Results": [_x000D_
          [_x000D_
            0.0_x000D_
          ]_x000D_
        ],_x000D_
        "Statistics": {_x000D_
          "CreationDate": "2024-03-22T12:25:31.071567+01:00",_x000D_
          "LastRefreshDate": "2019-05-13T16:06:01.7109993+02:00",_x000D_
          "TotalRefreshCount": 1,_x000D_
          "CustomInfo": {}_x000D_
        }_x000D_
      },_x000D_
      "2328": {_x000D_
        "$type": "Inside.Core.Formula.Definition.DefinitionAC, Inside.Core.Formula",_x000D_
        "ID": 2328,_x000D_
        "Results": [_x000D_
          [_x000D_
            2_x000D_
          ]_x000D_
        ],_x000D_
        "Statistics": {_x000D_
          "CreationDate": "2024-03-22T12:25:31.071567+01:00",_x000D_
          "LastRefreshDate": "2019-05-13T16:06:01.7149729+02:00",_x000D_
          "TotalRefreshCount": 1,_x000D_
          "CustomInfo": {}_x000D_
        }_x000D_
      },_x000D_
      "2329": {_x000D_
        "$type": "Inside.Core.Formula.Definition.DefinitionAC, Inside.Core.Formula",_x000D_
        "ID": 2329,_x000D_
        "Results": [_x000D_
          [_x000D_
            0.0_x000D_
          ]_x000D_
        ],_x000D_
        "Statistics": {_x000D_
          "CreationDate": "2024-03-22T12:25:31.071567+01:00",_x000D_
          "LastRefreshDate": "2019-05-13T16:06:03.159435+02:00",_x000D_
          "TotalRefreshCount": 1,_x000D_
          "CustomInfo": {}_x000D_
        }_x000D_
      },_x000D_
      "2330": {_x000D_
        "$type": "Inside.Core.Formula.Definition.DefinitionAC, Inside.Core.Formula",_x000D_
        "ID": 2330,_x000D_
        "Results": [_x000D_
          [_x000D_
            0.0_x000D_
          ]_x000D_
        ],_x000D_
        "Statistics": {_x000D_
          "CreationDate": "2024-03-22T12:25:31.071567+01:00",_x000D_
          "LastRefreshDate": "2019-05-13T16:06:03.1654095+02:00",_x000D_
          "TotalRefreshCount": 1,_x000D_
          "CustomInfo": {}_x000D_
        }_x000D_
      },_x000D_
      "2331": {_x000D_
        "$type": "Inside.Core.Formula.Definition.DefinitionAC, Inside.Core.Formula",_x000D_
        "ID": 2331,_x000D_
        "Results": [_x000D_
          [_x000D_
            0.0_x000D_
          ]_x000D_
        ],_x000D_
        "Statistics": {_x000D_
          "CreationDate": "2024-03-22T12:25:31.071567+01:00",_x000D_
          "LastRefreshDate": "2019-05-13T16:06:03.1783765+02:00",_x000D_
          "TotalRefreshCount": 1,_x000D_
          "CustomInfo": {}_x000D_
        }_x000D_
      },_x000D_
      "2332": {_x000D_
        "$type": "Inside.Core.Formula.Definition.DefinitionAC, Inside.Core.Formula",_x000D_
        "ID": 2332,_x000D_
        "Results": [_x000D_
          [_x000D_
            1_x000D_
          ]_x000D_
        ],_x000D_
        "Statistics": {_x000D_
          "CreationDate": "2024-03-22T12:25:31.071567+01:00",_x000D_
          "LastRefreshDate": "2019-05-13T16:06:03.1823647+02:00",_x000D_
          "TotalRefreshCount": 1,_x000D_
          "CustomInfo": {}_x000D_
        }_x000D_
      },_x000D_
      "2333": {_x000D_
        "$type": "Inside.Core.Formula.Definition.DefinitionAC, Inside.Core.Formula",_x000D_
        "ID": 2333,_x000D_
        "Results": [_x000D_
          [_x000D_
            4_x000D_
          ]_x000D_
        ],_x000D_
        "Statistics": {_x000D_
          "CreationDate": "2024-03-22T12:25:31.071567+01:00",_x000D_
          "LastRefreshDate": "2019-05-13T16:06:04.9572786+02:00",_x000D_
          "TotalRefreshCount": 1,_x000D_
          "CustomInfo": {}_x000D_
        }_x000D_
      },_x000D_
      "2334": {_x000D_
        "$type": "Inside.Core.Formula.Definition.DefinitionAC, Inside.Core.Formula",_x000D_
        "ID": 2334,_x000D_
        "Results": [_x000D_
          [_x000D_
            0.0_x000D_
          ]_x000D_
        ],_x000D_
        "Statistics": {_x000D_
          "CreationDate": "2024-03-22T12:25:31.071567+01:00",_x000D_
          "LastRefreshDate": "2019-05-13T16:06:04.9632643+02:00",_x000D_
          "TotalRefreshCount": 1,_x000D_
          "CustomInfo": {}_x000D_
        }_x000D_
      },_x000D_
      "2335": {_x000D_
        "$type": "Inside.Core.Formula.Definition.DefinitionAC, Inside.Core.Formula",_x000D_
        "ID": 2335,_x000D_
        "Results": [_x000D_
          [_x000D_
            2_x000D_
          ]_x000D_
        ],_x000D_
        "Statistics": {_x000D_
          "CreationDate": "2024-03-22T12:25:31.071567+01:00",_x000D_
          "LastRefreshDate": "2019-05-13T16:06:04.9662537+02:00",_x000D_
          "TotalRefreshCount": 1,_x000D_
          "CustomInfo": {}_x000D_
        }_x000D_
      },_x000D_
      "2336": {_x000D_
        "$type": "Inside.Core.Formula.Definition.DefinitionAC, Inside.Core.Formula",_x000D_
        "ID": 2336,_x000D_
        "Results": [_x000D_
          [_x000D_
            0.0_x000D_
          ]_x000D_
        ],_x000D_
        "Statistics": {_x000D_
          "CreationDate": "2024-03-22T12:25:31.071567+01:00",_x000D_
          "LastRefreshDate": "2019-05-13T16:06:04.9782326+02:00",_x000D_
          "TotalRefreshCount": 1,_x000D_
          "CustomInfo": {}_x000D_
        }_x000D_
      },_x000D_
      "2337": {_x000D_
        "$type": "Inside.Core.Formula.Definition.DefinitionAC, Inside.Core.Formula",_x000D_
        "ID": 2337,_x000D_
        "Results": [_x000D_
          [_x000D_
            0.0_x000D_
          ]_x000D_
        ],_x000D_
        "Statistics": {_x000D_
          "CreationDate": "2024-03-22T12:25:31.071567+01:00",_x000D_
          "LastRefreshDate": "2019-05-13T16:06:06.1326073+02:00",_x000D_
          "TotalRefreshCount": 1,_x000D_
          "CustomInfo": {}_x000D_
        }_x000D_
      },_x000D_
      "2338": {_x000D_
        "$type": "Inside.Core.Formula.Definition.DefinitionAC, Inside.Core.Formula",_x000D_
        "ID": 2338,_x000D_
        "Results": [_x000D_
          [_x000D_
            0.0_x000D_
          ]_x000D_
        ],_x000D_
        "Statistics": {_x000D_
          "CreationDate": "2024-03-22T12:25:31.071567+01:00",_x000D_
          "LastRefreshDate": "2019-05-13T16:06:06.1435828+02:00",_x000D_
          "TotalRefreshCount": 1,_x000D_
          "CustomInfo": {}_x000D_
        }_x000D_
      },_x000D_
      "2339": {_x000D_
        "$type": "Inside.Core.Formula.Definition.DefinitionAC, Inside.Core.Formula",_x000D_
        "ID": 2339,_x000D_
        "Results": [_x000D_
          [_x000D_
            0.0_x000D_
          ]_x000D_
        ],_x000D_
        "Statistics": {_x000D_
          "CreationDate": "2024-03-22T12:25:31.071567+01:00",_x000D_
          "LastRefreshDate": "2019-05-13T16:06:06.1475693+02:00",_x000D_
          "TotalRefreshCount": 1,_x000D_
          "CustomInfo": {}_x000D_
        }_x000D_
      },_x000D_
      "2340": {_x000D_
        "$type": "Inside.Core.Formula.Definition.DefinitionAC, Inside.Core.Formula",_x000D_
        "ID": 2340,_x000D_
        "Results": [_x000D_
          [_x000D_
            1_x000D_
          ]_x000D_
        ],_x000D_
        "Statistics": {_x000D_
          "CreationDate": "2024-03-22T12:25:31.071567+01:00",_x000D_
          "LastRefreshDate": "2019-05-13T16:06:06.150561+02:00",_x000D_
          "TotalRefreshCount": 1,_x000D_
          "CustomInfo": {}_x000D_
        }_x000D_
      },_x000D_
      "2341": {_x000D_
        "$type": "Inside.Core.Formula.Definition.DefinitionAC, Inside.Core.Formula",_x000D_
        "ID": 2341,_x000D_
        "Results": [_x000D_
          [_x000D_
            4_x000D_
          ]_x000D_
        ],_x000D_
        "Statistics": {_x000D_
          "CreationDate": "2024-03-22T12:25:31.071567+01:00",_x000D_
          "LastRefreshDate": "2019-05-13T16:06:07.0252316+02:00",_x000D_
          "TotalRefreshCount": 1,_x000D_
          "CustomInfo": {}_x000D_
        }_x000D_
      },_x000D_
      "2342": {_x000D_
        "$type": "Inside.Core.Formula.Definition.DefinitionAC, Inside.Core.Formula",_x000D_
        "ID": 2342,_x000D_
        "Results": [_x000D_
          [_x000D_
            0.0_x000D_
          ]_x000D_
        ],_x000D_
        "Statistics": {_x000D_
          "CreationDate": "2024-03-22T12:25:31.071567+01:00",_x000D_
          "LastRefreshDate": "2019-05-13T16:06:07.0312094+02:00",_x000D_
          "TotalRefreshCount": 1,_x000D_
          "CustomInfo": {}_x000D_
        }_x000D_
      },_x000D_
      "2343": {_x000D_
        "$type": "Inside.Core.Formula.Definition.DefinitionAC, Inside.Core.Formula",_x000D_
        "ID": 2343,_x000D_
        "Results": [_x000D_
          [_x000D_
            0.0_x000D_
          ]_x000D_
        ],_x000D_
        "Statistics": {_x000D_
          "CreationDate": "2024-03-22T12:25:31.071567+01:00",_x000D_
          "LastRefreshDate": "2019-05-13T16:06:07.0381882+02:00",_x000D_
          "TotalRefreshCount": 1,_x000D_
          "CustomInfo": {}_x000D_
        }_x000D_
      },_x000D_
      "2344": {_x000D_
        "$type": "Inside.Core.Formula.Definition.DefinitionAC, Inside.Core.Formula",_x000D_
        "ID": 2344,_x000D_
        "Results": [_x000D_
          [_x000D_
            2_x000D_
          ]_x000D_
        ],_x000D_
        "Statistics": {_x000D_
          "CreationDate": "2024-03-22T12:25:31.071567+01:00",_x000D_
          "LastRefreshDate": "2019-05-13T16:06:07.0441727+02:00",_x000D_
          "TotalRefreshCount": 1,_x000D_
          "CustomInfo": {}_x000D_
        }_x000D_
      },_x000D_
      "2345": {_x000D_
        "$type": "Inside.Core.Formula.Definition.DefinitionAC, Inside.Core.Formula",_x000D_
        "ID": 2345,_x000D_
        "Results": [_x000D_
          [_x000D_
            0.0_x000D_
          ]_x000D_
        ],_x000D_
        "Statistics": {_x000D_
          "CreationDate": "2024-03-22T12:25:31.071567+01:00",_x000D_
          "LastRefreshDate": "2019-05-13T16:06:40.310583+02:00",_x000D_
          "TotalRefreshCount": 1,_x000D_
          "CustomInfo": {}_x000D_
        }_x000D_
      },_x000D_
      "2346": {_x000D_
        "$type": "Inside.Core.Formula.Definition.DefinitionAC, Inside.Core.Formula",_x000D_
        "ID": 2346,_x000D_
        "Results": [_x000D_
          [_x000D_
            0.0_x000D_
          ]_x000D_
        ],_x000D_
        "Statistics": {_x000D_
          "CreationDate": "2024-03-22T12:25:31.071567+01:00",_x000D_
          "LastRefreshDate": "2019-05-13T16:06:52.086385+02:00",_x000D_
          "TotalRefreshCount": 1,_x000D_
          "CustomInfo": {}_x000D_
        }_x000D_
      },_x000D_
      "2347": {_x000D_
        "$type": "Inside.Core.Formula.Definition.DefinitionAC, Inside.Core.Formula",_x000D_
        "ID": 2347,_x000D_
        "Results": [_x000D_
          [_x000D_
            2_x000D_
          ]_x000D_
        ],_x000D_
        "Statistics": {_x000D_
          "CreationDate": "2024-03-22T12:25:31.071567+01:00",_x000D_
          "LastRefreshDate": "2019-05-13T16:06:55.0287166+02:00",_x000D_
          "TotalRefreshCount": 1,_x000D_
          "CustomInfo": {}_x000D_
        }_x000D_
      },_x000D_
      "2348": {_x000D_
        "$type": "Inside.Core.Formula.Definition.DefinitionAC, Inside.Core.Formula",_x000D_
        "ID": 2348,_x000D_
        "Results": [_x000D_
          [_x000D_
            0.0_x000D_
          ]_x000D_
        ],_x000D_
        "Statistics": {_x000D_
          "CreationDate": "2024-03-22T12:25:31.071567+01:00",_x000D_
          "LastRefreshDate": "2019-05-13T16:06:55.0357005+02:00",_x000D_
          "TotalRefreshCount": 1,_x000D_
          "CustomInfo": {}_x000D_
        }_x000D_
      },_x000D_
      "2349": {_x000D_
        "$type": "Inside.Core.Formula.Definition.DefinitionAC, Inside.Core.Formula",_x000D_
        "ID": 2349,_x000D_
        "Results": [_x000D_
          [_x000D_
            2_x000D_
          ]_x000D_
        ],_x000D_
        "Statistics": {_x000D_
          "CreationDate": "2024-03-22T12:25:31.071567+01:00",_x000D_
          "LastRefreshDate": "2019-05-13T16:06:55.0396897+02:00",_x000D_
          "TotalRefreshCount": 1,_x000D_
          "CustomInfo": {}_x000D_
        }_x000D_
      },_x000D_
      "2350": {_x000D_
        "$type": "Inside.Core.Formula.Definition.DefinitionAC, Inside.Core.Formula",_x000D_
        "ID": 2350,_x000D_
        "Results": [_x000D_
          [_x000D_
            0.0_x000D_
          ]_x000D_
        ],_x000D_
        "Statistics": {_x000D_
          "CreationDate": "2024-03-22T12:25:31.071567+01:00",_x000D_
          "LastRefreshDate": "2019-05-13T16:06:57.397969+02:00",_x000D_
          "TotalRefreshCount": 1,_x000D_
          "CustomInfo": {}_x000D_
        }_x000D_
      },_x000D_
      "2351": {_x000D_
        "$type": "Inside.Core.Formula.Definition.DefinitionAC, Inside.Core.Formula",_x000D_
        "ID": 2351,_x000D_
        "Results": [_x000D_
          [_x000D_
            0.0_x000D_
          ]_x000D_
        ],_x000D_
        "Statistics": {_x000D_
          "CreationDate": "2024-03-22T12:25:31.071567+01:00",_x000D_
          "LastRefreshDate": "2019-05-13T16:06:57.4049493+02:00",_x000D_
          "TotalRefreshCount": 1,_x000D_
          "CustomInfo": {}_x000D_
        }_x000D_
      },_x000D_
      "2352": {_x000D_
        "$type": "Inside.Core.Formula.Definition.DefinitionAC, Inside.Core.Formula",_x000D_
        "ID": 2352,_x000D_
        "Results": [_x000D_
          [_x000D_
            2_x000D_
          ]_x000D_
        ],_x000D_
        "Statistics": {_x000D_
          "CreationDate": "2024-03-22T12:25:31.071567+01:00",_x000D_
          "LastRefreshDate": "2019-05-13T16:06:57.4159193+02:00",_x000D_
          "TotalRefreshCount": 1,_x000D_
          "CustomInfo": {}_x000D_
        }_x000D_
      },_x000D_
      "2353": {_x000D_
        "$type": "Inside.Core.Formula.Definition.DefinitionAC, Inside.Core.Formula",_x000D_
        "ID": 2353,_x000D_
        "Results": [_x000D_
          [_x000D_
            0.0_x000D_
          ]_x000D_
        ],_x000D_
        "Statistics": {_x000D_
          "CreationDate": "2024-03-22T12:25:31.071567+01:00",_x000D_
          "LastRefreshDate": "2019-05-13T16:06:57.4258944+02:00",_x000D_
          "TotalRefreshCount": 1,_x000D_
          "CustomInfo": {}_x000D_
        }_x000D_
      },_x000D_
      "2354": {_x000D_
        "$type": "Inside.Core.Formula.Definition.DefinitionAC, Inside.Core.Formula",_x000D_
        "ID": 2354,_x000D_
        "Results": [_x000D_
          [_x000D_
            2_x000D_
          ]_x000D_
        ],_x000D_
        "Statistics": {_x000D_
          "CreationDate": "2024-03-22T12:25:31.071567+01:00",_x000D_
          "LastRefreshDate": "2019-05-13T16:06:57.4468382+02:00",_x000D_
          "TotalRefreshCount": 1,_x000D_
          "CustomInfo": {}_x000D_
        }_x000D_
      },_x000D_
      "2355": {_x000D_
        "$type": "Inside.Core.Formula.Definition.DefinitionAC, Inside.Core.Formula",_x000D_
        "ID": 2355,_x000D_
        "Results": [_x000D_
          [_x000D_
            0.0_x000D_
          ]_x000D_
        ],_x000D_
        "Statistics": {_x000D_
          "CreationDate": "2024-03-22T12:25:31.071567+01:00",_x000D_
          "LastRefreshDate": "2019-05-13T16:06:57.4538195+02:00",_x000D_
          "TotalRefreshCount": 1,_x000D_
          "CustomInfo": {}_x000D_
        }_x000D_
      },_x000D_
      "2356": {_x000D_
        "$type": "Inside.Core.Formula.Definition.DefinitionAC, Inside.Core.Formula",_x000D_
        "ID": 2356,_x000D_
        "Results": [_x000D_
          [_x000D_
            0.0_x000D_
          ]_x000D_
        ],_x000D_
        "Statistics": {_x000D_
          "CreationDate": "2024-03-22T12:25:31.071567+01:00",_x000D_
          "LastRefreshDate": "2019-05-13T16:06:57.4608008+02:00",_x000D_
          "TotalRefreshCount": 1,_x000D_
          "CustomInfo": {}_x000D_
        }_x000D_
      },_x000D_
      "2357": {_x000D_
        "$type": "Inside.Core.Formula.Definition.DefinitionAC, Inside.Core.Formula",_x000D_
        "ID": 2357,_x000D_
        "Results": [_x000D_
          [_x000D_
            0.0_x000D_
          ]_x000D_
        ],_x000D_
        "Statistics": {_x000D_
          "CreationDate": "2024-03-22T12:25:31.071567+01:00",_x000D_
          "LastRefreshDate": "2019-05-13T16:06:57.4637989+02:00",_x000D_
          "TotalRefreshCount": 1,_x000D_
          "CustomInfo": {}_x000D_
        }_x000D_
      },_x000D_
      "2358": {_x000D_
        "$type": "Inside.Core.Formula.Definition.DefinitionAC, Inside.Core.Formula",_x000D_
        "ID": 2358,_x000D_
        "Results": [_x000D_
          [_x000D_
            0.0_x000D_
          ]_x000D_
        ],_x000D_
        "Statistics": {_x000D_
          "CreationDate": "2024-03-22T12:25:31.071567+01:00",_x000D_
          "LastRefreshDate": "2019-05-13T16:06:57.4677816+02:00",_x000D_
          "TotalRefreshCount": 1,_x000D_
          "CustomInfo": {}_x000D_
        }_x000D_
      },_x000D_
      "2359": {_x000D_
        "$type": "Inside.Core.Formula.Definition.DefinitionAC, Inside.Core.Formula",_x000D_
        "ID": 2359,_x000D_
        "Results": [_x000D_
          [_x000D_
            2_x000D_
          ]_x000D_
        ],_x000D_
        "Statistics": {_x000D_
          "CreationDate": "2024-03-22T12:25:31.071567+01:00",_x000D_
          "LastRefreshDate": "2019-05-13T16:06:57.4707741+02:00",_x000D_
          "TotalRefreshCount": 1,_x000D_
          "CustomInfo": {}_x000D_
        }_x000D_
      },_x000D_
      "2360": {_x000D_
        "$type": "Inside.Core.Formula.Definition.DefinitionAC, Inside.Core.Formula",_x000D_
        "ID": 2360,_x000D_
        "Results": [_x000D_
          [_x000D_
            0.0_x000D_
          ]_x000D_
        ],_x000D_
        "Statistics": {_x000D_
          "CreationDate": "2024-03-22T12:25:31.071567+01:00",_x000D_
          "LastRefreshDate": "2019-05-13T16:06:57.4767571+02:00",_x000D_
          "TotalRefreshCount": 1,_x000D_
          "CustomInfo": {}_x000D_
        }_x000D_
      },_x000D_
      "2361": {_x000D_
        "$type": "Inside.Core.Formula.Definition.DefinitionAC, Inside.Core.Formula",_x000D_
        "ID": 2361,_x000D_
        "Results": [_x000D_
          [_x000D_
            2_x000D_
          ]_x000D_
        ],_x000D_
        "Statistics": {_x000D_
          "CreationDate": "2024-03-22T12:25:31.071567+01:00",_x000D_
          "LastRefreshDate": "2019-05-13T16:06:57.4827492+02:00",_x000D_
          "TotalRefreshCount": 1,_x000D_
          "CustomInfo": {}_x000D_
        }_x000D_
      },_x000D_
      "2362": {_x000D_
        "$type": "Inside.Core.Formula.Definition.DefinitionAC, Inside.Core.Formula",_x000D_
        "ID": 2362,_x000D_
        "Results": [_x000D_
          [_x000D_
            0.0_x000D_
          ]_x000D_
        ],_x000D_
        "Statistics": {_x000D_
          "CreationDate": "2024-03-22T12:25:31.071567+01:00",_x000D_
          "LastRefreshDate": "2019-05-13T16:06:57.4887243+02:00",_x000D_
          "TotalRefreshCount": 1,_x000D_
          "CustomInfo": {}_x000D_
        }_x000D_
      },_x000D_
      "2363": {_x000D_
        "$type": "Inside.Core.Formula.Definition.DefinitionAC, Inside.Core.Formula",_x000D_
        "ID": 2363,_x000D_
        "Results": [_x000D_
          [_x000D_
            0.0_x000D_
          ]_x000D_
        ],_x000D_
        "Statistics": {_x000D_
          "CreationDate": "2024-03-22T12:25:31.071567+01:00",_x000D_
          "LastRefreshDate": "2019-05-13T16:06:57.4957058+02:00",_x000D_
          "TotalRefreshCount": 1,_x000D_
          "CustomInfo": {}_x000D_
        }_x000D_
      },_x000D_
      "2364": {_x000D_
        "$type": "Inside.Core.Formula.Definition.DefinitionAC, Inside.Core.Formula",_x000D_
        "ID": 2364,_x000D_
        "Results": [_x000D_
          [_x000D_
            2_x000D_
          ]_x000D_
        ],_x000D_
        "Statistics": {_x000D_
          "CreationDate": "2024-03-22T12:25:31.071567+01:00",_x000D_
          "LastRefreshDate": "2019-05-13T16:06:57.4986999+02:00",_x000D_
          "TotalRefreshCount": 1,_x000D_
          "CustomInfo": {}_x000D_
        }_x000D_
      },_x000D_
      "2365": {_x000D_
        "$type": "Inside.Core.Formula.Definition.DefinitionAC, Inside.Core.Formula",_x000D_
        "ID": 2365,_x000D_
        "Results": [_x000D_
          [_x000D_
            0.0_x000D_
          ]_x000D_
        ],_x000D_
        "Statistics": {_x000D_
          "CreationDate": "2024-03-22T12:25:31.071567+01:00",_x000D_
          "LastRefreshDate": "2019-05-13T16:06:57.5026891+02:00",_x000D_
          "TotalRefreshCount": 1,_x000D_
          "CustomInfo": {}_x000D_
        }_x000D_
      },_x000D_
      "2366": {_x000D_
        "$type": "Inside.Core.Formula.Definition.DefinitionAC, Inside.Core.Formula",_x000D_
        "ID": 2366,_x000D_
        "Results": [_x000D_
          [_x000D_
            0.0_x000D_
          ]_x000D_
        ],_x000D_
        "Statistics": {_x000D_
          "CreationDate": "2024-03-22T12:25:31.071567+01:00",_x000D_
          "LastRefreshDate": "2019-05-13T16:06:57.5056806+02:00",_x000D_
          "TotalRefreshCount": 1,_x000D_
          "CustomInfo": {}_x000D_
        }_x000D_
      },_x000D_
      "2367": {_x000D_
        "$type": "Inside.Core.Formula.Definition.DefinitionAC, Inside.Core.Formula",_x000D_
        "ID": 2367,_x000D_
        "Results": [_x000D_
          [_x000D_
            0.0_x000D_
          ]_x000D_
        ],_x000D_
        "Statistics": {_x000D_
          "CreationDate": "2024-03-22T12:25:31.071567+01:00",_x000D_
          "LastRefreshDate": "2019-05-13T16:06:57.5096702+02:00",_x000D_
          "TotalRefreshCount": 1,_x000D_
          "CustomInfo": {}_x000D_
        }_x000D_
      },_x000D_
      "2368": {_x000D_
        "$type": "Inside.Core.Formula.Definition.DefinitionAC, Inside.Core.Formula",_x000D_
        "ID": 2368,_x000D_
        "Results": [_x000D_
          [_x000D_
            2_x000D_
          ]_x000D_
        ],_x000D_
        "Statistics": {_x000D_
          "CreationDate": "2024-03-22T12:25:31.071567+01:00",_x000D_
          "LastRefreshDate": "2019-</t>
  </si>
  <si>
    <t xml:space="preserve">05-13T16:06:57.5156545+02:00",_x000D_
          "TotalRefreshCount": 1,_x000D_
          "CustomInfo": {}_x000D_
        }_x000D_
      },_x000D_
      "2369": {_x000D_
        "$type": "Inside.Core.Formula.Definition.DefinitionAC, Inside.Core.Formula",_x000D_
        "ID": 2369,_x000D_
        "Results": [_x000D_
          [_x000D_
            2_x000D_
          ]_x000D_
        ],_x000D_
        "Statistics": {_x000D_
          "CreationDate": "2024-03-22T12:25:31.071567+01:00",_x000D_
          "LastRefreshDate": "2019-05-13T16:06:57.5236328+02:00",_x000D_
          "TotalRefreshCount": 1,_x000D_
          "CustomInfo": {}_x000D_
        }_x000D_
      },_x000D_
      "2370": {_x000D_
        "$type": "Inside.Core.Formula.Definition.DefinitionAC, Inside.Core.Formula",_x000D_
        "ID": 2370,_x000D_
        "Results": [_x000D_
          [_x000D_
            1_x000D_
          ]_x000D_
        ],_x000D_
        "Statistics": {_x000D_
          "CreationDate": "2024-03-22T12:25:31.071567+01:00",_x000D_
          "LastRefreshDate": "2019-05-13T17:01:14.7426476+02:00",_x000D_
          "TotalRefreshCount": 10,_x000D_
          "CustomInfo": {}_x000D_
        }_x000D_
      },_x000D_
      "2371": {_x000D_
        "$type": "Inside.Core.Formula.Definition.DefinitionAC, Inside.Core.Formula",_x000D_
        "ID": 2371,_x000D_
        "Results": [_x000D_
          [_x000D_
            0.0_x000D_
          ]_x000D_
        ],_x000D_
        "Statistics": {_x000D_
          "CreationDate": "2024-03-22T12:25:31.071567+01:00",_x000D_
          "LastRefreshDate": "2019-05-13T17:01:14.7576081+02:00",_x000D_
          "TotalRefreshCount": 5,_x000D_
          "CustomInfo": {}_x000D_
        }_x000D_
      },_x000D_
      "2372": {_x000D_
        "$type": "Inside.Core.Formula.Definition.DefinitionAC, Inside.Core.Formula",_x000D_
        "ID": 2372,_x000D_
        "Results": [_x000D_
          [_x000D_
            0.0_x000D_
          ]_x000D_
        ],_x000D_
        "Statistics": {_x000D_
          "CreationDate": "2024-03-22T12:25:31.071567+01:00",_x000D_
          "LastRefreshDate": "2019-05-13T17:01:14.7536189+02:00",_x000D_
          "TotalRefreshCount": 5,_x000D_
          "CustomInfo": {}_x000D_
        }_x000D_
      },_x000D_
      "2373": {_x000D_
        "$type": "Inside.Core.Formula.Definition.DefinitionAC, Inside.Core.Formula",_x000D_
        "ID": 2373,_x000D_
        "Results": [_x000D_
          [_x000D_
            0.0_x000D_
          ]_x000D_
        ],_x000D_
        "Statistics": {_x000D_
          "CreationDate": "2024-03-22T12:25:31.071567+01:00",_x000D_
          "LastRefreshDate": "2019-05-13T17:01:14.7516242+02:00",_x000D_
          "TotalRefreshCount": 5,_x000D_
          "CustomInfo": {}_x000D_
        }_x000D_
      },_x000D_
      "2374": {_x000D_
        "$type": "Inside.Core.Formula.Definition.DefinitionAC, Inside.Core.Formula",_x000D_
        "ID": 2374,_x000D_
        "Results": [_x000D_
          [_x000D_
            0.0_x000D_
          ]_x000D_
        ],_x000D_
        "Statistics": {_x000D_
          "CreationDate": "2024-03-22T12:25:31.071567+01:00",_x000D_
          "LastRefreshDate": "2019-05-13T17:01:14.7496293+02:00",_x000D_
          "TotalRefreshCount": 5,_x000D_
          "CustomInfo": {}_x000D_
        }_x000D_
      },_x000D_
      "2375": {_x000D_
        "$type": "Inside.Core.Formula.Definition.DefinitionAC, Inside.Core.Formula",_x000D_
        "ID": 2375,_x000D_
        "Results": [_x000D_
          [_x000D_
            0.0_x000D_
          ]_x000D_
        ],_x000D_
        "Statistics": {_x000D_
          "CreationDate": "2024-03-22T12:25:31.071567+01:00",_x000D_
          "LastRefreshDate": "2019-05-13T17:01:14.7466372+02:00",_x000D_
          "TotalRefreshCount": 5,_x000D_
          "CustomInfo": {}_x000D_
        }_x000D_
      },_x000D_
      "2376": {_x000D_
        "$type": "Inside.Core.Formula.Definition.DefinitionAC, Inside.Core.Formula",_x000D_
        "ID": 2376,_x000D_
        "Results": [_x000D_
          [_x000D_
            0.0_x000D_
          ]_x000D_
        ],_x000D_
        "Statistics": {_x000D_
          "CreationDate": "2024-03-22T12:25:31.071567+01:00",_x000D_
          "LastRefreshDate": "2019-05-13T17:01:14.7446427+02:00",_x000D_
          "TotalRefreshCount": 5,_x000D_
          "CustomInfo": {}_x000D_
        }_x000D_
      },_x000D_
      "2377": {_x000D_
        "$type": "Inside.Core.Formula.Definition.DefinitionAC, Inside.Core.Formula",_x000D_
        "ID": 2377,_x000D_
        "Results": [_x000D_
          [_x000D_
            2_x000D_
          ]_x000D_
        ],_x000D_
        "Statistics": {_x000D_
          "CreationDate": "2024-03-22T12:25:31.071567+01:00",_x000D_
          "LastRefreshDate": "2019-05-13T17:01:14.739656+02:00",_x000D_
          "TotalRefreshCount": 5,_x000D_
          "CustomInfo": {}_x000D_
        }_x000D_
      },_x000D_
      "2378": {_x000D_
        "$type": "Inside.Core.Formula.Definition.DefinitionAC, Inside.Core.Formula",_x000D_
        "ID": 2378,_x000D_
        "Results": [_x000D_
          [_x000D_
            1_x000D_
          ]_x000D_
        ],_x000D_
        "Statistics": {_x000D_
          "CreationDate": "2024-03-22T12:25:31.071567+01:00",_x000D_
          "LastRefreshDate": "2019-05-13T17:01:14.7376611+02:00",_x000D_
          "TotalRefreshCount": 5,_x000D_
          "CustomInfo": {}_x000D_
        }_x000D_
      },_x000D_
      "2379": {_x000D_
        "$type": "Inside.Core.Formula.Definition.DefinitionAC, Inside.Core.Formula",_x000D_
        "ID": 2379,_x000D_
        "Results": [_x000D_
          [_x000D_
            2_x000D_
          ]_x000D_
        ],_x000D_
        "Statistics": {_x000D_
          "CreationDate": "2024-03-22T12:25:31.071567+01:00",_x000D_
          "LastRefreshDate": "2019-05-13T17:01:14.7356666+02:00",_x000D_
          "TotalRefreshCount": 5,_x000D_
          "CustomInfo": {}_x000D_
        }_x000D_
      },_x000D_
      "2380": {_x000D_
        "$type": "Inside.Core.Formula.Definition.DefinitionAC, Inside.Core.Formula",_x000D_
        "ID": 2380,_x000D_
        "Results": [_x000D_
          [_x000D_
            1_x000D_
          ]_x000D_
        ],_x000D_
        "Statistics": {_x000D_
          "CreationDate": "2024-03-22T12:25:31.071567+01:00",_x000D_
          "LastRefreshDate": "2019-05-13T17:01:14.7326744+02:00",_x000D_
          "TotalRefreshCount": 5,_x000D_
          "CustomInfo": {}_x000D_
        }_x000D_
      },_x000D_
      "2381": {_x000D_
        "$type": "Inside.Core.Formula.Definition.DefinitionAC, Inside.Core.Formula",_x000D_
        "ID": 2381,_x000D_
        "Results": [_x000D_
          [_x000D_
            2_x000D_
          ]_x000D_
        ],_x000D_
        "Statistics": {_x000D_
          "CreationDate": "2024-03-22T12:25:31.071567+01:00",_x000D_
          "LastRefreshDate": "2019-05-13T17:01:14.7306798+02:00",_x000D_
          "TotalRefreshCount": 5,_x000D_
          "CustomInfo": {}_x000D_
        }_x000D_
      },_x000D_
      "2382": {_x000D_
        "$type": "Inside.Core.Formula.Definition.DefinitionAC, Inside.Core.Formula",_x000D_
        "ID": 2382,_x000D_
        "Results": [_x000D_
          [_x000D_
            0.0_x000D_
          ]_x000D_
        ],_x000D_
        "Statistics": {_x000D_
          "CreationDate": "2024-03-22T12:25:31.071567+01:00",_x000D_
          "LastRefreshDate": "2019-05-13T17:01:14.7286856+02:00",_x000D_
          "TotalRefreshCount": 5,_x000D_
          "CustomInfo": {}_x000D_
        }_x000D_
      },_x000D_
      "2383": {_x000D_
        "$type": "Inside.Core.Formula.Definition.DefinitionAC, Inside.Core.Formula",_x000D_
        "ID": 2383,_x000D_
        "Results": [_x000D_
          [_x000D_
            0.0_x000D_
          ]_x000D_
        ],_x000D_
        "Statistics": {_x000D_
          "CreationDate": "2024-03-22T12:25:31.071567+01:00",_x000D_
          "LastRefreshDate": "2019-05-13T17:01:14.7256932+02:00",_x000D_
          "TotalRefreshCount": 5,_x000D_
          "CustomInfo": {}_x000D_
        }_x000D_
      },_x000D_
      "2384": {_x000D_
        "$type": "Inside.Core.Formula.Definition.DefinitionAC, Inside.Core.Formula",_x000D_
        "ID": 2384,_x000D_
        "Results": [_x000D_
          [_x000D_
            0.0_x000D_
          ]_x000D_
        ],_x000D_
        "Statistics": {_x000D_
          "CreationDate": "2024-03-22T12:25:31.071567+01:00",_x000D_
          "LastRefreshDate": "2019-05-13T17:01:14.7227006+02:00",_x000D_
          "TotalRefreshCount": 5,_x000D_
          "CustomInfo": {}_x000D_
        }_x000D_
      },_x000D_
      "2385": {_x000D_
        "$type": "Inside.Core.Formula.Definition.DefinitionAC, Inside.Core.Formula",_x000D_
        "ID": 2385,_x000D_
        "Results": [_x000D_
          [_x000D_
            0.0_x000D_
          ]_x000D_
        ],_x000D_
        "Statistics": {_x000D_
          "CreationDate": "2024-03-22T12:25:31.071567+01:00",_x000D_
          "LastRefreshDate": "2019-05-13T17:01:14.718711+02:00",_x000D_
          "TotalRefreshCount": 5,_x000D_
          "CustomInfo": {}_x000D_
        }_x000D_
      },_x000D_
      "2386": {_x000D_
        "$type": "Inside.Core.Formula.Definition.DefinitionAC, Inside.Core.Formula",_x000D_
        "ID": 2386,_x000D_
        "Results": [_x000D_
          [_x000D_
            0.0_x000D_
          ]_x000D_
        ],_x000D_
        "Statistics": {_x000D_
          "CreationDate": "2024-03-22T12:25:31.071567+01:00",_x000D_
          "LastRefreshDate": "2019-05-13T17:01:14.7147212+02:00",_x000D_
          "TotalRefreshCount": 5,_x000D_
          "CustomInfo": {}_x000D_
        }_x000D_
      },_x000D_
      "2387": {_x000D_
        "$type": "Inside.Core.Formula.Definition.DefinitionAC, Inside.Core.Formula",_x000D_
        "ID": 2387,_x000D_
        "Results": [_x000D_
          [_x000D_
            0.0_x000D_
          ]_x000D_
        ],_x000D_
        "Statistics": {_x000D_
          "CreationDate": "2024-03-22T12:25:31.071567+01:00",_x000D_
          "LastRefreshDate": "2019-05-13T17:01:14.7117293+02:00",_x000D_
          "TotalRefreshCount": 5,_x000D_
          "CustomInfo": {}_x000D_
        }_x000D_
      },_x000D_
      "2388": {_x000D_
        "$type": "Inside.Core.Formula.Definition.DefinitionAC, Inside.Core.Formula",_x000D_
        "ID": 2388,_x000D_
        "Results": [_x000D_
          [_x000D_
            0.0_x000D_
          ]_x000D_
        ],_x000D_
        "Statistics": {_x000D_
          "CreationDate": "2024-03-22T12:25:31.071567+01:00",_x000D_
          "LastRefreshDate": "2019-05-13T17:01:14.7067429+02:00",_x000D_
          "TotalRefreshCount": 5,_x000D_
          "CustomInfo": {}_x000D_
        }_x000D_
      },_x000D_
      "2389": {_x000D_
        "$type": "Inside.Core.Formula.Definition.DefinitionAC, Inside.Core.Formula",_x000D_
        "ID": 2389,_x000D_
        "Results": [_x000D_
          [_x000D_
            5_x000D_
          ]_x000D_
        ],_x000D_
        "Statistics": {_x000D_
          "CreationDate": "2024-03-22T12:25:31.071567+01:00",_x000D_
          "LastRefreshDate": "2019-05-13T17:01:14.702753+02:00",_x000D_
          "TotalRefreshCount": 5,_x000D_
          "CustomInfo": {}_x000D_
        }_x000D_
      },_x000D_
      "2390": {_x000D_
        "$type": "Inside.Core.Formula.Definition.DefinitionAC, Inside.Core.Formula",_x000D_
        "ID": 2390,_x000D_
        "Results": [_x000D_
          [_x000D_
            0.0_x000D_
          ]_x000D_
        ],_x000D_
        "Statistics": {_x000D_
          "CreationDate": "2024-03-22T12:25:31.071567+01:00",_x000D_
          "LastRefreshDate": "2019-05-13T17:01:14.698764+02:00",_x000D_
          "TotalRefreshCount": 5,_x000D_
          "CustomInfo": {}_x000D_
        }_x000D_
      },_x000D_
      "2391": {_x000D_
        "$type": "Inside.Core.Formula.Definition.DefinitionAC, Inside.Core.Formula",_x000D_
        "ID": 2391,_x000D_
        "Results": [_x000D_
          [_x000D_
            5_x000D_
          ]_x000D_
        ],_x000D_
        "Statistics": {_x000D_
          "CreationDate": "2024-03-22T12:25:31.071567+01:00",_x000D_
          "LastRefreshDate": "2019-05-13T17:01:14.695772+02:00",_x000D_
          "TotalRefreshCount": 5,_x000D_
          "CustomInfo": {}_x000D_
        }_x000D_
      },_x000D_
      "2392": {_x000D_
        "$type": "Inside.Core.Formula.Definition.DefinitionAC, Inside.Core.Formula",_x000D_
        "ID": 2392,_x000D_
        "Results": [_x000D_
          [_x000D_
            0.0_x000D_
          ]_x000D_
        ],_x000D_
        "Statistics": {_x000D_
          "CreationDate": "2024-03-22T12:25:31.071567+01:00",_x000D_
          "LastRefreshDate": "2019-05-13T17:01:14.6917833+02:00",_x000D_
          "TotalRefreshCount": 5,_x000D_
          "CustomInfo": {}_x000D_
        }_x000D_
      },_x000D_
      "2393": {_x000D_
        "$type": "Inside.Core.Formula.Definition.DefinitionAC, Inside.Core.Formula",_x000D_
        "ID": 2393,_x000D_
        "Results": [_x000D_
          [_x000D_
            5_x000D_
          ]_x000D_
        ],_x000D_
        "Statistics": {_x000D_
          "CreationDate": "2024-03-22T12:25:31.071567+01:00",_x000D_
          "LastRefreshDate": "2019-05-13T17:01:14.6887912+02:00",_x000D_
          "TotalRefreshCount": 5,_x000D_
          "CustomInfo": {}_x000D_
        }_x000D_
      },_x000D_
      "2394": {_x000D_
        "$type": "Inside.Core.Formula.Definition.DefinitionAC, Inside.Core.Formula",_x000D_
        "ID": 2394,_x000D_
        "Results": [_x000D_
          [_x000D_
            0.0_x000D_
          ]_x000D_
        ],_x000D_
        "Statistics": {_x000D_
          "CreationDate": "2024-03-22T12:25:31.071567+01:00",_x000D_
          "LastRefreshDate": "2019-05-13T17:01:15.1735385+02:00",_x000D_
          "TotalRefreshCount": 4,_x000D_
          "CustomInfo": {}_x000D_
        }_x000D_
      },_x000D_
      "2395": {_x000D_
        "$type": "Inside.Core.Formula.Definition.DefinitionAC, Inside.Core.Formula",_x000D_
        "ID": 2395,_x000D_
        "Results": [_x000D_
          [_x000D_
            0.0_x000D_
          ]_x000D_
        ],_x000D_
        "Statistics": {_x000D_
          "CreationDate": "2024-03-22T12:25:31.071567+01:00",_x000D_
          "LastRefreshDate": "2019-05-13T17:01:15.1765307+02:00",_x000D_
          "TotalRefreshCount": 4,_x000D_
          "CustomInfo": {}_x000D_
        }_x000D_
      },_x000D_
      "2396": {_x000D_
        "$type": "Inside.Core.Formula.Definition.DefinitionAC, Inside.Core.Formula",_x000D_
        "ID": 2396,_x000D_
        "Results": [_x000D_
          [_x000D_
            0.0_x000D_
          ]_x000D_
        ],_x000D_
        "Statistics": {_x000D_
          "CreationDate": "2024-03-22T12:25:31.071567+01:00",_x000D_
          "LastRefreshDate": "2019-05-13T17:01:15.1795167+02:00",_x000D_
          "TotalRefreshCount": 4,_x000D_
          "CustomInfo": {}_x000D_
        }_x000D_
      },_x000D_
      "2397": {_x000D_
        "$type": "Inside.Core.Formula.Definition.DefinitionAC, Inside.Core.Formula",_x000D_
        "ID": 2397,_x000D_
        "Results": [_x000D_
          [_x000D_
            0.0_x000D_
          ]_x000D_
        ],_x000D_
        "Statistics": {_x000D_
          "CreationDate": "2024-03-22T12:25:31.071567+01:00",_x000D_
          "LastRefreshDate": "2019-05-13T17:01:15.1864987+02:00",_x000D_
          "TotalRefreshCount": 4,_x000D_
          "CustomInfo": {}_x000D_
        }_x000D_
      },_x000D_
      "2398": {_x000D_
        "$type": "Inside.Core.Formula.Definition.DefinitionAC, Inside.Core.Formula",_x000D_
        "ID": 2398,_x000D_
        "Results": [_x000D_
          [_x000D_
            0.0_x000D_
          ]_x000D_
        ],_x000D_
        "Statistics": {_x000D_
          "CreationDate": "2024-03-22T12:25:31.071567+01:00",_x000D_
          "LastRefreshDate": "2019-05-13T17:01:15.1964413+02:00",_x000D_
          "TotalRefreshCount": 4,_x000D_
          "CustomInfo": {}_x000D_
        }_x000D_
      },_x000D_
      "2399": {_x000D_
        "$type": "Inside.Core.Formula.Definition.DefinitionAC, Inside.Core.Formula",_x000D_
        "ID": 2399,_x000D_
        "Results": [_x000D_
          [_x000D_
            0.0_x000D_
          ]_x000D_
        ],_x000D_
        "Statistics": {_x000D_
          "CreationDate": "2024-03-22T12:25:31.071567+01:00",_x000D_
          "LastRefreshDate": "2019-05-13T17:01:15.1994344+02:00",_x000D_
          "TotalRefreshCount": 4,_x000D_
          "CustomInfo": {}_x000D_
        }_x000D_
      },_x000D_
      "2400": {_x000D_
        "$type": "Inside.Core.Formula.Definition.DefinitionAC, Inside.Core.Formula",_x000D_
        "ID": 2400,_x000D_
        "Results": [_x000D_
          [_x000D_
            1_x000D_
          ]_x000D_
        ],_x000D_
        "Statistics": {_x000D_
          "CreationDate": "2024-03-22T12:25:31.071567+01:00",_x000D_
          "LastRefreshDate": "2019-05-13T17:01:15.2034238+02:00",_x000D_
          "TotalRefreshCount": 4,_x000D_
          "CustomInfo": {}_x000D_
        }_x000D_
      },_x000D_
      "2401": {_x000D_
        "$type": "Inside.Core.Formula.Definition.DefinitionAC, Inside.Core.Formula",_x000D_
        "ID": 2401,_x000D_
        "Results": [_x000D_
          [_x000D_
            0.0_x000D_
          ]_x000D_
        ],_x000D_
        "Statistics": {_x000D_
          "CreationDate": "2024-03-22T12:25:31.071567+01:00",_x000D_
          "LastRefreshDate": "2019-05-13T17:01:15.2084122+02:00",_x000D_
          "TotalRefreshCount": 4,_x000D_
          "CustomInfo": {}_x000D_
        }_x000D_
      },_x000D_
      "2402": {_x000D_
        "$type": "Inside.Core.Formula.Definition.DefinitionAC, Inside.Core.Formula",_x000D_
        "ID": 2402,_x000D_
        "Results": [_x000D_
          [_x000D_
            1_x000D_
          ]_x000D_
        ],_x000D_
        "Statistics": {_x000D_
          "CreationDate": "2024-03-22T12:25:31.071567+01:00",_x000D_
          "LastRefreshDate": "2019-05-13T17:01:15.2124045+02:00",_x000D_
          "TotalRefreshCount": 4,_x000D_
          "CustomInfo": {}_x000D_
        }_x000D_
      },_x000D_
      "2403": {_x000D_
        "$type": "Inside.Core.Formula.Definition.DefinitionAC, Inside.Core.Formula",_x000D_
        "ID": 2403,_x000D_
        "Results": [_x000D_
          [_x000D_
            0.0_x000D_
          ]_x000D_
        ],_x000D_
        "Statistics": {_x000D_
          "CreationDate": "2024-03-22T12:25:31.071567+01:00",_x000D_
          "LastRefreshDate": "2019-05-13T17:01:15.2184135+02:00",_x000D_
          "TotalRefreshCount": 4,_x000D_
          "CustomInfo": {}_x000D_
        }_x000D_
      },_x000D_
      "2404": {_x000D_
        "$type": "Inside.Core.Formula.Definition.DefinitionAC, Inside.Core.Formula",_x000D_
        "ID": 2404,_x000D_
        "Results": [_x000D_
          [_x000D_
            1_x000D_
          ]_x000D_
        ],_x000D_
        "Statistics": {_x000D_
          "CreationDate": "2024-03-22T12:25:31.071567+01:00",_x000D_
          "LastRefreshDate": "2019-05-13T17:01:15.2223724+02:00",_x000D_
          "TotalRefreshCount": 4,_x000D_
          "CustomInfo": {}_x000D_
        }_x000D_
      },_x000D_
      "2405": {_x000D_
        "$type": "Inside.Core.Formula.Definition.DefinitionAC, Inside.Core.Formula",_x000D_
        "ID": 2405,_x000D_
        "Results": [_x000D_
          [_x000D_
            0.0_x000D_
          ]_x000D_
        ],_x000D_
        "Statistics": {_x000D_
          "CreationDate": "2024-03-22T12:25:31.071567+01:00",_x000D_
          "LastRefreshDate": "2019-05-13T17:01:15.2263645+02:00",_x000D_
          "TotalRefreshCount": 4,_x000D_
          "CustomInfo": {}_x000D_
        }_x000D_
      },_x000D_
      "2406": {_x000D_
        "$type": "Inside.Core.Formula.Definition.DefinitionAC, Inside.Core.Formula",_x000D_
        "ID": 2406,_x000D_
        "Results": [_x000D_
          [_x000D_
            0.0_x000D_
          ]_x000D_
        ],_x000D_
        "Statistics": {_x000D_
          "CreationDate": "2024-03-22T12:25:31.071567+01:00",_x000D_
          "LastRefreshDate": "2019-05-13T17:01:15.2303515+02:00",_x000D_
          "TotalRefreshCount": 4,_x000D_
          "CustomInfo": {}_x000D_
        }_x000D_
      },_x000D_
      "2407": {_x000D_
        "$type": "Inside.Core.Formula.Definition.DefinitionAC, Inside.Core.Formula",_x000D_
        "ID": 2407,_x000D_
        "Results": [_x000D_
          [_x000D_
            0.0_x000D_
          ]_x000D_
        ],_x000D_
        "Statistics": {_x000D_
          "CreationDate": "2024-03-22T12:25:31.071567+01:00",_x000D_
          "LastRefreshDate": "2019-05-13T17:01:15.2333436+02:00",_x000D_
          "TotalRefreshCount": 4,_x000D_
          "CustomInfo": {}_x000D_
        }_x000D_
      },_x000D_
      "2408": {_x000D_
        "$type": "Inside.Core.Formula.Definition.DefinitionAC, Inside.Core.Formula",_x000D_
        "ID": 2408,_x000D_
        "Results": [_x000D_
          [_x000D_
            0.0_x000D_
          ]_x000D_
        ],_x000D_
        "Statistics": {_x000D_
          "CreationDate": "2024-03-22T12:25:31.071567+01:00",_x000D_
          "LastRefreshDate": "2019-05-13T17:01:15.2383321+02:00",_x000D_
          "TotalRefreshCount": 4,_x000D_
          "CustomInfo": {}_x000D_
        }_x000D_
      },_x000D_
      "2409": {_x000D_
        "$type": "Inside.Core.Formula.Definition.DefinitionAC, Inside.Core.Formula",_x000D_
        "ID": 2409,_x000D_
        "Results": [_x000D_
          [_x000D_
            0.0_x000D_
          ]_x000D_
        ],_x000D_
        "Statistics": {_x000D_
          "CreationDate": "2024-03-22T12:25:31.071567+01:00",_x000D_
          "LastRefreshDate": "2019-05-13T17:01:15.2433173+02:00",_x000D_
          "TotalRefreshCount": 4,_x000D_
          "CustomInfo": {}_x000D_
        }_x000D_
      },_x000D_
      "2410": {_x000D_
        "$type": "Inside.Core.Formula.Definition.DefinitionAC, Inside.Core.Formula",_x000D_
        "ID": 2410,_x000D_
        "Results": [_x000D_
          [_x000D_
            0.0_x000D_
          ]_x000D_
        ],_x000D_
        "Statistics": {_x000D_
          "CreationDate": "2024-03-22T12:25:31.071567+01:00",_x000D_
          "LastRefreshDate": "2019-05-13T17:01:15.2493043+02:00",_x000D_
          "TotalRefreshCount": 4,_x000D_
          "CustomInfo": {}_x000D_
        }_x000D_
      },_x000D_
      "2411": {_x000D_
        "$type": "Inside.Core.Formula.Definition.DefinitionAC, Inside.Core.Formula",_x000D_
        "ID": 2411,_x000D_
        "Results": [_x000D_
          [_x000D_
            0.0_x000D_
          ]_x000D_
        ],_x000D_
        "Statistics": {_x000D_
          "CreationDate": "2024-03-22T12:25:31.071567+01:00",_x000D_
          "LastRefreshDate": "2019-05-13T17:01:15.2542873+02:00",_x000D_
          "TotalRefreshCount": 4,_x000D_
          "CustomInfo": {}_x000D_
        }_x000D_
      },_x000D_
      "2412": {_x000D_
        "$type": "Inside.Core.Formula.Definition.DefinitionAC, Inside.Core.Formula",_x000D_
        "ID": 2412,_x000D_
        "Results": [_x000D_
          [_x000D_
            1_x000D_
          ]_x000D_
        ],_x000D_
        "Statistics": {_x000D_
          "CreationDate": "2024-03-22T12:25:31.071567+01:00",_x000D_
          "LastRefreshDate": "2019-05-13T17:01:15.2583302+02:00",_x000D_
          "TotalRefreshCount": 4,_x000D_
          "CustomInfo": {}_x000D_
        }_x000D_
      },_x000D_
      "2413": {_x000D_
        "$type": "Inside.Core.Formula.Definition.DefinitionAC, Inside.Core.Formula",_x000D_
        "ID": 2413,_x000D_
        "Results": [_x000D_
          [_x000D_
            2_x000D_
          ]_x000D_
        ],_x000D_
        "Statistics": {_x000D_
          "CreationDate": "2024-03-22T12:25:31.071567+01:00",_x000D_
          "LastRefreshDate": "2019-05-13T17:01:15.2622664+02:00",_x000D_
          "TotalRefreshCount": 4,_x000D_
          "CustomInfo": {}_x000D_
        }_x000D_
      },_x000D_
      "2414": {_x000D_
        "$type": "Inside.Core.Formula.Definition.DefinitionAC, Inside.Core.Formula",_x000D_
        "ID": 2414,_x000D_
        "Results": [_x000D_
          [_x000D_
            1_x000D_
          ]_x000D_
        ],_x000D_
        "Statistics": {_x000D_
          "CreationDate": "2024-03-22T12:25:31.071567+01:00",_x000D_
          "LastRefreshDate": "2019-05-13T17:01:15.2662588+02:00",_x000D_
          "TotalRefreshCount": 4,_x000D_
          "CustomInfo": {}_x000D_
        }_x000D_
      },_x000D_
      "2415": {_x000D_
        "$type": "Inside.Core.Formula.Definition.DefinitionAC, Inside.Core.Formula",_x000D_
        "ID": 2415,_x000D_
        "Results": [_x000D_
          [_x000D_
            2_x000D_
          ]_x000D_
        ],_x000D_
        "Statistics": {_x000D_
          "CreationDate": "2024-03-22T12:25:31.071567+01:00",_x000D_
          "LastRefreshDate": "2019-05-13T17:01:15.2702453+02:00",_x000D_
          "TotalRefreshCount": 4,_x000D_
          "CustomInfo": {}_x000D_
        }_x000D_
      },_x000D_
      "2416": {_x000D_
        "$type": "Inside.Core.Formula.Definition.DefinitionAC, Inside.Core.Formula",_x000D_
        "ID": 2416,_x000D_
        "Results": [_x000D_
          [_x000D_
            1_x000D_
          ]_x000D_
        ],_x000D_
        "Statistics": {_x000D_
          "CreationDate": "2024-03-22T12:25:31.071567+01:00",_x000D_
          "LastRefreshDate": "2019-05-13T17:01:15.27324+02:00",_x000D_
          "TotalRefreshCount": 4,_x000D_
          "CustomInfo": {}_x000D_
        }_x000D_
      },_x000D_
      "2417": {_x000D_
        "$type": "Inside.Core.Formula.Definition.DefinitionAC, Inside.Core.Formula",_x000D_
        "ID": 2417,_x000D_
        "Results": [_x000D_
          [_x000D_
            2_x000D_
          ]_x000D_
        ],_x000D_
        "Statistics": {_x000D_
          "CreationDate": "2024-03-22T12:25:31.071567+01:00",_x000D_
          "LastRefreshDate": "2019-05-13T17:01:15.2772274+02:00",_x000D_
          "TotalRefreshCount": 4,_x000D_
          "CustomInfo": {}_x000D_
        }_x000D_
      },_x000D_
      "2418": {_x000D_
        "$type": "Inside.Core.Formula.Definition.DefinitionAC, Inside.Core.Formula",_x000D_
        "ID": 2418,_x000D_
        "Results": [_x000D_
          [_x000D_
            0.0_x000D_
          ]_x000D_
        ],_x000D_
        "Statistics": {_x000D_
          "CreationDate": "2024-03-22T12:25:31.071567+01:00",_x000D_
          "LastRefreshDate": "2019-05-13T16:38:32.5610786+02:00",_x000D_
          "TotalRefreshCount": 1,_x000D_
          "CustomInfo": {}_x000D_
        }_x000D_
      },_x000D_
      "2419": {_x000D_
        "$type": "Inside.Core.Formula.Definition.DefinitionAC, Inside.Core.Formula",_x000D_
        "ID": 2419,_x000D_
        "Results": [_x000D_
          [_x000D_
            0.0_x000D_
          ]_x000D_
        ],_x000D_
        "Statistics": {_x000D_
          "CreationDate": "2024-03-22T12:25:31.071567+01:00",_x000D_
          "LastRefreshDate": "2019-05-13T16:39:10.747721+02:00",_x000D_
          "TotalRefreshCount": 1,_x000D_
          "CustomInfo": {}_x000D_
        }_x000D_
      },_x000D_
      "2420": {_x000D_
        "$type": "Inside.Core.Formula.Definition.DefinitionAC, Inside.Core.Formula",_x000D_
        "ID": 2420,_x000D_
        "Results": [_x000D_
          [_x000D_
            0.0_x000D_
          ]_x000D_
        ],_x000D_
        "Statistics": {_x000D_
          "CreationDate": "2024-03-22T12:25:31.071567+01:00",_x000D_
          "LastRefreshDate": "2019-12-19T16:33:27.0114862+01:00",_x000D_
          "TotalRefreshCount": 29,_x000D_
          "CustomInfo": {}_x000D_
        }_x000D_
      },_x000D_
      "2421": {_x000D_
        "$type": "Inside.Core.Formula.Definition.DefinitionAC, Inside.Core.Formula",_x000D_
        "ID": 2421,_x000D_
        "Results": [_x000D_
          [_x000D_
            0.0_x000D_
          ]_x000D_
        ],_x000D_
        "Statistics": {_x000D_
          "CreationDate": "2024-03-22T12:25:31.071567+01:00",_x000D_
          "LastRefreshDate": "2019-12-19T16:33:27.0891593+01:00",_x000D_
          "TotalRefreshCount": 26,_x000D_
          "CustomInfo": {}_x000D_
        }_x000D_
      },_x000D_
      "2422": {_x000D_
        "$type": "Inside.Core.Formula.Definition.DefinitionAC, Inside.Core.Formula",_x000D_
        "ID": 2422,_x000D_
        "Results": [_x000D_
          [_x000D_
            28.0_x000D_
          ]_x000D_
        ],_x000D_
        "Statistics": {_x000D_
          "CreationDate": "2024-03-22T12:25:31.071567+01:00",_x000D_
          "LastRefreshDate": "2019-12-19T16:33:27.1896296+01:00",_x000D_
          "TotalRefreshCount": 28,_x000D_
          "CustomInfo": {}_x000D_
        }_x000D_
      },_x000D_
      "2423": {_x000D_
        "$type": "Inside.Core.Formula.Definition.DefinitionAC, Inside.Core.Formula",_x000D_
        "ID": 2423,_x000D_
        "Results": [_x000D_
          [_x000D_
            0.0_x000D_
          ]_x000D_
        ],_x000D_
        "Statistics": {_x000D_
          "CreationDate": "2024-03-22T12:25:31.071567+01:00",_x000D_
          "LastRefreshDate": "2019-12-19T16:33:24.5518342+01:00",_x000D_
          "TotalRefreshCount": 27,_x000D_
          "CustomInfo": {}_x000D_
        }_x000D_
      },_x000D_
      "2424": {_x000D_
        "$type": "Inside.Core.Formula.Definition.DefinitionAC, Inside.Core.Formula",_x000D_
        "ID": 2424,_x000D_
        "Results": [_x000D_
          [_x000D_
            0.0_x000D_
          ]_x000D_
        ],_x000D_
        "Statistics": {_x000D_
          "CreationDate": "2024-03-22T12:25:31.071567+01:00",_x000D_
          "LastRefreshDate": "2019-12-19T16:33:28.2825103+01:00",_x000D_
          "TotalRefreshCount": 26,_x000D_
          "CustomInfo": {}_x000D_
        }_x000D_
      },_x000D_
      "2425": {_x000D_
        "$type": "Inside.Core.Formula.Definition.DefinitionAC, Inside.Core.Formula",_x000D_
        "ID": 2425,_x000D_
        "Results": [_x000D_
          [_x000D_
            0.0_x000D_
          ]_x000D_
        ],_x000D_
        "Statistics": {_x000D_
          "CreationDate": "2024-03-22T12:25:31.071567+01:00",_x000D_
          "LastRefreshDate": "2019-12-19T16:33:24.4377322+01:00",_x000D_
          "TotalRefreshCount": 26,_x000D_
          "CustomInfo": {}_x000D_
        }_x000D_
      },_x000D_
      "2426": {_x000D_
        "$type": "Inside.Core.Formula.Definition.DefinitionAC, Inside.Core.Formula",_x000D_
        "ID": 2426,_x000D_
        "Results": [_x000D_
          [_x000D_
            0.0_x000D_
          ]_x000D_
        ],_x000D_
        "Statistics": {_x000D_
          "CreationDate": "2024-03-22T12:25:31.071567+01:00",_x000D_
          "LastRefreshDate": "2019-12-19T16:33:28.0918786+01:00",_x000D_
          "TotalRefreshCount": 29,_x000D_
          "CustomInfo": {}_x000D_
        }_x000D_
      },_x000D_
      "2427": {_x000D_
        "$type": "Inside.Core.Formula.Definition.DefinitionAC, Inside.Core.Formula",_x000D_
        "ID": 2427,_x000D_
        "Results": [_x000D_
          [_x000D_
            0.0_x000D_
          ]_x000D_
        ],_x000D_
        "Statistics": {_x000D_
          "CreationDate": "2024-03-22T12:25:31.071567+01:00",_x000D_
          "LastRefreshDate": "2019-12-19T16:33:27.3213528+01:00",_x000D_
          "TotalRefreshCount": 29,_x000D_
          "CustomInfo": {}_x000D_
        }_x000D_
      },_x000D_
      "2428": {_x000D_
        "$type": "Inside.Core.Formula.Definition.DefinitionAC, Inside.Core.Formula",_x000D_
        "ID": 2428,_x000D_
        "Results": [_x000D_
          [_x000D_
            0.0_x000D_
          ]_x000D_
        ],_x000D_
        "Statistics": {_x000D_
          "CreationDate": "2024-03-22T12:25:31.071567+01:00",_x000D_
          "LastRefreshDate": "2019-12-19T16:33:21.5038941+01:00",_x000D_
          "TotalRefreshCount": 29,_x000D_
          "CustomInfo": {}_x000D_
        }_x000D_
      },_x000D_
      "2429": {_x000D_
        "$type": "Inside.Core.Formula.Definition.DefinitionAC, Inside.Core.Formula",_x000D_
        "ID": 2429,_x000D_
        "Results": [_x000D_
          [_x000D_
            0.0_x000D_
          ]_x000D_
        ],_x000D_
        "Statistics": {_x000D_
          "CreationDate": "2024-03-22T12:25:31.071567+01:00",_x000D_
          "LastRefreshDate": "2019-12-19T16:33:27.5265046+01:00",_x000D_
          "TotalRefreshCount": 28,_x000D_
          "CustomInfo": {}_x000D_
        }_x000D_
      },_x000D_
      "2430": {_x000D_
        "$type": "Inside.Core.Formula.Definition.DefinitionAC, Inside.Core.Formula",_x000D_
        "ID": 2430,_x000D_
        "Results": [_x000D_
          [_x000D_
            0.0_x000D_
          ]_x000D_
        ],_x000D_
        "Statistics": {_x000D_
          "CreationDate": "2024-03-22T12:25:31.071567+01:00",_x000D_
          "LastRefreshDate": "2019-12-19T16:33:24.5089506+01:00",_x000D_
          "TotalRefreshCount": 28,_x000D_
          "CustomInfo": {}_x000D_
        }_x000D_
      },_x000D_
      "2431": {_x000D_
        "$type": "Inside.Core.Formula.Definition.DefinitionAC, Inside.Core.Formula",_x000D_
        "ID": 2431,_x000D_
        "Results": [_x000D_
          [_x000D_
            0.0_x000D_
          ]_x000D_
        ],_x000D_
        "Statistics": {_x000D_
          "CreationDate": "2024-03-22T12:25:31.071567+01:00",_x000D_
          "LastRefreshDate": "2019-12-19T16:33:27.925678+01:00",_x000D_
          "TotalRefreshCount": 28,_x000D_
          "CustomInfo": {}_x000D_
        }_x000D_
      },_x000D_
      "2432": {_x000D_
        "$type": "Inside.Core.Formula.Definition.DefinitionAC, Inside.Core.Formula",_x000D_
        "ID": 2432,_x000D_
        "Results": [_x000D_
          [_x000D_
            0.0_x000D_
          ]_x000D_
        ],_x000D_
        "Statistics": {_x000D_
          "CreationDate": "2024-03-22T12:25:31.071567+01:00",_x000D_
          "LastRefreshDate": "2019-12-19T16:33:27.5734184+01:00",_x000D_
          "TotalRefreshCount": 26,_x000D_
          "CustomInfo": {}_x000D_
        }_x000D_
      },_x000D_
      "2433": {_x000D_
        "$type": "Inside.Core.Formula.Definition.DefinitionAC, Inside.Core.Formula",_x000D_
        "ID": 2433,_x000D_
        "Results": [_x000D_
          [_x000D_
            0.0_x000D_
          ]_x000D_
        ],_x000D_
        "Statistics": {_x000D_
          "CreationDate": "2024-03-22T12:25:31.071567+01:00",_x000D_
          "LastRefreshDate": "2019-12-19T16:33:27.6429041+01:00",_x000D_
          "TotalRefreshCount": 27,_x000D_
          "CustomInfo": {}_x000D_
        }_x000D_
      },_x000D_
      "2434": {_x000D_
        "$type": "Inside.Core.Formula.Definition.DefinitionAC, Inside.Core.Formula",_x000D_
        "ID": 2434,_x000D_
        "Results": [_x000D_
          [_x000D_
            0.0_x000D_
          ]_x000D_
        ],_x000D_
        "Statistics": {_x000D_
          "CreationDate": "2024-03-22T12:25:31.071567+01:00",_x000D_
          "LastRefreshDate": "2019-12-19T16:33:27.7177025+01:00",_x000D_
          "TotalRefreshCount": 27,_x000D_
          "CustomInfo": {}_x000D_
        }_x000D_
      },_x000D_
      "2435": {_x000D_
        "$type": "Inside.Core.Formula.Definition.DefinitionAC, Inside.Core.Formula",_x000D_
        "ID": 2435,_x000D_
        "Results": [_x000D_
          [_x000D_
            0.0_x000D_
          ]_x000D_
        ],_x000D_
        "Statistics": {_x000D_
          "CreationDate": "2024-03-22T12:25:31.071567+01:00",_x000D_
          "LastRefreshDate": "2019-12-19T16:33:28.1768088+01:00",_x000D_
          "TotalRefreshCount": 26,_x000D_
          "CustomInfo": {}_x000D_
        }_x000D_
      },_x000D_
      "2436": {_x000D_
        "$type": "Inside.Core.Formula.Definition.DefinitionAC, Inside.Core.Formula",_x000D_
        "ID": 2436,_x000D_
        "Results": [_x000D_
          [_x000D_
            0.0_x000D_
          ]_x000D_
        ],_x000D_
        "Statistics": {_x000D_
          "CreationDate": "2024-03-22T12:25:31.071567+01:00",_x000D_
          "LastRefreshDate": "2019-12-19T16:33:27.3942315+01:00",_x000D_
          "TotalRefreshCount": 28,_x000D_
          "CustomInfo": {}_x000D_
        }_x000D_
      },_x000D_
      "2437": {_x000D_
        "$type": "Inside.Core.Formula.Definition.DefinitionAC, Inside.Core.Formula",_x000D_
        "ID": 2437,_x000D_
        "Results": [_x000D_
          [_x000D_
            0.0_x000D_
          ]_x000D_
        ],_x000D_
        "Statistics": {_x000D_
          "CreationDate": "2024-03-22T12:25:31.0730493+01:00",_x000D_
          "LastRefreshDate": "2019-12-19T16:33:27.1980462+01:00",_x000D_
          "TotalRefreshCount": 27,_x000D_
          "CustomInfo": {}_x000D_
        }_x000D_
      },_x000D_
      "2438": {_x000D_
        "$type": "Inside.Core.Formula.Definition.DefinitionAC, Inside.Core.Formula",_x000D_
        "ID": 2438,_x000D_
        "Results": [_x000D_
          [_x000D_
            0.0_x000D_
          ]_x000D_
        ],_x000D_
        "Statistics": {_x000D_
          "CreationDate": "2024-03-22T12:25:31.0730595+01:00",_x000D_
          "LastRefreshDate": "2019-12-19T16:33:27.4633714+01:00",_x000D_
          "TotalRefreshCount": 28,_x000D_
          "CustomInfo": {}_x000D_
        }_x000D_
      },_x000D_
      "2439": {_x000D_
        "$type": "Inside.Core.Formula.Definition.DefinitionAC, Inside.Core.Formula",_x000D_
        "ID": 2439,_x000D_
        "Results": [_x000D_
          [_x000D_
            0.0_x000D_
          ]_x000D_
        ],_x000D_
        "Statistics": {_x000D_
          "CreationDate": "2024-03-22T12:25:31.0730595+01:00",_x000D_
          "LastRefreshDate": "2019-12-19T16:33:27.542462+01:00",_x000D_
          "TotalRefreshCount": 28,_x000D_
          "CustomInfo": {}_x000D_
        }_x000D_
      },_x000D_
      "2440": {_x000D_
        "$type": "Inside.Core.Formula.Definition.DefinitionAC, Inside.Core.Formula",_x000D_
        "ID": 2440,_x000D_
        "Results": [_x000D_
          [_x000D_
            0.0_x000D_
          ]_x000D_
        ],_x000D_
        "Statistics": {_x000D_
          "CreationDate": "2024-03-22T12:25:31.0730595+01:00",_x000D_
          "LastRefreshDate": "2019-12-19T16:33:27.9352972+01:00",_x000D_
          "TotalRefreshCount": 27,_x000D_
          "CustomInfo": {}_x000D_
        }_x000D_
      },_x000D_
      "2441": {_x000D_
        "$type": "Inside.Core.Formula.Definition.DefinitionAC, Inside.Core.Formula",_x000D_
        "ID": 2441,_x000D_
        "Results": [_x000D_
          [_x000D_
            0.0_x000D_
          ]_x000D_
        ],_x000D_
        "Statistics": {_x000D_
          "CreationDate": "2024-03-22T12:25:31.0730595+01:00",_x000D_
          "LastRefreshDate": "2019-12-19T16:33:27.7586621+01:00",_x000D_
          "TotalRefreshCount": 28,_x000D_
          "CustomInfo": {}_x000D_
        }_x000D_
      },_x000D_
      "2442": {_x000D_
        "$type": "Inside.Core.Formula.Definition.DefinitionAC, Inside.Core.Formula",_x000D_
        "ID": 2442,_x000D_
        "Results": [_x000D_
          [_x000D_
            0.0_x000D_
          ]_x000D_
        ],_x000D_
        "Statistics": {_x000D_
          "CreationDate": "2024-03-22T12:25:31.0730595+01:00",_x000D_
          "LastRefreshDate": "2019-12-19T16:33:27.9613518+01:00",_x000D_
          "TotalRefreshCount": 27,_x000D_
          "CustomInfo": {}_x000D_
        }_x000D_
      },_x000D_
      "2443": {_x000D_
        "$type": "Inside.Core.Formula.Definition.DefinitionAC, Inside.Core.Formula",_x000D_
     </t>
  </si>
  <si>
    <t xml:space="preserve">   "ID": 2443,_x000D_
        "Results": [_x000D_
          [_x000D_
            0.0_x000D_
          ]_x000D_
        ],_x000D_
        "Statistics": {_x000D_
          "CreationDate": "2024-03-22T12:25:31.0730595+01:00",_x000D_
          "LastRefreshDate": "2019-12-19T16:33:27.8764077+01:00",_x000D_
          "TotalRefreshCount": 28,_x000D_
          "CustomInfo": {}_x000D_
        }_x000D_
      },_x000D_
      "2444": {_x000D_
        "$type": "Inside.Core.Formula.Definition.DefinitionAC, Inside.Core.Formula",_x000D_
        "ID": 2444,_x000D_
        "Results": [_x000D_
          [_x000D_
            0.0_x000D_
          ]_x000D_
        ],_x000D_
        "Statistics": {_x000D_
          "CreationDate": "2024-03-22T12:25:31.0730595+01:00",_x000D_
          "LastRefreshDate": "2019-12-19T16:33:27.7886495+01:00",_x000D_
          "TotalRefreshCount": 26,_x000D_
          "CustomInfo": {}_x000D_
        }_x000D_
      },_x000D_
      "2445": {_x000D_
        "$type": "Inside.Core.Formula.Definition.DefinitionAC, Inside.Core.Formula",_x000D_
        "ID": 2445,_x000D_
        "Results": [_x000D_
          [_x000D_
            0.0_x000D_
          ]_x000D_
        ],_x000D_
        "Statistics": {_x000D_
          "CreationDate": "2024-03-22T12:25:31.0730595+01:00",_x000D_
          "LastRefreshDate": "2019-12-19T16:33:26.980422+01:00",_x000D_
          "TotalRefreshCount": 27,_x000D_
          "CustomInfo": {}_x000D_
        }_x000D_
      },_x000D_
      "2446": {_x000D_
        "$type": "Inside.Core.Formula.Definition.DefinitionAC, Inside.Core.Formula",_x000D_
        "ID": 2446,_x000D_
        "Results": [_x000D_
          [_x000D_
            0.0_x000D_
          ]_x000D_
        ],_x000D_
        "Statistics": {_x000D_
          "CreationDate": "2024-03-22T12:25:31.0730595+01:00",_x000D_
          "LastRefreshDate": "2019-12-19T16:33:27.0822184+01:00",_x000D_
          "TotalRefreshCount": 26,_x000D_
          "CustomInfo": {}_x000D_
        }_x000D_
      },_x000D_
      "2447": {_x000D_
        "$type": "Inside.Core.Formula.Definition.DefinitionAC, Inside.Core.Formula",_x000D_
        "ID": 2447,_x000D_
        "Results": [_x000D_
          [_x000D_
            0.0_x000D_
          ]_x000D_
        ],_x000D_
        "Statistics": {_x000D_
          "CreationDate": "2024-03-22T12:25:31.0730595+01:00",_x000D_
          "LastRefreshDate": "2019-12-19T16:33:27.2149997+01:00",_x000D_
          "TotalRefreshCount": 27,_x000D_
          "CustomInfo": {}_x000D_
        }_x000D_
      },_x000D_
      "2448": {_x000D_
        "$type": "Inside.Core.Formula.Definition.DefinitionAC, Inside.Core.Formula",_x000D_
        "ID": 2448,_x000D_
        "Results": [_x000D_
          [_x000D_
            0.0_x000D_
          ]_x000D_
        ],_x000D_
        "Statistics": {_x000D_
          "CreationDate": "2024-03-22T12:25:31.0730595+01:00",_x000D_
          "LastRefreshDate": "2019-12-19T16:33:27.3543967+01:00",_x000D_
          "TotalRefreshCount": 26,_x000D_
          "CustomInfo": {}_x000D_
        }_x000D_
      },_x000D_
      "2449": {_x000D_
        "$type": "Inside.Core.Formula.Definition.DefinitionAC, Inside.Core.Formula",_x000D_
        "ID": 2449,_x000D_
        "Results": [_x000D_
          [_x000D_
            0.0_x000D_
          ]_x000D_
        ],_x000D_
        "Statistics": {_x000D_
          "CreationDate": "2024-03-22T12:25:31.0730595+01:00",_x000D_
          "LastRefreshDate": "2019-12-19T16:33:28.2685531+01:00",_x000D_
          "TotalRefreshCount": 28,_x000D_
          "CustomInfo": {}_x000D_
        }_x000D_
      },_x000D_
      "2450": {_x000D_
        "$type": "Inside.Core.Formula.Definition.DefinitionAC, Inside.Core.Formula",_x000D_
        "ID": 2450,_x000D_
        "Results": [_x000D_
          [_x000D_
            0.0_x000D_
          ]_x000D_
        ],_x000D_
        "Statistics": {_x000D_
          "CreationDate": "2024-03-22T12:25:31.0730595+01:00",_x000D_
          "LastRefreshDate": "2019-12-19T16:33:27.2834541+01:00",_x000D_
          "TotalRefreshCount": 27,_x000D_
          "CustomInfo": {}_x000D_
        }_x000D_
      },_x000D_
      "2451": {_x000D_
        "$type": "Inside.Core.Formula.Definition.DefinitionAC, Inside.Core.Formula",_x000D_
        "ID": 2451,_x000D_
        "Results": [_x000D_
          [_x000D_
            0.0_x000D_
          ]_x000D_
        ],_x000D_
        "Statistics": {_x000D_
          "CreationDate": "2024-03-22T12:25:31.0730595+01:00",_x000D_
          "LastRefreshDate": "2019-12-19T16:33:27.0273998+01:00",_x000D_
          "TotalRefreshCount": 26,_x000D_
          "CustomInfo": {}_x000D_
        }_x000D_
      },_x000D_
      "2452": {_x000D_
        "$type": "Inside.Core.Formula.Definition.DefinitionAC, Inside.Core.Formula",_x000D_
        "ID": 2452,_x000D_
        "Results": [_x000D_
          [_x000D_
            0.0_x000D_
          ]_x000D_
        ],_x000D_
        "Statistics": {_x000D_
          "CreationDate": "2024-03-22T12:25:31.0730595+01:00",_x000D_
          "LastRefreshDate": "2019-12-19T16:33:28.1488316+01:00",_x000D_
          "TotalRefreshCount": 27,_x000D_
          "CustomInfo": {}_x000D_
        }_x000D_
      },_x000D_
      "2453": {_x000D_
        "$type": "Inside.Core.Formula.Definition.DefinitionAC, Inside.Core.Formula",_x000D_
        "ID": 2453,_x000D_
        "Results": [_x000D_
          [_x000D_
            0.0_x000D_
          ]_x000D_
        ],_x000D_
        "Statistics": {_x000D_
          "CreationDate": "2024-03-22T12:25:31.0730595+01:00",_x000D_
          "LastRefreshDate": "2019-05-13T17:26:25.5442967+02:00",_x000D_
          "TotalRefreshCount": 1,_x000D_
          "CustomInfo": {}_x000D_
        }_x000D_
      },_x000D_
      "2454": {_x000D_
        "$type": "Inside.Core.Formula.Definition.DefinitionAC, Inside.Core.Formula",_x000D_
        "ID": 2454,_x000D_
        "Results": [_x000D_
          [_x000D_
            0.0_x000D_
          ]_x000D_
        ],_x000D_
        "Statistics": {_x000D_
          "CreationDate": "2024-03-22T12:25:31.0730595+01:00",_x000D_
          "LastRefreshDate": "2019-12-19T16:33:28.0200712+01:00",_x000D_
          "TotalRefreshCount": 26,_x000D_
          "CustomInfo": {}_x000D_
        }_x000D_
      },_x000D_
      "2455": {_x000D_
        "$type": "Inside.Core.Formula.Definition.DefinitionAC, Inside.Core.Formula",_x000D_
        "ID": 2455,_x000D_
        "Results": [_x000D_
          [_x000D_
            0.0_x000D_
          ]_x000D_
        ],_x000D_
        "Statistics": {_x000D_
          "CreationDate": "2024-03-22T12:25:31.0730595+01:00",_x000D_
          "LastRefreshDate": "2019-12-19T16:33:28.2166491+01:00",_x000D_
          "TotalRefreshCount": 26,_x000D_
          "CustomInfo": {}_x000D_
        }_x000D_
      },_x000D_
      "2456": {_x000D_
        "$type": "Inside.Core.Formula.Definition.DefinitionAC, Inside.Core.Formula",_x000D_
        "ID": 2456,_x000D_
        "Results": [_x000D_
          [_x000D_
            0.0_x000D_
          ]_x000D_
        ],_x000D_
        "Statistics": {_x000D_
          "CreationDate": "2024-03-22T12:25:31.0730595+01:00",_x000D_
          "LastRefreshDate": "2019-12-19T16:33:27.8434551+01:00",_x000D_
          "TotalRefreshCount": 27,_x000D_
          "CustomInfo": {}_x000D_
        }_x000D_
      },_x000D_
      "2457": {_x000D_
        "$type": "Inside.Core.Formula.Definition.DefinitionAC, Inside.Core.Formula",_x000D_
        "ID": 2457,_x000D_
        "Results": [_x000D_
          [_x000D_
            0.0_x000D_
          ]_x000D_
        ],_x000D_
        "Statistics": {_x000D_
          "CreationDate": "2024-03-22T12:25:31.0730595+01:00",_x000D_
          "LastRefreshDate": "2019-12-19T16:33:27.38639+01:00",_x000D_
          "TotalRefreshCount": 27,_x000D_
          "CustomInfo": {}_x000D_
        }_x000D_
      },_x000D_
      "2458": {_x000D_
        "$type": "Inside.Core.Formula.Definition.DefinitionAC, Inside.Core.Formula",_x000D_
        "ID": 2458,_x000D_
        "Results": [_x000D_
          [_x000D_
            0.0_x000D_
          ]_x000D_
        ],_x000D_
        "Statistics": {_x000D_
          "CreationDate": "2024-03-22T12:25:31.0730595+01:00",_x000D_
          "LastRefreshDate": "2019-12-19T16:33:16.5990848+01:00",_x000D_
          "TotalRefreshCount": 27,_x000D_
          "CustomInfo": {}_x000D_
        }_x000D_
      },_x000D_
      "2459": {_x000D_
        "$type": "Inside.Core.Formula.Definition.DefinitionAC, Inside.Core.Formula",_x000D_
        "ID": 2459,_x000D_
        "Results": [_x000D_
          [_x000D_
            0.0_x000D_
          ]_x000D_
        ],_x000D_
        "Statistics": {_x000D_
          "CreationDate": "2024-03-22T12:25:31.0730595+01:00",_x000D_
          "LastRefreshDate": "2019-12-19T16:33:28.0833108+01:00",_x000D_
          "TotalRefreshCount": 28,_x000D_
          "CustomInfo": {}_x000D_
        }_x000D_
      },_x000D_
      "2460": {_x000D_
        "$type": "Inside.Core.Formula.Definition.DefinitionAC, Inside.Core.Formula",_x000D_
        "ID": 2460,_x000D_
        "Results": [_x000D_
          [_x000D_
            0.0_x000D_
          ]_x000D_
        ],_x000D_
        "Statistics": {_x000D_
          "CreationDate": "2024-03-22T12:25:31.0730595+01:00",_x000D_
          "LastRefreshDate": "2019-12-19T16:33:27.6738216+01:00",_x000D_
          "TotalRefreshCount": 27,_x000D_
          "CustomInfo": {}_x000D_
        }_x000D_
      },_x000D_
      "2461": {_x000D_
        "$type": "Inside.Core.Formula.Definition.DefinitionAC, Inside.Core.Formula",_x000D_
        "ID": 2461,_x000D_
        "Results": [_x000D_
          [_x000D_
            0.0_x000D_
          ]_x000D_
        ],_x000D_
        "Statistics": {_x000D_
          "CreationDate": "2024-03-22T12:25:31.0730595+01:00",_x000D_
          "LastRefreshDate": "2019-12-19T16:33:24.6014285+01:00",_x000D_
          "TotalRefreshCount": 27,_x000D_
          "CustomInfo": {}_x000D_
        }_x000D_
      },_x000D_
      "2462": {_x000D_
        "$type": "Inside.Core.Formula.Definition.DefinitionAC, Inside.Core.Formula",_x000D_
        "ID": 2462,_x000D_
        "Results": [_x000D_
          [_x000D_
            0.0_x000D_
          ]_x000D_
        ],_x000D_
        "Statistics": {_x000D_
          "CreationDate": "2024-03-22T12:25:31.0730595+01:00",_x000D_
          "LastRefreshDate": "2019-12-19T16:33:27.7396843+01:00",_x000D_
          "TotalRefreshCount": 28,_x000D_
          "CustomInfo": {}_x000D_
        }_x000D_
      },_x000D_
      "2463": {_x000D_
        "$type": "Inside.Core.Formula.Definition.DefinitionAC, Inside.Core.Formula",_x000D_
        "ID": 2463,_x000D_
        "Results": [_x000D_
          [_x000D_
            0.0_x000D_
          ]_x000D_
        ],_x000D_
        "Statistics": {_x000D_
          "CreationDate": "2024-03-22T12:25:31.0730595+01:00",_x000D_
          "LastRefreshDate": "2019-12-19T16:33:24.4186474+01:00",_x000D_
          "TotalRefreshCount": 28,_x000D_
          "CustomInfo": {}_x000D_
        }_x000D_
      },_x000D_
      "2464": {_x000D_
        "$type": "Inside.Core.Formula.Definition.DefinitionAC, Inside.Core.Formula",_x000D_
        "ID": 2464,_x000D_
        "Results": [_x000D_
          [_x000D_
            0.0_x000D_
          ]_x000D_
        ],_x000D_
        "Statistics": {_x000D_
          "CreationDate": "2024-03-22T12:25:31.0730595+01:00",_x000D_
          "LastRefreshDate": "2019-12-19T16:33:28.135118+01:00",_x000D_
          "TotalRefreshCount": 27,_x000D_
          "CustomInfo": {}_x000D_
        }_x000D_
      },_x000D_
      "2465": {_x000D_
        "$type": "Inside.Core.Formula.Definition.DefinitionAC, Inside.Core.Formula",_x000D_
        "ID": 2465,_x000D_
        "Results": [_x000D_
          [_x000D_
            0.0_x000D_
          ]_x000D_
        ],_x000D_
        "Statistics": {_x000D_
          "CreationDate": "2024-03-22T12:25:31.0730595+01:00",_x000D_
          "LastRefreshDate": "2019-12-19T16:33:24.5748041+01:00",_x000D_
          "TotalRefreshCount": 28,_x000D_
          "CustomInfo": {}_x000D_
        }_x000D_
      },_x000D_
      "2466": {_x000D_
        "$type": "Inside.Core.Formula.Definition.DefinitionAC, Inside.Core.Formula",_x000D_
        "ID": 2466,_x000D_
        "Results": [_x000D_
          [_x000D_
            0.0_x000D_
          ]_x000D_
        ],_x000D_
        "Statistics": {_x000D_
          "CreationDate": "2024-03-22T12:25:31.0730595+01:00",_x000D_
          "LastRefreshDate": "2019-12-19T16:33:28.3254324+01:00",_x000D_
          "TotalRefreshCount": 28,_x000D_
          "CustomInfo": {}_x000D_
        }_x000D_
      },_x000D_
      "2467": {_x000D_
        "$type": "Inside.Core.Formula.Definition.DefinitionAC, Inside.Core.Formula",_x000D_
        "ID": 2467,_x000D_
        "Results": [_x000D_
          [_x000D_
            0.0_x000D_
          ]_x000D_
        ],_x000D_
        "Statistics": {_x000D_
          "CreationDate": "2024-03-22T12:25:31.0730595+01:00",_x000D_
          "LastRefreshDate": "2019-12-19T16:33:27.2685717+01:00",_x000D_
          "TotalRefreshCount": 28,_x000D_
          "CustomInfo": {}_x000D_
        }_x000D_
      },_x000D_
      "2468": {_x000D_
        "$type": "Inside.Core.Formula.Definition.DefinitionAC, Inside.Core.Formula",_x000D_
        "ID": 2468,_x000D_
        "Results": [_x000D_
          [_x000D_
            0.0_x000D_
          ]_x000D_
        ],_x000D_
        "Statistics": {_x000D_
          "CreationDate": "2024-03-22T12:25:31.0730595+01:00",_x000D_
          "LastRefreshDate": "2019-12-19T16:33:28.2974323+01:00",_x000D_
          "TotalRefreshCount": 28,_x000D_
          "CustomInfo": {}_x000D_
        }_x000D_
      },_x000D_
      "2469": {_x000D_
        "$type": "Inside.Core.Formula.Definition.DefinitionAC, Inside.Core.Formula",_x000D_
        "ID": 2469,_x000D_
        "Results": [_x000D_
          [_x000D_
            0.0_x000D_
          ]_x000D_
        ],_x000D_
        "Statistics": {_x000D_
          "CreationDate": "2024-03-22T12:25:31.0730595+01:00",_x000D_
          "LastRefreshDate": "2019-12-19T16:33:26.9984838+01:00",_x000D_
          "TotalRefreshCount": 27,_x000D_
          "CustomInfo": {}_x000D_
        }_x000D_
      },_x000D_
      "2470": {_x000D_
        "$type": "Inside.Core.Formula.Definition.DefinitionAC, Inside.Core.Formula",_x000D_
        "ID": 2470,_x000D_
        "Results": [_x000D_
          [_x000D_
            0.0_x000D_
          ]_x000D_
        ],_x000D_
        "Statistics": {_x000D_
          "CreationDate": "2024-03-22T12:25:31.0730595+01:00",_x000D_
          "LastRefreshDate": "2019-12-19T16:33:27.9831686+01:00",_x000D_
          "TotalRefreshCount": 28,_x000D_
          "CustomInfo": {}_x000D_
        }_x000D_
      },_x000D_
      "2471": {_x000D_
        "$type": "Inside.Core.Formula.Definition.DefinitionAC, Inside.Core.Formula",_x000D_
        "ID": 2471,_x000D_
        "Results": [_x000D_
          [_x000D_
            0.0_x000D_
          ]_x000D_
        ],_x000D_
        "Statistics": {_x000D_
          "CreationDate": "2024-03-22T12:25:31.0730595+01:00",_x000D_
          "LastRefreshDate": "2019-12-19T16:33:27.8564204+01:00",_x000D_
          "TotalRefreshCount": 26,_x000D_
          "CustomInfo": {}_x000D_
        }_x000D_
      },_x000D_
      "2472": {_x000D_
        "$type": "Inside.Core.Formula.Definition.DefinitionAC, Inside.Core.Formula",_x000D_
        "ID": 2472,_x000D_
        "Results": [_x000D_
          [_x000D_
            0.0_x000D_
          ]_x000D_
        ],_x000D_
        "Statistics": {_x000D_
          "CreationDate": "2024-03-22T12:25:31.0730595+01:00",_x000D_
          "LastRefreshDate": "2019-12-19T16:33:28.1208444+01:00",_x000D_
          "TotalRefreshCount": 28,_x000D_
          "CustomInfo": {}_x000D_
        }_x000D_
      },_x000D_
      "2473": {_x000D_
        "$type": "Inside.Core.Formula.Definition.DefinitionAC, Inside.Core.Formula",_x000D_
        "ID": 2473,_x000D_
        "Results": [_x000D_
          [_x000D_
            0.0_x000D_
          ]_x000D_
        ],_x000D_
        "Statistics": {_x000D_
          "CreationDate": "2024-03-22T12:25:31.0730595+01:00",_x000D_
          "LastRefreshDate": "2019-12-19T16:33:28.2895473+01:00",_x000D_
          "TotalRefreshCount": 26,_x000D_
          "CustomInfo": {}_x000D_
        }_x000D_
      },_x000D_
      "2474": {_x000D_
        "$type": "Inside.Core.Formula.Definition.DefinitionAC, Inside.Core.Formula",_x000D_
        "ID": 2474,_x000D_
        "Results": [_x000D_
          [_x000D_
            0.0_x000D_
          ]_x000D_
        ],_x000D_
        "Statistics": {_x000D_
          "CreationDate": "2024-03-22T12:25:31.0730595+01:00",_x000D_
          "LastRefreshDate": "2019-12-19T16:33:27.9072881+01:00",_x000D_
          "TotalRefreshCount": 27,_x000D_
          "CustomInfo": {}_x000D_
        }_x000D_
      },_x000D_
      "2475": {_x000D_
        "$type": "Inside.Core.Formula.Definition.DefinitionAC, Inside.Core.Formula",_x000D_
        "ID": 2475,_x000D_
        "Results": [_x000D_
          [_x000D_
            0.0_x000D_
          ]_x000D_
        ],_x000D_
        "Statistics": {_x000D_
          "CreationDate": "2024-03-22T12:25:31.0730595+01:00",_x000D_
          "LastRefreshDate": "2019-12-19T16:33:27.4561273+01:00",_x000D_
          "TotalRefreshCount": 28,_x000D_
          "CustomInfo": {}_x000D_
        }_x000D_
      },_x000D_
      "2476": {_x000D_
        "$type": "Inside.Core.Formula.Definition.DefinitionAC, Inside.Core.Formula",_x000D_
        "ID": 2476,_x000D_
        "Results": [_x000D_
          [_x000D_
            0.0_x000D_
          ]_x000D_
        ],_x000D_
        "Statistics": {_x000D_
          "CreationDate": "2024-03-22T12:25:31.0730595+01:00",_x000D_
          "LastRefreshDate": "2019-12-19T16:33:27.2226252+01:00",_x000D_
          "TotalRefreshCount": 28,_x000D_
          "CustomInfo": {}_x000D_
        }_x000D_
      },_x000D_
      "2477": {_x000D_
        "$type": "Inside.Core.Formula.Definition.DefinitionAC, Inside.Core.Formula",_x000D_
        "ID": 2477,_x000D_
        "Results": [_x000D_
          [_x000D_
            0.0_x000D_
          ]_x000D_
        ],_x000D_
        "Statistics": {_x000D_
          "CreationDate": "2024-03-22T12:25:31.0730595+01:00",_x000D_
          "LastRefreshDate": "2019-12-19T16:33:27.6877844+01:00",_x000D_
          "TotalRefreshCount": 27,_x000D_
          "CustomInfo": {}_x000D_
        }_x000D_
      },_x000D_
      "2478": {_x000D_
        "$type": "Inside.Core.Formula.Definition.DefinitionAC, Inside.Core.Formula",_x000D_
        "ID": 2478,_x000D_
        "Results": [_x000D_
          [_x000D_
            8_x000D_
          ]_x000D_
        ],_x000D_
        "Statistics": {_x000D_
          "CreationDate": "2024-03-22T12:25:31.0730595+01:00",_x000D_
          "LastRefreshDate": "2019-05-13T18:32:57.4541177+02:00",_x000D_
          "TotalRefreshCount": 6,_x000D_
          "CustomInfo": {}_x000D_
        }_x000D_
      },_x000D_
      "2479": {_x000D_
        "$type": "Inside.Core.Formula.Definition.DefinitionAC, Inside.Core.Formula",_x000D_
        "ID": 2479,_x000D_
        "Results": [_x000D_
          [_x000D_
            0.0_x000D_
          ]_x000D_
        ],_x000D_
        "Statistics": {_x000D_
          "CreationDate": "2024-03-22T12:25:31.0730595+01:00",_x000D_
          "LastRefreshDate": "2019-05-13T18:32:57.2676176+02:00",_x000D_
          "TotalRefreshCount": 6,_x000D_
          "CustomInfo": {}_x000D_
        }_x000D_
      },_x000D_
      "2480": {_x000D_
        "$type": "Inside.Core.Formula.Definition.DefinitionAC, Inside.Core.Formula",_x000D_
        "ID": 2480,_x000D_
        "Results": [_x000D_
          [_x000D_
            0.0_x000D_
          ]_x000D_
        ],_x000D_
        "Statistics": {_x000D_
          "CreationDate": "2024-03-22T12:25:31.0730595+01:00",_x000D_
          "LastRefreshDate": "2019-05-13T18:32:57.925859+02:00",_x000D_
          "TotalRefreshCount": 6,_x000D_
          "CustomInfo": {}_x000D_
        }_x000D_
      },_x000D_
      "2481": {_x000D_
        "$type": "Inside.Core.Formula.Definition.DefinitionAC, Inside.Core.Formula",_x000D_
        "ID": 2481,_x000D_
        "Results": [_x000D_
          [_x000D_
            8_x000D_
          ]_x000D_
        ],_x000D_
        "Statistics": {_x000D_
          "CreationDate": "2024-03-22T12:25:31.0730595+01:00",_x000D_
          "LastRefreshDate": "2019-05-13T18:32:57.4511258+02:00",_x000D_
          "TotalRefreshCount": 6,_x000D_
          "CustomInfo": {}_x000D_
        }_x000D_
      },_x000D_
      "2482": {_x000D_
        "$type": "Inside.Core.Formula.Definition.DefinitionAC, Inside.Core.Formula",_x000D_
        "ID": 2482,_x000D_
        "Results": [_x000D_
          [_x000D_
            0.0_x000D_
          ]_x000D_
        ],_x000D_
        "Statistics": {_x000D_
          "CreationDate": "2024-03-22T12:25:31.0730595+01:00",_x000D_
          "LastRefreshDate": "2019-05-13T18:32:57.2636635+02:00",_x000D_
          "TotalRefreshCount": 6,_x000D_
          "CustomInfo": {}_x000D_
        }_x000D_
      },_x000D_
      "2483": {_x000D_
        "$type": "Inside.Core.Formula.Definition.DefinitionAC, Inside.Core.Formula",_x000D_
        "ID": 2483,_x000D_
        "Results": [_x000D_
          [_x000D_
            0.0_x000D_
          ]_x000D_
        ],_x000D_
        "Statistics": {_x000D_
          "CreationDate": "2024-03-22T12:25:31.0730595+01:00",_x000D_
          "LastRefreshDate": "2019-05-13T18:32:57.9228673+02:00",_x000D_
          "TotalRefreshCount": 6,_x000D_
          "CustomInfo": {}_x000D_
        }_x000D_
      },_x000D_
      "2484": {_x000D_
        "$type": "Inside.Core.Formula.Definition.DefinitionAC, Inside.Core.Formula",_x000D_
        "ID": 2484,_x000D_
        "Results": [_x000D_
          [_x000D_
            0.0_x000D_
          ]_x000D_
        ],_x000D_
        "Statistics": {_x000D_
          "CreationDate": "2024-03-22T12:25:31.0730595+01:00",_x000D_
          "LastRefreshDate": "2019-05-13T18:32:57.9178808+02:00",_x000D_
          "TotalRefreshCount": 4,_x000D_
          "CustomInfo": {}_x000D_
        }_x000D_
      },_x000D_
      "2485": {_x000D_
        "$type": "Inside.Core.Formula.Definition.DefinitionAC, Inside.Core.Formula",_x000D_
        "ID": 2485,_x000D_
        "Results": [_x000D_
          [_x000D_
            0.0_x000D_
          ]_x000D_
        ],_x000D_
        "Statistics": {_x000D_
          "CreationDate": "2024-03-22T12:25:31.0730595+01:00",_x000D_
          "LastRefreshDate": "2019-05-13T18:32:57.2606694+02:00",_x000D_
          "TotalRefreshCount": 4,_x000D_
          "CustomInfo": {}_x000D_
        }_x000D_
      },_x000D_
      "2486": {_x000D_
        "$type": "Inside.Core.Formula.Definition.DefinitionAC, Inside.Core.Formula",_x000D_
        "ID": 2486,_x000D_
        "Results": [_x000D_
          [_x000D_
            0.0_x000D_
          ]_x000D_
        ],_x000D_
        "Statistics": {_x000D_
          "CreationDate": "2024-03-22T12:25:31.0730595+01:00",_x000D_
          "LastRefreshDate": "2019-05-13T18:32:57.9208726+02:00",_x000D_
          "TotalRefreshCount": 4,_x000D_
          "CustomInfo": {}_x000D_
        }_x000D_
      },_x000D_
      "2487": {_x000D_
        "$type": "Inside.Core.Formula.Definition.DefinitionAC, Inside.Core.Formula",_x000D_
        "ID": 2487,_x000D_
        "Results": [_x000D_
          [_x000D_
            0.0_x000D_
          ]_x000D_
        ],_x000D_
        "Statistics": {_x000D_
          "CreationDate": "2024-03-22T12:25:31.0730595+01:00",_x000D_
          "LastRefreshDate": "2019-05-13T18:32:57.2576781+02:00",_x000D_
          "TotalRefreshCount": 4,_x000D_
          "CustomInfo": {}_x000D_
        }_x000D_
      },_x000D_
      "2488": {_x000D_
        "$type": "Inside.Core.Formula.Definition.DefinitionAC, Inside.Core.Formula",_x000D_
        "ID": 2488,_x000D_
        "Results": [_x000D_
          [_x000D_
            0.0_x000D_
          ]_x000D_
        ],_x000D_
        "Statistics": {_x000D_
          "CreationDate": "2024-03-22T12:25:31.0730595+01:00",_x000D_
          "LastRefreshDate": "2019-05-13T18:32:57.4471362+02:00",_x000D_
          "TotalRefreshCount": 4,_x000D_
          "CustomInfo": {}_x000D_
        }_x000D_
      },_x000D_
      "2489": {_x000D_
        "$type": "Inside.Core.Formula.Definition.DefinitionAC, Inside.Core.Formula",_x000D_
        "ID": 2489,_x000D_
        "Results": [_x000D_
          [_x000D_
            0.0_x000D_
          ]_x000D_
        ],_x000D_
        "Statistics": {_x000D_
          "CreationDate": "2024-03-22T12:25:31.0730595+01:00",_x000D_
          "LastRefreshDate": "2019-05-13T18:32:57.4441442+02:00",_x000D_
          "TotalRefreshCount": 4,_x000D_
          "CustomInfo": {}_x000D_
        }_x000D_
      },_x000D_
      "2490": {_x000D_
        "$type": "Inside.Core.Formula.Definition.DefinitionAC, Inside.Core.Formula",_x000D_
        "ID": 2490,_x000D_
        "Results": [_x000D_
          [_x000D_
            0.0_x000D_
          ]_x000D_
        ],_x000D_
        "Statistics": {_x000D_
          "CreationDate": "2024-03-22T12:25:31.0730595+01:00",_x000D_
          "LastRefreshDate": "2019-05-13T18:32:57.8969362+02:00",_x000D_
          "TotalRefreshCount": 4,_x000D_
          "CustomInfo": {}_x000D_
        }_x000D_
      },_x000D_
      "2491": {_x000D_
        "$type": "Inside.Core.Formula.Definition.DefinitionAC, Inside.Core.Formula",_x000D_
        "ID": 2491,_x000D_
        "Results": [_x000D_
          [_x000D_
            0.0_x000D_
          ]_x000D_
        ],_x000D_
        "Statistics": {_x000D_
          "CreationDate": "2024-03-22T12:25:31.0730595+01:00",_x000D_
          "LastRefreshDate": "2019-05-13T18:32:57.2546859+02:00",_x000D_
          "TotalRefreshCount": 4,_x000D_
          "CustomInfo": {}_x000D_
        }_x000D_
      },_x000D_
      "2492": {_x000D_
        "$type": "Inside.Core.Formula.Definition.DefinitionAC, Inside.Core.Formula",_x000D_
        "ID": 2492,_x000D_
        "Results": [_x000D_
          [_x000D_
            0.0_x000D_
          ]_x000D_
        ],_x000D_
        "Statistics": {_x000D_
          "CreationDate": "2024-03-22T12:25:31.0730595+01:00",_x000D_
          "LastRefreshDate": "2019-05-13T18:32:57.2526907+02:00",_x000D_
          "TotalRefreshCount": 4,_x000D_
          "CustomInfo": {}_x000D_
        }_x000D_
      },_x000D_
      "2493": {_x000D_
        "$type": "Inside.Core.Formula.Definition.DefinitionAC, Inside.Core.Formula",_x000D_
        "ID": 2493,_x000D_
        "Results": [_x000D_
          [_x000D_
            0.0_x000D_
          ]_x000D_
        ],_x000D_
        "Statistics": {_x000D_
          "CreationDate": "2024-03-22T12:25:31.0730595+01:00",_x000D_
          "LastRefreshDate": "2019-05-13T18:32:57.4421492+02:00",_x000D_
          "TotalRefreshCount": 4,_x000D_
          "CustomInfo": {}_x000D_
        }_x000D_
      },_x000D_
      "2494": {_x000D_
        "$type": "Inside.Core.Formula.Definition.DefinitionAC, Inside.Core.Formula",_x000D_
        "ID": 2494,_x000D_
        "Results": [_x000D_
          [_x000D_
            0.0_x000D_
          ]_x000D_
        ],_x000D_
        "Statistics": {_x000D_
          "CreationDate": "2024-03-22T12:25:31.0730595+01:00",_x000D_
          "LastRefreshDate": "2019-05-13T18:32:57.9009267+02:00",_x000D_
          "TotalRefreshCount": 4,_x000D_
          "CustomInfo": {}_x000D_
        }_x000D_
      },_x000D_
      "2495": {_x000D_
        "$type": "Inside.Core.Formula.Definition.DefinitionAC, Inside.Core.Formula",_x000D_
        "ID": 2495,_x000D_
        "Results": [_x000D_
          [_x000D_
            0.0_x000D_
          ]_x000D_
        ],_x000D_
        "Statistics": {_x000D_
          "CreationDate": "2024-03-22T12:25:31.0730595+01:00",_x000D_
          "LastRefreshDate": "2019-05-13T18:32:57.4391574+02:00",_x000D_
          "TotalRefreshCount": 4,_x000D_
          "CustomInfo": {}_x000D_
        }_x000D_
      },_x000D_
      "2496": {_x000D_
        "$type": "Inside.Core.Formula.Definition.DefinitionAC, Inside.Core.Formula",_x000D_
        "ID": 2496,_x000D_
        "Results": [_x000D_
          [_x000D_
            0.0_x000D_
          ]_x000D_
        ],_x000D_
        "Statistics": {_x000D_
          "CreationDate": "2024-03-22T12:25:31.0730595+01:00",_x000D_
          "LastRefreshDate": "2019-05-13T18:32:57.890952+02:00",_x000D_
          "TotalRefreshCount": 4,_x000D_
          "CustomInfo": {}_x000D_
        }_x000D_
      },_x000D_
      "2497": {_x000D_
        "$type": "Inside.Core.Formula.Definition.DefinitionAC, Inside.Core.Formula",_x000D_
        "ID": 2497,_x000D_
        "Results": [_x000D_
          [_x000D_
            0.0_x000D_
          ]_x000D_
        ],_x000D_
        "Statistics": {_x000D_
          "CreationDate": "2024-03-22T12:25:31.0730595+01:00",_x000D_
          "LastRefreshDate": "2019-05-13T18:32:57.2487107+02:00",_x000D_
          "TotalRefreshCount": 4,_x000D_
          "CustomInfo": {}_x000D_
        }_x000D_
      },_x000D_
      "2498": {_x000D_
        "$type": "Inside.Core.Formula.Definition.DefinitionAC, Inside.Core.Formula",_x000D_
        "ID": 2498,_x000D_
        "Results": [_x000D_
          [_x000D_
            0.0_x000D_
          ]_x000D_
        ],_x000D_
        "Statistics": {_x000D_
          "CreationDate": "2024-03-22T12:25:31.0730595+01:00",_x000D_
          "LastRefreshDate": "2019-05-13T18:32:57.2457116+02:00",_x000D_
          "TotalRefreshCount": 4,_x000D_
          "CustomInfo": {}_x000D_
        }_x000D_
      },_x000D_
      "2499": {_x000D_
        "$type": "Inside.Core.Formula.Definition.DefinitionAC, Inside.Core.Formula",_x000D_
        "ID": 2499,_x000D_
        "Results": [_x000D_
          [_x000D_
            0.0_x000D_
          ]_x000D_
        ],_x000D_
        "Statistics": {_x000D_
          "CreationDate": "2024-03-22T12:25:31.0730595+01:00",_x000D_
          "LastRefreshDate": "2019-05-13T18:32:57.4361654+02:00",_x000D_
          "TotalRefreshCount": 4,_x000D_
          "CustomInfo": {}_x000D_
        }_x000D_
      },_x000D_
      "2500": {_x000D_
        "$type": "Inside.Core.Formula.Definition.DefinitionAC, Inside.Core.Formula",_x000D_
        "ID": 2500,_x000D_
        "Results": [_x000D_
          [_x000D_
            0.0_x000D_
          ]_x000D_
        ],_x000D_
        "Statistics": {_x000D_
          "CreationDate": "2024-03-22T12:25:31.0740465+01:00",_x000D_
          "LastRefreshDate": "2019-05-13T18:32:57.4331736+02:00",_x000D_
          "TotalRefreshCount": 4,_x000D_
          "CustomInfo": {}_x000D_
        }_x000D_
      },_x000D_
      "2501": {_x000D_
        "$type": "Inside.Core.Formula.Definition.DefinitionAC, Inside.Core.Formula",_x000D_
        "ID": 2501,_x000D_
        "Results": [_x000D_
          [_x000D_
            0.0_x000D_
          ]_x000D_
        ],_x000D_
        "Statistics": {_x000D_
          "CreationDate": "2024-03-22T12:25:31.0740465+01:00",_x000D_
          "LastRefreshDate": "2019-05-13T18:32:57.8939445+02:00",_x000D_
          "TotalRefreshCount": 4,_x000D_
          "CustomInfo": {}_x000D_
        }_x000D_
      },_x000D_
      "2502": {_x000D_
        "$type": "Inside.Core.Formula.Definition.DefinitionAC, Inside.Core.Formula",_x000D_
        "ID": 2502,_x000D_
        "Results": [_x000D_
          [_x000D_
            0.0_x000D_
          ]_x000D_
        ],_x000D_
        "Statistics": {_x000D_
          "CreationDate": "2024-03-22T12:25:31.0740465+01:00",_x000D_
          "LastRefreshDate": "2019-05-13T18:32:57.8859658+02:00",_x000D_
          "TotalRefreshCount": 4,_x000D_
          "CustomInfo": {}_x000D_
        }_x000D_
      },_x000D_
      "2503": {_x000D_
        "$type": "Inside.Core.Formula.Definition.DefinitionAC, Inside.Core.Formula",_x000D_
        "ID": 2503,_x000D_
        "Results": [_x000D_
          [_x000D_
            0.0_x000D_
          ]_x000D_
        ],_x000D_
        "Statistics": {_x000D_
          "CreationDate": "2024-03-22T12:25:31.0740465+01:00",_x000D_
          "LastRefreshDate": "2019-05-13T18:32:57.2437187+02:00",_x000D_
          "TotalRefreshCount": 4,_x000D_
          "CustomInfo": {}_x000D_
        }_x000D_
      },_x000D_
      "2504": {_x000D_
        "$type": "Inside.Core.Formula.Definition.DefinitionAC, Inside.Core.Formula",_x000D_
        "ID": 2504,_x000D_
        "Results": [_x000D_
          [_x000D_
            0.0_x000D_
          ]_x000D_
        ],_x000D_
        "Statistics": {_x000D_
          "CreationDate": "2024-03-22T12:25:31.0740465+01:00",_x000D_
          "LastRefreshDate": "2019-05-13T18:32:57.2407197+02:00",_x000D_
          "TotalRefreshCount": 4,_x000D_
          "CustomInfo": {}_x000D_
        }_x000D_
      },_x000D_
      "2505": {_x000D_
        "$type": "Inside.Core.Formula.Definition.DefinitionAC, Inside.Core.Formula",_x000D_
        "ID": 2505,_x000D_
        "Results": [_x000D_
          [_x000D_
            0.0_x000D_
          ]_x000D_
        ],_x000D_
        "Statistics": {_x000D_
          "CreationDate": "2024-03-22T12:25:31.0740465+01:00",_x000D_
          "LastRefreshDate": "2019-05-13T18:32:57.4301829+02:00",_x000D_
          "TotalRefreshCount": 4,_x000D_
          "CustomInfo": {}_x000D_
        }_x000D_
      },_x000D_
      "2506": {_x000D_
        "$type": "Inside.Core.Formula.Definition.DefinitionAC, Inside.Core.Formula",_x000D_
        "ID": 2506,_x000D_
        "Results": [_x000D_
          [_x000D_
            0.0_x000D_
          ]_x000D_
        ],_x000D_
        "Statistics": {_x000D_
          "CreationDate": "2024-03-22T12:25:31.0740465+01:00",_x000D_
          "LastRefreshDate": "2019-05-13T18:32:57.4271911+02:00",_x000D_
          "TotalRefreshCount": 4,_x000D_
          "CustomInfo": {}_x000D_
        }_x000D_
      },_x000D_
      "2507": {_x000D_
        "$type": "Inside.Core.Formula.Definition.DefinitionAC, Inside.Core.Formula",_x000D_
        "ID": 2507,_x000D_
        "Results": [_x000D_
          [_x000D_
            0.0_x000D_
          ]_x000D_
        ],_x000D_
        "Statistics": {_x000D_
          "CreationDate": "2024-03-22T12:25:31.0740465+01:00",_x000D_
          "LastRefreshDate": "2019-05-13T18:32:57.8879605+02:00",_x000D_
          "TotalRefreshCount": 4,_x000D_
          "CustomInfo": {}_x000D_
        }_x000D_
      },_x000D_
      "2508": {_x000D_
        "$type": "Inside.Core.Formula.Definition.DefinitionAC, Inside.Core.Formula",_x000D_
        "ID": 2508,_x000D_
        "Results": [_x000D_
          [_x000D_
            119.0_x000D_
          ]_x000D_
        ],_x000D_
        "Statistics": {_x000D_
          "CreationDate": "2024-03-22T12:25:31.0740465+01:00",_x000D_
          "LastRefreshDate": "2019-05-14T15:23:58.5615141+02:00",_x000D_
          "TotalRefreshCount": 1,_x000D_
          "CustomInfo": {}_x000D_
        }_x000D_
      },_x000D_
      "2509": {_x000D_
        "$type": "Inside.Core.Formula.Definition.DefinitionAC, Inside.Core.Formula",_x000D_
        "ID": 2509,_x000D_
        "Results": [_x000D_
          [_x000D_
            0.0_x000D_
          ]_x000D_
        ],_x000D_
        "Statistics": {_x000D_
          "CreationDate": "2024-03-22T12:25:31.0740465+01:00",_x000D_
          "LastRefreshDate": "2019-05-14T15:24:56.0122389+02:00",_x000D_
          "TotalRefreshCount": 1,_x000D_
          "CustomInfo": {}_x000D_
        }_x000D_
      },_x000D_
      "2510": {_x000D_
        "$type": "Inside.Core.Formula.Definition.DefinitionAC, Inside.Core.Formula",_x000D_
        "ID": 2510,_x000D_
        "Results": [_x000D_
          [_x000D_
            0.0_x000D_
          ]_x000D_
        ],_x000D_
        "Statistics": {_x000D_
          "CreationDate": "2024-03-22T12:25:31.0740465+01:00",_x000D_
          "LastRefreshDate": "2019-05-14T15:24:57.085165+02:00",_x000D_
          "TotalRefreshCount": 1,_x000D_
          "CustomInfo": {}_x000D_
        }_x000D_
      },_x000D_
      "2511": {_x000D_
        "$type": "Inside.Core.Formula.Definition.DefinitionAC, Inside.Core.Formula",_x000D_
        "ID": 2511,_x000D_
        "Results": [_x000D_
          [_x000D_
            0.0_x000D_
          ]_x000D_
        ],_x000D_
        "Statistics": {_x000D_
          "CreationDate": "2024-03-22T12:25:31.0740465+01:00",_x000D_
          "LastRefreshDate": "2019-05-14T15:24:58.3275247+02:00",_x000D_
          "TotalRefreshCount": 1,_x000D_
          "CustomInfo": {}_x000D_
        }_x000D_
      },_x000D_
      "2512": {_x000D_
        "$type": "Inside.Core.Formula.Definition.DefinitionAC, Inside.Core.Formula",_x000D_
        "ID": 2512,_x000D_
        "Results": [_x000D_
          [_x000D_
            0.0_x000D_
          ]_x000D_
        ],_x000D_
        "Statistics": {_x000D_
          "CreationDate": "2024-03-22T12:25:31.0740465+01:00",_x000D_
          "LastRefreshDate": "2019-05-14T15:24:59.6540753+02:00",_x000D_
          "TotalRefreshCount": 1,_x000D_
          "CustomInfo": {}_x000D_
        }_x000D_
      },_x000D_
      "2513": {_x000D_
        "$type": "Inside.Core.Formula.Definition.DefinitionAC, Inside.Core.Formula",_x000D_
        "ID": 2513,_x000D_
        "Results": [_x000D_
          [_x000D_
            0.0_x000D_
          ]_x000D_
        ],_x000D_
        "Statistics": {_x000D_
          "CreationDate": "2024-03-22T12:25:31.0740465+01:00",_x000D_
          "LastRefreshDate": "2019-05-14T15:25:00.6002807+02:00",_x000D_
          "TotalRefreshCount": 1,_x000D_
          "CustomInfo": {}_x000D_
        }_x000D_
      },_x000D_
      "2514": {_x000D_
        "$type": "Inside.Core.Formula.Definition.DefinitionAC, Inside.Core.Formula",_x000D_
        "ID": 2514,_x000D_
        "Results": [_x000D_
          [_x000D_
            0.0_x000D_
          ]_x000D_
        ],_x000D_
        "Statistics": {_x000D_
          "CreationDate": "2024-03-22T12:25:31.0740465+01:00",_x000D_
          "LastRefreshDate": "2019-05-14T15:25:01.6993011+02:00",_x000D_
          "TotalRefreshCount": 1,_x000D_
          "CustomInfo": {}_x000D_
        }_x000D_
      },_x000D_
      "2515": {_x000D_
        "$type": "Inside.Core.Formula.Definition.DefinitionAC, Inside.Core.Formula",_x000D_
        "ID": 2515,_x000D_
        "Results": [_x000D_
          [_x000D_
            0.0_x000D_
          ]_x000D_
        ],_x000D_
        "Statistics": {_x000D_
          "CreationDate": "2024-03-22T12:25:31.0740465+01:00",_x000D_
          "LastRefreshDate": "2019-05-14T15:25:02.7811747+02:00",_x000D_
          "TotalRefreshCount": 1,_x000D_
          "CustomInfo": {}_x000D_
        }_x000D_
      },_x000D_
      "2516": {_x000D_
        "$type": "Inside.Core.Formula.Definition.DefinitionAC, Inside.Core.Formula",_x000D_
        "ID": 2516,_x000D_
        "Results": [_x000D_
          [_x000D_
            0.0_x000D_
          ]_x000D_
        ],_x000D_
        "Statistics": {_x000D_
          "CreationDate": "2024-03-22T12:25:31.0740465+01:00",_x000D_
          "LastRefreshDate": "2019-05-14T15:25:03.5982585+02:00",_x000D_
          "TotalRefreshCount": 1,_x000D_
          "CustomInfo": {}_x000D_
        }_x000D_
      },_x000D_
      "2517": {_x000D_
        "$type": "Inside.Core.Formula.Definition.DefinitionAC, Inside.Core.Formula",_x000D_
        "ID": 2517,_x000D_
        "Results": [_x000D_
          [_x000D_
            0.0_x000D_
          ]_x000D_
        ],_x000D_
        "Statis</t>
  </si>
  <si>
    <t>tics": {_x000D_
          "CreationDate": "2024-03-22T12:25:31.0740465+01:00",_x000D_
          "LastRefreshDate": "2019-05-14T15:25:04.6987388+02:00",_x000D_
          "TotalRefreshCount": 1,_x000D_
          "CustomInfo": {}_x000D_
        }_x000D_
      },_x000D_
      "2518": {_x000D_
        "$type": "Inside.Core.Formula.Definition.DefinitionAC, Inside.Core.Formula",_x000D_
        "ID": 2518,_x000D_
        "Results": [_x000D_
          [_x000D_
            0.0_x000D_
          ]_x000D_
        ],_x000D_
        "Statistics": {_x000D_
          "CreationDate": "2024-03-22T12:25:31.0740465+01:00",_x000D_
          "LastRefreshDate": "2019-05-14T15:25:05.7489994+02:00",_x000D_
          "TotalRefreshCount": 1,_x000D_
          "CustomInfo": {}_x000D_
        }_x000D_
      },_x000D_
      "2519": {_x000D_
        "$type": "Inside.Core.Formula.Definition.DefinitionAC, Inside.Core.Formula",_x000D_
        "ID": 2519,_x000D_
        "Results": [_x000D_
          [_x000D_
            0.0_x000D_
          ]_x000D_
        ],_x000D_
        "Statistics": {_x000D_
          "CreationDate": "2024-03-22T12:25:31.0740465+01:00",_x000D_
          "LastRefreshDate": "2019-05-14T15:25:06.6032958+02:00",_x000D_
          "TotalRefreshCount": 1,_x000D_
          "CustomInfo": {}_x000D_
        }_x000D_
      },_x000D_
      "2520": {_x000D_
        "$type": "Inside.Core.Formula.Definition.DefinitionAC, Inside.Core.Formula",_x000D_
        "ID": 2520,_x000D_
        "Results": [_x000D_
          [_x000D_
            0.0_x000D_
          ]_x000D_
        ],_x000D_
        "Statistics": {_x000D_
          "CreationDate": "2024-03-22T12:25:31.0740465+01:00",_x000D_
          "LastRefreshDate": "2019-05-14T15:25:07.7474317+02:00",_x000D_
          "TotalRefreshCount": 1,_x000D_
          "CustomInfo": {}_x000D_
        }_x000D_
      },_x000D_
      "2521": {_x000D_
        "$type": "Inside.Core.Formula.Definition.DefinitionAC, Inside.Core.Formula",_x000D_
        "ID": 2521,_x000D_
        "Results": [_x000D_
          [_x000D_
            0.0_x000D_
          ]_x000D_
        ],_x000D_
        "Statistics": {_x000D_
          "CreationDate": "2024-03-22T12:25:31.0740465+01:00",_x000D_
          "LastRefreshDate": "2019-05-14T15:25:08.6310898+02:00",_x000D_
          "TotalRefreshCount": 1,_x000D_
          "CustomInfo": {}_x000D_
        }_x000D_
      },_x000D_
      "2522": {_x000D_
        "$type": "Inside.Core.Formula.Definition.DefinitionAC, Inside.Core.Formula",_x000D_
        "ID": 2522,_x000D_
        "Results": [_x000D_
          [_x000D_
            0.0_x000D_
          ]_x000D_
        ],_x000D_
        "Statistics": {_x000D_
          "CreationDate": "2024-03-22T12:25:31.0740465+01:00",_x000D_
          "LastRefreshDate": "2019-05-14T15:25:09.3970056+02:00",_x000D_
          "TotalRefreshCount": 1,_x000D_
          "CustomInfo": {}_x000D_
        }_x000D_
      },_x000D_
      "2523": {_x000D_
        "$type": "Inside.Core.Formula.Definition.DefinitionAC, Inside.Core.Formula",_x000D_
        "ID": 2523,_x000D_
        "Results": [_x000D_
          [_x000D_
            0.0_x000D_
          ]_x000D_
        ],_x000D_
        "Statistics": {_x000D_
          "CreationDate": "2024-03-22T12:25:31.0740465+01:00",_x000D_
          "LastRefreshDate": "2019-08-01T10:47:34.058237+02:00",_x000D_
          "TotalRefreshCount": 1,_x000D_
          "CustomInfo": {}_x000D_
        }_x000D_
      },_x000D_
      "2524": {_x000D_
        "$type": "Inside.Core.Formula.Definition.DefinitionAC, Inside.Core.Formula",_x000D_
        "ID": 2524,_x000D_
        "Results": [_x000D_
          [_x000D_
            0.0_x000D_
          ]_x000D_
        ],_x000D_
        "Statistics": {_x000D_
          "CreationDate": "2024-03-22T12:25:31.0740465+01:00",_x000D_
          "LastRefreshDate": "2019-08-01T10:47:42.2669059+02:00",_x000D_
          "TotalRefreshCount": 1,_x000D_
          "CustomInfo": {}_x000D_
        }_x000D_
      },_x000D_
      "2525": {_x000D_
        "$type": "Inside.Core.Formula.Definition.DefinitionAC, Inside.Core.Formula",_x000D_
        "ID": 2525,_x000D_
        "Results": [_x000D_
          [_x000D_
            0.0_x000D_
          ]_x000D_
        ],_x000D_
        "Statistics": {_x000D_
          "CreationDate": "2024-03-22T12:25:31.0740465+01:00",_x000D_
          "LastRefreshDate": "2019-08-01T10:47:42.7984832+02:00",_x000D_
          "TotalRefreshCount": 1,_x000D_
          "CustomInfo": {}_x000D_
        }_x000D_
      },_x000D_
      "2526": {_x000D_
        "$type": "Inside.Core.Formula.Definition.DefinitionAC, Inside.Core.Formula",_x000D_
        "ID": 2526,_x000D_
        "Results": [_x000D_
          [_x000D_
            0.0_x000D_
          ]_x000D_
        ],_x000D_
        "Statistics": {_x000D_
          "CreationDate": "2024-03-22T12:25:31.0740465+01:00",_x000D_
          "LastRefreshDate": "2019-08-01T10:48:02.1344024+02:00",_x000D_
          "TotalRefreshCount": 1,_x000D_
          "CustomInfo": {}_x000D_
        }_x000D_
      },_x000D_
      "2527": {_x000D_
        "$type": "Inside.Core.Formula.Definition.DefinitionAC, Inside.Core.Formula",_x000D_
        "ID": 2527,_x000D_
        "Results": [_x000D_
          [_x000D_
            0.0_x000D_
          ]_x000D_
        ],_x000D_
        "Statistics": {_x000D_
          "CreationDate": "2024-03-22T12:25:31.0740465+01:00",_x000D_
          "LastRefreshDate": "2019-08-01T10:48:19.3372074+02:00",_x000D_
          "TotalRefreshCount": 1,_x000D_
          "CustomInfo": {}_x000D_
        }_x000D_
      },_x000D_
      "2528": {_x000D_
        "$type": "Inside.Core.Formula.Definition.DefinitionAC, Inside.Core.Formula",_x000D_
        "ID": 2528,_x000D_
        "Results": [_x000D_
          [_x000D_
            0.0_x000D_
          ]_x000D_
        ],_x000D_
        "Statistics": {_x000D_
          "CreationDate": "2024-03-22T12:25:31.0740465+01:00",_x000D_
          "LastRefreshDate": "2019-08-01T10:48:53.5374917+02:00",_x000D_
          "TotalRefreshCount": 2,_x000D_
          "CustomInfo": {}_x000D_
        }_x000D_
      },_x000D_
      "2529": {_x000D_
        "$type": "Inside.Core.Formula.Definition.DefinitionAC, Inside.Core.Formula",_x000D_
        "ID": 2529,_x000D_
        "Results": [_x000D_
          [_x000D_
            0.0_x000D_
          ]_x000D_
        ],_x000D_
        "Statistics": {_x000D_
          "CreationDate": "2024-03-22T12:25:31.0740465+01:00",_x000D_
          "LastRefreshDate": "2019-08-01T10:48:53.5444711+02:00",_x000D_
          "TotalRefreshCount": 2,_x000D_
          "CustomInfo": {}_x000D_
        }_x000D_
      },_x000D_
      "2530": {_x000D_
        "$type": "Inside.Core.Formula.Definition.DefinitionAC, Inside.Core.Formula",_x000D_
        "ID": 2530,_x000D_
        "Results": [_x000D_
          [_x000D_
            0.0_x000D_
          ]_x000D_
        ],_x000D_
        "Statistics": {_x000D_
          "CreationDate": "2024-03-22T12:25:31.0740465+01:00",_x000D_
          "LastRefreshDate": "2019-08-01T10:48:53.5504568+02:00",_x000D_
          "TotalRefreshCount": 2,_x000D_
          "CustomInfo": {}_x000D_
        }_x000D_
      },_x000D_
      "2531": {_x000D_
        "$type": "Inside.Core.Formula.Definition.DefinitionAC, Inside.Core.Formula",_x000D_
        "ID": 2531,_x000D_
        "Results": [_x000D_
          [_x000D_
            0.0_x000D_
          ]_x000D_
        ],_x000D_
        "Statistics": {_x000D_
          "CreationDate": "2024-03-22T12:25:31.0740465+01:00",_x000D_
          "LastRefreshDate": "2019-08-01T10:48:53.5534475+02:00",_x000D_
          "TotalRefreshCount": 2,_x000D_
          "CustomInfo": {}_x000D_
        }_x000D_
      },_x000D_
      "2532": {_x000D_
        "$type": "Inside.Core.Formula.Definition.DefinitionAC, Inside.Core.Formula",_x000D_
        "ID": 2532,_x000D_
        "Results": [_x000D_
          [_x000D_
            0.0_x000D_
          ]_x000D_
        ],_x000D_
        "Statistics": {_x000D_
          "CreationDate": "2024-03-22T12:25:31.0740465+01:00",_x000D_
          "LastRefreshDate": "2019-08-01T10:48:50.8120681+02:00",_x000D_
          "TotalRefreshCount": 1,_x000D_
          "CustomInfo": {}_x000D_
        }_x000D_
      },_x000D_
      "2533": {_x000D_
        "$type": "Inside.Core.Formula.Definition.DefinitionAC, Inside.Core.Formula",_x000D_
        "ID": 2533,_x000D_
        "Results": [_x000D_
          [_x000D_
            0.0_x000D_
          ]_x000D_
        ],_x000D_
        "Statistics": {_x000D_
          "CreationDate": "2024-03-22T12:25:31.0740465+01:00",_x000D_
          "LastRefreshDate": "2019-08-01T10:48:50.8200618+02:00",_x000D_
          "TotalRefreshCount": 1,_x000D_
          "CustomInfo": {}_x000D_
        }_x000D_
      },_x000D_
      "2534": {_x000D_
        "$type": "Inside.Core.Formula.Definition.DefinitionAC, Inside.Core.Formula",_x000D_
        "ID": 2534,_x000D_
        "Results": [_x000D_
          [_x000D_
            0.0_x000D_
          ]_x000D_
        ],_x000D_
        "Statistics": {_x000D_
          "CreationDate": "2024-03-22T12:25:31.0740465+01:00",_x000D_
          "LastRefreshDate": "2019-08-01T10:48:53.5285151+02:00",_x000D_
          "TotalRefreshCount": 1,_x000D_
          "CustomInfo": {}_x000D_
        }_x000D_
      },_x000D_
      "2535": {_x000D_
        "$type": "Inside.Core.Formula.Definition.DefinitionAC, Inside.Core.Formula",_x000D_
        "ID": 2535,_x000D_
        "Results": [_x000D_
          [_x000D_
            0.0_x000D_
          ]_x000D_
        ],_x000D_
        "Statistics": {_x000D_
          "CreationDate": "2024-03-22T12:25:31.0740465+01:00",_x000D_
          "LastRefreshDate": "2019-08-01T10:48:53.5424768+02:00",_x000D_
          "TotalRefreshCount": 1,_x000D_
          "CustomInfo": {}_x000D_
        }_x000D_
      },_x000D_
      "2536": {_x000D_
        "$type": "Inside.Core.Formula.Definition.DefinitionAC, Inside.Core.Formula",_x000D_
        "ID": 2536,_x000D_
        "Results": [_x000D_
          [_x000D_
            0.0_x000D_
          ]_x000D_
        ],_x000D_
        "Statistics": {_x000D_
          "CreationDate": "2024-03-22T12:25:31.0740465+01:00",_x000D_
          "LastRefreshDate": "2019-08-01T10:48:54.9462669+02:00",_x000D_
          "TotalRefreshCount": 1,_x000D_
          "CustomInfo": {}_x000D_
        }_x000D_
      },_x000D_
      "2537": {_x000D_
        "$type": "Inside.Core.Formula.Definition.DefinitionAC, Inside.Core.Formula",_x000D_
        "ID": 2537,_x000D_
        "Results": [_x000D_
          [_x000D_
            0.0_x000D_
          ]_x000D_
        ],_x000D_
        "Statistics": {_x000D_
          "CreationDate": "2024-03-22T12:25:31.0740465+01:00",_x000D_
          "LastRefreshDate": "2019-08-01T10:48:54.9542443+02:00",_x000D_
          "TotalRefreshCount": 1,_x000D_
          "CustomInfo": {}_x000D_
        }_x000D_
      },_x000D_
      "2538": {_x000D_
        "$type": "Inside.Core.Formula.Definition.DefinitionAC, Inside.Core.Formula",_x000D_
        "ID": 2538,_x000D_
        "Results": [_x000D_
          [_x000D_
            0.0_x000D_
          ]_x000D_
        ],_x000D_
        "Statistics": {_x000D_
          "CreationDate": "2024-03-22T12:25:31.0740465+01:00",_x000D_
          "LastRefreshDate": "2019-08-01T10:48:54.9582098+02:00",_x000D_
          "TotalRefreshCount": 1,_x000D_
          "CustomInfo": {}_x000D_
        }_x000D_
      },_x000D_
      "2539": {_x000D_
        "$type": "Inside.Core.Formula.Definition.DefinitionAC, Inside.Core.Formula",_x000D_
        "ID": 2539,_x000D_
        "Results": [_x000D_
          [_x000D_
            0.0_x000D_
          ]_x000D_
        ],_x000D_
        "Statistics": {_x000D_
          "CreationDate": "2024-03-22T12:25:31.0740465+01:00",_x000D_
          "LastRefreshDate": "2019-08-01T10:48:54.9672119+02:00",_x000D_
          "TotalRefreshCount": 1,_x000D_
          "CustomInfo": {}_x000D_
        }_x000D_
      },_x000D_
      "2540": {_x000D_
        "$type": "Inside.Core.Formula.Definition.DefinitionAC, Inside.Core.Formula",_x000D_
        "ID": 2540,_x000D_
        "Results": [_x000D_
          [_x000D_
            0.0_x000D_
          ]_x000D_
        ],_x000D_
        "Statistics": {_x000D_
          "CreationDate": "2024-03-22T12:25:31.0740465+01:00",_x000D_
          "LastRefreshDate": "2019-08-01T10:48:54.974165+02:00",_x000D_
          "TotalRefreshCount": 1,_x000D_
          "CustomInfo": {}_x000D_
        }_x000D_
      },_x000D_
      "2541": {_x000D_
        "$type": "Inside.Core.Formula.Definition.DefinitionAC, Inside.Core.Formula",_x000D_
        "ID": 2541,_x000D_
        "Results": [_x000D_
          [_x000D_
            0.0_x000D_
          ]_x000D_
        ],_x000D_
        "Statistics": {_x000D_
          "CreationDate": "2024-03-22T12:25:31.0740465+01:00",_x000D_
          "LastRefreshDate": "2019-08-01T10:48:54.9781828+02:00",_x000D_
          "TotalRefreshCount": 1,_x000D_
          "CustomInfo": {}_x000D_
        }_x000D_
      },_x000D_
      "2542": {_x000D_
        "$type": "Inside.Core.Formula.Definition.DefinitionAC, Inside.Core.Formula",_x000D_
        "ID": 2542,_x000D_
        "Results": [_x000D_
          [_x000D_
            0.0_x000D_
          ]_x000D_
        ],_x000D_
        "Statistics": {_x000D_
          "CreationDate": "2024-03-22T12:25:31.0740465+01:00",_x000D_
          "LastRefreshDate": "2019-08-01T10:48:56.6780338+02:00",_x000D_
          "TotalRefreshCount": 1,_x000D_
          "CustomInfo": {}_x000D_
        }_x000D_
      },_x000D_
      "2543": {_x000D_
        "$type": "Inside.Core.Formula.Definition.DefinitionAC, Inside.Core.Formula",_x000D_
        "ID": 2543,_x000D_
        "Results": [_x000D_
          [_x000D_
            0.0_x000D_
          ]_x000D_
        ],_x000D_
        "Statistics": {_x000D_
          "CreationDate": "2024-03-22T12:25:31.0740465+01:00",_x000D_
          "LastRefreshDate": "2019-08-01T10:48:56.6880086+02:00",_x000D_
          "TotalRefreshCount": 1,_x000D_
          "CustomInfo": {}_x000D_
        }_x000D_
      },_x000D_
      "2544": {_x000D_
        "$type": "Inside.Core.Formula.Definition.DefinitionAC, Inside.Core.Formula",_x000D_
        "ID": 2544,_x000D_
        "Results": [_x000D_
          [_x000D_
            0.0_x000D_
          ]_x000D_
        ],_x000D_
        "Statistics": {_x000D_
          "CreationDate": "2024-03-22T12:25:31.0740465+01:00",_x000D_
          "LastRefreshDate": "2019-08-01T10:48:56.7049649+02:00",_x000D_
          "TotalRefreshCount": 1,_x000D_
          "CustomInfo": {}_x000D_
        }_x000D_
      },_x000D_
      "2545": {_x000D_
        "$type": "Inside.Core.Formula.Definition.DefinitionAC, Inside.Core.Formula",_x000D_
        "ID": 2545,_x000D_
        "Results": [_x000D_
          [_x000D_
            0.0_x000D_
          ]_x000D_
        ],_x000D_
        "Statistics": {_x000D_
          "CreationDate": "2024-03-22T12:25:31.0740465+01:00",_x000D_
          "LastRefreshDate": "2019-08-01T10:48:56.7259558+02:00",_x000D_
          "TotalRefreshCount": 1,_x000D_
          "CustomInfo": {}_x000D_
        }_x000D_
      },_x000D_
      "2546": {_x000D_
        "$type": "Inside.Core.Formula.Definition.DefinitionAC, Inside.Core.Formula",_x000D_
        "ID": 2546,_x000D_
        "Results": [_x000D_
          [_x000D_
            0.0_x000D_
          ]_x000D_
        ],_x000D_
        "Statistics": {_x000D_
          "CreationDate": "2024-03-22T12:25:31.0740465+01:00",_x000D_
          "LastRefreshDate": "2019-08-01T10:48:56.7329636+02:00",_x000D_
          "TotalRefreshCount": 1,_x000D_
          "CustomInfo": {}_x000D_
        }_x000D_
      },_x000D_
      "2547": {_x000D_
        "$type": "Inside.Core.Formula.Definition.DefinitionAC, Inside.Core.Formula",_x000D_
        "ID": 2547,_x000D_
        "Results": [_x000D_
          [_x000D_
            0.0_x000D_
          ]_x000D_
        ],_x000D_
        "Statistics": {_x000D_
          "CreationDate": "2024-03-22T12:25:31.0740465+01:00",_x000D_
          "LastRefreshDate": "2019-08-01T10:48:56.737949+02:00",_x000D_
          "TotalRefreshCount": 1,_x000D_
          "CustomInfo": {}_x000D_
        }_x000D_
      },_x000D_
      "2548": {_x000D_
        "$type": "Inside.Core.Formula.Definition.DefinitionAC, Inside.Core.Formula",_x000D_
        "ID": 2548,_x000D_
        "Results": [_x000D_
          [_x000D_
            0.0_x000D_
          ]_x000D_
        ],_x000D_
        "Statistics": {_x000D_
          "CreationDate": "2024-03-22T12:25:31.0740465+01:00",_x000D_
          "LastRefreshDate": "2019-08-01T10:48:57.721546+02:00",_x000D_
          "TotalRefreshCount": 1,_x000D_
          "CustomInfo": {}_x000D_
        }_x000D_
      },_x000D_
      "2549": {_x000D_
        "$type": "Inside.Core.Formula.Definition.DefinitionAC, Inside.Core.Formula",_x000D_
        "ID": 2549,_x000D_
        "Results": [_x000D_
          [_x000D_
            0.0_x000D_
          ]_x000D_
        ],_x000D_
        "Statistics": {_x000D_
          "CreationDate": "2024-03-22T12:25:31.0740465+01:00",_x000D_
          "LastRefreshDate": "2019-08-01T10:48:57.7335127+02:00",_x000D_
          "TotalRefreshCount": 1,_x000D_
          "CustomInfo": {}_x000D_
        }_x000D_
      },_x000D_
      "2550": {_x000D_
        "$type": "Inside.Core.Formula.Definition.DefinitionAC, Inside.Core.Formula",_x000D_
        "ID": 2550,_x000D_
        "Results": [_x000D_
          [_x000D_
            0.0_x000D_
          ]_x000D_
        ],_x000D_
        "Statistics": {_x000D_
          "CreationDate": "2024-03-22T12:25:31.0740465+01:00",_x000D_
          "LastRefreshDate": "2019-08-01T10:48:57.7385005+02:00",_x000D_
          "TotalRefreshCount": 1,_x000D_
          "CustomInfo": {}_x000D_
        }_x000D_
      },_x000D_
      "2551": {_x000D_
        "$type": "Inside.Core.Formula.Definition.DefinitionAC, Inside.Core.Formula",_x000D_
        "ID": 2551,_x000D_
        "Results": [_x000D_
          [_x000D_
            0.0_x000D_
          ]_x000D_
        ],_x000D_
        "Statistics": {_x000D_
          "CreationDate": "2024-03-22T12:25:31.0740465+01:00",_x000D_
          "LastRefreshDate": "2019-08-01T10:48:57.7554537+02:00",_x000D_
          "TotalRefreshCount": 1,_x000D_
          "CustomInfo": {}_x000D_
        }_x000D_
      },_x000D_
      "2552": {_x000D_
        "$type": "Inside.Core.Formula.Definition.DefinitionAC, Inside.Core.Formula",_x000D_
        "ID": 2552,_x000D_
        "Results": [_x000D_
          [_x000D_
            0.0_x000D_
          ]_x000D_
        ],_x000D_
        "Statistics": {_x000D_
          "CreationDate": "2024-03-22T12:25:31.0740465+01:00",_x000D_
          "LastRefreshDate": "2019-08-01T10:48:57.7594431+02:00",_x000D_
          "TotalRefreshCount": 1,_x000D_
          "CustomInfo": {}_x000D_
        }_x000D_
      },_x000D_
      "2553": {_x000D_
        "$type": "Inside.Core.Formula.Definition.DefinitionAC, Inside.Core.Formula",_x000D_
        "ID": 2553,_x000D_
        "Results": [_x000D_
          [_x000D_
            0.0_x000D_
          ]_x000D_
        ],_x000D_
        "Statistics": {_x000D_
          "CreationDate": "2024-03-22T12:25:31.0740465+01:00",_x000D_
          "LastRefreshDate": "2019-08-01T10:48:57.7664529+02:00",_x000D_
          "TotalRefreshCount": 1,_x000D_
          "CustomInfo": {}_x000D_
        }_x000D_
      },_x000D_
      "2554": {_x000D_
        "$type": "Inside.Core.Formula.Definition.DefinitionAC, Inside.Core.Formula",_x000D_
        "ID": 2554,_x000D_
        "Results": [_x000D_
          [_x000D_
            0.0_x000D_
          ]_x000D_
        ],_x000D_
        "Statistics": {_x000D_
          "CreationDate": "2024-03-22T12:25:31.0740465+01:00",_x000D_
          "LastRefreshDate": "2019-12-19T16:33:17.0752342+01:00",_x000D_
          "TotalRefreshCount": 20,_x000D_
          "CustomInfo": {}_x000D_
        }_x000D_
      },_x000D_
      "2555": {_x000D_
        "$type": "Inside.Core.Formula.Definition.DefinitionAC, Inside.Core.Formula",_x000D_
        "ID": 2555,_x000D_
        "Results": [_x000D_
          [_x000D_
            0.0_x000D_
          ]_x000D_
        ],_x000D_
        "Statistics": {_x000D_
          "CreationDate": "2024-03-22T12:25:31.0740465+01:00",_x000D_
          "LastRefreshDate": "2019-12-19T16:33:24.5877807+01:00",_x000D_
          "TotalRefreshCount": 20,_x000D_
          "CustomInfo": {}_x000D_
        }_x000D_
      },_x000D_
      "2556": {_x000D_
        "$type": "Inside.Core.Formula.Definition.DefinitionAC, Inside.Core.Formula",_x000D_
        "ID": 2556,_x000D_
        "Results": [_x000D_
          [_x000D_
            0.0_x000D_
          ]_x000D_
        ],_x000D_
        "Statistics": {_x000D_
          "CreationDate": "2024-03-22T12:25:31.0740465+01:00",_x000D_
          "LastRefreshDate": "2019-12-19T16:33:27.6957608+01:00",_x000D_
          "TotalRefreshCount": 21,_x000D_
          "CustomInfo": {}_x000D_
        }_x000D_
      },_x000D_
      "2557": {_x000D_
        "$type": "Inside.Core.Formula.Definition.DefinitionAC, Inside.Core.Formula",_x000D_
        "ID": 2557,_x000D_
        "Results": [_x000D_
          [_x000D_
            0.0_x000D_
          ]_x000D_
        ],_x000D_
        "Statistics": {_x000D_
          "CreationDate": "2024-03-22T12:25:31.0740465+01:00",_x000D_
          "LastRefreshDate": "2019-12-19T16:33:16.9563784+01:00",_x000D_
          "TotalRefreshCount": 21,_x000D_
          "CustomInfo": {}_x000D_
        }_x000D_
      },_x000D_
      "2558": {_x000D_
        "$type": "Inside.Core.Formula.Definition.DefinitionAC, Inside.Core.Formula",_x000D_
        "ID": 2558,_x000D_
        "Results": [_x000D_
          [_x000D_
            0.0_x000D_
          ]_x000D_
        ],_x000D_
        "Statistics": {_x000D_
          "CreationDate": "2024-03-22T12:25:31.0740465+01:00",_x000D_
          "LastRefreshDate": "2019-12-19T16:33:27.1101889+01:00",_x000D_
          "TotalRefreshCount": 20,_x000D_
          "CustomInfo": {}_x000D_
        }_x000D_
      },_x000D_
      "2559": {_x000D_
        "$type": "Inside.Core.Formula.Definition.DefinitionAC, Inside.Core.Formula",_x000D_
        "ID": 2559,_x000D_
        "Results": [_x000D_
          [_x000D_
            0.0_x000D_
          ]_x000D_
        ],_x000D_
        "Statistics": {_x000D_
          "CreationDate": "2024-03-22T12:25:31.0740465+01:00",_x000D_
          "LastRefreshDate": "2019-12-19T16:33:27.152259+01:00",_x000D_
          "TotalRefreshCount": 20,_x000D_
          "CustomInfo": {}_x000D_
        }_x000D_
      },_x000D_
      "2560": {_x000D_
        "$type": "Inside.Core.Formula.Definition.DefinitionAC, Inside.Core.Formula",_x000D_
        "ID": 2560,_x000D_
        "Results": [_x000D_
          [_x000D_
            0.0_x000D_
          ]_x000D_
        ],_x000D_
        "Statistics": {_x000D_
          "CreationDate": "2024-03-22T12:25:31.0740465+01:00",_x000D_
          "LastRefreshDate": "2019-12-19T16:33:27.8044704+01:00",_x000D_
          "TotalRefreshCount": 19,_x000D_
          "CustomInfo": {}_x000D_
        }_x000D_
      },_x000D_
      "2561": {_x000D_
        "$type": "Inside.Core.Formula.Definition.DefinitionAC, Inside.Core.Formula",_x000D_
        "ID": 2561,_x000D_
        "Results": [_x000D_
          [_x000D_
            0.0_x000D_
          ]_x000D_
        ],_x000D_
        "Statistics": {_x000D_
          "CreationDate": "2024-03-22T12:25:31.0740465+01:00",_x000D_
          "LastRefreshDate": "2019-12-19T16:33:27.774645+01:00",_x000D_
          "TotalRefreshCount": 21,_x000D_
          "CustomInfo": {}_x000D_
        }_x000D_
      },_x000D_
      "2562": {_x000D_
        "$type": "Inside.Core.Formula.Definition.DefinitionAC, Inside.Core.Formula",_x000D_
        "ID": 2562,_x000D_
        "Results": [_x000D_
          [_x000D_
            0.0_x000D_
          ]_x000D_
        ],_x000D_
        "Statistics": {_x000D_
          "CreationDate": "2024-03-22T12:25:31.0740465+01:00",_x000D_
          "LastRefreshDate": "2019-12-19T16:33:27.8494958+01:00",_x000D_
          "TotalRefreshCount": 21,_x000D_
          "CustomInfo": {}_x000D_
        }_x000D_
      },_x000D_
      "2563": {_x000D_
        "$type": "Inside.Core.Formula.Definition.DefinitionAC, Inside.Core.Formula",_x000D_
        "ID": 2563,_x000D_
        "Results": [_x000D_
          [_x000D_
            0.0_x000D_
          ]_x000D_
        ],_x000D_
        "Statistics": {_x000D_
          "CreationDate": "2024-03-22T12:25:31.0740465+01:00",_x000D_
          "LastRefreshDate": "2019-12-19T16:33:17.1036612+01:00",_x000D_
          "TotalRefreshCount": 20,_x000D_
          "CustomInfo": {}_x000D_
        }_x000D_
      },_x000D_
      "2564": {_x000D_
        "$type": "Inside.Core.Formula.Definition.DefinitionAC, Inside.Core.Formula",_x000D_
        "ID": 2564,_x000D_
        "Results": [_x000D_
          [_x000D_
            0.0_x000D_
          ]_x000D_
        ],_x000D_
        "Statistics": {_x000D_
          "CreationDate": "2024-03-22T12:25:31.0740465+01:00",_x000D_
          "LastRefreshDate": "2019-12-19T16:33:28.0530793+01:00",_x000D_
          "TotalRefreshCount": 20,_x000D_
          "CustomInfo": {}_x000D_
        }_x000D_
      },_x000D_
      "2565": {_x000D_
        "$type": "Inside.Core.Formula.Definition.DefinitionAC, Inside.Core.Formula",_x000D_
        "ID": 2565,_x000D_
        "Results": [_x000D_
          [_x000D_
            0.0_x000D_
          ]_x000D_
        ],_x000D_
        "Statistics": {_x000D_
          "CreationDate": "2024-03-22T12:25:31.0740465+01:00",_x000D_
          "LastRefreshDate": "2019-12-19T16:33:24.6460748+01:00",_x000D_
          "TotalRefreshCount": 20,_x000D_
          "CustomInfo": {}_x000D_
        }_x000D_
      },_x000D_
      "2566": {_x000D_
        "$type": "Inside.Core.Formula.Definition.DefinitionAC, Inside.Core.Formula",_x000D_
        "ID": 2566,_x000D_
        "Results": [_x000D_
          [_x000D_
            0.0_x000D_
          ]_x000D_
        ],_x000D_
        "Statistics": {_x000D_
          "CreationDate": "2024-03-22T12:25:31.0740465+01:00",_x000D_
          "LastRefreshDate": "2019-12-19T16:33:27.5119791+01:00",_x000D_
          "TotalRefreshCount": 21,_x000D_
          "CustomInfo": {}_x000D_
        }_x000D_
      },_x000D_
      "2567": {_x000D_
        "$type": "Inside.Core.Formula.Definition.DefinitionAC, Inside.Core.Formula",_x000D_
        "ID": 2567,_x000D_
        "Results": [_x000D_
          [_x000D_
            0.0_x000D_
          ]_x000D_
        ],_x000D_
        "Statistics": {_x000D_
          "CreationDate": "2024-03-22T12:25:31.0740465+01:00",_x000D_
          "LastRefreshDate": "2019-12-19T16:33:27.5814362+01:00",_x000D_
          "TotalRefreshCount": 21,_x000D_
          "CustomInfo": {}_x000D_
        }_x000D_
      },_x000D_
      "2568": {_x000D_
        "$type": "Inside.Core.Formula.Definition.DefinitionAC, Inside.Core.Formula",_x000D_
        "ID": 2568,_x000D_
        "Results": [_x000D_
          [_x000D_
            0.0_x000D_
          ]_x000D_
        ],_x000D_
        "Statistics": {_x000D_
          "CreationDate": "2024-03-22T12:25:31.0740465+01:00",_x000D_
          "LastRefreshDate": "2019-12-19T16:33:21.5713653+01:00",_x000D_
          "TotalRefreshCount": 19,_x000D_
          "CustomInfo": {}_x000D_
        }_x000D_
      },_x000D_
      "2569": {_x000D_
        "$type": "Inside.Core.Formula.Definition.DefinitionAC, Inside.Core.Formula",_x000D_
        "ID": 2569,_x000D_
        "Results": [_x000D_
          [_x000D_
            0.0_x000D_
          ]_x000D_
        ],_x000D_
        "Statistics": {_x000D_
          "CreationDate": "2024-03-22T12:25:31.0740465+01:00",_x000D_
          "LastRefreshDate": "2019-12-19T16:33:27.2904367+01:00",_x000D_
          "TotalRefreshCount": 21,_x000D_
          "CustomInfo": {}_x000D_
        }_x000D_
      },_x000D_
      "2570": {_x000D_
        "$type": "Inside.Core.Formula.Definition.DefinitionAC, Inside.Core.Formula",_x000D_
        "ID": 2570,_x000D_
        "Results": [_x000D_
          [_x000D_
            0.0_x000D_
          ]_x000D_
        ],_x000D_
        "Statistics": {_x000D_
          "CreationDate": "2024-03-22T12:25:31.0740465+01:00",_x000D_
          "LastRefreshDate": "2019-12-19T16:33:16.6698334+01:00",_x000D_
          "TotalRefreshCount": 20,_x000D_
          "CustomInfo": {}_x000D_
        }_x000D_
      },_x000D_
      "2571": {_x000D_
        "$type": "Inside.Core.Formula.Definition.DefinitionAC, Inside.Core.Formula",_x000D_
        "ID": 2571,_x000D_
        "Results": [_x000D_
          [_x000D_
            0.0_x000D_
          ]_x000D_
        ],_x000D_
        "Statistics": {_x000D_
          "CreationDate": "2024-03-22T12:25:31.0740465+01:00",_x000D_
          "LastRefreshDate": "2019-12-19T16:33:28.3044138+01:00",_x000D_
          "TotalRefreshCount": 21,_x000D_
          "CustomInfo": {}_x000D_
        }_x000D_
      },_x000D_
      "2572": {_x000D_
        "$type": "Inside.Core.Formula.Definition.DefinitionAC, Inside.Core.Formula",_x000D_
        "ID": 2572,_x000D_
        "Results": [_x000D_
          [_x000D_
            0.0_x000D_
          ]_x000D_
        ],_x000D_
        "Statistics": {_x000D_
          "CreationDate": "2024-03-22T12:25:31.0740465+01:00",_x000D_
          "LastRefreshDate": "2019-12-20T09:56:03.8587458+01:00",_x000D_
          "TotalRefreshCount": 30,_x000D_
          "CustomInfo": {}_x000D_
        }_x000D_
      },_x000D_
      "2573": {_x000D_
        "$type": "Inside.Core.Formula.Definition.DefinitionAC, Inside.Core.Formula",_x000D_
        "ID": 2573,_x000D_
        "Results": [_x000D_
          [_x000D_
            0.0_x000D_
          ]_x000D_
        ],_x000D_
        "Statistics": {_x000D_
          "CreationDate": "2024-03-22T12:25:31.0740465+01:00",_x000D_
          "LastRefreshDate": "2019-12-20T09:56:03.8647407+01:00",_x000D_
          "TotalRefreshCount": 29,_x000D_
          "CustomInfo": {}_x000D_
        }_x000D_
      },_x000D_
      "2574": {_x000D_
        "$type": "Inside.Core.Formula.Definition.DefinitionAC, Inside.Core.Formula",_x000D_
        "ID": 2574,_x000D_
        "Results": [_x000D_
          [_x000D_
            0.0_x000D_
          ]_x000D_
        ],_x000D_
        "Statistics": {_x000D_
          "CreationDate": "2024-03-22T12:25:31.0740465+01:00",_x000D_
          "LastRefreshDate": "2019-12-20T09:56:03.7699834+01:00",_x000D_
          "TotalRefreshCount": 29,_x000D_
          "CustomInfo": {}_x000D_
        }_x000D_
      },_x000D_
      "2575": {_x000D_
        "$type": "Inside.Core.Formula.Definition.DefinitionAC, Inside.Core.Formula",_x000D_
        "ID": 2575,_x000D_
        "Results": [_x000D_
          [_x000D_
            0.0_x000D_
          ]_x000D_
        ],_x000D_
        "Statistics": {_x000D_
          "CreationDate": "2024-03-22T12:25:31.0740465+01:00",_x000D_
          "LastRefreshDate": "2019-12-20T09:56:03.855754+01:00",_x000D_
          "TotalRefreshCount": 28,_x000D_
          "CustomInfo": {}_x000D_
        }_x000D_
      },_x000D_
      "2576": {_x000D_
        "$type": "Inside.Core.Formula.Definition.DefinitionAC, Inside.Core.Formula",_x000D_
        "ID": 2576,_x000D_
        "Results": [_x000D_
          [_x000D_
            0.0_x000D_
          ]_x000D_
        ],_x000D_
        "Statistics": {_x000D_
          "CreationDate": "2024-03-22T12:25:31.0740465+01:00",_x000D_
          "LastRefreshDate": "2019-12-20T09:56:03.7131376+01:00",_x000D_
          "TotalRefreshCount": 29,_x000D_
          "CustomInfo": {}_x000D_
        }_x000D_
      },_x000D_
      "2577": {_x000D_
        "$type": "Inside.Core.Formula.Definition.DefinitionAC, Inside.Core.Formula",_x000D_
        "ID": 2577,_x000D_
        "Results": [_x000D_
          [_x000D_
            0.0_x000D_
          ]_x000D_
        ],_x000D_
        "Statistics": {_x000D_
          "CreationDate": "2024-03-22T12:25:31.0740465+01:00",_x000D_
          "LastRefreshDate": "2019-12-20T09:56:03.8308581+01:00",_x000D_
          "TotalRefreshCount": 29,_x000D_
          "CustomInfo": {}_x000D_
        }_x000D_
      },_x000D_
      "2578": {_x000D_
        "$type": "Inside.Core.Formula.Definition.DefinitionAC, Inside.Core.Formula",_x000D_
        "ID": 2578,_x000D_
        "Results": [_x000D_
          [_x000D_
            0.0_x000D_
          ]_x000D_
        ],_x000D_
        "Statistics": {_x000D_
          "CreationDate": "2024-03-22T12:25:31.0740465+01:00",_x000D_
          "LastRefreshDate": "2019-12-19T16:33:28.3319621+01:00",_x000D_
          "TotalRefreshCount": 19,_x000D_
          "CustomInfo": {}_x000D_
        }_x000D_
      },_x000D_
      "2579": {_x000D_
        "$type": "Inside.Core.Formula.Definition.DefinitionAC, Inside.Core.Formula",_x000D_
        "ID": 2579,_x000D_
        "Results": [_x000D_
          [_x000D_
            0.0_x000D_
          ]_x000D_
        ],_x000D_
        "Statistics": {_x000D_
          "CreationDate": "2024-03-22T12:25:31.0750454+01:00",_x000D_
          "LastRefreshDate": "2019-12-19T16:33:27.829745+01:00",_x000D_
          "TotalRefreshCount": 21,_x000D_
          "CustomInfo": {}_x000D_
        }_x000D_
      },_x000D_
      "2580": {_x000D_
        "$type": "Inside.Core.Formula.Definition.DefinitionAC, Inside.Core.Formula",_x000D_
        "ID": 2580,_x000D_
        "Results": [_x000D_
          [_x000D_
            0.0_x000D_
          ]_x000D_
        ],_x000D_
        "Statistics": {_x000D_
          "CreationDate": "2024-03-22T12:25:31.0750454+01:00",_x000D_
          "LastRefreshDate": "2019-12-19T16:33:24.5657987+01:00",_x000D_
          "TotalRefreshCount": 20,_x000D_
          "CustomInfo": {}_x000D_
        }_x000D_
      },_x000D_
      "2581": {_x000D_
        "$type": "Inside.Core.Formula.Definition.DefinitionAC, Inside.Core.Formula",_x000D_
        "ID": 2581,_x000D_
        "Results": [_x000D_
          [_x000D_
            0.0_x000D_
          ]_x000D_
        ],_x000D_
        "Statistics": {_x000D_
          "CreationDate": "2024-03-22T12:25:31.0750454+01:00",_x000D_
          "LastRefreshDate": "2019-12-19T16:33:27.6183038+01:00",_x000D_
          "TotalRefreshCount": 21,_x000D_
          "CustomInfo": {}_x000D_
        }_x000D_
      },_x000D_
      "2582": {_x000D_
        "$type": "Inside.Core.Formula.Definition.DefinitionAC, Inside.Core.Formula",_x000D_
        "ID": 2582,_x000D_
        "Results": [_x000D_
          [_x000D_
            0.0_x000D_
          ]_x000D_
        ],_x000D_
        "Statistics": {_x000D_
          "CreationDate": "2024-03-22T12:25:31.0750454+01:00",_x000D_
          "LastRefreshDate": "2019-12-19T16:33:24.4607308+01:00",_x000D_
          "TotalRefreshCount": 20,_x000D_
          "CustomInfo": {}_x000D_
        }_x000D_
      },_x000D_
      "2583": {_x000D_
        "$type": "Inside.Core.Formula.Definition.DefinitionAC, Inside.Core.Formula",_x000D_
        "ID": 2583,_x000D_
        "Results": [_x000D_
          [_x000D_
            0.0_x000D_
          ]_x000D_
        ],_x000D_
        "Statistics": {_x000D_
          "CreationDate": "2024-03-22T12:25:31.0750454+01:00",_x000D_
          "LastRefreshDate": "2019-12-19T16:33:24.6163884+01:00",_x000D_
          "TotalRefreshCount": 20,_x000D_
          "CustomInfo": {}_x000D_
        }_x000D_
      },_x000D_
      "2584": {_x000D_
        "$type": "Inside.Core.Formula.Definition.DefinitionAC, Inside.Core.Formula",_x000D_
        "ID": 2584,_x000D_
        "Results": [_x000D_
          [_x000D_
            0.0_x000D_
          ]_x000D_
        ],_x000D_
        "Statistics": {_x000D_
          "CreationDate": "2024-03-22T12:25:31.0750454+01:00",_x000D_
          "LastRefreshDate": "2019-12-19T16:35:35.9079902+01:00",_x000D_
          "TotalRefreshCount": 1,_x000D_
          "CustomInfo": {}_x000D_
        }_x000D_
      },_x000D_
      "2585": {_x000D_
        "$type": "Inside.Core.Formula.Definition.DefinitionAC, Inside.Core.Formula",_x000D_
        "ID": 2585,_x000D_
        "Results": [_x000D_
          [_x000D_
            0.0_x000D_
          ]_x000D_
        ],_x000D_
        "Statistics": {_x000D_
          "CreationDate": "2024-03-22T12:25:31.0750454+01:00",_x000D_
          "LastRefreshDate": "2019-12-19T16:35:35.9848591+01:00",_x000D_
          "TotalRefreshCount": 1,_x000D_
          "CustomInfo": {}_x000D_
        }_x000D_
      },_x000D_
      "2586": {_x000D_
        "$type": "Inside.Core.Formula.Definition.DefinitionAC, Inside.Core.Formula",_x000D_
        "ID": 2586,_x000D_
        "Results": [_x000D_
          [_x000D_
            0.0_x000D_
          ]_x000D_
        ],_x000D_
        "Statistics": {_x000D_
          "CreationDate": "2024-03-22T12:25:31.0750454+01:00",_x000D_
          "LastRefreshDate": "2019-12-19T16:35:36.3805661+01:00",_x000D_
          "TotalRefreshCount": 1,_x000D_
          "CustomInfo": {}_x000D_
        }_x000D_
      },_x000D_
      "2587": {_x000D_
        "$type": "Inside.Core.Formula.Definition.DefinitionAC, Inside.Core.Formula",_x000D_
        "ID": 2587,_x000D_
        "Results": [_x000D_
          [_x000D_
            0.0_x000D_
          ]_x000D_
        ],_x000D_
        "Statistics": {_x000D_
          "CreationDate": "2024-03-22T12:25:31.0750454+01:00",_x000D_
          "LastRefreshDate": "2019-12-20T09:56:01.203643+01:00",_x000D_
          "TotalRefreshCount": 10,_x000D_
          "CustomInfo": {}_x000D_
        }_x000D_
      },_x000D_
      "2588": {_x000D_
        "$type": "Inside.Core.Formula.Definition.DefinitionAC, Inside.Core.Formula",_x000D_
        "ID": 2588,_x000D_
        "Results": [_x000D_
          [_x000D_
            0.0_x000D_
          ]_x000D_
        ],_x000D_
        "Statistics": {_x000D_
          "CreationDate": "2024-03-22T12:25:31.0750454+01:00",_x000D_
          "LastRefreshDate": "2019-12-20T09:56:03.6712851+01:00",_x000D_
          "TotalRefreshCount": 10,_x000D_
          "CustomInfo": {}_x000D_
        }_x000D_
      },_x000D_
      "2589": {_x000D_
        "$type": "Inside.Core.Formula.Definition.DefinitionAC, Inside.Core.Formula",_x000D_
        "ID": 2589,_x000D_
        "Results": [_x000D_
          [_x000D_
            0.0_x000D_
          ]_x000D_
        ],_x000D_
        "Statistics": {_x000D_
          "CreationDate": "2024-03-22T12:25:31.0750454+01:00",_x000D_
          "LastRefreshDate": "2019-12-19T16:35:36.6002284+01:00",_x000D_
          "TotalRefreshCount": 1,_x000D_
          "CustomInfo": {}_x000D_
        }_x000D_
      },_x000D_
      "2590": {_x000D_
        "$type": "Inside.Core.Formula.Definition.DefinitionAC, Inside.Core.Formula",_x000D_
        "ID": 2590,_x000D_
        "Results": [_x000D_
          [_x000D_
            0.0_x000D_
          ]_x000D_
        ],_x000D_
        "Statistics": {_x000D_
          "CreationDate": "2024-03-22T12:25:31.0750454+01:00",_x000D_
          "LastRefreshDate": "2019-12-19T16:35:39.2568376+01:00",_x000D_
          "TotalRefreshCount": 1,_x000D_
          "CustomInfo": {}_x000D_
        }_x000D_
      },_x000D_
      "2591": {_x000D_
        "$type": "Inside.Core.Formula.Definition.DefinitionAC, Inside.Core.Formula",_x000D_
        "ID": 2591,_x000D_
        "Results": [_x000D_
          [_x000D_
            0.0_x000D_
          ]_x000D_
        ],_x000D_
        "Statistics": {_x000D_
          "CreationDate": "2024-03-22T12:25:31.0750454+01:00",_x000D_
          "LastRefreshDate": "2019-1</t>
  </si>
  <si>
    <t xml:space="preserve">2-19T16:35:39.3395807+01:00",_x000D_
          "TotalRefreshCount": 1,_x000D_
          "CustomInfo": {}_x000D_
        }_x000D_
      },_x000D_
      "2592": {_x000D_
        "$type": "Inside.Core.Formula.Definition.DefinitionAC, Inside.Core.Formula",_x000D_
        "ID": 2592,_x000D_
        "Results": [_x000D_
          [_x000D_
            0.0_x000D_
          ]_x000D_
        ],_x000D_
        "Statistics": {_x000D_
          "CreationDate": "2024-03-22T12:25:31.0750454+01:00",_x000D_
          "LastRefreshDate": "2019-12-19T16:45:32.5440517+01:00",_x000D_
          "TotalRefreshCount": 2,_x000D_
          "CustomInfo": {}_x000D_
        }_x000D_
      },_x000D_
      "2593": {_x000D_
        "$type": "Inside.Core.Formula.Definition.DefinitionAC, Inside.Core.Formula",_x000D_
        "ID": 2593,_x000D_
        "Results": [_x000D_
          [_x000D_
            0.0_x000D_
          ]_x000D_
        ],_x000D_
        "Statistics": {_x000D_
          "CreationDate": "2024-03-22T12:25:31.0750454+01:00",_x000D_
          "LastRefreshDate": "2019-12-20T09:56:01.1716907+01:00",_x000D_
          "TotalRefreshCount": 9,_x000D_
          "CustomInfo": {}_x000D_
        }_x000D_
      },_x000D_
      "2594": {_x000D_
        "$type": "Inside.Core.Formula.Definition.DefinitionAC, Inside.Core.Formula",_x000D_
        "ID": 2594,_x000D_
        "Results": [_x000D_
          [_x000D_
            0.0_x000D_
          ]_x000D_
        ],_x000D_
        "Statistics": {_x000D_
          "CreationDate": "2024-03-22T12:25:31.0750454+01:00",_x000D_
          "LastRefreshDate": "2019-12-20T09:56:03.8996365+01:00",_x000D_
          "TotalRefreshCount": 9,_x000D_
          "CustomInfo": {}_x000D_
        }_x000D_
      },_x000D_
      "2595": {_x000D_
        "$type": "Inside.Core.Formula.Definition.DefinitionAC, Inside.Core.Formula",_x000D_
        "ID": 2595,_x000D_
        "Results": [_x000D_
          [_x000D_
            0.0_x000D_
          ]_x000D_
        ],_x000D_
        "Statistics": {_x000D_
          "CreationDate": "2024-03-22T12:25:31.0750454+01:00",_x000D_
          "LastRefreshDate": "2019-12-20T09:53:09.8130854+01:00",_x000D_
          "TotalRefreshCount": 5,_x000D_
          "CustomInfo": {}_x000D_
        }_x000D_
      },_x000D_
      "2596": {_x000D_
        "$type": "Inside.Core.Formula.Definition.DefinitionAC, Inside.Core.Formula",_x000D_
        "ID": 2596,_x000D_
        "Results": [_x000D_
          [_x000D_
            0.0_x000D_
          ]_x000D_
        ],_x000D_
        "Statistics": {_x000D_
          "CreationDate": "2024-03-22T12:25:31.0750454+01:00",_x000D_
          "LastRefreshDate": "2019-12-19T16:45:35.8437054+01:00",_x000D_
          "TotalRefreshCount": 2,_x000D_
          "CustomInfo": {}_x000D_
        }_x000D_
      },_x000D_
      "2597": {_x000D_
        "$type": "Inside.Core.Formula.Definition.DefinitionAC, Inside.Core.Formula",_x000D_
        "ID": 2597,_x000D_
        "Results": [_x000D_
          [_x000D_
            0.0_x000D_
          ]_x000D_
        ],_x000D_
        "Statistics": {_x000D_
          "CreationDate": "2024-03-22T12:25:31.0750454+01:00",_x000D_
          "LastRefreshDate": "2019-12-20T09:53:09.8879811+01:00",_x000D_
          "TotalRefreshCount": 5,_x000D_
          "CustomInfo": {}_x000D_
        }_x000D_
      },_x000D_
      "2598": {_x000D_
        "$type": "Inside.Core.Formula.Definition.DefinitionAC, Inside.Core.Formula",_x000D_
        "ID": 2598,_x000D_
        "Results": [_x000D_
          [_x000D_
            0.0_x000D_
          ]_x000D_
        ],_x000D_
        "Statistics": {_x000D_
          "CreationDate": "2024-03-22T12:25:31.0750454+01:00",_x000D_
          "LastRefreshDate": "2019-12-20T09:56:03.6832156+01:00",_x000D_
          "TotalRefreshCount": 9,_x000D_
          "CustomInfo": {}_x000D_
        }_x000D_
      },_x000D_
      "2599": {_x000D_
        "$type": "Inside.Core.Formula.Definition.DefinitionAC, Inside.Core.Formula",_x000D_
        "ID": 2599,_x000D_
        "Results": [_x000D_
          [_x000D_
            0.0_x000D_
          ]_x000D_
        ],_x000D_
        "Statistics": {_x000D_
          "CreationDate": "2024-03-22T12:25:31.0750454+01:00",_x000D_
          "LastRefreshDate": "2019-12-19T16:45:35.9938214+01:00",_x000D_
          "TotalRefreshCount": 2,_x000D_
          "CustomInfo": {}_x000D_
        }_x000D_
      },_x000D_
      "2600": {_x000D_
        "$type": "Inside.Core.Formula.Definition.DefinitionAC, Inside.Core.Formula",_x000D_
        "ID": 2600,_x000D_
        "Results": [_x000D_
          [_x000D_
            0.0_x000D_
          ]_x000D_
        ],_x000D_
        "Statistics": {_x000D_
          "CreationDate": "2024-03-22T12:25:31.0750454+01:00",_x000D_
          "LastRefreshDate": "2019-12-20T09:53:09.9230121+01:00",_x000D_
          "TotalRefreshCount": 5,_x000D_
          "CustomInfo": {}_x000D_
        }_x000D_
      },_x000D_
      "2601": {_x000D_
        "$type": "Inside.Core.Formula.Definition.DefinitionAC, Inside.Core.Formula",_x000D_
        "ID": 2601,_x000D_
        "Results": [_x000D_
          [_x000D_
            0.0_x000D_
          ]_x000D_
        ],_x000D_
        "Statistics": {_x000D_
          "CreationDate": "2024-03-22T12:25:31.0750454+01:00",_x000D_
          "LastRefreshDate": "2019-12-20T09:56:03.5575537+01:00",_x000D_
          "TotalRefreshCount": 9,_x000D_
          "CustomInfo": {}_x000D_
        }_x000D_
      },_x000D_
      "2602": {_x000D_
        "$type": "Inside.Core.Formula.Definition.DefinitionAC, Inside.Core.Formula",_x000D_
        "ID": 2602,_x000D_
        "Results": [_x000D_
          [_x000D_
            0.0_x000D_
          ]_x000D_
        ],_x000D_
        "Statistics": {_x000D_
          "CreationDate": "2024-03-22T12:25:31.0750454+01:00",_x000D_
          "LastRefreshDate": "2019-12-19T16:45:36.0702297+01:00",_x000D_
          "TotalRefreshCount": 2,_x000D_
          "CustomInfo": {}_x000D_
        }_x000D_
      },_x000D_
      "2603": {_x000D_
        "$type": "Inside.Core.Formula.Definition.DefinitionAC, Inside.Core.Formula",_x000D_
        "ID": 2603,_x000D_
        "Results": [_x000D_
          [_x000D_
            0.0_x000D_
          ]_x000D_
        ],_x000D_
        "Statistics": {_x000D_
          "CreationDate": "2024-03-22T12:25:31.0750454+01:00",_x000D_
          "LastRefreshDate": "2019-12-20T09:56:03.9135994+01:00",_x000D_
          "TotalRefreshCount": 8,_x000D_
          "CustomInfo": {}_x000D_
        }_x000D_
      },_x000D_
      "2604": {_x000D_
        "$type": "Inside.Core.Formula.Definition.DefinitionAC, Inside.Core.Formula",_x000D_
        "ID": 2604,_x000D_
        "Results": [_x000D_
          [_x000D_
            0.0_x000D_
          ]_x000D_
        ],_x000D_
        "Statistics": {_x000D_
          "CreationDate": "2024-03-22T12:25:31.0750454+01:00",_x000D_
          "LastRefreshDate": "2019-12-19T16:45:36.1207708+01:00",_x000D_
          "TotalRefreshCount": 2,_x000D_
          "CustomInfo": {}_x000D_
        }_x000D_
      },_x000D_
      "2605": {_x000D_
        "$type": "Inside.Core.Formula.Definition.DefinitionAC, Inside.Core.Formula",_x000D_
        "ID": 2605,_x000D_
        "Results": [_x000D_
          [_x000D_
            0.0_x000D_
          ]_x000D_
        ],_x000D_
        "Statistics": {_x000D_
          "CreationDate": "2024-03-22T12:25:31.0750454+01:00",_x000D_
          "LastRefreshDate": "2019-12-20T09:56:01.219563+01:00",_x000D_
          "TotalRefreshCount": 9,_x000D_
          "CustomInfo": {}_x000D_
        }_x000D_
      },_x000D_
      "2606": {_x000D_
        "$type": "Inside.Core.Formula.Definition.DefinitionAC, Inside.Core.Formula",_x000D_
        "ID": 2606,_x000D_
        "Results": [_x000D_
          [_x000D_
            0.0_x000D_
          ]_x000D_
        ],_x000D_
        "Statistics": {_x000D_
          "CreationDate": "2024-03-22T12:25:31.0750454+01:00",_x000D_
          "LastRefreshDate": "2019-12-20T09:56:03.9165911+01:00",_x000D_
          "TotalRefreshCount": 8,_x000D_
          "CustomInfo": {}_x000D_
        }_x000D_
      },_x000D_
      "2607": {_x000D_
        "$type": "Inside.Core.Formula.Definition.DefinitionAC, Inside.Core.Formula",_x000D_
        "ID": 2607,_x000D_
        "Results": [_x000D_
          [_x000D_
            0.0_x000D_
          ]_x000D_
        ],_x000D_
        "Statistics": {_x000D_
          "CreationDate": "2024-03-22T12:25:31.0750454+01:00",_x000D_
          "LastRefreshDate": "2019-12-19T16:45:39.946304+01:00",_x000D_
          "TotalRefreshCount": 2,_x000D_
          "CustomInfo": {}_x000D_
        }_x000D_
      },_x000D_
      "2608": {_x000D_
        "$type": "Inside.Core.Formula.Definition.DefinitionAC, Inside.Core.Formula",_x000D_
        "ID": 2608,_x000D_
        "Results": [_x000D_
          [_x000D_
            0.0_x000D_
          ]_x000D_
        ],_x000D_
        "Statistics": {_x000D_
          "CreationDate": "2024-03-22T12:25:31.0750454+01:00",_x000D_
          "LastRefreshDate": "2019-12-19T16:45:39.9619396+01:00",_x000D_
          "TotalRefreshCount": 2,_x000D_
          "CustomInfo": {}_x000D_
        }_x000D_
      },_x000D_
      "2609": {_x000D_
        "$type": "Inside.Core.Formula.Definition.DefinitionAC, Inside.Core.Formula",_x000D_
        "ID": 2609,_x000D_
        "Results": [_x000D_
          [_x000D_
            0.0_x000D_
          ]_x000D_
        ],_x000D_
        "Statistics": {_x000D_
          "CreationDate": "2024-03-22T12:25:31.0750454+01:00",_x000D_
          "LastRefreshDate": "2019-12-20T09:53:09.8476677+01:00",_x000D_
          "TotalRefreshCount": 5,_x000D_
          "CustomInfo": {}_x000D_
        }_x000D_
      },_x000D_
      "2610": {_x000D_
        "$type": "Inside.Core.Formula.Definition.DefinitionAC, Inside.Core.Formula",_x000D_
        "ID": 2610,_x000D_
        "Results": [_x000D_
          [_x000D_
            0.0_x000D_
          ]_x000D_
        ],_x000D_
        "Statistics": {_x000D_
          "CreationDate": "2024-03-22T12:25:31.0750454+01:00",_x000D_
          "LastRefreshDate": "2019-12-19T16:45:39.9888414+01:00",_x000D_
          "TotalRefreshCount": 2,_x000D_
          "CustomInfo": {}_x000D_
        }_x000D_
      },_x000D_
      "2611": {_x000D_
        "$type": "Inside.Core.Formula.Definition.DefinitionAC, Inside.Core.Formula",_x000D_
        "ID": 2611,_x000D_
        "Results": [_x000D_
          [_x000D_
            0.0_x000D_
          ]_x000D_
        ],_x000D_
        "Statistics": {_x000D_
          "CreationDate": "2024-03-22T12:25:31.0750454+01:00",_x000D_
          "LastRefreshDate": "2019-12-20T09:56:03.8109129+01:00",_x000D_
          "TotalRefreshCount": 9,_x000D_
          "CustomInfo": {}_x000D_
        }_x000D_
      },_x000D_
      "2612": {_x000D_
        "$type": "Inside.Core.Formula.Definition.DefinitionAC, Inside.Core.Formula",_x000D_
        "ID": 2612,_x000D_
        "Results": [_x000D_
          [_x000D_
            0.0_x000D_
          ]_x000D_
        ],_x000D_
        "Statistics": {_x000D_
          "CreationDate": "2024-03-22T12:25:31.0750454+01:00",_x000D_
          "LastRefreshDate": "2019-12-19T16:45:40.0463402+01:00",_x000D_
          "TotalRefreshCount": 2,_x000D_
          "CustomInfo": {}_x000D_
        }_x000D_
      },_x000D_
      "2613": {_x000D_
        "$type": "Inside.Core.Formula.Definition.DefinitionAC, Inside.Core.Formula",_x000D_
        "ID": 2613,_x000D_
        "Results": [_x000D_
          [_x000D_
            0.0_x000D_
          ]_x000D_
        ],_x000D_
        "Statistics": {_x000D_
          "CreationDate": "2024-03-22T12:25:31.0750454+01:00",_x000D_
          "LastRefreshDate": "2019-12-20T09:53:10.3526246+01:00",_x000D_
          "TotalRefreshCount": 5,_x000D_
          "CustomInfo": {}_x000D_
        }_x000D_
      },_x000D_
      "2614": {_x000D_
        "$type": "Inside.Core.Formula.Definition.DefinitionAC, Inside.Core.Formula",_x000D_
        "ID": 2614,_x000D_
        "Results": [_x000D_
          [_x000D_
            0.0_x000D_
          ]_x000D_
        ],_x000D_
        "Statistics": {_x000D_
          "CreationDate": "2024-03-22T12:25:31.0750454+01:00",_x000D_
          "LastRefreshDate": "2019-12-20T09:56:03.6981754+01:00",_x000D_
          "TotalRefreshCount": 9,_x000D_
          "CustomInfo": {}_x000D_
        }_x000D_
      },_x000D_
      "2615": {_x000D_
        "$type": "Inside.Core.Formula.Definition.DefinitionAC, Inside.Core.Formula",_x000D_
        "ID": 2615,_x000D_
        "Results": [_x000D_
          [_x000D_
            0.0_x000D_
          ]_x000D_
        ],_x000D_
        "Statistics": {_x000D_
          "CreationDate": "2024-03-22T12:25:31.0750454+01:00",_x000D_
          "LastRefreshDate": "2019-12-20T09:56:01.2474889+01:00",_x000D_
          "TotalRefreshCount": 9,_x000D_
          "CustomInfo": {}_x000D_
        }_x000D_
      },_x000D_
      "2616": {_x000D_
        "$type": "Inside.Core.Formula.Definition.DefinitionAC, Inside.Core.Formula",_x000D_
        "ID": 2616,_x000D_
        "Results": [_x000D_
          [_x000D_
            28.0_x000D_
          ]_x000D_
        ],_x000D_
        "Statistics": {_x000D_
          "CreationDate": "2024-03-22T12:25:31.0750454+01:00",_x000D_
          "LastRefreshDate": "2019-12-20T09:53:10.2429404+01:00",_x000D_
          "TotalRefreshCount": 5,_x000D_
          "CustomInfo": {}_x000D_
        }_x000D_
      },_x000D_
      "2617": {_x000D_
        "$type": "Inside.Core.Formula.Definition.DefinitionAC, Inside.Core.Formula",_x000D_
        "ID": 2617,_x000D_
        "Results": [_x000D_
          [_x000D_
            0.0_x000D_
          ]_x000D_
        ],_x000D_
        "Statistics": {_x000D_
          "CreationDate": "2024-03-22T12:25:31.0750454+01:00",_x000D_
          "LastRefreshDate": "2019-12-19T16:45:40.1924477+01:00",_x000D_
          "TotalRefreshCount": 2,_x000D_
          "CustomInfo": {}_x000D_
        }_x000D_
      },_x000D_
      "2618": {_x000D_
        "$type": "Inside.Core.Formula.Definition.DefinitionAC, Inside.Core.Formula",_x000D_
        "ID": 2618,_x000D_
        "Results": [_x000D_
          [_x000D_
            0.0_x000D_
          ]_x000D_
        ],_x000D_
        "Statistics": {_x000D_
          "CreationDate": "2024-03-22T12:25:31.0750454+01:00",_x000D_
          "LastRefreshDate": "2019-12-19T16:45:40.2183744+01:00",_x000D_
          "TotalRefreshCount": 2,_x000D_
          "CustomInfo": {}_x000D_
        }_x000D_
      },_x000D_
      "2619": {_x000D_
        "$type": "Inside.Core.Formula.Definition.DefinitionAC, Inside.Core.Formula",_x000D_
        "ID": 2619,_x000D_
        "Results": [_x000D_
          [_x000D_
            0.0_x000D_
          ]_x000D_
        ],_x000D_
        "Statistics": {_x000D_
          "CreationDate": "2024-03-22T12:25:31.0750454+01:00",_x000D_
          "LastRefreshDate": "2019-12-19T16:45:40.2317299+01:00",_x000D_
          "TotalRefreshCount": 2,_x000D_
          "CustomInfo": {}_x000D_
        }_x000D_
      },_x000D_
      "2620": {_x000D_
        "$type": "Inside.Core.Formula.Definition.DefinitionAC, Inside.Core.Formula",_x000D_
        "ID": 2620,_x000D_
        "Results": [_x000D_
          [_x000D_
            0.0_x000D_
          ]_x000D_
        ],_x000D_
        "Statistics": {_x000D_
          "CreationDate": "2024-03-22T12:25:31.0750454+01:00",_x000D_
          "LastRefreshDate": "2019-12-19T16:45:40.2755995+01:00",_x000D_
          "TotalRefreshCount": 2,_x000D_
          "CustomInfo": {}_x000D_
        }_x000D_
      },_x000D_
      "2621": {_x000D_
        "$type": "Inside.Core.Formula.Definition.DefinitionAC, Inside.Core.Formula",_x000D_
        "ID": 2621,_x000D_
        "Results": [_x000D_
          [_x000D_
            0.0_x000D_
          ]_x000D_
        ],_x000D_
        "Statistics": {_x000D_
          "CreationDate": "2024-03-22T12:25:31.0750454+01:00",_x000D_
          "LastRefreshDate": "2019-12-19T16:45:40.3004864+01:00",_x000D_
          "TotalRefreshCount": 2,_x000D_
          "CustomInfo": {}_x000D_
        }_x000D_
      },_x000D_
      "2622": {_x000D_
        "$type": "Inside.Core.Formula.Definition.DefinitionAC, Inside.Core.Formula",_x000D_
        "ID": 2622,_x000D_
        "Results": [_x000D_
          [_x000D_
            0.0_x000D_
          ]_x000D_
        ],_x000D_
        "Statistics": {_x000D_
          "CreationDate": "2024-03-22T12:25:31.0750454+01:00",_x000D_
          "LastRefreshDate": "2019-12-20T09:53:09.9976936+01:00",_x000D_
          "TotalRefreshCount": 5,_x000D_
          "CustomInfo": {}_x000D_
        }_x000D_
      },_x000D_
      "2623": {_x000D_
        "$type": "Inside.Core.Formula.Definition.DefinitionAC, Inside.Core.Formula",_x000D_
        "ID": 2623,_x000D_
        "Results": [_x000D_
          [_x000D_
            0.0_x000D_
          ]_x000D_
        ],_x000D_
        "Statistics": {_x000D_
          "CreationDate": "2024-03-22T12:25:31.0750454+01:00",_x000D_
          "LastRefreshDate": "2019-12-19T16:45:40.3884618+01:00",_x000D_
          "TotalRefreshCount": 2,_x000D_
          "CustomInfo": {}_x000D_
        }_x000D_
      },_x000D_
      "2624": {_x000D_
        "$type": "Inside.Core.Formula.Definition.DefinitionAC, Inside.Core.Formula",_x000D_
        "ID": 2624,_x000D_
        "Results": [_x000D_
          [_x000D_
            0.0_x000D_
          ]_x000D_
        ],_x000D_
        "Statistics": {_x000D_
          "CreationDate": "2024-03-22T12:25:31.0750454+01:00",_x000D_
          "LastRefreshDate": "2019-12-19T16:45:40.433414+01:00",_x000D_
          "TotalRefreshCount": 2,_x000D_
          "CustomInfo": {}_x000D_
        }_x000D_
      },_x000D_
      "2625": {_x000D_
        "$type": "Inside.Core.Formula.Definition.DefinitionAC, Inside.Core.Formula",_x000D_
        "ID": 2625,_x000D_
        "Results": [_x000D_
          [_x000D_
            0.0_x000D_
          ]_x000D_
        ],_x000D_
        "Statistics": {_x000D_
          "CreationDate": "2024-03-22T12:25:31.0750454+01:00",_x000D_
          "LastRefreshDate": "2019-12-19T16:45:40.4432999+01:00",_x000D_
          "TotalRefreshCount": 2,_x000D_
          "CustomInfo": {}_x000D_
        }_x000D_
      },_x000D_
      "2626": {_x000D_
        "$type": "Inside.Core.Formula.Definition.DefinitionAC, Inside.Core.Formula",_x000D_
        "ID": 2626,_x000D_
        "Results": [_x000D_
          [_x000D_
            0.0_x000D_
          ]_x000D_
        ],_x000D_
        "Statistics": {_x000D_
          "CreationDate": "2024-03-22T12:25:31.0750454+01:00",_x000D_
          "LastRefreshDate": "2019-12-19T16:45:40.5061267+01:00",_x000D_
          "TotalRefreshCount": 2,_x000D_
          "CustomInfo": {}_x000D_
        }_x000D_
      },_x000D_
      "2627": {_x000D_
        "$type": "Inside.Core.Formula.Definition.DefinitionAC, Inside.Core.Formula",_x000D_
        "ID": 2627,_x000D_
        "Results": [_x000D_
          [_x000D_
            0.0_x000D_
          ]_x000D_
        ],_x000D_
        "Statistics": {_x000D_
          "CreationDate": "2024-03-22T12:25:31.0750454+01:00",_x000D_
          "LastRefreshDate": "2019-12-19T16:45:40.5220853+01:00",_x000D_
          "TotalRefreshCount": 2,_x000D_
          "CustomInfo": {}_x000D_
        }_x000D_
      },_x000D_
      "2628": {_x000D_
        "$type": "Inside.Core.Formula.Definition.DefinitionAC, Inside.Core.Formula",_x000D_
        "ID": 2628,_x000D_
        "Results": [_x000D_
          [_x000D_
            0.0_x000D_
          ]_x000D_
        ],_x000D_
        "Statistics": {_x000D_
          "CreationDate": "2024-03-22T12:25:31.0750454+01:00",_x000D_
          "LastRefreshDate": "2019-12-19T16:45:40.6108506+01:00",_x000D_
          "TotalRefreshCount": 2,_x000D_
          "CustomInfo": {}_x000D_
        }_x000D_
      },_x000D_
      "2629": {_x000D_
        "$type": "Inside.Core.Formula.Definition.DefinitionAC, Inside.Core.Formula",_x000D_
        "ID": 2629,_x000D_
        "Results": [_x000D_
          [_x000D_
            0.0_x000D_
          ]_x000D_
        ],_x000D_
        "Statistics": {_x000D_
          "CreationDate": "2024-03-22T12:25:31.0750454+01:00",_x000D_
          "LastRefreshDate": "2019-12-20T09:55:58.9493356+01:00",_x000D_
          "TotalRefreshCount": 9,_x000D_
          "CustomInfo": {}_x000D_
        }_x000D_
      },_x000D_
      "2630": {_x000D_
        "$type": "Inside.Core.Formula.Definition.DefinitionAC, Inside.Core.Formula",_x000D_
        "ID": 2630,_x000D_
        "Results": [_x000D_
          [_x000D_
            0.0_x000D_
          ]_x000D_
        ],_x000D_
        "Statistics": {_x000D_
          "CreationDate": "2024-03-22T12:25:31.0750454+01:00",_x000D_
          "LastRefreshDate": "2019-12-19T16:45:40.6507412+01:00",_x000D_
          "TotalRefreshCount": 2,_x000D_
          "CustomInfo": {}_x000D_
        }_x000D_
      },_x000D_
      "2631": {_x000D_
        "$type": "Inside.Core.Formula.Definition.DefinitionAC, Inside.Core.Formula",_x000D_
        "ID": 2631,_x000D_
        "Results": [_x000D_
          [_x000D_
            0.0_x000D_
          ]_x000D_
        ],_x000D_
        "Statistics": {_x000D_
          "CreationDate": "2024-03-22T12:25:31.0750454+01:00",_x000D_
          "LastRefreshDate": "2019-12-19T16:45:40.7145749+01:00",_x000D_
          "TotalRefreshCount": 2,_x000D_
          "CustomInfo": {}_x000D_
        }_x000D_
      },_x000D_
      "2632": {_x000D_
        "$type": "Inside.Core.Formula.Definition.DefinitionAC, Inside.Core.Formula",_x000D_
        "ID": 2632,_x000D_
        "Results": [_x000D_
          [_x000D_
            0.0_x000D_
          ]_x000D_
        ],_x000D_
        "Statistics": {_x000D_
          "CreationDate": "2024-03-22T12:25:31.0750454+01:00",_x000D_
          "LastRefreshDate": "2019-12-20T09:56:01.158742+01:00",_x000D_
          "TotalRefreshCount": 9,_x000D_
          "CustomInfo": {}_x000D_
        }_x000D_
      },_x000D_
      "2633": {_x000D_
        "$type": "Inside.Core.Formula.Definition.DefinitionAC, Inside.Core.Formula",_x000D_
        "ID": 2633,_x000D_
        "Results": [_x000D_
          [_x000D_
            0.0_x000D_
          ]_x000D_
        ],_x000D_
        "Statistics": {_x000D_
          "CreationDate": "2024-03-22T12:25:31.0750454+01:00",_x000D_
          "LastRefreshDate": "2019-12-19T16:45:40.8301073+01:00",_x000D_
          "TotalRefreshCount": 2,_x000D_
          "CustomInfo": {}_x000D_
        }_x000D_
      },_x000D_
      "2634": {_x000D_
        "$type": "Inside.Core.Formula.Definition.DefinitionAC, Inside.Core.Formula",_x000D_
        "ID": 2634,_x000D_
        "Results": [_x000D_
          [_x000D_
            0.0_x000D_
          ]_x000D_
        ],_x000D_
        "Statistics": {_x000D_
          "CreationDate": "2024-03-22T12:25:31.0750454+01:00",_x000D_
          "LastRefreshDate": "2019-12-19T16:45:40.8841021+01:00",_x000D_
          "TotalRefreshCount": 2,_x000D_
          "CustomInfo": {}_x000D_
        }_x000D_
      },_x000D_
      "2635": {_x000D_
        "$type": "Inside.Core.Formula.Definition.DefinitionAC, Inside.Core.Formula",_x000D_
        "ID": 2635,_x000D_
        "Results": [_x000D_
          [_x000D_
            0.0_x000D_
          ]_x000D_
        ],_x000D_
        "Statistics": {_x000D_
          "CreationDate": "2024-03-22T12:25:31.0750454+01:00",_x000D_
          "LastRefreshDate": "2019-12-19T16:45:40.9178814+01:00",_x000D_
          "TotalRefreshCount": 2,_x000D_
          "CustomInfo": {}_x000D_
        }_x000D_
      },_x000D_
      "2636": {_x000D_
        "$type": "Inside.Core.Formula.Definition.DefinitionAC, Inside.Core.Formula",_x000D_
        "ID": 2636,_x000D_
        "Results": [_x000D_
          [_x000D_
            0.0_x000D_
          ]_x000D_
        ],_x000D_
        "Statistics": {_x000D_
          "CreationDate": "2024-03-22T12:25:31.0750454+01:00",_x000D_
          "LastRefreshDate": "2019-12-20T09:56:03.6004371+01:00",_x000D_
          "TotalRefreshCount": 9,_x000D_
          "CustomInfo": {}_x000D_
        }_x000D_
      },_x000D_
      "2637": {_x000D_
        "$type": "Inside.Core.Formula.Definition.DefinitionAC, Inside.Core.Formula",_x000D_
        "ID": 2637,_x000D_
        "Results": [_x000D_
          [_x000D_
            0.0_x000D_
          ]_x000D_
        ],_x000D_
        "Statistics": {_x000D_
          "CreationDate": "2024-03-22T12:25:31.0750454+01:00",_x000D_
          "LastRefreshDate": "2019-12-19T16:45:40.9726859+01:00",_x000D_
          "TotalRefreshCount": 2,_x000D_
          "CustomInfo": {}_x000D_
        }_x000D_
      },_x000D_
      "2638": {_x000D_
        "$type": "Inside.Core.Formula.Definition.DefinitionAC, Inside.Core.Formula",_x000D_
        "ID": 2638,_x000D_
        "Results": [_x000D_
          [_x000D_
            0.0_x000D_
          ]_x000D_
        ],_x000D_
        "Statistics": {_x000D_
          "CreationDate": "2024-03-22T12:25:31.0750454+01:00",_x000D_
          "LastRefreshDate": "2019-12-19T16:45:40.9924607+01:00",_x000D_
          "TotalRefreshCount": 2,_x000D_
          "CustomInfo": {}_x000D_
        }_x000D_
      },_x000D_
      "2639": {_x000D_
        "$type": "Inside.Core.Formula.Definition.DefinitionAC, Inside.Core.Formula",_x000D_
        "ID": 2639,_x000D_
        "Results": [_x000D_
          [_x000D_
            0.0_x000D_
          ]_x000D_
        ],_x000D_
        "Statistics": {_x000D_
          "CreationDate": "2024-03-22T12:25:31.0750454+01:00",_x000D_
          "LastRefreshDate": "2019-12-20T09:56:03.633351+01:00",_x000D_
          "TotalRefreshCount": 9,_x000D_
          "CustomInfo": {}_x000D_
        }_x000D_
      },_x000D_
      "2640": {_x000D_
        "$type": "Inside.Core.Formula.Definition.DefinitionAC, Inside.Core.Formula",_x000D_
        "ID": 2640,_x000D_
        "Results": [_x000D_
          [_x000D_
            0.0_x000D_
          ]_x000D_
        ],_x000D_
        "Statistics": {_x000D_
          "CreationDate": "2024-03-22T12:25:31.0750454+01:00",_x000D_
          "LastRefreshDate": "2019-12-19T16:45:41.0293693+01:00",_x000D_
          "TotalRefreshCount": 2,_x000D_
          "CustomInfo": {}_x000D_
        }_x000D_
      },_x000D_
      "2641": {_x000D_
        "$type": "Inside.Core.Formula.Definition.DefinitionAC, Inside.Core.Formula",_x000D_
        "ID": 2641,_x000D_
        "Results": [_x000D_
          [_x000D_
            0.0_x000D_
          ]_x000D_
        ],_x000D_
        "Statistics": {_x000D_
          "CreationDate": "2024-03-22T12:25:31.0750454+01:00",_x000D_
          "LastRefreshDate": "2019-12-20T09:56:01.1976582+01:00",_x000D_
          "TotalRefreshCount": 9,_x000D_
          "CustomInfo": {}_x000D_
        }_x000D_
      },_x000D_
      "2642": {_x000D_
        "$type": "Inside.Core.Formula.Definition.DefinitionAC, Inside.Core.Formula",_x000D_
        "ID": 2642,_x000D_
        "Results": [_x000D_
          [_x000D_
            0.0_x000D_
          ]_x000D_
        ],_x000D_
        "Statistics": {_x000D_
          "CreationDate": "2024-03-22T12:25:31.0750454+01:00",_x000D_
          "LastRefreshDate": "2019-12-19T16:45:41.0985457+01:00",_x000D_
          "TotalRefreshCount": 2,_x000D_
          "CustomInfo": {}_x000D_
        }_x000D_
      },_x000D_
      "2643": {_x000D_
        "$type": "Inside.Core.Formula.Definition.DefinitionAC, Inside.Core.Formula",_x000D_
        "ID": 2643,_x000D_
        "Results": [_x000D_
          [_x000D_
            0.0_x000D_
          ]_x000D_
        ],_x000D_
        "Statistics": {_x000D_
          "CreationDate": "2024-03-22T12:25:31.0750454+01:00",_x000D_
          "LastRefreshDate": "2019-12-20T09:56:03.9534943+01:00",_x000D_
          "TotalRefreshCount": 8,_x000D_
          "CustomInfo": {}_x000D_
        }_x000D_
      },_x000D_
      "2644": {_x000D_
        "$type": "Inside.Core.Formula.Definition.DefinitionAC, Inside.Core.Formula",_x000D_
        "ID": 2644,_x000D_
        "Results": [_x000D_
          [_x000D_
            0.0_x000D_
          ]_x000D_
        ],_x000D_
        "Statistics": {_x000D_
          "CreationDate": "2024-03-22T12:25:31.0750454+01:00",_x000D_
          "LastRefreshDate": "2019-12-20T09:56:03.6413295+01:00",_x000D_
          "TotalRefreshCount": 9,_x000D_
          "CustomInfo": {}_x000D_
        }_x000D_
      },_x000D_
      "2645": {_x000D_
        "$type": "Inside.Core.Formula.Definition.DefinitionAC, Inside.Core.Formula",_x000D_
        "ID": 2645,_x000D_
        "Results": [_x000D_
          [_x000D_
            0.0_x000D_
          ]_x000D_
        ],_x000D_
        "Statistics": {_x000D_
          "CreationDate": "2024-03-22T12:25:31.0750454+01:00",_x000D_
          "LastRefreshDate": "2019-12-19T16:45:43.4967839+01:00",_x000D_
          "TotalRefreshCount": 2,_x000D_
          "CustomInfo": {}_x000D_
        }_x000D_
      },_x000D_
      "2646": {_x000D_
        "$type": "Inside.Core.Formula.Definition.DefinitionAC, Inside.Core.Formula",_x000D_
        "ID": 2646,_x000D_
        "Results": [_x000D_
          [_x000D_
            0.0_x000D_
          ]_x000D_
        ],_x000D_
        "Statistics": {_x000D_
          "CreationDate": "2024-03-22T12:25:31.0750454+01:00",_x000D_
          "LastRefreshDate": "2019-12-20T09:56:03.6084157+01:00",_x000D_
          "TotalRefreshCount": 9,_x000D_
          "CustomInfo": {}_x000D_
        }_x000D_
      },_x000D_
      "2647": {_x000D_
        "$type": "Inside.Core.Formula.Definition.DefinitionAC, Inside.Core.Formula",_x000D_
        "ID": 2647,_x000D_
        "Results": [_x000D_
          [_x000D_
            0.0_x000D_
          ]_x000D_
        ],_x000D_
        "Statistics": {_x000D_
          "CreationDate": "2024-03-22T12:25:31.0750454+01:00",_x000D_
          "LastRefreshDate": "2019-12-19T16:45:43.5296371+01:00",_x000D_
          "TotalRefreshCount": 2,_x000D_
          "CustomInfo": {}_x000D_
        }_x000D_
      },_x000D_
      "2648": {_x000D_
        "$type": "Inside.Core.Formula.Definition.DefinitionAC, Inside.Core.Formula",_x000D_
        "ID": 2648,_x000D_
        "Results": [_x000D_
          [_x000D_
            0.0_x000D_
          ]_x000D_
        ],_x000D_
        "Statistics": {_x000D_
          "CreationDate": "2024-03-22T12:25:31.0750454+01:00",_x000D_
          "LastRefreshDate": "2019-12-19T16:45:43.5720831+01:00",_x000D_
          "TotalRefreshCount": 2,_x000D_
          "CustomInfo": {}_x000D_
        }_x000D_
      },_x000D_
      "2649": {_x000D_
        "$type": "Inside.Core.Formula.Definition.DefinitionAC, Inside.Core.Formula",_x000D_
        "ID": 2649,_x000D_
        "Results": [_x000D_
          [_x000D_
            0.0_x000D_
          ]_x000D_
        ],_x000D_
        "Statistics": {_x000D_
          "CreationDate": "2024-03-22T12:25:31.0750454+01:00",_x000D_
          "LastRefreshDate": "2019-12-19T16:45:43.6048878+01:00",_x000D_
          "TotalRefreshCount": 2,_x000D_
          "CustomInfo": {}_x000D_
        }_x000D_
      },_x000D_
      "2650": {_x000D_
        "$type": "Inside.Core.Formula.Definition.DefinitionAC, Inside.Core.Formula",_x000D_
        "ID": 2650,_x000D_
        "Results": [_x000D_
          [_x000D_
            0.0_x000D_
          ]_x000D_
        ],_x000D_
        "Statistics": {_x000D_
          "CreationDate": "2024-03-22T12:25:31.0750454+01:00",_x000D_
          "LastRefreshDate": "2019-12-19T16:45:43.6208453+01:00",_x000D_
          "TotalRefreshCount": 2,_x000D_
          "CustomInfo": {}_x000D_
        }_x000D_
      },_x000D_
      "2651": {_x000D_
        "$type": "Inside.Core.Formula.Definition.DefinitionAC, Inside.Core.Formula",_x000D_
        "ID": 2651,_x000D_
        "Results": [_x000D_
          [_x000D_
            0.0_x000D_
          ]_x000D_
        ],_x000D_
        "Statistics": {_x000D_
          "CreationDate": "2024-03-22T12:25:31.0750454+01:00",_x000D_
          "LastRefreshDate": "2019-12-19T16:45:45.7546212+01:00",_x000D_
          "TotalRefreshCount": 2,_x000D_
          "CustomInfo": {}_x000D_
        }_x000D_
      },_x000D_
      "2652": {_x000D_
        "$type": "Inside.Core.Formula.Definition.DefinitionAC, Inside.Core.Formula",_x000D_
        "ID": 2652,_x000D_
        "Results": [_x000D_
          [_x000D_
            0.0_x000D_
          ]_x000D_
        ],_x000D_
        "Statistics": {_x000D_
          "CreationDate": "2024-03-22T12:25:31.0750454+01:00",_x000D_
          "LastRefreshDate": "2019-12-19T16:45:45.8303617+01:00",_x000D_
          "TotalRefreshCount": 2,_x000D_
          "CustomInfo": {}_x000D_
        }_x000D_
      },_x000D_
      "2653": {_x000D_
        "$type": "Inside.Core.Formula.Definition.DefinitionAC, Inside.Core.Formula",_x000D_
        "ID": 2653,_x000D_
        "Results": [_x000D_
          [_x000D_
            0.0_x000D_
          ]_x000D_
        ],_x000D_
        "Statistics": {_x000D_
          "CreationDate": "2024-03-22T12:25:31.0750454+01:00",_x000D_
          "LastRefreshDate": "2019-12-19T16:45:45.8494711+01:00",_x000D_
          "TotalRefreshCount": 2,_x000D_
          "CustomInfo": {}_x000D_
        }_x000D_
      },_x000D_
      "2654": {_x000D_
        "$type": "Inside.Core.Formula.Definition.DefinitionAC, Inside.Core.Formula",_x000D_
        "ID": 2654,_x000D_
        "Results": [_x000D_
          [_x000D_
            0.0_x000D_
          ]_x000D_
        ],_x000D_
        "Statistics": {_x000D_
          "CreationDate": "2024-03-22T12:25:31.0750454+01:00",_x000D_
          "LastRefreshDate": "2019-12-19T16:45:45.9081064+01:00",_x000D_
          "TotalRefreshCount": 2,_x000D_
          "CustomInfo": {}_x000D_
        }_x000D_
      },_x000D_
      "2655": {_x000D_
        "$type": "Inside.Core.Formula.Definition.DefinitionAC, Inside.Core.Formula",_x000D_
        "ID": 2655,_x000D_
        "Results": [_x000D_
          [_x000D_
            0.0_x000D_
          ]_x000D_
        ],_x000D_
        "Statistics": {_x000D_
          "CreationDate": "2024-03-22T12:25:31.0750454+01:00",_x000D_
          "LastRefreshDate": "2019-12-20T09:56:03.9923904+01:00",_x000D_
          "TotalRefreshCount": 8,_x000D_
          "CustomInfo": {}_x000D_
        }_x000D_
      },_x000D_
      "2656": {_x000D_
        "$type": "Inside.Core.Formula.Definition.DefinitionAC, Inside.Core.Formula",_x000D_
        "ID": 2656,_x000D_
        "Results": [_x000D_
          [_x000D_
            0.0_x000D_
          ]_x000D_
        ],_x000D_
        "Statistics": {_x000D_
          "CreationDate": "2024-03-22T12:25:31.0750454+01:00",_x000D_
          "LastRefreshDate": "2019-12-20T09:56:03.6652996+01:00",_x000D_
          "TotalRefreshCount": 9,_x000D_
          "CustomInfo": {}_x000D_
        }_x000D_
      },_x000D_
      "2657": {_x000D_
        "$type": "Inside.Core.Formula.Definition.DefinitionAC, Inside.Core.Formula",_x000D_
        "ID": 2657,_x000D_
        "Results": [_x000D_
          [_x000D_
            0.0_x000D_
          ]_x000D_
        ],_x000D_
        "Statistics": {_x000D_
          "CreationDate": "2024-03-22T12:25:31.0750454+01:00",_x000D_
          "LastRefreshDate": "2019-12-19T16:45:45.9945113+01:00",_x000D_
          "TotalRefreshCount": 2,_x000D_
          "CustomInfo": {}_x000D_
        }_x000D_
      },_x000D_
      "2658": {_x000D_
        "$type": "Inside.Core.Formula.Definition.DefinitionAC, Inside.Core.Formula",_x000D_
        "ID": 2658,_x000D_
        "Results": [_x000D_
          [_x000D_
            0.0_x000D_
          ]_x000D_
        ],_x000D_
        "Statistics": {_x000D_
          "CreationDate": "2024-03-22T12:25:31.0750454+01:00",_x000D_
          "LastRefreshDate": "2019-12-20T09:53:10.1827362+01:00",_x000D_
          "TotalRefreshCount": 5,_x000D_
          "CustomInfo": {}_x000D_
        }_x000D_
      },_x000D_
      "2659": {_x000D_
        "$type": "Inside.Core.Formula.Definition.DefinitionAC, Inside.Core.Formula",_x000D_
        "ID": 2659,_x000D_
        "Results": [_x000D_
          [_x000D_
            0.0_x000D_
          ]_x000D_
        ],_x000D_
        "Statistics": {_x000D_
          "CreationDate": "2024-03-22T12:25:31.0750454+01:00",_x000D_
          "LastRefreshDate": "2019-12-19T16:45:46.0204044+01:00",_x000D_
          "TotalRefreshCount": 2,_x000D_
          "CustomInfo": {}_x000D_
        }_x000D_
      },_x000D_
      "2660": {_x000D_
        "$type": "Inside.Core.Formula.Definition.DefinitionAC, Inside.Core.Formula",_x000D_
        "ID": 2660,_x000D_
        "Results": [_x000D_
          [_x000D_
            0.0_x000D_
          ]_x000D_
        ],_x000D_
        "Statistics": {_x000D_
          "CreationDate": "2024-03-22T12:25:31.0750454+01:00",_x000D_
          "LastRefreshDate": "2019-12-19T16:45:46.0324855+01:00",_x000D_
          "TotalRefreshCount": 2,_x000D_
          "CustomInfo": {}_x000D_
        }_x000D_
      },_x000D_
      "2661": {_x000D_
        "$type": "Inside.Core.Formula.Definition.DefinitionAC, Inside.Core.Formula",_x000D_
        "ID": 2661,_x000D_
        "Results": [_x000D_
          [_x000D_
            0.0_x000D_
          ]_x000D_
        ],_x000D_
        "Statistics": {_x000D_
          "CreationDate": "2024-03-22T12:25:31.0750454+01:00",_x000D_
          "LastRefreshDate": "2019-12-19T16:45:46.0524494+01:00",_x000D_
          "TotalRefreshCount": 2,_x000D_
          "CustomInfo": {}_x000D_
        }_x000D_
      },_x000D_
      "2662": {_x000D_
        "$type": "Inside.Core.Formula.Definition.DefinitionAC, Inside.Core.Formula",_x000D_
        "ID": 2662,_x000D_
        "Results": [_x000D_
          [_x000D_
            0.0_x000D_
          ]_x000D_
        ],_x000D_
        "Statistics": {_x000D_
          "CreationDate": "2024-03-22T12:25:31.0750454+01:00",_x000D_
          "LastRefreshDate": "2019-12-20T09:56:01.1627147+01:00",_x000D_
          "TotalRefreshCount": 9,_x000D_
          "CustomInfo": {}_x000D_
        }_x000D_
      },_x000D_
      "2663": {_x000D_
        "$type": "Inside.Core.Formula.Definition.DefinitionAC, Inside.Core.Formula",_x000D_
        "ID": 2663,_x000D_
        "Results": [_x000D_
          [_x000D_
            0.0_x000D_
          ]_x000D_
        ],_x000D_
        "Statistics": {_x000D_
          "CreationDate": "2024-03-22T12:25:31.0750454+01:00",_x000D_
          "LastRefreshDate": "2019-12-19T16:45:46.0722659+01:00",_x000D_
          "TotalRefreshCount": 2,_x000D_
          "CustomInfo": {}_x000D_
        }_x000D_
      },_x000D_
      "2664": {_x000D_
        "$type": "Inside.Core.Formula.Definition.DefinitionAC, Inside.Core.Formula",_x000D_
        "ID": 2664,_x000D_
        "Results": [_x000D_
          [_x000D_
            0.0_x000D_
          ]_x000D_
        ],_x000D_
        "Statistics": {_x000D_
          "CreationDate": "2024-03-22T12:25:31.0750454+01:00",_x000D_
          "LastRefreshDate": "2019-12-19T16:45:46.1041802+01:00",_x000D_
          "TotalRefreshCount": 2,_x000D_
          "CustomInfo": {}_x000D_
        }_x000D_
      },_x000D_
      "2665": {_x000D_
        "$type": "Inside.Core.Formula.Definition.DefinitionAC, Inside.Core.Formula",_x000D_
        "ID": 2665,_x000D_
        "Results": [_x000D_
          [_x000D_
            0.0_x000D_
          ]_x000D_
        ],_x000D_
        "Statistics": {_x000D_
          "CreationDate": "2024-03-22T12:25:31.0750454+01:00",_x000D_
          "LastRefreshDate": "2019-12-19T16:45:46.1476437+01:00",_x000D_
          "TotalRefreshCount": 2,_x000D_
          "CustomInfo": {}_x000D_
        }_x000D_
      },_x000D_
      "2666": {_x000D_
     </t>
  </si>
  <si>
    <t xml:space="preserve">   "$type": "Inside.Core.Formula.Definition.DefinitionAC, Inside.Core.Formula",_x000D_
        "ID": 2666,_x000D_
        "Results": [_x000D_
          [_x000D_
            0.0_x000D_
          ]_x000D_
        ],_x000D_
        "Statistics": {_x000D_
          "CreationDate": "2024-03-22T12:25:31.0750454+01:00",_x000D_
          "LastRefreshDate": "2019-12-20T09:53:10.517891+01:00",_x000D_
          "TotalRefreshCount": 5,_x000D_
          "CustomInfo": {}_x000D_
        }_x000D_
      },_x000D_
      "2667": {_x000D_
        "$type": "Inside.Core.Formula.Definition.DefinitionAC, Inside.Core.Formula",_x000D_
        "ID": 2667,_x000D_
        "Results": [_x000D_
          [_x000D_
            0.0_x000D_
          ]_x000D_
        ],_x000D_
        "Statistics": {_x000D_
          "CreationDate": "2024-03-22T12:25:31.0750454+01:00",_x000D_
          "LastRefreshDate": "2019-12-19T16:45:46.1655956+01:00",_x000D_
          "TotalRefreshCount": 2,_x000D_
          "CustomInfo": {}_x000D_
        }_x000D_
      },_x000D_
      "2668": {_x000D_
        "$type": "Inside.Core.Formula.Definition.DefinitionAC, Inside.Core.Formula",_x000D_
        "ID": 2668,_x000D_
        "Results": [_x000D_
          [_x000D_
            0.0_x000D_
          ]_x000D_
        ],_x000D_
        "Statistics": {_x000D_
          "CreationDate": "2024-03-22T12:25:31.0750454+01:00",_x000D_
          "LastRefreshDate": "2019-12-19T16:45:46.174572+01:00",_x000D_
          "TotalRefreshCount": 2,_x000D_
          "CustomInfo": {}_x000D_
        }_x000D_
      },_x000D_
      "2669": {_x000D_
        "$type": "Inside.Core.Formula.Definition.DefinitionAC, Inside.Core.Formula",_x000D_
        "ID": 2669,_x000D_
        "Results": [_x000D_
          [_x000D_
            0.0_x000D_
          ]_x000D_
        ],_x000D_
        "Statistics": {_x000D_
          "CreationDate": "2024-03-22T12:25:31.0750454+01:00",_x000D_
          "LastRefreshDate": "2019-12-19T16:45:46.211509+01:00",_x000D_
          "TotalRefreshCount": 2,_x000D_
          "CustomInfo": {}_x000D_
        }_x000D_
      },_x000D_
      "2670": {_x000D_
        "$type": "Inside.Core.Formula.Definition.DefinitionAC, Inside.Core.Formula",_x000D_
        "ID": 2670,_x000D_
        "Results": [_x000D_
          [_x000D_
            0.0_x000D_
          ]_x000D_
        ],_x000D_
        "Statistics": {_x000D_
          "CreationDate": "2024-03-22T12:25:31.0750454+01:00",_x000D_
          "LastRefreshDate": "2019-12-20T09:55:59.0012339+01:00",_x000D_
          "TotalRefreshCount": 9,_x000D_
          "CustomInfo": {}_x000D_
        }_x000D_
      },_x000D_
      "2671": {_x000D_
        "$type": "Inside.Core.Formula.Definition.DefinitionAC, Inside.Core.Formula",_x000D_
        "ID": 2671,_x000D_
        "Results": [_x000D_
          [_x000D_
            0.0_x000D_
          ]_x000D_
        ],_x000D_
        "Statistics": {_x000D_
          "CreationDate": "2024-03-22T12:25:31.0750454+01:00",_x000D_
          "LastRefreshDate": "2019-12-19T16:56:40.7902568+01:00",_x000D_
          "TotalRefreshCount": 6,_x000D_
          "CustomInfo": {}_x000D_
        }_x000D_
      },_x000D_
      "2672": {_x000D_
        "$type": "Inside.Core.Formula.Definition.DefinitionAC, Inside.Core.Formula",_x000D_
        "ID": 2672,_x000D_
        "Results": [_x000D_
          [_x000D_
            0.0_x000D_
          ]_x000D_
        ],_x000D_
        "Statistics": {_x000D_
          "CreationDate": "2024-03-22T12:25:31.0750454+01:00",_x000D_
          "LastRefreshDate": "2019-12-19T16:56:41.6888815+01:00",_x000D_
          "TotalRefreshCount": 3,_x000D_
          "CustomInfo": {}_x000D_
        }_x000D_
      },_x000D_
      "2673": {_x000D_
        "$type": "Inside.Core.Formula.Definition.DefinitionAC, Inside.Core.Formula",_x000D_
        "ID": 2673,_x000D_
        "Results": [_x000D_
          [_x000D_
            0.0_x000D_
          ]_x000D_
        ],_x000D_
        "Statistics": {_x000D_
          "CreationDate": "2024-03-22T12:25:31.0750454+01:00",_x000D_
          "LastRefreshDate": "2019-12-19T16:56:41.696656+01:00",_x000D_
          "TotalRefreshCount": 3,_x000D_
          "CustomInfo": {}_x000D_
        }_x000D_
      },_x000D_
      "2674": {_x000D_
        "$type": "Inside.Core.Formula.Definition.DefinitionAC, Inside.Core.Formula",_x000D_
        "ID": 2674,_x000D_
        "Results": [_x000D_
          [_x000D_
            0.0_x000D_
          ]_x000D_
        ],_x000D_
        "Statistics": {_x000D_
          "CreationDate": "2024-03-22T12:25:31.0760448+01:00",_x000D_
          "LastRefreshDate": "2019-12-19T16:56:41.7283915+01:00",_x000D_
          "TotalRefreshCount": 3,_x000D_
          "CustomInfo": {}_x000D_
        }_x000D_
      },_x000D_
      "2675": {_x000D_
        "$type": "Inside.Core.Formula.Definition.DefinitionAC, Inside.Core.Formula",_x000D_
        "ID": 2675,_x000D_
        "Results": [_x000D_
          [_x000D_
            0.0_x000D_
          ]_x000D_
        ],_x000D_
        "Statistics": {_x000D_
          "CreationDate": "2024-03-22T12:25:31.0760448+01:00",_x000D_
          "LastRefreshDate": "2019-12-19T16:56:41.7365738+01:00",_x000D_
          "TotalRefreshCount": 3,_x000D_
          "CustomInfo": {}_x000D_
        }_x000D_
      },_x000D_
      "2676": {_x000D_
        "$type": "Inside.Core.Formula.Definition.DefinitionAC, Inside.Core.Formula",_x000D_
        "ID": 2676,_x000D_
        "Results": [_x000D_
          [_x000D_
            0.0_x000D_
          ]_x000D_
        ],_x000D_
        "Statistics": {_x000D_
          "CreationDate": "2024-03-22T12:25:31.0760448+01:00",_x000D_
          "LastRefreshDate": "2019-12-19T16:56:41.7515963+01:00",_x000D_
          "TotalRefreshCount": 3,_x000D_
          "CustomInfo": {}_x000D_
        }_x000D_
      },_x000D_
      "2677": {_x000D_
        "$type": "Inside.Core.Formula.Definition.DefinitionAC, Inside.Core.Formula",_x000D_
        "ID": 2677,_x000D_
        "Results": [_x000D_
          [_x000D_
            0.0_x000D_
          ]_x000D_
        ],_x000D_
        "Statistics": {_x000D_
          "CreationDate": "2024-03-22T12:25:31.0760448+01:00",_x000D_
          "LastRefreshDate": "2019-12-19T16:56:41.765507+01:00",_x000D_
          "TotalRefreshCount": 3,_x000D_
          "CustomInfo": {}_x000D_
        }_x000D_
      },_x000D_
      "2678": {_x000D_
        "$type": "Inside.Core.Formula.Definition.DefinitionAC, Inside.Core.Formula",_x000D_
        "ID": 2678,_x000D_
        "Results": [_x000D_
          [_x000D_
            0.0_x000D_
          ]_x000D_
        ],_x000D_
        "Statistics": {_x000D_
          "CreationDate": "2024-03-22T12:25:31.0760448+01:00",_x000D_
          "LastRefreshDate": "2019-12-20T09:53:49.7856706+01:00",_x000D_
          "TotalRefreshCount": 5,_x000D_
          "CustomInfo": {}_x000D_
        }_x000D_
      },_x000D_
      "2679": {_x000D_
        "$type": "Inside.Core.Formula.Definition.DefinitionAC, Inside.Core.Formula",_x000D_
        "ID": 2679,_x000D_
        "Results": [_x000D_
          [_x000D_
            0.0_x000D_
          ]_x000D_
        ],_x000D_
        "Statistics": {_x000D_
          "CreationDate": "2024-03-22T12:25:31.0760448+01:00",_x000D_
          "LastRefreshDate": "2019-12-19T16:56:41.8991561+01:00",_x000D_
          "TotalRefreshCount": 3,_x000D_
          "CustomInfo": {}_x000D_
        }_x000D_
      },_x000D_
      "2680": {_x000D_
        "$type": "Inside.Core.Formula.Definition.DefinitionAC, Inside.Core.Formula",_x000D_
        "ID": 2680,_x000D_
        "Results": [_x000D_
          [_x000D_
            0.0_x000D_
          ]_x000D_
        ],_x000D_
        "Statistics": {_x000D_
          "CreationDate": "2024-03-22T12:25:31.0760448+01:00",_x000D_
          "LastRefreshDate": "2019-12-19T16:56:44.215275+01:00",_x000D_
          "TotalRefreshCount": 3,_x000D_
          "CustomInfo": {}_x000D_
        }_x000D_
      },_x000D_
      "2681": {_x000D_
        "$type": "Inside.Core.Formula.Definition.DefinitionAC, Inside.Core.Formula",_x000D_
        "ID": 2681,_x000D_
        "Results": [_x000D_
          [_x000D_
            0.0_x000D_
          ]_x000D_
        ],_x000D_
        "Statistics": {_x000D_
          "CreationDate": "2024-03-22T12:25:31.0760448+01:00",_x000D_
          "LastRefreshDate": "2019-12-20T09:53:51.4671144+01:00",_x000D_
          "TotalRefreshCount": 5,_x000D_
          "CustomInfo": {}_x000D_
        }_x000D_
      },_x000D_
      "2682": {_x000D_
        "$type": "Inside.Core.Formula.Definition.DefinitionAC, Inside.Core.Formula",_x000D_
        "ID": 2682,_x000D_
        "Results": [_x000D_
          [_x000D_
            0.0_x000D_
          ]_x000D_
        ],_x000D_
        "Statistics": {_x000D_
          "CreationDate": "2024-03-22T12:25:31.0760448+01:00",_x000D_
          "LastRefreshDate": "2019-12-19T16:56:44.2652712+01:00",_x000D_
          "TotalRefreshCount": 3,_x000D_
          "CustomInfo": {}_x000D_
        }_x000D_
      },_x000D_
      "2683": {_x000D_
        "$type": "Inside.Core.Formula.Definition.DefinitionAC, Inside.Core.Formula",_x000D_
        "ID": 2683,_x000D_
        "Results": [_x000D_
          [_x000D_
            0.0_x000D_
          ]_x000D_
        ],_x000D_
        "Statistics": {_x000D_
          "CreationDate": "2024-03-22T12:25:31.0760448+01:00",_x000D_
          "LastRefreshDate": "2019-12-19T16:56:44.2737264+01:00",_x000D_
          "TotalRefreshCount": 3,_x000D_
          "CustomInfo": {}_x000D_
        }_x000D_
      },_x000D_
      "2684": {_x000D_
        "$type": "Inside.Core.Formula.Definition.DefinitionAC, Inside.Core.Formula",_x000D_
        "ID": 2684,_x000D_
        "Results": [_x000D_
          [_x000D_
            0.0_x000D_
          ]_x000D_
        ],_x000D_
        "Statistics": {_x000D_
          "CreationDate": "2024-03-22T12:25:31.0760448+01:00",_x000D_
          "LastRefreshDate": "2019-12-20T09:53:51.5070077+01:00",_x000D_
          "TotalRefreshCount": 5,_x000D_
          "CustomInfo": {}_x000D_
        }_x000D_
      },_x000D_
      "2685": {_x000D_
        "$type": "Inside.Core.Formula.Definition.DefinitionAC, Inside.Core.Formula",_x000D_
        "ID": 2685,_x000D_
        "Results": [_x000D_
          [_x000D_
            0.0_x000D_
          ]_x000D_
        ],_x000D_
        "Statistics": {_x000D_
          "CreationDate": "2024-03-22T12:25:31.0760448+01:00",_x000D_
          "LastRefreshDate": "2019-12-19T16:56:44.3199943+01:00",_x000D_
          "TotalRefreshCount": 3,_x000D_
          "CustomInfo": {}_x000D_
        }_x000D_
      },_x000D_
      "2686": {_x000D_
        "$type": "Inside.Core.Formula.Definition.DefinitionAC, Inside.Core.Formula",_x000D_
        "ID": 2686,_x000D_
        "Results": [_x000D_
          [_x000D_
            0.0_x000D_
          ]_x000D_
        ],_x000D_
        "Statistics": {_x000D_
          "CreationDate": "2024-03-22T12:25:31.0760448+01:00",_x000D_
          "LastRefreshDate": "2019-12-19T16:56:44.3279731+01:00",_x000D_
          "TotalRefreshCount": 3,_x000D_
          "CustomInfo": {}_x000D_
        }_x000D_
      },_x000D_
      "2687": {_x000D_
        "$type": "Inside.Core.Formula.Definition.DefinitionAC, Inside.Core.Formula",_x000D_
        "ID": 2687,_x000D_
        "Results": [_x000D_
          [_x000D_
            0.0_x000D_
          ]_x000D_
        ],_x000D_
        "Statistics": {_x000D_
          "CreationDate": "2024-03-22T12:25:31.0760448+01:00",_x000D_
          "LastRefreshDate": "2019-12-19T16:56:44.3429373+01:00",_x000D_
          "TotalRefreshCount": 3,_x000D_
          "CustomInfo": {}_x000D_
        }_x000D_
      },_x000D_
      "2688": {_x000D_
        "$type": "Inside.Core.Formula.Definition.DefinitionAC, Inside.Core.Formula",_x000D_
        "ID": 2688,_x000D_
        "Results": [_x000D_
          [_x000D_
            0.0_x000D_
          ]_x000D_
        ],_x000D_
        "Statistics": {_x000D_
          "CreationDate": "2024-03-22T12:25:31.0760448+01:00",_x000D_
          "LastRefreshDate": "2019-12-19T16:56:44.3579534+01:00",_x000D_
          "TotalRefreshCount": 3,_x000D_
          "CustomInfo": {}_x000D_
        }_x000D_
      },_x000D_
      "2689": {_x000D_
        "$type": "Inside.Core.Formula.Definition.DefinitionAC, Inside.Core.Formula",_x000D_
        "ID": 2689,_x000D_
        "Results": [_x000D_
          [_x000D_
            0.0_x000D_
          ]_x000D_
        ],_x000D_
        "Statistics": {_x000D_
          "CreationDate": "2024-03-22T12:25:31.0760448+01:00",_x000D_
          "LastRefreshDate": "2019-12-19T16:56:44.372908+01:00",_x000D_
          "TotalRefreshCount": 3,_x000D_
          "CustomInfo": {}_x000D_
        }_x000D_
      },_x000D_
      "2690": {_x000D_
        "$type": "Inside.Core.Formula.Definition.DefinitionAC, Inside.Core.Formula",_x000D_
        "ID": 2690,_x000D_
        "Results": [_x000D_
          [_x000D_
            0.0_x000D_
          ]_x000D_
        ],_x000D_
        "Statistics": {_x000D_
          "CreationDate": "2024-03-22T12:25:31.0760448+01:00",_x000D_
          "LastRefreshDate": "2019-12-19T16:56:44.4048255+01:00",_x000D_
          "TotalRefreshCount": 3,_x000D_
          "CustomInfo": {}_x000D_
        }_x000D_
      },_x000D_
      "2691": {_x000D_
        "$type": "Inside.Core.Formula.Definition.DefinitionAC, Inside.Core.Formula",_x000D_
        "ID": 2691,_x000D_
        "Results": [_x000D_
          [_x000D_
            0.0_x000D_
          ]_x000D_
        ],_x000D_
        "Statistics": {_x000D_
          "CreationDate": "2024-03-22T12:25:31.0760448+01:00",_x000D_
          "LastRefreshDate": "2019-12-19T16:56:44.4722094+01:00",_x000D_
          "TotalRefreshCount": 3,_x000D_
          "CustomInfo": {}_x000D_
        }_x000D_
      },_x000D_
      "2692": {_x000D_
        "$type": "Inside.Core.Formula.Definition.DefinitionAC, Inside.Core.Formula",_x000D_
        "ID": 2692,_x000D_
        "Results": [_x000D_
          [_x000D_
            0.0_x000D_
          ]_x000D_
        ],_x000D_
        "Statistics": {_x000D_
          "CreationDate": "2024-03-22T12:25:31.0760448+01:00",_x000D_
          "LastRefreshDate": "2019-12-19T16:56:44.492105+01:00",_x000D_
          "TotalRefreshCount": 3,_x000D_
          "CustomInfo": {}_x000D_
        }_x000D_
      },_x000D_
      "2693": {_x000D_
        "$type": "Inside.Core.Formula.Definition.DefinitionAC, Inside.Core.Formula",_x000D_
        "ID": 2693,_x000D_
        "Results": [_x000D_
          [_x000D_
            0.0_x000D_
          ]_x000D_
        ],_x000D_
        "Statistics": {_x000D_
          "CreationDate": "2024-03-22T12:25:31.0760448+01:00",_x000D_
          "LastRefreshDate": "2019-12-20T09:53:49.8175417+01:00",_x000D_
          "TotalRefreshCount": 5,_x000D_
          "CustomInfo": {}_x000D_
        }_x000D_
      },_x000D_
      "2694": {_x000D_
        "$type": "Inside.Core.Formula.Definition.DefinitionAC, Inside.Core.Formula",_x000D_
        "ID": 2694,_x000D_
        "Results": [_x000D_
          [_x000D_
            0.0_x000D_
          ]_x000D_
        ],_x000D_
        "Statistics": {_x000D_
          "CreationDate": "2024-03-22T12:25:31.0760448+01:00",_x000D_
          "LastRefreshDate": "2019-12-19T16:56:44.5200803+01:00",_x000D_
          "TotalRefreshCount": 3,_x000D_
          "CustomInfo": {}_x000D_
        }_x000D_
      },_x000D_
      "2695": {_x000D_
        "$type": "Inside.Core.Formula.Definition.DefinitionAC, Inside.Core.Formula",_x000D_
        "ID": 2695,_x000D_
        "Results": [_x000D_
          [_x000D_
            0.0_x000D_
          ]_x000D_
        ],_x000D_
        "Statistics": {_x000D_
          "CreationDate": "2024-03-22T12:25:31.0760448+01:00",_x000D_
          "LastRefreshDate": "2019-12-19T16:56:44.5397609+01:00",_x000D_
          "TotalRefreshCount": 3,_x000D_
          "CustomInfo": {}_x000D_
        }_x000D_
      },_x000D_
      "2696": {_x000D_
        "$type": "Inside.Core.Formula.Definition.DefinitionAC, Inside.Core.Formula",_x000D_
        "ID": 2696,_x000D_
        "Results": [_x000D_
          [_x000D_
            0.0_x000D_
          ]_x000D_
        ],_x000D_
        "Statistics": {_x000D_
          "CreationDate": "2024-03-22T12:25:31.0760448+01:00",_x000D_
          "LastRefreshDate": "2019-12-19T16:56:44.563654+01:00",_x000D_
          "TotalRefreshCount": 3,_x000D_
          "CustomInfo": {}_x000D_
        }_x000D_
      },_x000D_
      "2697": {_x000D_
        "$type": "Inside.Core.Formula.Definition.DefinitionAC, Inside.Core.Formula",_x000D_
        "ID": 2697,_x000D_
        "Results": [_x000D_
          [_x000D_
            0.0_x000D_
          ]_x000D_
        ],_x000D_
        "Statistics": {_x000D_
          "CreationDate": "2024-03-22T12:25:31.0760448+01:00",_x000D_
          "LastRefreshDate": "2019-12-20T09:53:54.4096304+01:00",_x000D_
          "TotalRefreshCount": 5,_x000D_
          "CustomInfo": {}_x000D_
        }_x000D_
      },_x000D_
      "2698": {_x000D_
        "$type": "Inside.Core.Formula.Definition.DefinitionAC, Inside.Core.Formula",_x000D_
        "ID": 2698,_x000D_
        "Results": [_x000D_
          [_x000D_
            0.0_x000D_
          ]_x000D_
        ],_x000D_
        "Statistics": {_x000D_
          "CreationDate": "2024-03-22T12:25:31.0760448+01:00",_x000D_
          "LastRefreshDate": "2019-12-19T16:56:44.5925623+01:00",_x000D_
          "TotalRefreshCount": 3,_x000D_
          "CustomInfo": {}_x000D_
        }_x000D_
      },_x000D_
      "2699": {_x000D_
        "$type": "Inside.Core.Formula.Definition.DefinitionAC, Inside.Core.Formula",_x000D_
        "ID": 2699,_x000D_
        "Results": [_x000D_
          [_x000D_
            0.0_x000D_
          ]_x000D_
        ],_x000D_
        "Statistics": {_x000D_
          "CreationDate": "2024-03-22T12:25:31.0760448+01:00",_x000D_
          "LastRefreshDate": "2019-12-19T16:56:44.6396151+01:00",_x000D_
          "TotalRefreshCount": 3,_x000D_
          "CustomInfo": {}_x000D_
        }_x000D_
      },_x000D_
      "2700": {_x000D_
        "$type": "Inside.Core.Formula.Definition.DefinitionAC, Inside.Core.Formula",_x000D_
        "ID": 2700,_x000D_
        "Results": [_x000D_
          [_x000D_
            28.0_x000D_
          ]_x000D_
        ],_x000D_
        "Statistics": {_x000D_
          "CreationDate": "2024-03-22T12:25:31.0760448+01:00",_x000D_
          "LastRefreshDate": "2019-12-20T09:53:54.3238571+01:00",_x000D_
          "TotalRefreshCount": 5,_x000D_
          "CustomInfo": {}_x000D_
        }_x000D_
      },_x000D_
      "2701": {_x000D_
        "$type": "Inside.Core.Formula.Definition.DefinitionAC, Inside.Core.Formula",_x000D_
        "ID": 2701,_x000D_
        "Results": [_x000D_
          [_x000D_
            0.0_x000D_
          ]_x000D_
        ],_x000D_
        "Statistics": {_x000D_
          "CreationDate": "2024-03-22T12:25:31.0760448+01:00",_x000D_
          "LastRefreshDate": "2019-12-19T16:56:44.672388+01:00",_x000D_
          "TotalRefreshCount": 3,_x000D_
          "CustomInfo": {}_x000D_
        }_x000D_
      },_x000D_
      "2702": {_x000D_
        "$type": "Inside.Core.Formula.Definition.DefinitionAC, Inside.Core.Formula",_x000D_
        "ID": 2702,_x000D_
        "Results": [_x000D_
          [_x000D_
            0.0_x000D_
          ]_x000D_
        ],_x000D_
        "Statistics": {_x000D_
          "CreationDate": "2024-03-22T12:25:31.0760448+01:00",_x000D_
          "LastRefreshDate": "2019-12-19T16:56:44.6923314+01:00",_x000D_
          "TotalRefreshCount": 3,_x000D_
          "CustomInfo": {}_x000D_
        }_x000D_
      },_x000D_
      "2703": {_x000D_
        "$type": "Inside.Core.Formula.Definition.DefinitionAC, Inside.Core.Formula",_x000D_
        "ID": 2703,_x000D_
        "Results": [_x000D_
          [_x000D_
            0.0_x000D_
          ]_x000D_
        ],_x000D_
        "Statistics": {_x000D_
          "CreationDate": "2024-03-22T12:25:31.0760448+01:00",_x000D_
          "LastRefreshDate": "2019-12-19T16:56:44.700311+01:00",_x000D_
          "TotalRefreshCount": 3,_x000D_
          "CustomInfo": {}_x000D_
        }_x000D_
      },_x000D_
      "2704": {_x000D_
        "$type": "Inside.Core.Formula.Definition.DefinitionAC, Inside.Core.Formula",_x000D_
        "ID": 2704,_x000D_
        "Results": [_x000D_
          [_x000D_
            0.0_x000D_
          ]_x000D_
        ],_x000D_
        "Statistics": {_x000D_
          "CreationDate": "2024-03-22T12:25:31.0760448+01:00",_x000D_
          "LastRefreshDate": "2019-12-19T16:56:44.7262469+01:00",_x000D_
          "TotalRefreshCount": 3,_x000D_
          "CustomInfo": {}_x000D_
        }_x000D_
      },_x000D_
      "2705": {_x000D_
        "$type": "Inside.Core.Formula.Definition.DefinitionAC, Inside.Core.Formula",_x000D_
        "ID": 2705,_x000D_
        "Results": [_x000D_
          [_x000D_
            0.0_x000D_
          ]_x000D_
        ],_x000D_
        "Statistics": {_x000D_
          "CreationDate": "2024-03-22T12:25:31.0760448+01:00",_x000D_
          "LastRefreshDate": "2019-12-19T16:56:44.7430163+01:00",_x000D_
          "TotalRefreshCount": 3,_x000D_
          "CustomInfo": {}_x000D_
        }_x000D_
      },_x000D_
      "2706": {_x000D_
        "$type": "Inside.Core.Formula.Definition.DefinitionAC, Inside.Core.Formula",_x000D_
        "ID": 2706,_x000D_
        "Results": [_x000D_
          [_x000D_
            0.0_x000D_
          ]_x000D_
        ],_x000D_
        "Statistics": {_x000D_
          "CreationDate": "2024-03-22T12:25:31.0760448+01:00",_x000D_
          "LastRefreshDate": "2019-12-19T16:56:44.7512813+01:00",_x000D_
          "TotalRefreshCount": 3,_x000D_
          "CustomInfo": {}_x000D_
        }_x000D_
      },_x000D_
      "2707": {_x000D_
        "$type": "Inside.Core.Formula.Definition.DefinitionAC, Inside.Core.Formula",_x000D_
        "ID": 2707,_x000D_
        "Results": [_x000D_
          [_x000D_
            0.0_x000D_
          ]_x000D_
        ],_x000D_
        "Statistics": {_x000D_
          "CreationDate": "2024-03-22T12:25:31.0760448+01:00",_x000D_
          "LastRefreshDate": "2019-12-20T09:53:51.5867952+01:00",_x000D_
          "TotalRefreshCount": 5,_x000D_
          "CustomInfo": {}_x000D_
        }_x000D_
      },_x000D_
      "2708": {_x000D_
        "$type": "Inside.Core.Formula.Definition.DefinitionAC, Inside.Core.Formula",_x000D_
        "ID": 2708,_x000D_
        "Results": [_x000D_
          [_x000D_
            0.0_x000D_
          ]_x000D_
        ],_x000D_
        "Statistics": {_x000D_
          "CreationDate": "2024-03-22T12:25:31.0760448+01:00",_x000D_
          "LastRefreshDate": "2019-12-19T16:56:44.7989623+01:00",_x000D_
          "TotalRefreshCount": 3,_x000D_
          "CustomInfo": {}_x000D_
        }_x000D_
      },_x000D_
      "2709": {_x000D_
        "$type": "Inside.Core.Formula.Definition.DefinitionAC, Inside.Core.Formula",_x000D_
        "ID": 2709,_x000D_
        "Results": [_x000D_
          [_x000D_
            0.0_x000D_
          ]_x000D_
        ],_x000D_
        "Statistics": {_x000D_
          "CreationDate": "2024-03-22T12:25:31.0760448+01:00",_x000D_
          "LastRefreshDate": "2019-12-19T16:56:44.8309056+01:00",_x000D_
          "TotalRefreshCount": 3,_x000D_
          "CustomInfo": {}_x000D_
        }_x000D_
      },_x000D_
      "2710": {_x000D_
        "$type": "Inside.Core.Formula.Definition.DefinitionAC, Inside.Core.Formula",_x000D_
        "ID": 2710,_x000D_
        "Results": [_x000D_
          [_x000D_
            0.0_x000D_
          ]_x000D_
        ],_x000D_
        "Statistics": {_x000D_
          "CreationDate": "2024-03-22T12:25:31.0760448+01:00",_x000D_
          "LastRefreshDate": "2019-12-19T16:56:44.8367611+01:00",_x000D_
          "TotalRefreshCount": 3,_x000D_
          "CustomInfo": {}_x000D_
        }_x000D_
      },_x000D_
      "2711": {_x000D_
        "$type": "Inside.Core.Formula.Definition.DefinitionAC, Inside.Core.Formula",_x000D_
        "ID": 2711,_x000D_
        "Results": [_x000D_
          [_x000D_
            0.0_x000D_
          ]_x000D_
        ],_x000D_
        "Statistics": {_x000D_
          "CreationDate": "2024-03-22T12:25:31.0760448+01:00",_x000D_
          "LastRefreshDate": "2019-12-19T16:56:45.2905014+01:00",_x000D_
          "TotalRefreshCount": 6,_x000D_
          "CustomInfo": {}_x000D_
        }_x000D_
      },_x000D_
      "2712": {_x000D_
        "$type": "Inside.Core.Formula.Definition.DefinitionAC, Inside.Core.Formula",_x000D_
        "ID": 2712,_x000D_
        "Results": [_x000D_
          [_x000D_
            0.0_x000D_
          ]_x000D_
        ],_x000D_
        "Statistics": {_x000D_
          "CreationDate": "2024-03-22T12:25:31.0760448+01:00",_x000D_
          "LastRefreshDate": "2019-12-19T16:56:44.8752678+01:00",_x000D_
          "TotalRefreshCount": 3,_x000D_
          "CustomInfo": {}_x000D_
        }_x000D_
      },_x000D_
      "2713": {_x000D_
        "$type": "Inside.Core.Formula.Definition.DefinitionAC, Inside.Core.Formula",_x000D_
        "ID": 2713,_x000D_
        "Results": [_x000D_
          [_x000D_
            0.0_x000D_
          ]_x000D_
        ],_x000D_
        "Statistics": {_x000D_
          "CreationDate": "2024-03-22T12:25:31.0760448+01:00",_x000D_
          "LastRefreshDate": "2019-12-19T16:56:44.8832462+01:00",_x000D_
          "TotalRefreshCount": 3,_x000D_
          "CustomInfo": {}_x000D_
        }_x000D_
      },_x000D_
      "2714": {_x000D_
        "$type": "Inside.Core.Formula.Definition.DefinitionAC, Inside.Core.Formula",_x000D_
        "ID": 2714,_x000D_
        "Results": [_x000D_
          [_x000D_
            0.0_x000D_
          ]_x000D_
        ],_x000D_
        "Statistics": {_x000D_
          "CreationDate": "2024-03-22T12:25:31.0760448+01:00",_x000D_
          "LastRefreshDate": "2019-12-19T16:56:44.9151589+01:00",_x000D_
          "TotalRefreshCount": 3,_x000D_
          "CustomInfo": {}_x000D_
        }_x000D_
      },_x000D_
      "2715": {_x000D_
        "$type": "Inside.Core.Formula.Definition.DefinitionAC, Inside.Core.Formula",_x000D_
        "ID": 2715,_x000D_
        "Results": [_x000D_
          [_x000D_
            0.0_x000D_
          ]_x000D_
        ],_x000D_
        "Statistics": {_x000D_
          "CreationDate": "2024-03-22T12:25:31.0760448+01:00",_x000D_
          "LastRefreshDate": "2019-12-19T16:56:44.931115+01:00",_x000D_
          "TotalRefreshCount": 3,_x000D_
          "CustomInfo": {}_x000D_
        }_x000D_
      },_x000D_
      "2716": {_x000D_
        "$type": "Inside.Core.Formula.Definition.DefinitionAC, Inside.Core.Formula",_x000D_
        "ID": 2716,_x000D_
        "Results": [_x000D_
          [_x000D_
            0.0_x000D_
          ]_x000D_
        ],_x000D_
        "Statistics": {_x000D_
          "CreationDate": "2024-03-22T12:25:31.0760448+01:00",_x000D_
          "LastRefreshDate": "2019-12-19T16:56:44.9390939+01:00",_x000D_
          "TotalRefreshCount": 3,_x000D_
          "CustomInfo": {}_x000D_
        }_x000D_
      },_x000D_
      "2717": {_x000D_
        "$type": "Inside.Core.Formula.Definition.DefinitionAC, Inside.Core.Formula",_x000D_
        "ID": 2717,_x000D_
        "Results": [_x000D_
          [_x000D_
            0.0_x000D_
          ]_x000D_
        ],_x000D_
        "Statistics": {_x000D_
          "CreationDate": "2024-03-22T12:25:31.0760448+01:00",_x000D_
          "LastRefreshDate": "2019-12-19T16:56:44.9666203+01:00",_x000D_
          "TotalRefreshCount": 3,_x000D_
          "CustomInfo": {}_x000D_
        }_x000D_
      },_x000D_
      "2718": {_x000D_
        "$type": "Inside.Core.Formula.Definition.DefinitionAC, Inside.Core.Formula",_x000D_
        "ID": 2718,_x000D_
        "Results": [_x000D_
          [_x000D_
            0.0_x000D_
          ]_x000D_
        ],_x000D_
        "Statistics": {_x000D_
          "CreationDate": "2024-03-22T12:25:31.0760448+01:00",_x000D_
          "LastRefreshDate": "2019-12-19T16:56:45.0025652+01:00",_x000D_
          "TotalRefreshCount": 3,_x000D_
          "CustomInfo": {}_x000D_
        }_x000D_
      },_x000D_
      "2719": {_x000D_
        "$type": "Inside.Core.Formula.Definition.DefinitionAC, Inside.Core.Formula",_x000D_
        "ID": 2719,_x000D_
        "Results": [_x000D_
          [_x000D_
            0.0_x000D_
          ]_x000D_
        ],_x000D_
        "Statistics": {_x000D_
          "CreationDate": "2024-03-22T12:25:31.0760448+01:00",_x000D_
          "LastRefreshDate": "2019-12-19T16:56:45.0105484+01:00",_x000D_
          "TotalRefreshCount": 3,_x000D_
          "CustomInfo": {}_x000D_
        }_x000D_
      },_x000D_
      "2720": {_x000D_
        "$type": "Inside.Core.Formula.Definition.DefinitionAC, Inside.Core.Formula",_x000D_
        "ID": 2720,_x000D_
        "Results": [_x000D_
          [_x000D_
            0.0_x000D_
          ]_x000D_
        ],_x000D_
        "Statistics": {_x000D_
          "CreationDate": "2024-03-22T12:25:31.0760448+01:00",_x000D_
          "LastRefreshDate": "2019-12-19T16:56:45.0444141+01:00",_x000D_
          "TotalRefreshCount": 3,_x000D_
          "CustomInfo": {}_x000D_
        }_x000D_
      },_x000D_
      "2721": {_x000D_
        "$type": "Inside.Core.Formula.Definition.DefinitionAC, Inside.Core.Formula",_x000D_
        "ID": 2721,_x000D_
        "Results": [_x000D_
          [_x000D_
            0.0_x000D_
          ]_x000D_
        ],_x000D_
        "Statistics": {_x000D_
          "CreationDate": "2024-03-22T12:25:31.0760448+01:00",_x000D_
          "LastRefreshDate": "2019-12-19T16:56:45.0708398+01:00",_x000D_
          "TotalRefreshCount": 3,_x000D_
          "CustomInfo": {}_x000D_
        }_x000D_
      },_x000D_
      "2722": {_x000D_
        "$type": "Inside.Core.Formula.Definition.DefinitionAC, Inside.Core.Formula",_x000D_
        "ID": 2722,_x000D_
        "Results": [_x000D_
          [_x000D_
            0.0_x000D_
          ]_x000D_
        ],_x000D_
        "Statistics": {_x000D_
          "CreationDate": "2024-03-22T12:25:31.0760448+01:00",_x000D_
          "LastRefreshDate": "2019-12-19T16:56:45.1057442+01:00",_x000D_
          "TotalRefreshCount": 3,_x000D_
          "CustomInfo": {}_x000D_
        }_x000D_
      },_x000D_
      "2723": {_x000D_
        "$type": "Inside.Core.Formula.Definition.DefinitionAC, Inside.Core.Formula",_x000D_
        "ID": 2723,_x000D_
        "Results": [_x000D_
          [_x000D_
            0.0_x000D_
          ]_x000D_
        ],_x000D_
        "Statistics": {_x000D_
          "CreationDate": "2024-03-22T12:25:31.0760448+01:00",_x000D_
          "LastRefreshDate": "2019-12-19T16:56:45.1217451+01:00",_x000D_
          "TotalRefreshCount": 3,_x000D_
          "CustomInfo": {}_x000D_
        }_x000D_
      },_x000D_
      "2724": {_x000D_
        "$type": "Inside.Core.Formula.Definition.DefinitionAC, Inside.Core.Formula",_x000D_
        "ID": 2724,_x000D_
        "Results": [_x000D_
          [_x000D_
            0.0_x000D_
          ]_x000D_
        ],_x000D_
        "Statistics": {_x000D_
          "CreationDate": "2024-03-22T12:25:31.0760448+01:00",_x000D_
          "LastRefreshDate": "2019-12-19T16:56:45.1286782+01:00",_x000D_
          "TotalRefreshCount": 3,_x000D_
          "CustomInfo": {}_x000D_
        }_x000D_
      },_x000D_
      "2725": {_x000D_
        "$type": "Inside.Core.Formula.Definition.DefinitionAC, Inside.Core.Formula",_x000D_
        "ID": 2725,_x000D_
        "Results": [_x000D_
          [_x000D_
            0.0_x000D_
          ]_x000D_
        ],_x000D_
        "Statistics": {_x000D_
          "CreationDate": "2024-03-22T12:25:31.0760448+01:00",_x000D_
          "LastRefreshDate": "2019-12-19T16:56:45.1448379+01:00",_x000D_
          "TotalRefreshCount": 3,_x000D_
          "CustomInfo": {}_x000D_
        }_x000D_
      },_x000D_
      "2726": {_x000D_
        "$type": "Inside.Core.Formula.Definition.DefinitionAC, Inside.Core.Formula",_x000D_
        "ID": 2726,_x000D_
        "Results": [_x000D_
          [_x000D_
            0.0_x000D_
          ]_x000D_
        ],_x000D_
        "Statistics": {_x000D_
          "CreationDate": "2024-03-22T12:25:31.0760448+01:00",_x000D_
          "LastRefreshDate": "2019-12-19T16:56:45.1526155+01:00",_x000D_
          "TotalRefreshCount": 3,_x000D_
          "CustomInfo": {}_x000D_
        }_x000D_
      },_x000D_
      "2727": {_x000D_
        "$type": "Inside.Core.Formula.Definition.DefinitionAC, Inside.Core.Formula",_x000D_
        "ID": 2727,_x000D_
        "Results": [_x000D_
          [_x000D_
            0.0_x000D_
          ]_x000D_
        ],_x000D_
        "Statistics": {_x000D_
          "CreationDate": "2024-03-22T12:25:31.0760448+01:00",_x000D_
          "LastRefreshDate": "2019-12-19T16:56:45.1595939+01:00",_x000D_
          "TotalRefreshCount": 3,_x000D_
          "CustomInfo": {}_x000D_
        }_x000D_
      },_x000D_
      "2728": {_x000D_
        "$type": "Inside.Core.Formula.Definition.DefinitionAC, Inside.Core.Formula",_x000D_
        "ID": 2728,_x000D_
        "Results": [_x000D_
          [_x000D_
            0.0_x000D_
          ]_x000D_
        ],_x000D_
        "Statistics": {_x000D_
          "CreationDate": "2024-03-22T12:25:31.0760448+01:00",_x000D_
          "LastRefreshDate": "2019-12-19T16:56:45.1676257+01:00",_x000D_
          "TotalRefreshCount": 3,_x000D_
          "CustomInfo": {}_x000D_
        }_x000D_
      },_x000D_
      "2729": {_x000D_
        "$type": "Inside.Core.Formula.Definition.DefinitionAC, Inside.Core.Formula",_x000D_
        "ID": 2729,_x000D_
        "Results": [_x000D_
          [_x000D_
            0.0_x000D_
          ]_x000D_
        ],_x000D_
        "Statistics": {_x000D_
          "CreationDate": "2024-03-22T12:25:31.0760448+01:00",_x000D_
          "LastRefreshDate": "2019-12-19T16:56:45.1827153+01:00",_x000D_
          "TotalRefreshCount": 3,_x000D_
          "CustomInfo": {}_x000D_
        }_x000D_
      },_x000D_
      "2730": {_x000D_
        "$type": "Inside.Core.Formula.Definition.DefinitionAC, Inside.Core.Formula",_x000D_
        "ID": 2730,_x000D_
        "Results": [_x000D_
          [_x000D_
            0.0_x000D_
          ]_x000D_
        ],_x000D_
        "Statistics": {_x000D_
          "CreationDate": "2024-03-22T12:25:31.0760448+01:00",_x000D_
          "LastRefreshDate": "2019-12-19T16:56:45.1985445+01:00",_x000D_
          "TotalRefreshCount": 3,_x000D_
          "CustomInfo": {}_x000D_
        }_x000D_
      },_x000D_
      "2731": {_x000D_
        "$type": "Inside.Core.Formula.Definition.DefinitionAC, Inside.Core.Formula",_x000D_
        "ID": 2731,_x000D_
        "Results": [_x000D_
          [_x000D_
            0.0_x000D_
          ]_x000D_
        ],_x000D_
        "Statistics": {_x000D_
          "CreationDate": "2024-03-22T12:25:31.0760448+01:00",_x000D_
          "LastRefreshDate": "2019-12-19T16:56:45.2134506+01:00",_x000D_
          "TotalRefreshCount": 3,_x000D_
          "CustomInfo": {}_x000D_
        }_x000D_
      },_x000D_
      "2732": {_x000D_
        "$type": "Inside.Core.Formula.Definition.DefinitionAC, Inside.Core.Formula",_x000D_
        "ID": 2732,_x000D_
        "Results": [_x000D_
          [_x000D_
            0.0_x000D_
          ]_x000D_
        ],_x000D_
        "Statistics": {_x000D_
          "CreationDate": "2024-03-22T12:25:31.0760448+01:00",_x000D_
          "LastRefreshDate": "2019-12-19T16:56:45.2306522+01:00",_x000D_
          "TotalRefreshCount": 3,_x000D_
          "CustomInfo": {}_x000D_
        }_x000D_
      },_x000D_
      "2733": {_x000D_
        "$type": "Inside.Core.Formula.Definition.DefinitionAC, Inside.Core.Formula",_x000D_
        "ID": 2733,_x000D_
        "Results": [_x000D_
          [_x000D_
            0.0_x000D_
          ]_x000D_
        ],_x000D_
        "Statistics": {_x000D_
          "CreationDate": "2024-03-22T12:25:31.0760448+01:00",_x000D_
          "LastRefreshDate": "2019-12-19T16:56:45.2455439+01:00",_x000D_
          "TotalRefreshCount": 3,_x000D_
          "CustomInfo": {}_x000D_
        }_x000D_
      },_x000D_
      "2734": {_x000D_
        "$type": "Inside.Core.Formula.Definition.DefinitionAC, Inside.Core.Formula",_x000D_
        "ID": 2734,_x000D_
        "Results": [_x000D_
          [_x000D_
            0.0_x000D_
          ]_x000D_
        ],_x000D_
        "Statistics": {_x000D_
          "CreationDate": "2024-03-22T12:25:31.0760448+01:00",_x000D_
          "LastRefreshDate": "2019-12-19T16:56:45.253395+01:00",_x000D_
          "TotalRefreshCount": 3,_x000D_
          "CustomInfo": {}_x000D_
        }_x000D_
      },_x000D_
      "2735": {_x000D_
        "$type": "Inside.Core.Formula.Definition.DefinitionAC, Inside.Core.Formula",_x000D_
        "ID": 2735,_x000D_
        "Results": [_x000D_
          [_x000D_
            0.0_x000D_
          ]_x000D_
        ],_x000D_
        "Statistics": {_x000D_
          "CreationDate": "2024-03-22T12:25:31.0760448+01:00",_x000D_
          "LastRefreshDate": "2019-12-19T16:56:45.2603714+01:00",_x000D_
          "TotalRefreshCount": 3,_x000D_
          "CustomInfo": {}_x000D_
        }_x000D_
      },_x000D_
      "2736": {_x000D_
        "$type": "Inside.Core.Formula.Definition.DefinitionAC, Inside.Core.Formula",_x000D_
        "ID": 2736,_x000D_
        "Results": [_x000D_
          [_x000D_
            0.0_x000D_
          ]_x000D_
        ],_x000D_
        "Statistics": {_x000D_
          "CreationDate": "2024-03-22T12:25:31.0760448+01:00",_x000D_
          "LastRefreshDate": "2019-12-19T16:56:45.2829094+01:00",_x000D_
          "TotalRefreshCount": 3,_x000D_
          "CustomInfo": {}_x000D_
        }_x000D_
      },_x000D_
      "2737": {_x000D_
        "$type": "Inside.Core.Formula.Definition.DefinitionAC, Inside.Core.Formula",_x000D_
        "ID": 2737,_x000D_
        "Results": [_x000D_
          [_x000D_
            0.0_x000D_
          ]_x000D_
        ],_x000D_
        "Statistics": {_x000D_
          "CreationDate": "2024-03-22T12:25:31.0760448+01:00",_x000D_
          "LastRefreshDate": "2019-12-19T16:56:45.3203292+01:00",_x000D_
          "TotalRefreshCount": 3,_x000D_
          "CustomInfo": {}_x000D_
        }_x000D_
      },_x000D_
      "2738": {_x000D_
        "$type": "Inside.Core.Formula.Definition.DefinitionAC, Inside.Core.Formula",_x000D_
        "ID": 2738,_x000D_
        "Results": [_x000D_
          [_x000D_
            0.0_x000D_
          ]_x000D_
        ],_x000D_
        "Statistics": {_x000D_
          "CreationDate": "2024-03-22T12:25:31.0760448+01:00",_x000D_
          "LastRefreshDate": "2019-12-19T16:56:45.3366303+01:00",_x000D_
          "TotalRefreshCount": 3,_x000D_
          "CustomInfo": {}_x000D_
        }_x000D_
      },_x000D_
      "2739": {_x000D_
        "$type": "Inside.Core.Formula.Definition.DefinitionAC, Inside.Core.Formula",_x000D_
        "ID": 2739,_x000D_
        "Results": [_x000D_
          [_x000D_
            0.0_x000D_
          ]_x000D_
        ],_x000D_
        "Statistics": {_x000D_
          "CreationDate": "2024-03-22T12:25:31.0760448+01:00",_x000D_
          "LastRefreshDate": "2019-12-19T16:56:45.3442903+01:00",_x000D_
          "TotalRefreshCount": 3,_x000D_
          "CustomInfo": {}_x000D_
        }_x000D_
      },_x000D_
      "2740": {_x000D_
        "$type": "Inside.Core.Formula.Definition.DefinitionAC, Inside.Core.Formula",_x000D_
        "ID": 2740,_x000D_
        "Results": [_x000D_
          [_x000D_
        </t>
  </si>
  <si>
    <t xml:space="preserve">    0.0_x000D_
          ]_x000D_
        ],_x000D_
        "Statistics": {_x000D_
          "CreationDate": "2024-03-22T12:25:31.0760448+01:00",_x000D_
          "LastRefreshDate": "2019-12-19T16:56:49.4764632+01:00",_x000D_
          "TotalRefreshCount": 3,_x000D_
          "CustomInfo": {}_x000D_
        }_x000D_
      },_x000D_
      "2741": {_x000D_
        "$type": "Inside.Core.Formula.Definition.DefinitionAC, Inside.Core.Formula",_x000D_
        "ID": 2741,_x000D_
        "Results": [_x000D_
          [_x000D_
            0.0_x000D_
          ]_x000D_
        ],_x000D_
        "Statistics": {_x000D_
          "CreationDate": "2024-03-22T12:25:31.0760448+01:00",_x000D_
          "LastRefreshDate": "2019-12-19T16:56:49.5018825+01:00",_x000D_
          "TotalRefreshCount": 3,_x000D_
          "CustomInfo": {}_x000D_
        }_x000D_
      },_x000D_
      "2742": {_x000D_
        "$type": "Inside.Core.Formula.Definition.DefinitionAC, Inside.Core.Formula",_x000D_
        "ID": 2742,_x000D_
        "Results": [_x000D_
          [_x000D_
            0.0_x000D_
          ]_x000D_
        ],_x000D_
        "Statistics": {_x000D_
          "CreationDate": "2024-03-22T12:25:31.0760448+01:00",_x000D_
          "LastRefreshDate": "2019-12-19T16:56:49.5647847+01:00",_x000D_
          "TotalRefreshCount": 3,_x000D_
          "CustomInfo": {}_x000D_
        }_x000D_
      },_x000D_
      "2743": {_x000D_
        "$type": "Inside.Core.Formula.Definition.DefinitionAC, Inside.Core.Formula",_x000D_
        "ID": 2743,_x000D_
        "Results": [_x000D_
          [_x000D_
            0.0_x000D_
          ]_x000D_
        ],_x000D_
        "Statistics": {_x000D_
          "CreationDate": "2024-03-22T12:25:31.0760448+01:00",_x000D_
          "LastRefreshDate": "2019-12-19T16:56:49.6145754+01:00",_x000D_
          "TotalRefreshCount": 3,_x000D_
          "CustomInfo": {}_x000D_
        }_x000D_
      },_x000D_
      "2744": {_x000D_
        "$type": "Inside.Core.Formula.Definition.DefinitionAC, Inside.Core.Formula",_x000D_
        "ID": 2744,_x000D_
        "Results": [_x000D_
          [_x000D_
            0.0_x000D_
          ]_x000D_
        ],_x000D_
        "Statistics": {_x000D_
          "CreationDate": "2024-03-22T12:25:31.0760448+01:00",_x000D_
          "LastRefreshDate": "2019-12-19T16:56:49.6465749+01:00",_x000D_
          "TotalRefreshCount": 3,_x000D_
          "CustomInfo": {}_x000D_
        }_x000D_
      },_x000D_
      "2745": {_x000D_
        "$type": "Inside.Core.Formula.Definition.DefinitionAC, Inside.Core.Formula",_x000D_
        "ID": 2745,_x000D_
        "Results": [_x000D_
          [_x000D_
            0.0_x000D_
          ]_x000D_
        ],_x000D_
        "Statistics": {_x000D_
          "CreationDate": "2024-03-22T12:25:31.0760448+01:00",_x000D_
          "LastRefreshDate": "2019-12-19T16:56:49.6555805+01:00",_x000D_
          "TotalRefreshCount": 3,_x000D_
          "CustomInfo": {}_x000D_
        }_x000D_
      },_x000D_
      "2746": {_x000D_
        "$type": "Inside.Core.Formula.Definition.DefinitionAC, Inside.Core.Formula",_x000D_
        "ID": 2746,_x000D_
        "Results": [_x000D_
          [_x000D_
            0.0_x000D_
          ]_x000D_
        ],_x000D_
        "Statistics": {_x000D_
          "CreationDate": "2024-03-22T12:25:31.0760448+01:00",_x000D_
          "LastRefreshDate": "2019-12-20T09:53:51.7413822+01:00",_x000D_
          "TotalRefreshCount": 5,_x000D_
          "CustomInfo": {}_x000D_
        }_x000D_
      },_x000D_
      "2747": {_x000D_
        "$type": "Inside.Core.Formula.Definition.DefinitionAC, Inside.Core.Formula",_x000D_
        "ID": 2747,_x000D_
        "Results": [_x000D_
          [_x000D_
            0.0_x000D_
          ]_x000D_
        ],_x000D_
        "Statistics": {_x000D_
          "CreationDate": "2024-03-22T12:25:31.0760448+01:00",_x000D_
          "LastRefreshDate": "2019-12-19T16:56:49.6774996+01:00",_x000D_
          "TotalRefreshCount": 3,_x000D_
          "CustomInfo": {}_x000D_
        }_x000D_
      },_x000D_
      "2748": {_x000D_
        "$type": "Inside.Core.Formula.Definition.DefinitionAC, Inside.Core.Formula",_x000D_
        "ID": 2748,_x000D_
        "Results": [_x000D_
          [_x000D_
            0.0_x000D_
          ]_x000D_
        ],_x000D_
        "Statistics": {_x000D_
          "CreationDate": "2024-03-22T12:25:31.0760448+01:00",_x000D_
          "LastRefreshDate": "2019-12-19T16:56:49.6860682+01:00",_x000D_
          "TotalRefreshCount": 3,_x000D_
          "CustomInfo": {}_x000D_
        }_x000D_
      },_x000D_
      "2749": {_x000D_
        "$type": "Inside.Core.Formula.Definition.DefinitionAC, Inside.Core.Formula",_x000D_
        "ID": 2749,_x000D_
        "Results": [_x000D_
          [_x000D_
            0.0_x000D_
          ]_x000D_
        ],_x000D_
        "Statistics": {_x000D_
          "CreationDate": "2024-03-22T12:25:31.0760448+01:00",_x000D_
          "LastRefreshDate": "2019-12-19T16:56:49.6937194+01:00",_x000D_
          "TotalRefreshCount": 3,_x000D_
          "CustomInfo": {}_x000D_
        }_x000D_
      },_x000D_
      "2750": {_x000D_
        "$type": "Inside.Core.Formula.Definition.DefinitionAC, Inside.Core.Formula",_x000D_
        "ID": 2750,_x000D_
        "Results": [_x000D_
          [_x000D_
            0.0_x000D_
          ]_x000D_
        ],_x000D_
        "Statistics": {_x000D_
          "CreationDate": "2024-03-22T12:25:31.0760448+01:00",_x000D_
          "LastRefreshDate": "2019-12-19T16:56:49.7017002+01:00",_x000D_
          "TotalRefreshCount": 3,_x000D_
          "CustomInfo": {}_x000D_
        }_x000D_
      },_x000D_
      "2751": {_x000D_
        "$type": "Inside.Core.Formula.Definition.DefinitionAC, Inside.Core.Formula",_x000D_
        "ID": 2751,_x000D_
        "Results": [_x000D_
          [_x000D_
            0.0_x000D_
          ]_x000D_
        ],_x000D_
        "Statistics": {_x000D_
          "CreationDate": "2024-03-22T12:25:31.0760448+01:00",_x000D_
          "LastRefreshDate": "2019-12-19T16:56:49.7088145+01:00",_x000D_
          "TotalRefreshCount": 3,_x000D_
          "CustomInfo": {}_x000D_
        }_x000D_
      },_x000D_
      "2752": {_x000D_
        "$type": "Inside.Core.Formula.Definition.DefinitionAC, Inside.Core.Formula",_x000D_
        "ID": 2752,_x000D_
        "Results": [_x000D_
          [_x000D_
            0.0_x000D_
          ]_x000D_
        ],_x000D_
        "Statistics": {_x000D_
          "CreationDate": "2024-03-22T12:25:31.0760448+01:00",_x000D_
          "LastRefreshDate": "2019-12-19T16:56:49.7323584+01:00",_x000D_
          "TotalRefreshCount": 3,_x000D_
          "CustomInfo": {}_x000D_
        }_x000D_
      },_x000D_
      "2753": {_x000D_
        "$type": "Inside.Core.Formula.Definition.DefinitionAC, Inside.Core.Formula",_x000D_
        "ID": 2753,_x000D_
        "Results": [_x000D_
          [_x000D_
            0.0_x000D_
          ]_x000D_
        ],_x000D_
        "Statistics": {_x000D_
          "CreationDate": "2024-03-22T12:25:31.0760448+01:00",_x000D_
          "LastRefreshDate": "2019-12-19T16:56:49.7648627+01:00",_x000D_
          "TotalRefreshCount": 3,_x000D_
          "CustomInfo": {}_x000D_
        }_x000D_
      },_x000D_
      "2754": {_x000D_
        "$type": "Inside.Core.Formula.Definition.DefinitionAC, Inside.Core.Formula",_x000D_
        "ID": 2754,_x000D_
        "Results": [_x000D_
          [_x000D_
            0.0_x000D_
          ]_x000D_
        ],_x000D_
        "Statistics": {_x000D_
          "CreationDate": "2024-03-22T12:25:31.0760448+01:00",_x000D_
          "LastRefreshDate": "2019-12-20T09:53:07.0767042+01:00",_x000D_
          "TotalRefreshCount": 4,_x000D_
          "CustomInfo": {}_x000D_
        }_x000D_
      },_x000D_
      "2755": {_x000D_
        "$type": "Inside.Core.Formula.Definition.DefinitionAC, Inside.Core.Formula",_x000D_
        "ID": 2755,_x000D_
        "Results": [_x000D_
          [_x000D_
            0.0_x000D_
          ]_x000D_
        ],_x000D_
        "Statistics": {_x000D_
          "CreationDate": "2024-03-22T12:25:31.0760448+01:00",_x000D_
          "LastRefreshDate": "2019-12-19T16:56:49.7789207+01:00",_x000D_
          "TotalRefreshCount": 3,_x000D_
          "CustomInfo": {}_x000D_
        }_x000D_
      },_x000D_
      "2756": {_x000D_
        "$type": "Inside.Core.Formula.Definition.DefinitionAC, Inside.Core.Formula",_x000D_
        "ID": 2756,_x000D_
        "Results": [_x000D_
          [_x000D_
            0.0_x000D_
          ]_x000D_
        ],_x000D_
        "Statistics": {_x000D_
          "CreationDate": "2024-03-22T12:25:31.0760448+01:00",_x000D_
          "LastRefreshDate": "2019-12-19T16:56:49.7864921+01:00",_x000D_
          "TotalRefreshCount": 3,_x000D_
          "CustomInfo": {}_x000D_
        }_x000D_
      },_x000D_
      "2757": {_x000D_
        "$type": "Inside.Core.Formula.Definition.DefinitionAC, Inside.Core.Formula",_x000D_
        "ID": 2757,_x000D_
        "Results": [_x000D_
          [_x000D_
            0.0_x000D_
          ]_x000D_
        ],_x000D_
        "Statistics": {_x000D_
          "CreationDate": "2024-03-22T12:25:31.0760448+01:00",_x000D_
          "LastRefreshDate": "2019-12-19T16:56:49.7941932+01:00",_x000D_
          "TotalRefreshCount": 3,_x000D_
          "CustomInfo": {}_x000D_
        }_x000D_
      },_x000D_
      "2758": {_x000D_
        "$type": "Inside.Core.Formula.Definition.DefinitionAC, Inside.Core.Formula",_x000D_
        "ID": 2758,_x000D_
        "Results": [_x000D_
          [_x000D_
            0.0_x000D_
          ]_x000D_
        ],_x000D_
        "Statistics": {_x000D_
          "CreationDate": "2024-03-22T12:25:31.0760448+01:00",_x000D_
          "LastRefreshDate": "2019-12-19T16:56:49.8211216+01:00",_x000D_
          "TotalRefreshCount": 3,_x000D_
          "CustomInfo": {}_x000D_
        }_x000D_
      },_x000D_
      "2759": {_x000D_
        "$type": "Inside.Core.Formula.Definition.DefinitionAC, Inside.Core.Formula",_x000D_
        "ID": 2759,_x000D_
        "Results": [_x000D_
          [_x000D_
            0.0_x000D_
          ]_x000D_
        ],_x000D_
        "Statistics": {_x000D_
          "CreationDate": "2024-03-22T12:25:31.0760448+01:00",_x000D_
          "LastRefreshDate": "2019-12-19T16:56:49.8280553+01:00",_x000D_
          "TotalRefreshCount": 3,_x000D_
          "CustomInfo": {}_x000D_
        }_x000D_
      },_x000D_
      "2760": {_x000D_
        "$type": "Inside.Core.Formula.Definition.DefinitionAC, Inside.Core.Formula",_x000D_
        "ID": 2760,_x000D_
        "Results": [_x000D_
          [_x000D_
            0.0_x000D_
          ]_x000D_
        ],_x000D_
        "Statistics": {_x000D_
          "CreationDate": "2024-03-22T12:25:31.0760448+01:00",_x000D_
          "LastRefreshDate": "2019-12-19T16:56:52.2530733+01:00",_x000D_
          "TotalRefreshCount": 6,_x000D_
          "CustomInfo": {}_x000D_
        }_x000D_
      },_x000D_
      "2761": {_x000D_
        "$type": "Inside.Core.Formula.Definition.DefinitionAC, Inside.Core.Formula",_x000D_
        "ID": 2761,_x000D_
        "Results": [_x000D_
          [_x000D_
            0.0_x000D_
          ]_x000D_
        ],_x000D_
        "Statistics": {_x000D_
          "CreationDate": "2024-03-22T12:25:31.0760448+01:00",_x000D_
          "LastRefreshDate": "2019-12-20T09:55:56.0073919+01:00",_x000D_
          "TotalRefreshCount": 7,_x000D_
          "CustomInfo": {}_x000D_
        }_x000D_
      },_x000D_
      "2762": {_x000D_
        "$type": "Inside.Core.Formula.Definition.DefinitionAC, Inside.Core.Formula",_x000D_
        "ID": 2762,_x000D_
        "Results": [_x000D_
          [_x000D_
            0.0_x000D_
          ]_x000D_
        ],_x000D_
        "Statistics": {_x000D_
          "CreationDate": "2024-03-22T12:25:31.0760448+01:00",_x000D_
          "LastRefreshDate": "2019-12-20T09:55:58.4546847+01:00",_x000D_
          "TotalRefreshCount": 7,_x000D_
          "CustomInfo": {}_x000D_
        }_x000D_
      },_x000D_
      "2763": {_x000D_
        "$type": "Inside.Core.Formula.Definition.DefinitionAC, Inside.Core.Formula",_x000D_
        "ID": 2763,_x000D_
        "Results": [_x000D_
          [_x000D_
            0.0_x000D_
          ]_x000D_
        ],_x000D_
        "Statistics": {_x000D_
          "CreationDate": "2024-03-22T12:25:31.0760448+01:00",_x000D_
          "LastRefreshDate": "2019-12-20T09:55:58.603297+01:00",_x000D_
          "TotalRefreshCount": 7,_x000D_
          "CustomInfo": {}_x000D_
        }_x000D_
      },_x000D_
      "2764": {_x000D_
        "$type": "Inside.Core.Formula.Definition.DefinitionAC, Inside.Core.Formula",_x000D_
        "ID": 2764,_x000D_
        "Results": [_x000D_
          [_x000D_
            0.0_x000D_
          ]_x000D_
        ],_x000D_
        "Statistics": {_x000D_
          "CreationDate": "2024-03-22T12:25:31.0760448+01:00",_x000D_
          "LastRefreshDate": "2019-12-20T09:55:58.6650953+01:00",_x000D_
          "TotalRefreshCount": 7,_x000D_
          "CustomInfo": {}_x000D_
        }_x000D_
      },_x000D_
      "2765": {_x000D_
        "$type": "Inside.Core.Formula.Definition.DefinitionAC, Inside.Core.Formula",_x000D_
        "ID": 2765,_x000D_
        "Results": [_x000D_
          [_x000D_
            0.0_x000D_
          ]_x000D_
        ],_x000D_
        "Statistics": {_x000D_
          "CreationDate": "2024-03-22T12:25:31.0760448+01:00",_x000D_
          "LastRefreshDate": "2019-12-20T09:55:58.7998064+01:00",_x000D_
          "TotalRefreshCount": 7,_x000D_
          "CustomInfo": {}_x000D_
        }_x000D_
      },_x000D_
      "2766": {_x000D_
        "$type": "Inside.Core.Formula.Definition.DefinitionAC, Inside.Core.Formula",_x000D_
        "ID": 2766,_x000D_
        "Results": [_x000D_
          [_x000D_
            0.0_x000D_
          ]_x000D_
        ],_x000D_
        "Statistics": {_x000D_
          "CreationDate": "2024-03-22T12:25:31.0760448+01:00",_x000D_
          "LastRefreshDate": "2019-12-20T09:55:58.722977+01:00",_x000D_
          "TotalRefreshCount": 7,_x000D_
          "CustomInfo": {}_x000D_
        }_x000D_
      },_x000D_
      "2767": {_x000D_
        "$type": "Inside.Core.Formula.Definition.DefinitionAC, Inside.Core.Formula",_x000D_
        "ID": 2767,_x000D_
        "Results": [_x000D_
          [_x000D_
            0.0_x000D_
          ]_x000D_
        ],_x000D_
        "Statistics": {_x000D_
          "CreationDate": "2024-03-22T12:25:31.0760448+01:00",_x000D_
          "LastRefreshDate": "2019-12-20T09:55:56.018363+01:00",_x000D_
          "TotalRefreshCount": 7,_x000D_
          "CustomInfo": {}_x000D_
        }_x000D_
      },_x000D_
      "2768": {_x000D_
        "$type": "Inside.Core.Formula.Definition.DefinitionAC, Inside.Core.Formula",_x000D_
        "ID": 2768,_x000D_
        "Results": [_x000D_
          [_x000D_
            0.0_x000D_
          ]_x000D_
        ],_x000D_
        "Statistics": {_x000D_
          "CreationDate": "2024-03-22T12:25:31.0760448+01:00",_x000D_
          "LastRefreshDate": "2019-12-20T09:55:58.4576815+01:00",_x000D_
          "TotalRefreshCount": 7,_x000D_
          "CustomInfo": {}_x000D_
        }_x000D_
      },_x000D_
      "2769": {_x000D_
        "$type": "Inside.Core.Formula.Definition.DefinitionAC, Inside.Core.Formula",_x000D_
        "ID": 2769,_x000D_
        "Results": [_x000D_
          [_x000D_
            0.0_x000D_
          ]_x000D_
        ],_x000D_
        "Statistics": {_x000D_
          "CreationDate": "2024-03-22T12:25:31.0770449+01:00",_x000D_
          "LastRefreshDate": "2019-12-20T09:55:58.5364816+01:00",_x000D_
          "TotalRefreshCount": 7,_x000D_
          "CustomInfo": {}_x000D_
        }_x000D_
      },_x000D_
      "2770": {_x000D_
        "$type": "Inside.Core.Formula.Definition.DefinitionAC, Inside.Core.Formula",_x000D_
        "ID": 2770,_x000D_
        "Results": [_x000D_
          [_x000D_
            0.0_x000D_
          ]_x000D_
        ],_x000D_
        "Statistics": {_x000D_
          "CreationDate": "2024-03-22T12:25:31.0770449+01:00",_x000D_
          "LastRefreshDate": "2019-12-20T09:55:58.6062891+01:00",_x000D_
          "TotalRefreshCount": 7,_x000D_
          "CustomInfo": {}_x000D_
        }_x000D_
      },_x000D_
      "2771": {_x000D_
        "$type": "Inside.Core.Formula.Definition.DefinitionAC, Inside.Core.Formula",_x000D_
        "ID": 2771,_x000D_
        "Results": [_x000D_
          [_x000D_
            0.0_x000D_
          ]_x000D_
        ],_x000D_
        "Statistics": {_x000D_
          "CreationDate": "2024-03-22T12:25:31.0770449+01:00",_x000D_
          "LastRefreshDate": "2019-12-20T09:55:58.6671254+01:00",_x000D_
          "TotalRefreshCount": 7,_x000D_
          "CustomInfo": {}_x000D_
        }_x000D_
      },_x000D_
      "2772": {_x000D_
        "$type": "Inside.Core.Formula.Definition.DefinitionAC, Inside.Core.Formula",_x000D_
        "ID": 2772,_x000D_
        "Results": [_x000D_
          [_x000D_
            0.0_x000D_
          ]_x000D_
        ],_x000D_
        "Statistics": {_x000D_
          "CreationDate": "2024-03-22T12:25:31.0770449+01:00",_x000D_
          "LastRefreshDate": "2019-12-20T09:55:58.8935201+01:00",_x000D_
          "TotalRefreshCount": 7,_x000D_
          "CustomInfo": {}_x000D_
        }_x000D_
      },_x000D_
      "2773": {_x000D_
        "$type": "Inside.Core.Formula.Definition.DefinitionAC, Inside.Core.Formula",_x000D_
        "ID": 2773,_x000D_
        "Results": [_x000D_
          [_x000D_
            0.0_x000D_
          ]_x000D_
        ],_x000D_
        "Statistics": {_x000D_
          "CreationDate": "2024-03-22T12:25:31.0770449+01:00",_x000D_
          "LastRefreshDate": "2019-12-20T09:55:58.8316486+01:00",_x000D_
          "TotalRefreshCount": 7,_x000D_
          "CustomInfo": {}_x000D_
        }_x000D_
      },_x000D_
      "2774": {_x000D_
        "$type": "Inside.Core.Formula.Definition.DefinitionAC, Inside.Core.Formula",_x000D_
        "ID": 2774,_x000D_
        "Results": [_x000D_
          [_x000D_
            0.0_x000D_
          ]_x000D_
        ],_x000D_
        "Statistics": {_x000D_
          "CreationDate": "2024-03-22T12:25:31.0770449+01:00",_x000D_
          "LastRefreshDate": "2019-12-20T09:55:56.1031348+01:00",_x000D_
          "TotalRefreshCount": 7,_x000D_
          "CustomInfo": {}_x000D_
        }_x000D_
      },_x000D_
      "2775": {_x000D_
        "$type": "Inside.Core.Formula.Definition.DefinitionAC, Inside.Core.Formula",_x000D_
        "ID": 2775,_x000D_
        "Results": [_x000D_
          [_x000D_
            0.0_x000D_
          ]_x000D_
        ],_x000D_
        "Statistics": {_x000D_
          "CreationDate": "2024-03-22T12:25:31.0770449+01:00",_x000D_
          "LastRefreshDate": "2019-12-20T09:55:58.4606738+01:00",_x000D_
          "TotalRefreshCount": 7,_x000D_
          "CustomInfo": {}_x000D_
        }_x000D_
      },_x000D_
      "2776": {_x000D_
        "$type": "Inside.Core.Formula.Definition.DefinitionAC, Inside.Core.Formula",_x000D_
        "ID": 2776,_x000D_
        "Results": [_x000D_
          [_x000D_
            0.0_x000D_
          ]_x000D_
        ],_x000D_
        "Statistics": {_x000D_
          "CreationDate": "2024-03-22T12:25:31.0770449+01:00",_x000D_
          "LastRefreshDate": "2019-12-20T09:55:58.539471+01:00",_x000D_
          "TotalRefreshCount": 7,_x000D_
          "CustomInfo": {}_x000D_
        }_x000D_
      },_x000D_
      "2777": {_x000D_
        "$type": "Inside.Core.Formula.Definition.DefinitionAC, Inside.Core.Formula",_x000D_
        "ID": 2777,_x000D_
        "Results": [_x000D_
          [_x000D_
            0.0_x000D_
          ]_x000D_
        ],_x000D_
        "Statistics": {_x000D_
          "CreationDate": "2024-03-22T12:25:31.0770449+01:00",_x000D_
          "LastRefreshDate": "2019-12-20T09:55:58.6092821+01:00",_x000D_
          "TotalRefreshCount": 7,_x000D_
          "CustomInfo": {}_x000D_
        }_x000D_
      },_x000D_
      "2778": {_x000D_
        "$type": "Inside.Core.Formula.Definition.DefinitionAC, Inside.Core.Formula",_x000D_
        "ID": 2778,_x000D_
        "Results": [_x000D_
          [_x000D_
            0.0_x000D_
          ]_x000D_
        ],_x000D_
        "Statistics": {_x000D_
          "CreationDate": "2024-03-22T12:25:31.0770449+01:00",_x000D_
          "LastRefreshDate": "2019-12-20T09:55:58.6730745+01:00",_x000D_
          "TotalRefreshCount": 7,_x000D_
          "CustomInfo": {}_x000D_
        }_x000D_
      },_x000D_
      "2779": {_x000D_
        "$type": "Inside.Core.Formula.Definition.DefinitionAC, Inside.Core.Formula",_x000D_
        "ID": 2779,_x000D_
        "Results": [_x000D_
          [_x000D_
            0.0_x000D_
          ]_x000D_
        ],_x000D_
        "Statistics": {_x000D_
          "CreationDate": "2024-03-22T12:25:31.0770449+01:00",_x000D_
          "LastRefreshDate": "2019-12-20T09:55:58.7150002+01:00",_x000D_
          "TotalRefreshCount": 7,_x000D_
          "CustomInfo": {}_x000D_
        }_x000D_
      },_x000D_
      "2780": {_x000D_
        "$type": "Inside.Core.Formula.Definition.DefinitionAC, Inside.Core.Formula",_x000D_
        "ID": 2780,_x000D_
        "Results": [_x000D_
          [_x000D_
            0.0_x000D_
          ]_x000D_
        ],_x000D_
        "Statistics": {_x000D_
          "CreationDate": "2024-03-22T12:25:31.0770449+01:00",_x000D_
          "LastRefreshDate": "2019-12-20T09:55:58.728961+01:00",_x000D_
          "TotalRefreshCount": 7,_x000D_
          "CustomInfo": {}_x000D_
        }_x000D_
      },_x000D_
      "2781": {_x000D_
        "$type": "Inside.Core.Formula.Definition.DefinitionAC, Inside.Core.Formula",_x000D_
        "ID": 2781,_x000D_
        "Results": [_x000D_
          [_x000D_
            0.0_x000D_
          ]_x000D_
        ],_x000D_
        "Statistics": {_x000D_
          "CreationDate": "2024-03-22T12:25:31.0770449+01:00",_x000D_
          "LastRefreshDate": "2019-12-20T09:55:58.8366361+01:00",_x000D_
          "TotalRefreshCount": 7,_x000D_
          "CustomInfo": {}_x000D_
        }_x000D_
      },_x000D_
      "2782": {_x000D_
        "$type": "Inside.Core.Formula.Definition.DefinitionAC, Inside.Core.Formula",_x000D_
        "ID": 2782,_x000D_
        "Results": [_x000D_
          [_x000D_
            0.0_x000D_
          ]_x000D_
        ],_x000D_
        "Statistics": {_x000D_
          "CreationDate": "2024-03-22T12:25:31.0770449+01:00",_x000D_
          "LastRefreshDate": "2019-12-20T09:55:56.1061981+01:00",_x000D_
          "TotalRefreshCount": 7,_x000D_
          "CustomInfo": {}_x000D_
        }_x000D_
      },_x000D_
      "2783": {_x000D_
        "$type": "Inside.Core.Formula.Definition.DefinitionAC, Inside.Core.Formula",_x000D_
        "ID": 2783,_x000D_
        "Results": [_x000D_
          [_x000D_
            0.0_x000D_
          ]_x000D_
        ],_x000D_
        "Statistics": {_x000D_
          "CreationDate": "2024-03-22T12:25:31.0770449+01:00",_x000D_
          "LastRefreshDate": "2019-12-20T09:55:58.4646294+01:00",_x000D_
          "TotalRefreshCount": 7,_x000D_
          "CustomInfo": {}_x000D_
        }_x000D_
      },_x000D_
      "2784": {_x000D_
        "$type": "Inside.Core.Formula.Definition.DefinitionAC, Inside.Core.Formula",_x000D_
        "ID": 2784,_x000D_
        "Results": [_x000D_
          [_x000D_
            0.0_x000D_
          ]_x000D_
        ],_x000D_
        "Statistics": {_x000D_
          "CreationDate": "2024-03-22T12:25:31.0770449+01:00",_x000D_
          "LastRefreshDate": "2019-12-20T09:55:58.6112757+01:00",_x000D_
          "TotalRefreshCount": 7,_x000D_
          "CustomInfo": {}_x000D_
        }_x000D_
      },_x000D_
      "2785": {_x000D_
        "$type": "Inside.Core.Formula.Definition.DefinitionAC, Inside.Core.Formula",_x000D_
        "ID": 2785,_x000D_
        "Results": [_x000D_
          [_x000D_
            0.0_x000D_
          ]_x000D_
        ],_x000D_
        "Statistics": {_x000D_
          "CreationDate": "2024-03-22T12:25:31.0770449+01:00",_x000D_
          "LastRefreshDate": "2019-12-20T09:55:58.6761036+01:00",_x000D_
          "TotalRefreshCount": 7,_x000D_
          "CustomInfo": {}_x000D_
        }_x000D_
      },_x000D_
      "2786": {_x000D_
        "$type": "Inside.Core.Formula.Definition.DefinitionAC, Inside.Core.Formula",_x000D_
        "ID": 2786,_x000D_
        "Results": [_x000D_
          [_x000D_
            0.0_x000D_
          ]_x000D_
        ],_x000D_
        "Statistics": {_x000D_
          "CreationDate": "2024-03-22T12:25:31.0770449+01:00",_x000D_
          "LastRefreshDate": "2019-12-20T09:55:58.7319534+01:00",_x000D_
          "TotalRefreshCount": 7,_x000D_
          "CustomInfo": {}_x000D_
        }_x000D_
      },_x000D_
      "2787": {_x000D_
        "$type": "Inside.Core.Formula.Definition.DefinitionAC, Inside.Core.Formula",_x000D_
        "ID": 2787,_x000D_
        "Results": [_x000D_
          [_x000D_
            0.0_x000D_
          ]_x000D_
        ],_x000D_
        "Statistics": {_x000D_
          "CreationDate": "2024-03-22T12:25:31.0770449+01:00",_x000D_
          "LastRefreshDate": "2019-12-20T09:55:56.1789702+01:00",_x000D_
          "TotalRefreshCount": 7,_x000D_
          "CustomInfo": {}_x000D_
        }_x000D_
      },_x000D_
      "2788": {_x000D_
        "$type": "Inside.Core.Formula.Definition.DefinitionAC, Inside.Core.Formula",_x000D_
        "ID": 2788,_x000D_
        "Results": [_x000D_
          [_x000D_
            0.0_x000D_
          ]_x000D_
        ],_x000D_
        "Statistics": {_x000D_
          "CreationDate": "2024-03-22T12:25:31.0770449+01:00",_x000D_
          "LastRefreshDate": "2019-12-20T09:55:58.4726052+01:00",_x000D_
          "TotalRefreshCount": 7,_x000D_
          "CustomInfo": {}_x000D_
        }_x000D_
      },_x000D_
      "2789": {_x000D_
        "$type": "Inside.Core.Formula.Definition.DefinitionAC, Inside.Core.Formula",_x000D_
        "ID": 2789,_x000D_
        "Results": [_x000D_
          [_x000D_
            0.0_x000D_
          ]_x000D_
        ],_x000D_
        "Statistics": {_x000D_
          "CreationDate": "2024-03-22T12:25:31.0770449+01:00",_x000D_
          "LastRefreshDate": "2019-12-20T09:55:58.5514361+01:00",_x000D_
          "TotalRefreshCount": 7,_x000D_
          "CustomInfo": {}_x000D_
        }_x000D_
      },_x000D_
      "2790": {_x000D_
        "$type": "Inside.Core.Formula.Definition.DefinitionAC, Inside.Core.Formula",_x000D_
        "ID": 2790,_x000D_
        "Results": [_x000D_
          [_x000D_
            0.0_x000D_
          ]_x000D_
        ],_x000D_
        "Statistics": {_x000D_
          "CreationDate": "2024-03-22T12:25:31.0770449+01:00",_x000D_
          "LastRefreshDate": "2019-12-20T09:55:58.6790959+01:00",_x000D_
          "TotalRefreshCount": 7,_x000D_
          "CustomInfo": {}_x000D_
        }_x000D_
      },_x000D_
      "2791": {_x000D_
        "$type": "Inside.Core.Formula.Definition.DefinitionAC, Inside.Core.Formula",_x000D_
        "ID": 2791,_x000D_
        "Results": [_x000D_
          [_x000D_
            0.0_x000D_
          ]_x000D_
        ],_x000D_
        "Statistics": {_x000D_
          "CreationDate": "2024-03-22T12:25:31.0770449+01:00",_x000D_
          "LastRefreshDate": "2019-12-20T09:55:58.8974735+01:00",_x000D_
          "TotalRefreshCount": 7,_x000D_
          "CustomInfo": {}_x000D_
        }_x000D_
      },_x000D_
      "2792": {_x000D_
        "$type": "Inside.Core.Formula.Definition.DefinitionAC, Inside.Core.Formula",_x000D_
        "ID": 2792,_x000D_
        "Results": [_x000D_
          [_x000D_
            0.0_x000D_
          ]_x000D_
        ],_x000D_
        "Statistics": {_x000D_
          "CreationDate": "2024-03-22T12:25:31.0770449+01:00",_x000D_
          "LastRefreshDate": "2019-12-20T09:55:58.7339523+01:00",_x000D_
          "TotalRefreshCount": 7,_x000D_
          "CustomInfo": {}_x000D_
        }_x000D_
      },_x000D_
      "2793": {_x000D_
        "$type": "Inside.Core.Formula.Definition.DefinitionAC, Inside.Core.Formula",_x000D_
        "ID": 2793,_x000D_
        "Results": [_x000D_
          [_x000D_
            0.0_x000D_
          ]_x000D_
        ],_x000D_
        "Statistics": {_x000D_
          "CreationDate": "2024-03-22T12:25:31.0770449+01:00",_x000D_
          "LastRefreshDate": "2019-12-20T09:55:58.8456128+01:00",_x000D_
          "TotalRefreshCount": 7,_x000D_
          "CustomInfo": {}_x000D_
        }_x000D_
      },_x000D_
      "2794": {_x000D_
        "$type": "Inside.Core.Formula.Definition.DefinitionAC, Inside.Core.Formula",_x000D_
        "ID": 2794,_x000D_
        "Results": [_x000D_
          [_x000D_
            0.0_x000D_
          ]_x000D_
        ],_x000D_
        "Statistics": {_x000D_
          "CreationDate": "2024-03-22T12:25:31.0770449+01:00",_x000D_
          "LastRefreshDate": "2019-12-20T09:55:58.4765961+01:00",_x000D_
          "TotalRefreshCount": 7,_x000D_
          "CustomInfo": {}_x000D_
        }_x000D_
      },_x000D_
      "2795": {_x000D_
        "$type": "Inside.Core.Formula.Definition.DefinitionAC, Inside.Core.Formula",_x000D_
        "ID": 2795,_x000D_
        "Results": [_x000D_
          [_x000D_
            0.0_x000D_
          ]_x000D_
        ],_x000D_
        "Statistics": {_x000D_
          "CreationDate": "2024-03-22T12:25:31.0770449+01:00",_x000D_
          "LastRefreshDate": "2019-12-20T09:55:58.6202472+01:00",_x000D_
          "TotalRefreshCount": 7,_x000D_
          "CustomInfo": {}_x000D_
        }_x000D_
      },_x000D_
      "2796": {_x000D_
        "$type": "Inside.Core.Formula.Definition.DefinitionAC, Inside.Core.Formula",_x000D_
        "ID": 2796,_x000D_
        "Results": [_x000D_
          [_x000D_
            0.0_x000D_
          ]_x000D_
        ],_x000D_
        "Statistics": {_x000D_
          "CreationDate": "2024-03-22T12:25:31.0770449+01:00",_x000D_
          "LastRefreshDate": "2019-12-20T09:55:58.6820493+01:00",_x000D_
          "TotalRefreshCount": 7,_x000D_
          "CustomInfo": {}_x000D_
        }_x000D_
      },_x000D_
      "2797": {_x000D_
        "$type": "Inside.Core.Formula.Definition.DefinitionAC, Inside.Core.Formula",_x000D_
        "ID": 2797,_x000D_
        "Results": [_x000D_
          [_x000D_
            0.0_x000D_
          ]_x000D_
        ],_x000D_
        "Statistics": {_x000D_
          "CreationDate": "2024-03-22T12:25:31.0770449+01:00",_x000D_
          "LastRefreshDate": "2019-12-20T09:55:58.7369046+01:00",_x000D_
          "TotalRefreshCount": 7,_x000D_
          "CustomInfo": {}_x000D_
        }_x000D_
      },_x000D_
      "2798": {_x000D_
        "$type": "Inside.Core.Formula.Definition.DefinitionAC, Inside.Core.Formula",_x000D_
        "ID": 2798,_x000D_
        "Results": [_x000D_
          [_x000D_
            0.0_x000D_
          ]_x000D_
        ],_x000D_
        "Statistics": {_x000D_
          "CreationDate": "2024-03-22T12:25:31.0770449+01:00",_x000D_
          "LastRefreshDate": "2019-12-20T09:55:58.8496023+01:00",_x000D_
          "TotalRefreshCount": 7,_x000D_
          "CustomInfo": {}_x000D_
        }_x000D_
      },_x000D_
      "2799": {_x000D_
        "$type": "Inside.Core.Formula.Definition.DefinitionAC, Inside.Core.Formula",_x000D_
        "ID": 2799,_x000D_
        "Results": [_x000D_
          [_x000D_
            0.0_x000D_
          ]_x000D_
        ],_x000D_
        "Statistics": {_x000D_
          "CreationDate": "2024-03-22T12:25:31.0770449+01:00",_x000D_
          "LastRefreshDate": "2019-12-20T09:55:56.1899403+01:00",_x000D_
          "TotalRefreshCount": 7,_x000D_
          "CustomInfo": {}_x000D_
        }_x000D_
      },_x000D_
      "2800": {_x000D_
        "$type": "Inside.Core.Formula.Definition.DefinitionAC, Inside.Core.Formula",_x000D_
        "ID": 2800,_x000D_
        "Results": [_x000D_
          [_x000D_
            0.0_x000D_
          ]_x000D_
        ],_x000D_
        "Statistics": {_x000D_
          "CreationDate": "2024-03-22T12:25:31.0770449+01:00",_x000D_
          "LastRefreshDate": "2019-12-20T09:55:58.4795925+01:00",_x000D_
          "TotalRefreshCount": 7,_x000D_
          "CustomInfo": {}_x000D_
        }_x000D_
      },_x000D_
      "2801": {_x000D_
        "$type": "Inside.Core.Formula.Definition.DefinitionAC, Inside.Core.Formula",_x000D_
        "ID": 2801,_x000D_
        "Results": [_x000D_
          [_x000D_
            0.0_x000D_
          ]_x000D_
        ],_x000D_
        "Statistics": {_x000D_
          "CreationDate": "2024-03-22T12:25:31.0770449+01:00",_x000D_
          "LastRefreshDate": "2019-12-20T09:55:58.5594147+01:00",_x000D_
          "TotalRefreshCount": 7,_x000D_
          "CustomInfo": {}_x000D_
        }_x000D_
      },_x000D_
      "2802": {_x000D_
        "$type": "Inside.Core.Formula.Definition.DefinitionAC, Inside.Core.Formula",_x000D_
        "ID": 2802,_x000D_
        "Results": [_x000D_
          [_x000D_
            0.0_x000D_
          ]_x000D_
        ],_x000D_
        "Statistics": {_x000D_
          "CreationDate": "2024-03-22T12:25:31.0770449+01:00",_x000D_
          "LastRefreshDate": "2019-12-20T09:55:58.6232462+01:00",_x000D_
          "TotalRefreshCount": 7,_x000D_
          "CustomInfo": {}_x000D_
        }_x000D_
      },_x000D_
      "2803": {_x000D_
        "$type": "Inside.Core.Formula.Definition.DefinitionAC, Inside.Core.Formula",_x000D_
        "ID": 2803,_x000D_
        "Results": [_x000D_
          [_x000D_
            0.0_x000D_
          ]_x000D_
        ],_x000D_
        "Statistics": {_x000D_
          "CreationDate": "2024-03-22T12:25:31.0770449+01:00",_x000D_
          "LastRefreshDate": "2019-12-20T09:55:58.6850429+01:00",_x000D_
          "TotalRefreshCount": 7,_x000D_
          "CustomInfo": {}_x000D_
        }_x000D_
      },_x000D_
      "2804": {_x000D_
        "$type": "Inside.Core.Formula.Definition.DefinitionAC, Inside.Core.Formula",_x000D_
        "ID": 2804,_x000D_
        "Results": [_x000D_
          [_x000D_
            0.0_x000D_
          ]_x000D_
        ],_x000D_
        "Statistics": {_x000D_
          "CreationDate": "2024-03-22T12:25:31.0770449+01:00",_x000D_
          "LastRefreshDate": "2019-12-20T09:55:58.8995093+01:00",_x000D_
          "TotalRefreshCount": 7,_x000D_
          "CustomInfo": {}_x000D_
        }_x000D_
      },_x000D_
      "2805": {_x000D_
        "$type": "Inside.Core.Formula.Definition.DefinitionAC, Inside.Core.Formula",_x000D_
        "ID": 2805,_x000D_
        "Results": [_x000D_
          [_x000D_
            0.0_x000D_
          ]_x000D_
        ],_x000D_
        "Statistics": {_x000D_
          "CreationDate": "2024-03-22T12:25:31.0770449+01:00",_x000D_
          "LastRefreshDate": "2019-12-20T09:55:58.7399356+01:00",_x000D_
          "TotalRefreshCount": 7,_x000D_
          "CustomInfo": {}_x000D_
        }_x000D_
      },_x000D_
      "2806": {_x000D_
        "$type": "Inside.Core.Formula.Definition.DefinitionAC, Inside.Core.Formula",_x000D_
        "ID": 2806,_x000D_
        "Results": [_x000D_
          [_x000D_
            0.0_x000D_
          ]_x000D_
        ],_x000D_
        "Statistics": {_x000D_
          "CreationDate": "2024-03-22T12:25:31.0770449+01:00",_x000D_
          "LastRefreshDate": "2019-12-20T09:55:56.1928952+01:00",_x000D_
          "TotalRefreshCount": 7,_x000D_
          "CustomInfo": {}_x000D_
        }_x000D_
      },_x000D_
      "2807": {_x000D_
        "$type": "Inside.Core.Formula.Definition.DefinitionAC, Inside.Core.Formula",_x000D_
        "ID": 2807,_x000D_
        "Results": [_x000D_
          [_x000D_
            0.0_x000D_
          ]_x000D_
        ],_x000D_
        "Statistics": {_x000D_
          "CreationDate": "2024-03-22T12:25:31.0770449+01:00",_x000D_
          "LastRefreshDate": "2019-12-20T09:55:58.4825839+01:00",_x000D_
          "TotalRefreshCount": 7,_x000D_
          "CustomInfo": {}_x000D_
        }_x000D_
      },_x000D_
      "2808": {_x000D_
        "$type": "Inside.Core.Formula.Definition.DefinitionAC, Inside.Core.Formula",_x000D_
        "ID": 2808,_x000D_
        "Results": [_x000D_
          [_x000D_
            0.0_x000D_
          ]_x000D_
        ],_x000D_
        "Statistics": {_x000D_
          "CreationDate": "2024-03-22T12:25:31.0770449+01:00",_x000D_
          "LastRefreshDate": "2019-12-20T09:55:58.5624042+01:00",_x000D_
          "TotalRefreshCount": 7,_x000D_
          "CustomInfo": {}_x000D_
        }_x000D_
      },_x000D_
      "2809": {_x000D_
        "$type": "Inside.Core.Formula.Definition.DefinitionAC, Inside.Core.Formula",_x000D_
        "ID": 2809,_x000D_
        "Results": [_x000D_
          [_x000D_
            0.0_x000D_
          ]_x000D_
        ],_x000D_
        "Statistics": {_x000D_
          "CreationDate": "2024-03-22T12:25:31.0770449+01:00",_x000D_
          "LastRefreshDate": "2019-12-20T09:55:58.6262372+01:00",_x000D_
          "TotalRefreshCount": 7,_x000D_
          "CustomInfo": {}_x000D_
        }_x000D_
      },_x000D_
      "2810": {_x000D_
        "$type": "Inside.Core.Formula.Definition.DefinitionAC, Inside.Core.Formula",_x000D_
        "ID": 2810,_x000D_
        "Results": [_x000D_
          [_x000D_
            0.0_x000D_
          ]_x000D_
        ],_x000D_
        "Statistics": {_x000D_
          "CreationDate": "2024-03-22T12:25:31.0770449+01:00",_x000D_
          "LastRefreshDate": "2019-12-20T09:55:58.6870745+01:00",_x000D_
          "TotalRefreshCount": 7,_x000D_
          "CustomInfo": {}_x000D_
        }_x000D_
      },_x000D_
      "2811": {_x000D_
        "$type": "Inside.Core.Formula.Definition.DefinitionAC, Inside.Core.Formula",_x000D_
        "ID": 2811,_x000D_
        "Results": [_x000D_
          [_x000D_
            0.0_x000D_
          ]_x000D_
        ],_x000D_
        "Statistics": {_x000D_
          "CreationDate": "2024-03-22T12:25:31.0770449+01:00",_x000D_
          "LastRefreshDate": "2019-12-20T09:55:58.4486681+01:00",_x000D_
          "TotalRefreshCount": 7,_x000D_
          "CustomInfo": {}_x000D_
        }_x000D_
      },_x000D_
      "2812": {_x000D_
        "$type": "Inside.Core.Formula.Definition.DefinitionAC, Inside.Core.Formula",_x000D_
        "ID": 2812,_x000D_
        "Results": [_x000D_
          [_x000D_
            0.0_x000D_
          ]_x000D_
        ],_x000D_
        "Statistics": {_x000D_
          "CreationDate": "2024-03-22T12:25:31.0770449+01:00",_x000D_
          "LastRefreshDate": "2019-12-20T09:55:58.7429245+01:00",_x000D_
          "TotalRefreshCount": 7,_x000D_
          "CustomInfo": {}_x000D_
        }_x000D_
      },_x000D_
      "2813": {_x000D_
        "$type": "Inside.Core.Formula.Definition.DefinitionAC, Inside.Core.Formula",_x000D_
        "ID": 2813,_x000D_
        "Results": [_x000D_
          [_x000D_
            0.0_x000D_
          ]_x000D_
        ],_x000D_
        "Statistics": {_x000D_
          "CreationDate": "2024-03-22T12:25:31.0770449+01:00",_x000D_
          "LastRefreshDate": "2019-12-20T09:55:56.2637454+01:00",_x000D_
          "TotalRefreshCount": 7,_x000D_
          "CustomInfo": {}_x000D_
        }_x000D_
      },_x000D_
      "2814": {_x000D_
        "$type": "Inside.Core.Formula.Definition.DefinitionAC, Inside.Core.Formula",_x000D_
        "ID": 2814,_x000D_
        "Results": [_x000D_
          [_x000D_
            0.0_x000D_
          ]_x000D_
        ],_x000D_
        "Statistics": {_x000D_
          "CreationDate": "2024-03-22T12:25:31.0770449+01:00",_x000D_
          "Last</t>
  </si>
  <si>
    <t xml:space="preserve">RefreshDate": "2019-12-20T09:55:58.4855759+01:00",_x000D_
          "TotalRefreshCount": 7,_x000D_
          "CustomInfo": {}_x000D_
        }_x000D_
      },_x000D_
      "2815": {_x000D_
        "$type": "Inside.Core.Formula.Definition.DefinitionAC, Inside.Core.Formula",_x000D_
        "ID": 2815,_x000D_
        "Results": [_x000D_
          [_x000D_
            0.0_x000D_
          ]_x000D_
        ],_x000D_
        "Statistics": {_x000D_
          "CreationDate": "2024-03-22T12:25:31.0770449+01:00",_x000D_
          "LastRefreshDate": "2019-12-20T09:55:58.5673576+01:00",_x000D_
          "TotalRefreshCount": 7,_x000D_
          "CustomInfo": {}_x000D_
        }_x000D_
      },_x000D_
      "2816": {_x000D_
        "$type": "Inside.Core.Formula.Definition.DefinitionAC, Inside.Core.Formula",_x000D_
        "ID": 2816,_x000D_
        "Results": [_x000D_
          [_x000D_
            0.0_x000D_
          ]_x000D_
        ],_x000D_
        "Statistics": {_x000D_
          "CreationDate": "2024-03-22T12:25:31.0770449+01:00",_x000D_
          "LastRefreshDate": "2019-12-20T09:55:58.6292331+01:00",_x000D_
          "TotalRefreshCount": 7,_x000D_
          "CustomInfo": {}_x000D_
        }_x000D_
      },_x000D_
      "2817": {_x000D_
        "$type": "Inside.Core.Formula.Definition.DefinitionAC, Inside.Core.Formula",_x000D_
        "ID": 2817,_x000D_
        "Results": [_x000D_
          [_x000D_
            0.0_x000D_
          ]_x000D_
        ],_x000D_
        "Statistics": {_x000D_
          "CreationDate": "2024-03-22T12:25:31.0770449+01:00",_x000D_
          "LastRefreshDate": "2019-12-20T09:55:58.6900677+01:00",_x000D_
          "TotalRefreshCount": 7,_x000D_
          "CustomInfo": {}_x000D_
        }_x000D_
      },_x000D_
      "2818": {_x000D_
        "$type": "Inside.Core.Formula.Definition.DefinitionAC, Inside.Core.Formula",_x000D_
        "ID": 2818,_x000D_
        "Results": [_x000D_
          [_x000D_
            0.0_x000D_
          ]_x000D_
        ],_x000D_
        "Statistics": {_x000D_
          "CreationDate": "2024-03-22T12:25:31.0770449+01:00",_x000D_
          "LastRefreshDate": "2019-12-20T09:55:58.7179915+01:00",_x000D_
          "TotalRefreshCount": 7,_x000D_
          "CustomInfo": {}_x000D_
        }_x000D_
      },_x000D_
      "2819": {_x000D_
        "$type": "Inside.Core.Formula.Definition.DefinitionAC, Inside.Core.Formula",_x000D_
        "ID": 2819,_x000D_
        "Results": [_x000D_
          [_x000D_
            0.0_x000D_
          ]_x000D_
        ],_x000D_
        "Statistics": {_x000D_
          "CreationDate": "2024-03-22T12:25:31.0770449+01:00",_x000D_
          "LastRefreshDate": "2019-12-20T09:55:58.7449181+01:00",_x000D_
          "TotalRefreshCount": 7,_x000D_
          "CustomInfo": {}_x000D_
        }_x000D_
      },_x000D_
      "2820": {_x000D_
        "$type": "Inside.Core.Formula.Definition.DefinitionAC, Inside.Core.Formula",_x000D_
        "ID": 2820,_x000D_
        "Results": [_x000D_
          [_x000D_
            0.0_x000D_
          ]_x000D_
        ],_x000D_
        "Statistics": {_x000D_
          "CreationDate": "2024-03-22T12:25:31.0770449+01:00",_x000D_
          "LastRefreshDate": "2019-12-20T09:55:58.8596028+01:00",_x000D_
          "TotalRefreshCount": 7,_x000D_
          "CustomInfo": {}_x000D_
        }_x000D_
      },_x000D_
      "2821": {_x000D_
        "$type": "Inside.Core.Formula.Definition.DefinitionAC, Inside.Core.Formula",_x000D_
        "ID": 2821,_x000D_
        "Results": [_x000D_
          [_x000D_
            0.0_x000D_
          ]_x000D_
        ],_x000D_
        "Statistics": {_x000D_
          "CreationDate": "2024-03-22T12:25:31.0770449+01:00",_x000D_
          "LastRefreshDate": "2019-12-20T09:55:56.2667489+01:00",_x000D_
          "TotalRefreshCount": 7,_x000D_
          "CustomInfo": {}_x000D_
        }_x000D_
      },_x000D_
      "2822": {_x000D_
        "$type": "Inside.Core.Formula.Definition.DefinitionAC, Inside.Core.Formula",_x000D_
        "ID": 2822,_x000D_
        "Results": [_x000D_
          [_x000D_
            0.0_x000D_
          ]_x000D_
        ],_x000D_
        "Statistics": {_x000D_
          "CreationDate": "2024-03-22T12:25:31.0770449+01:00",_x000D_
          "LastRefreshDate": "2019-12-20T09:55:58.5703823+01:00",_x000D_
          "TotalRefreshCount": 7,_x000D_
          "CustomInfo": {}_x000D_
        }_x000D_
      },_x000D_
      "2823": {_x000D_
        "$type": "Inside.Core.Formula.Definition.DefinitionAC, Inside.Core.Formula",_x000D_
        "ID": 2823,_x000D_
        "Results": [_x000D_
          [_x000D_
            0.0_x000D_
          ]_x000D_
        ],_x000D_
        "Statistics": {_x000D_
          "CreationDate": "2024-03-22T12:25:31.0770449+01:00",_x000D_
          "LastRefreshDate": "2019-12-20T09:55:58.6312243+01:00",_x000D_
          "TotalRefreshCount": 7,_x000D_
          "CustomInfo": {}_x000D_
        }_x000D_
      },_x000D_
      "2824": {_x000D_
        "$type": "Inside.Core.Formula.Definition.DefinitionAC, Inside.Core.Formula",_x000D_
        "ID": 2824,_x000D_
        "Results": [_x000D_
          [_x000D_
            0.0_x000D_
          ]_x000D_
        ],_x000D_
        "Statistics": {_x000D_
          "CreationDate": "2024-03-22T12:25:31.0770449+01:00",_x000D_
          "LastRefreshDate": "2019-12-20T09:55:58.6930583+01:00",_x000D_
          "TotalRefreshCount": 7,_x000D_
          "CustomInfo": {}_x000D_
        }_x000D_
      },_x000D_
      "2825": {_x000D_
        "$type": "Inside.Core.Formula.Definition.DefinitionAC, Inside.Core.Formula",_x000D_
        "ID": 2825,_x000D_
        "Results": [_x000D_
          [_x000D_
            0.0_x000D_
          ]_x000D_
        ],_x000D_
        "Statistics": {_x000D_
          "CreationDate": "2024-03-22T12:25:31.0770449+01:00",_x000D_
          "LastRefreshDate": "2019-12-20T09:55:58.8146945+01:00",_x000D_
          "TotalRefreshCount": 7,_x000D_
          "CustomInfo": {}_x000D_
        }_x000D_
      },_x000D_
      "2826": {_x000D_
        "$type": "Inside.Core.Formula.Definition.DefinitionAC, Inside.Core.Formula",_x000D_
        "ID": 2826,_x000D_
        "Results": [_x000D_
          [_x000D_
            0.0_x000D_
          ]_x000D_
        ],_x000D_
        "Statistics": {_x000D_
          "CreationDate": "2024-03-22T12:25:31.0770449+01:00",_x000D_
          "LastRefreshDate": "2019-12-20T09:55:58.7479098+01:00",_x000D_
          "TotalRefreshCount": 7,_x000D_
          "CustomInfo": {}_x000D_
        }_x000D_
      },_x000D_
      "2827": {_x000D_
        "$type": "Inside.Core.Formula.Definition.DefinitionAC, Inside.Core.Formula",_x000D_
        "ID": 2827,_x000D_
        "Results": [_x000D_
          [_x000D_
            0.0_x000D_
          ]_x000D_
        ],_x000D_
        "Statistics": {_x000D_
          "CreationDate": "2024-03-22T12:25:31.0770449+01:00",_x000D_
          "LastRefreshDate": "2019-12-20T09:55:58.8625935+01:00",_x000D_
          "TotalRefreshCount": 7,_x000D_
          "CustomInfo": {}_x000D_
        }_x000D_
      },_x000D_
      "2828": {_x000D_
        "$type": "Inside.Core.Formula.Definition.DefinitionAC, Inside.Core.Formula",_x000D_
        "ID": 2828,_x000D_
        "Results": [_x000D_
          [_x000D_
            0.0_x000D_
          ]_x000D_
        ],_x000D_
        "Statistics": {_x000D_
          "CreationDate": "2024-03-22T12:25:31.0770449+01:00",_x000D_
          "LastRefreshDate": "2019-12-20T09:55:56.2687307+01:00",_x000D_
          "TotalRefreshCount": 7,_x000D_
          "CustomInfo": {}_x000D_
        }_x000D_
      },_x000D_
      "2829": {_x000D_
        "$type": "Inside.Core.Formula.Definition.DefinitionAC, Inside.Core.Formula",_x000D_
        "ID": 2829,_x000D_
        "Results": [_x000D_
          [_x000D_
            0.0_x000D_
          ]_x000D_
        ],_x000D_
        "Statistics": {_x000D_
          "CreationDate": "2024-03-22T12:25:31.0770449+01:00",_x000D_
          "LastRefreshDate": "2019-12-20T09:55:58.496587+01:00",_x000D_
          "TotalRefreshCount": 7,_x000D_
          "CustomInfo": {}_x000D_
        }_x000D_
      },_x000D_
      "2830": {_x000D_
        "$type": "Inside.Core.Formula.Definition.DefinitionAC, Inside.Core.Formula",_x000D_
        "ID": 2830,_x000D_
        "Results": [_x000D_
          [_x000D_
            0.0_x000D_
          ]_x000D_
        ],_x000D_
        "Statistics": {_x000D_
          "CreationDate": "2024-03-22T12:25:31.0770449+01:00",_x000D_
          "LastRefreshDate": "2019-12-20T09:55:58.5733402+01:00",_x000D_
          "TotalRefreshCount": 7,_x000D_
          "CustomInfo": {}_x000D_
        }_x000D_
      },_x000D_
      "2831": {_x000D_
        "$type": "Inside.Core.Formula.Definition.DefinitionAC, Inside.Core.Formula",_x000D_
        "ID": 2831,_x000D_
        "Results": [_x000D_
          [_x000D_
            0.0_x000D_
          ]_x000D_
        ],_x000D_
        "Statistics": {_x000D_
          "CreationDate": "2024-03-22T12:25:31.0770449+01:00",_x000D_
          "LastRefreshDate": "2019-12-20T09:55:58.6342179+01:00",_x000D_
          "TotalRefreshCount": 7,_x000D_
          "CustomInfo": {}_x000D_
        }_x000D_
      },_x000D_
      "2832": {_x000D_
        "$type": "Inside.Core.Formula.Definition.DefinitionAC, Inside.Core.Formula",_x000D_
        "ID": 2832,_x000D_
        "Results": [_x000D_
          [_x000D_
            0.0_x000D_
          ]_x000D_
        ],_x000D_
        "Statistics": {_x000D_
          "CreationDate": "2024-03-22T12:25:31.0770449+01:00",_x000D_
          "LastRefreshDate": "2019-12-20T09:55:58.6960509+01:00",_x000D_
          "TotalRefreshCount": 7,_x000D_
          "CustomInfo": {}_x000D_
        }_x000D_
      },_x000D_
      "2833": {_x000D_
        "$type": "Inside.Core.Formula.Definition.DefinitionAC, Inside.Core.Formula",_x000D_
        "ID": 2833,_x000D_
        "Results": [_x000D_
          [_x000D_
            0.0_x000D_
          ]_x000D_
        ],_x000D_
        "Statistics": {_x000D_
          "CreationDate": "2024-03-22T12:25:31.0770449+01:00",_x000D_
          "LastRefreshDate": "2019-12-20T09:55:58.6611442+01:00",_x000D_
          "TotalRefreshCount": 7,_x000D_
          "CustomInfo": {}_x000D_
        }_x000D_
      },_x000D_
      "2834": {_x000D_
        "$type": "Inside.Core.Formula.Definition.DefinitionAC, Inside.Core.Formula",_x000D_
        "ID": 2834,_x000D_
        "Results": [_x000D_
          [_x000D_
            0.0_x000D_
          ]_x000D_
        ],_x000D_
        "Statistics": {_x000D_
          "CreationDate": "2024-03-22T12:25:31.0770449+01:00",_x000D_
          "LastRefreshDate": "2019-12-20T09:55:58.7499043+01:00",_x000D_
          "TotalRefreshCount": 7,_x000D_
          "CustomInfo": {}_x000D_
        }_x000D_
      },_x000D_
      "2835": {_x000D_
        "$type": "Inside.Core.Formula.Definition.DefinitionAC, Inside.Core.Formula",_x000D_
        "ID": 2835,_x000D_
        "Results": [_x000D_
          [_x000D_
            0.0_x000D_
          ]_x000D_
        ],_x000D_
        "Statistics": {_x000D_
          "CreationDate": "2024-03-22T12:25:31.0770449+01:00",_x000D_
          "LastRefreshDate": "2019-12-20T09:55:58.8655859+01:00",_x000D_
          "TotalRefreshCount": 7,_x000D_
          "CustomInfo": {}_x000D_
        }_x000D_
      },_x000D_
      "2836": {_x000D_
        "$type": "Inside.Core.Formula.Definition.DefinitionAC, Inside.Core.Formula",_x000D_
        "ID": 2836,_x000D_
        "Results": [_x000D_
          [_x000D_
            0.0_x000D_
          ]_x000D_
        ],_x000D_
        "Statistics": {_x000D_
          "CreationDate": "2024-03-22T12:25:31.0770449+01:00",_x000D_
          "LastRefreshDate": "2019-12-20T09:55:56.271723+01:00",_x000D_
          "TotalRefreshCount": 7,_x000D_
          "CustomInfo": {}_x000D_
        }_x000D_
      },_x000D_
      "2837": {_x000D_
        "$type": "Inside.Core.Formula.Definition.DefinitionAC, Inside.Core.Formula",_x000D_
        "ID": 2837,_x000D_
        "Results": [_x000D_
          [_x000D_
            0.0_x000D_
          ]_x000D_
        ],_x000D_
        "Statistics": {_x000D_
          "CreationDate": "2024-03-22T12:25:31.0770449+01:00",_x000D_
          "LastRefreshDate": "2019-12-20T09:55:58.5763323+01:00",_x000D_
          "TotalRefreshCount": 7,_x000D_
          "CustomInfo": {}_x000D_
        }_x000D_
      },_x000D_
      "2838": {_x000D_
        "$type": "Inside.Core.Formula.Definition.DefinitionAC, Inside.Core.Formula",_x000D_
        "ID": 2838,_x000D_
        "Results": [_x000D_
          [_x000D_
            0.0_x000D_
          ]_x000D_
        ],_x000D_
        "Statistics": {_x000D_
          "CreationDate": "2024-03-22T12:25:31.0770449+01:00",_x000D_
          "LastRefreshDate": "2019-12-20T09:55:58.637216+01:00",_x000D_
          "TotalRefreshCount": 7,_x000D_
          "CustomInfo": {}_x000D_
        }_x000D_
      },_x000D_
      "2839": {_x000D_
        "$type": "Inside.Core.Formula.Definition.DefinitionAC, Inside.Core.Formula",_x000D_
        "ID": 2839,_x000D_
        "Results": [_x000D_
          [_x000D_
            0.0_x000D_
          ]_x000D_
        ],_x000D_
        "Statistics": {_x000D_
          "CreationDate": "2024-03-22T12:25:31.0770449+01:00",_x000D_
          "LastRefreshDate": "2019-12-20T09:55:58.6990404+01:00",_x000D_
          "TotalRefreshCount": 7,_x000D_
          "CustomInfo": {}_x000D_
        }_x000D_
      },_x000D_
      "2840": {_x000D_
        "$type": "Inside.Core.Formula.Definition.DefinitionAC, Inside.Core.Formula",_x000D_
        "ID": 2840,_x000D_
        "Results": [_x000D_
          [_x000D_
            0.0_x000D_
          ]_x000D_
        ],_x000D_
        "Statistics": {_x000D_
          "CreationDate": "2024-03-22T12:25:31.0770449+01:00",_x000D_
          "LastRefreshDate": "2019-12-20T09:55:58.9024983+01:00",_x000D_
          "TotalRefreshCount": 7,_x000D_
          "CustomInfo": {}_x000D_
        }_x000D_
      },_x000D_
      "2841": {_x000D_
        "$type": "Inside.Core.Formula.Definition.DefinitionAC, Inside.Core.Formula",_x000D_
        "ID": 2841,_x000D_
        "Results": [_x000D_
          [_x000D_
            0.0_x000D_
          ]_x000D_
        ],_x000D_
        "Statistics": {_x000D_
          "CreationDate": "2024-03-22T12:25:31.0770449+01:00",_x000D_
          "LastRefreshDate": "2019-12-20T09:55:58.8685807+01:00",_x000D_
          "TotalRefreshCount": 7,_x000D_
          "CustomInfo": {}_x000D_
        }_x000D_
      },_x000D_
      "2842": {_x000D_
        "$type": "Inside.Core.Formula.Definition.DefinitionAC, Inside.Core.Formula",_x000D_
        "ID": 2842,_x000D_
        "Results": [_x000D_
          [_x000D_
            0.0_x000D_
          ]_x000D_
        ],_x000D_
        "Statistics": {_x000D_
          "CreationDate": "2024-03-22T12:25:31.0770449+01:00",_x000D_
          "LastRefreshDate": "2019-12-20T09:55:56.2747147+01:00",_x000D_
          "TotalRefreshCount": 7,_x000D_
          "CustomInfo": {}_x000D_
        }_x000D_
      },_x000D_
      "2843": {_x000D_
        "$type": "Inside.Core.Formula.Definition.DefinitionAC, Inside.Core.Formula",_x000D_
        "ID": 2843,_x000D_
        "Results": [_x000D_
          [_x000D_
            0.0_x000D_
          ]_x000D_
        ],_x000D_
        "Statistics": {_x000D_
          "CreationDate": "2024-03-22T12:25:31.0770449+01:00",_x000D_
          "LastRefreshDate": "2019-12-20T09:55:58.507561+01:00",_x000D_
          "TotalRefreshCount": 7,_x000D_
          "CustomInfo": {}_x000D_
        }_x000D_
      },_x000D_
      "2844": {_x000D_
        "$type": "Inside.Core.Formula.Definition.DefinitionAC, Inside.Core.Formula",_x000D_
        "ID": 2844,_x000D_
        "Results": [_x000D_
          [_x000D_
            0.0_x000D_
          ]_x000D_
        ],_x000D_
        "Statistics": {_x000D_
          "CreationDate": "2024-03-22T12:25:31.0770449+01:00",_x000D_
          "LastRefreshDate": "2019-12-20T09:55:58.579356+01:00",_x000D_
          "TotalRefreshCount": 7,_x000D_
          "CustomInfo": {}_x000D_
        }_x000D_
      },_x000D_
      "2845": {_x000D_
        "$type": "Inside.Core.Formula.Definition.DefinitionAC, Inside.Core.Formula",_x000D_
        "ID": 2845,_x000D_
        "Results": [_x000D_
          [_x000D_
            0.0_x000D_
          ]_x000D_
        ],_x000D_
        "Statistics": {_x000D_
          "CreationDate": "2024-03-22T12:25:31.0770449+01:00",_x000D_
          "LastRefreshDate": "2019-12-20T09:55:58.6392024+01:00",_x000D_
          "TotalRefreshCount": 7,_x000D_
          "CustomInfo": {}_x000D_
        }_x000D_
      },_x000D_
      "2846": {_x000D_
        "$type": "Inside.Core.Formula.Definition.DefinitionAC, Inside.Core.Formula",_x000D_
        "ID": 2846,_x000D_
        "Results": [_x000D_
          [_x000D_
            0.0_x000D_
          ]_x000D_
        ],_x000D_
        "Statistics": {_x000D_
          "CreationDate": "2024-03-22T12:25:31.0770449+01:00",_x000D_
          "LastRefreshDate": "2019-12-20T09:55:58.7020329+01:00",_x000D_
          "TotalRefreshCount": 7,_x000D_
          "CustomInfo": {}_x000D_
        }_x000D_
      },_x000D_
      "2847": {_x000D_
        "$type": "Inside.Core.Formula.Definition.DefinitionAC, Inside.Core.Formula",_x000D_
        "ID": 2847,_x000D_
        "Results": [_x000D_
          [_x000D_
            0.0_x000D_
          ]_x000D_
        ],_x000D_
        "Statistics": {_x000D_
          "CreationDate": "2024-03-22T12:25:31.0770449+01:00",_x000D_
          "LastRefreshDate": "2019-12-20T09:55:58.8196813+01:00",_x000D_
          "TotalRefreshCount": 7,_x000D_
          "CustomInfo": {}_x000D_
        }_x000D_
      },_x000D_
      "2848": {_x000D_
        "$type": "Inside.Core.Formula.Definition.DefinitionAC, Inside.Core.Formula",_x000D_
        "ID": 2848,_x000D_
        "Results": [_x000D_
          [_x000D_
            0.0_x000D_
          ]_x000D_
        ],_x000D_
        "Statistics": {_x000D_
          "CreationDate": "2024-03-22T12:25:31.0770449+01:00",_x000D_
          "LastRefreshDate": "2019-12-20T09:55:58.8715765+01:00",_x000D_
          "TotalRefreshCount": 7,_x000D_
          "CustomInfo": {}_x000D_
        }_x000D_
      },_x000D_
      "2849": {_x000D_
        "$type": "Inside.Core.Formula.Definition.DefinitionAC, Inside.Core.Formula",_x000D_
        "ID": 2849,_x000D_
        "Results": [_x000D_
          [_x000D_
            0.0_x000D_
          ]_x000D_
        ],_x000D_
        "Statistics": {_x000D_
          "CreationDate": "2024-03-22T12:25:31.0770449+01:00",_x000D_
          "LastRefreshDate": "2019-12-20T09:55:56.2767117+01:00",_x000D_
          "TotalRefreshCount": 7,_x000D_
          "CustomInfo": {}_x000D_
        }_x000D_
      },_x000D_
      "2850": {_x000D_
        "$type": "Inside.Core.Formula.Definition.DefinitionAC, Inside.Core.Formula",_x000D_
        "ID": 2850,_x000D_
        "Results": [_x000D_
          [_x000D_
            0.0_x000D_
          ]_x000D_
        ],_x000D_
        "Statistics": {_x000D_
          "CreationDate": "2024-03-22T12:25:31.0770449+01:00",_x000D_
          "LastRefreshDate": "2019-12-20T09:55:58.5095543+01:00",_x000D_
          "TotalRefreshCount": 7,_x000D_
          "CustomInfo": {}_x000D_
        }_x000D_
      },_x000D_
      "2851": {_x000D_
        "$type": "Inside.Core.Formula.Definition.DefinitionAC, Inside.Core.Formula",_x000D_
        "ID": 2851,_x000D_
        "Results": [_x000D_
          [_x000D_
            0.0_x000D_
          ]_x000D_
        ],_x000D_
        "Statistics": {_x000D_
          "CreationDate": "2024-03-22T12:25:31.0770449+01:00",_x000D_
          "LastRefreshDate": "2019-12-20T09:55:58.5823487+01:00",_x000D_
          "TotalRefreshCount": 7,_x000D_
          "CustomInfo": {}_x000D_
        }_x000D_
      },_x000D_
      "2852": {_x000D_
        "$type": "Inside.Core.Formula.Definition.DefinitionAC, Inside.Core.Formula",_x000D_
        "ID": 2852,_x000D_
        "Results": [_x000D_
          [_x000D_
            0.0_x000D_
          ]_x000D_
        ],_x000D_
        "Statistics": {_x000D_
          "CreationDate": "2024-03-22T12:25:31.0770449+01:00",_x000D_
          "LastRefreshDate": "2019-12-20T09:55:58.6441945+01:00",_x000D_
          "TotalRefreshCount": 7,_x000D_
          "CustomInfo": {}_x000D_
        }_x000D_
      },_x000D_
      "2853": {_x000D_
        "$type": "Inside.Core.Formula.Definition.DefinitionAC, Inside.Core.Formula",_x000D_
        "ID": 2853,_x000D_
        "Results": [_x000D_
          [_x000D_
            0.0_x000D_
          ]_x000D_
        ],_x000D_
        "Statistics": {_x000D_
          "CreationDate": "2024-03-22T12:25:31.0770449+01:00",_x000D_
          "LastRefreshDate": "2019-12-20T09:55:58.7209825+01:00",_x000D_
          "TotalRefreshCount": 7,_x000D_
          "CustomInfo": {}_x000D_
        }_x000D_
      },_x000D_
      "2854": {_x000D_
        "$type": "Inside.Core.Formula.Definition.DefinitionAC, Inside.Core.Formula",_x000D_
        "ID": 2854,_x000D_
        "Results": [_x000D_
          [_x000D_
            0.0_x000D_
          ]_x000D_
        ],_x000D_
        "Statistics": {_x000D_
          "CreationDate": "2024-03-22T12:25:31.0770449+01:00",_x000D_
          "LastRefreshDate": "2019-12-20T09:55:58.7588836+01:00",_x000D_
          "TotalRefreshCount": 7,_x000D_
          "CustomInfo": {}_x000D_
        }_x000D_
      },_x000D_
      "2855": {_x000D_
        "$type": "Inside.Core.Formula.Definition.DefinitionAC, Inside.Core.Formula",_x000D_
        "ID": 2855,_x000D_
        "Results": [_x000D_
          [_x000D_
            0.0_x000D_
          ]_x000D_
        ],_x000D_
        "Statistics": {_x000D_
          "CreationDate": "2024-03-22T12:25:31.0770449+01:00",_x000D_
          "LastRefreshDate": "2019-12-20T09:55:58.8745667+01:00",_x000D_
          "TotalRefreshCount": 7,_x000D_
          "CustomInfo": {}_x000D_
        }_x000D_
      },_x000D_
      "2856": {_x000D_
        "$type": "Inside.Core.Formula.Definition.DefinitionAC, Inside.Core.Formula",_x000D_
        "ID": 2856,_x000D_
        "Results": [_x000D_
          [_x000D_
            0.0_x000D_
          ]_x000D_
        ],_x000D_
        "Statistics": {_x000D_
          "CreationDate": "2024-03-22T12:25:31.0770449+01:00",_x000D_
          "LastRefreshDate": "2019-12-20T09:55:56.2797017+01:00",_x000D_
          "TotalRefreshCount": 7,_x000D_
          "CustomInfo": {}_x000D_
        }_x000D_
      },_x000D_
      "2857": {_x000D_
        "$type": "Inside.Core.Formula.Definition.DefinitionAC, Inside.Core.Formula",_x000D_
        "ID": 2857,_x000D_
        "Results": [_x000D_
          [_x000D_
            0.0_x000D_
          ]_x000D_
        ],_x000D_
        "Statistics": {_x000D_
          "CreationDate": "2024-03-22T12:25:31.0770449+01:00",_x000D_
          "LastRefreshDate": "2019-12-20T09:55:58.5853084+01:00",_x000D_
          "TotalRefreshCount": 7,_x000D_
          "CustomInfo": {}_x000D_
        }_x000D_
      },_x000D_
      "2858": {_x000D_
        "$type": "Inside.Core.Formula.Definition.DefinitionAC, Inside.Core.Formula",_x000D_
        "ID": 2858,_x000D_
        "Results": [_x000D_
          [_x000D_
            0.0_x000D_
          ]_x000D_
        ],_x000D_
        "Statistics": {_x000D_
          "CreationDate": "2024-03-22T12:25:31.0770449+01:00",_x000D_
          "LastRefreshDate": "2019-12-20T09:55:58.7070219+01:00",_x000D_
          "TotalRefreshCount": 7,_x000D_
          "CustomInfo": {}_x000D_
        }_x000D_
      },_x000D_
      "2859": {_x000D_
        "$type": "Inside.Core.Formula.Definition.DefinitionAC, Inside.Core.Formula",_x000D_
        "ID": 2859,_x000D_
        "Results": [_x000D_
          [_x000D_
            0.0_x000D_
          ]_x000D_
        ],_x000D_
        "Statistics": {_x000D_
          "CreationDate": "2024-03-22T12:25:31.0770449+01:00",_x000D_
          "LastRefreshDate": "2019-12-20T09:55:58.6003043+01:00",_x000D_
          "TotalRefreshCount": 7,_x000D_
          "CustomInfo": {}_x000D_
        }_x000D_
      },_x000D_
      "2860": {_x000D_
        "$type": "Inside.Core.Formula.Definition.DefinitionAC, Inside.Core.Formula",_x000D_
        "ID": 2860,_x000D_
        "Results": [_x000D_
          [_x000D_
            0.0_x000D_
          ]_x000D_
        ],_x000D_
        "Statistics": {_x000D_
          "CreationDate": "2024-03-22T12:25:31.0770449+01:00",_x000D_
          "LastRefreshDate": "2019-12-20T09:55:58.8765617+01:00",_x000D_
          "TotalRefreshCount": 7,_x000D_
          "CustomInfo": {}_x000D_
        }_x000D_
      },_x000D_
      "2861": {_x000D_
        "$type": "Inside.Core.Formula.Definition.DefinitionAC, Inside.Core.Formula",_x000D_
        "ID": 2861,_x000D_
        "Results": [_x000D_
          [_x000D_
            0.0_x000D_
          ]_x000D_
        ],_x000D_
        "Statistics": {_x000D_
          "CreationDate": "2024-03-22T12:25:31.0770449+01:00",_x000D_
          "LastRefreshDate": "2019-12-20T09:55:58.4397+01:00",_x000D_
          "TotalRefreshCount": 7,_x000D_
          "CustomInfo": {}_x000D_
        }_x000D_
      },_x000D_
      "2862": {_x000D_
        "$type": "Inside.Core.Formula.Definition.DefinitionAC, Inside.Core.Formula",_x000D_
        "ID": 2862,_x000D_
        "Results": [_x000D_
          [_x000D_
            0.0_x000D_
          ]_x000D_
        ],_x000D_
        "Statistics": {_x000D_
          "CreationDate": "2024-03-22T12:25:31.0770449+01:00",_x000D_
          "LastRefreshDate": "2019-12-20T09:55:58.5225223+01:00",_x000D_
          "TotalRefreshCount": 7,_x000D_
          "CustomInfo": {}_x000D_
        }_x000D_
      },_x000D_
      "2863": {_x000D_
        "$type": "Inside.Core.Formula.Definition.DefinitionAC, Inside.Core.Formula",_x000D_
        "ID": 2863,_x000D_
        "Results": [_x000D_
          [_x000D_
            0.0_x000D_
          ]_x000D_
        ],_x000D_
        "Statistics": {_x000D_
          "CreationDate": "2024-03-22T12:25:31.0770449+01:00",_x000D_
          "LastRefreshDate": "2019-12-20T09:55:58.5883318+01:00",_x000D_
          "TotalRefreshCount": 7,_x000D_
          "CustomInfo": {}_x000D_
        }_x000D_
      },_x000D_
      "2864": {_x000D_
        "$type": "Inside.Core.Formula.Definition.DefinitionAC, Inside.Core.Formula",_x000D_
        "ID": 2864,_x000D_
        "Results": [_x000D_
          [_x000D_
            0.0_x000D_
          ]_x000D_
        ],_x000D_
        "Statistics": {_x000D_
          "CreationDate": "2024-03-22T12:25:31.0770449+01:00",_x000D_
          "LastRefreshDate": "2019-12-20T09:55:58.7100133+01:00",_x000D_
          "TotalRefreshCount": 7,_x000D_
          "CustomInfo": {}_x000D_
        }_x000D_
      },_x000D_
      "2865": {_x000D_
        "$type": "Inside.Core.Formula.Definition.DefinitionAC, Inside.Core.Formula",_x000D_
        "ID": 2865,_x000D_
        "Results": [_x000D_
          [_x000D_
            0.0_x000D_
          ]_x000D_
        ],_x000D_
        "Statistics": {_x000D_
          "CreationDate": "2024-03-22T12:25:31.0780447+01:00",_x000D_
          "LastRefreshDate": "2019-12-20T09:55:58.7648281+01:00",_x000D_
          "TotalRefreshCount": 7,_x000D_
          "CustomInfo": {}_x000D_
        }_x000D_
      },_x000D_
      "2866": {_x000D_
        "$type": "Inside.Core.Formula.Definition.DefinitionAC, Inside.Core.Formula",_x000D_
        "ID": 2866,_x000D_
        "Results": [_x000D_
          [_x000D_
            0.0_x000D_
          ]_x000D_
        ],_x000D_
        "Statistics": {_x000D_
          "CreationDate": "2024-03-22T12:25:31.0780447+01:00",_x000D_
          "LastRefreshDate": "2019-12-20T09:55:58.8795641+01:00",_x000D_
          "TotalRefreshCount": 7,_x000D_
          "CustomInfo": {}_x000D_
        }_x000D_
      },_x000D_
      "2867": {_x000D_
        "$type": "Inside.Core.Formula.Definition.DefinitionAC, Inside.Core.Formula",_x000D_
        "ID": 2867,_x000D_
        "Results": [_x000D_
          [_x000D_
            0.0_x000D_
          ]_x000D_
        ],_x000D_
        "Statistics": {_x000D_
          "CreationDate": "2024-03-22T12:25:31.0780447+01:00",_x000D_
          "LastRefreshDate": "2019-12-20T09:55:58.4426843+01:00",_x000D_
          "TotalRefreshCount": 7,_x000D_
          "CustomInfo": {}_x000D_
        }_x000D_
      },_x000D_
      "2868": {_x000D_
        "$type": "Inside.Core.Formula.Definition.DefinitionAC, Inside.Core.Formula",_x000D_
        "ID": 2868,_x000D_
        "Results": [_x000D_
          [_x000D_
            0.0_x000D_
          ]_x000D_
        ],_x000D_
        "Statistics": {_x000D_
          "CreationDate": "2024-03-22T12:25:31.0780447+01:00",_x000D_
          "LastRefreshDate": "2019-12-20T09:55:58.5255115+01:00",_x000D_
          "TotalRefreshCount": 7,_x000D_
          "CustomInfo": {}_x000D_
        }_x000D_
      },_x000D_
      "2869": {_x000D_
        "$type": "Inside.Core.Formula.Definition.DefinitionAC, Inside.Core.Formula",_x000D_
        "ID": 2869,_x000D_
        "Results": [_x000D_
          [_x000D_
            0.0_x000D_
          ]_x000D_
        ],_x000D_
        "Statistics": {_x000D_
          "CreationDate": "2024-03-22T12:25:31.0780447+01:00",_x000D_
          "LastRefreshDate": "2019-12-20T09:55:58.8905308+01:00",_x000D_
          "TotalRefreshCount": 7,_x000D_
          "CustomInfo": {}_x000D_
        }_x000D_
      },_x000D_
      "2870": {_x000D_
        "$type": "Inside.Core.Formula.Definition.DefinitionAC, Inside.Core.Formula",_x000D_
        "ID": 2870,_x000D_
        "Results": [_x000D_
          [_x000D_
            0.0_x000D_
          ]_x000D_
        ],_x000D_
        "Statistics": {_x000D_
          "CreationDate": "2024-03-22T12:25:31.0780447+01:00",_x000D_
          "LastRefreshDate": "2019-12-20T09:55:58.7129663+01:00",_x000D_
          "TotalRefreshCount": 7,_x000D_
          "CustomInfo": {}_x000D_
        }_x000D_
      },_x000D_
      "2871": {_x000D_
        "$type": "Inside.Core.Formula.Definition.DefinitionAC, Inside.Core.Formula",_x000D_
        "ID": 2871,_x000D_
        "Results": [_x000D_
          [_x000D_
            0.0_x000D_
          ]_x000D_
        ],_x000D_
        "Statistics": {_x000D_
          "CreationDate": "2024-03-22T12:25:31.0780447+01:00",_x000D_
          "LastRefreshDate": "2019-12-20T09:55:58.451693+01:00",_x000D_
          "TotalRefreshCount": 7,_x000D_
          "CustomInfo": {}_x000D_
        }_x000D_
      },_x000D_
      "2872": {_x000D_
        "$type": "Inside.Core.Formula.Definition.DefinitionAC, Inside.Core.Formula",_x000D_
        "ID": 2872,_x000D_
        "Results": [_x000D_
          [_x000D_
            0.0_x000D_
          ]_x000D_
        ],_x000D_
        "Statistics": {_x000D_
          "CreationDate": "2024-03-22T12:25:31.0780447+01:00",_x000D_
          "LastRefreshDate": "2019-12-20T09:55:58.7678575+01:00",_x000D_
          "TotalRefreshCount": 7,_x000D_
          "CustomInfo": {}_x000D_
        }_x000D_
      },_x000D_
      "2873": {_x000D_
        "$type": "Inside.Core.Formula.Definition.DefinitionAC, Inside.Core.Formula",_x000D_
        "ID": 2873,_x000D_
        "Results": [_x000D_
          [_x000D_
            0.0_x000D_
          ]_x000D_
        ],_x000D_
        "Statistics": {_x000D_
          "CreationDate": "2024-03-22T12:25:31.0780447+01:00",_x000D_
          "LastRefreshDate": "2019-12-20T09:55:58.8825523+01:00",_x000D_
          "TotalRefreshCount": 7,_x000D_
          "CustomInfo": {}_x000D_
        }_x000D_
      },_x000D_
      "2874": {_x000D_
        "$type": "Inside.Core.Formula.Definition.DefinitionAC, Inside.Core.Formula",_x000D_
        "ID": 2874,_x000D_
        "Results": [_x000D_
          [_x000D_
            0.0_x000D_
          ]_x000D_
        ],_x000D_
        "Statistics": {_x000D_
          "CreationDate": "2024-03-22T12:25:31.0780447+01:00",_x000D_
          "LastRefreshDate": "2019-12-20T09:55:58.8885222+01:00",_x000D_
          "TotalRefreshCount": 7,_x000D_
          "CustomInfo": {}_x000D_
        }_x000D_
      },_x000D_
      "2875": {_x000D_
        "$type": "Inside.Core.Formula.Definition.DefinitionAC, Inside.Core.Formula",_x000D_
        "ID": 2875,_x000D_
        "Results": [_x000D_
          [_x000D_
            0.0_x000D_
          ]_x000D_
        ],_x000D_
        "Statistics": {_x000D_
          "CreationDate": "2024-03-22T12:25:31.0780447+01:00",_x000D_
          "LastRefreshDate": "2019-12-20T09:55:58.5275062+01:00",_x000D_
          "TotalRefreshCount": 7,_x000D_
          "CustomInfo": {}_x000D_
        }_x000D_
      },_x000D_
      "2876": {_x000D_
        "$type": "Inside.Core.Formula.Definition.DefinitionAC, Inside.Core.Formula",_x000D_
        "ID": 2876,_x000D_
        "Results": [_x000D_
          [_x000D_
            0.0_x000D_
          ]_x000D_
        ],_x000D_
        "Statistics": {_x000D_
          "CreationDate": "2024-03-22T12:25:31.0780447+01:00",_x000D_
          "LastRefreshDate": "2019-12-20T09:55:58.5972763+01:00",_x000D_
          "TotalRefreshCount": 7,_x000D_
          "CustomInfo": {}_x000D_
        }_x000D_
      },_x000D_
      "2877": {_x000D_
        "$type": "Inside.Core.Formula.Definition.DefinitionAC, Inside.Core.Formula",_x000D_
        "ID": 2877,_x000D_
        "Results": [_x000D_
          [_x000D_
            0.0_x000D_
          ]_x000D_
        ],_x000D_
        "Statistics": {_x000D_
          "CreationDate": "2024-03-22T12:25:31.0780447+01:00",_x000D_
          "LastRefreshDate": "2019-12-20T09:55:58.8236702+01:00",_x000D_
          "TotalRefreshCount": 7,_x000D_
          "CustomInfo": {}_x000D_
        }_x000D_
      },_x000D_
      "2878": {_x000D_
        "$type": "Inside.Core.Formula.Definition.DefinitionAC, Inside.Core.Formula",_x000D_
        "ID": 2878,_x000D_
        "Results": [_x000D_
          [_x000D_
            0.0_x000D_
          ]_x000D_
        ],_x000D_
        "Statistics": {_x000D_
          "CreationDate": "2024-03-22T12:25:31.0780447+01:00",_x000D_
          "LastRefreshDate": "2019-12-20T09:55:58.7708491+01:00",_x000D_
          "TotalRefreshCount": 7,_x000D_
          "CustomInfo": {}_x000D_
        }_x000D_
      },_x000D_
      "2879": {_x000D_
        "$type": "Inside.Core.Formula.Definition.DefinitionAC, Inside.Core.Formula",_x000D_
        "ID": 2879,_x000D_
        "Results": [_x000D_
          [_x000D_
            0.0_x000D_
          ]_x000D_
        ],_x000D_
        "Statistics": {_x000D_
          "CreationDate": "2024-03-22T12:25:31.0780447+01:00",_x000D_
          "LastRefreshDate": "2019-12-20T09:55:58.8855438+01:00",_x000D_
          "TotalRefreshCount": 7,_x000D_
          "CustomInfo": {}_x000D_
        }_x000D_
      },_x000D_
      "2880": {_x000D_
        "$type": "Inside.Core.Formula.Definition.DefinitionAC, Inside.Core.Formula",_x000D_
        "ID": 2880,_x000D_
        "Results": [_x000D_
          [_x000D_
            0.0_x000D_
          ]_x000D_
        ],_x000D_
        "Statistics": {_x000D_
          "CreationDate": "2024-03-22T12:25:31.0780447+01:00",_x000D_
          "LastRefreshDate": "2019-12-20T09:55:58.4467046+01:00",_x000D_
          "TotalRefreshCount": 7,_x000D_
          "CustomInfo": {}_x000D_
        }_x000D_
      },_x000D_
      "2881": {_x000D_
        "$type": "Inside.Core.Formula.Definition.DefinitionAC, Inside.Core.Formula",_x000D_
        "ID": 2881,_x000D_
        "Results": [_x000D_
          [_x000D_
            0.0_x000D_
          ]_x000D_
        ],_x000D_
        "Statistics": {_x000D_
          "CreationDate": "2024-03-22T12:25:31.0780447+01:00",_x000D_
          "LastRefreshDate": "2019-12-20T09:55:58.5304924+01:00",_x000D_
          "TotalRefreshCount": 7,_x000D_
          "CustomInfo": {}_x000D_
        }_x000D_
      },_x000D_
      "2882": {_x000D_
        "$type": "Inside.Core.Formula.Definition.DefinitionAC, Inside.Core.Formula",_x000D_
        "ID": 2882,_x000D_
        "Results": [_x000D_
          [_x000D_
            0.0_x000D_
          ]_x000D_
        ],_x000D_
        "Statistics": {_x000D_
          "CreationDate": "2024-03-22T12:25:31.0780447+01:00",_x000D_
          "LastRefreshDate": "2019-12-20T09:56:01.2604966+01:00",_x000D_
          "TotalRefreshCount": 7,_x000D_
          "CustomInfo": {}_x000D_
        }_x000D_
      },_x000D_
      "2883": {_x000D_
        "$type": "Inside.Core.Formula.Definition.DefinitionAC, Inside.Core.Formula",_x000D_
        "ID": 2883,_x000D_
        "Results": [_x000D_
          [_x000D_
            0.0_x000D_
          ]_x000D_
        ],_x000D_
        "Statistics": {_x000D_
          "CreationDate": "2024-03-22T12:25:31.0780447+01:00",_x000D_
          "LastRefreshDate": "2019-12-20T09:53:19.7147209+01:00",_x000D_
          "TotalRefreshCount": 4,_x000D_
          "CustomInfo": {}_x000D_
        }_x000D_
      },_x000D_
      "2884": {_x000D_
        "$type": "Inside.Core.Formula.Definition.DefinitionAC, Inside.Core.Formula",_x000D_
        "ID": 2884,_x000D_
        "Results": [_x000D_
          [_x000D_
            0.0_x000D_
          ]_x000D_
        ],_x000D_
        "Statistics": {_x000D_
          "CreationDate": "2024-03-22T12:25:31.0780447+01:00",_x000D_
          "LastRefreshDate": "2019-12-20T09:56:03.8966448+01:00",_x000D_
          "TotalRefreshCount": 7,_x000D_
          "CustomInfo": {}_x000D_
        }_x000D_
      },_x000D_
      "2885": {_x000D_
        "$type": "Inside.Core.Formula.Definition.DefinitionAC, Inside.Core.Formula",_x000D_
        "ID": 2885,_x000D_
        "Results": [_x000D_
          [_x000D_
            0.0_x000D_
          ]_x000D_
        ],_x000D_
        "Statistics": {_x000D_
          "CreationDate": "2024-03-22T12:25:31.0780447+01:00",_x000D_
          "LastRefreshDate": "2019-12-20T09:55:58.9154259+01:00",_x000D_
          "TotalRefreshCount": 7,_x000D_
          "CustomInfo": {}_x000D_
        }_x000D_
      },_x000D_
      "2886": {_x000D_
        "$type": "Inside.Core.Formula.Definition.DefinitionAC, Inside.Core.Formula",_x000D_
        "ID": 2886,_x000D_
        "Results": [_x000D_
          [_x000D_
            0.0_x000D_
          ]_x000D_
        ],_x000D_
        "Statistics": {_x000D_
          "CreationDate": "2024-03-22T12:25:31.0780447+01:00",_x000D_
          "LastRefreshDate": "2019-12-20T09:56:01.1168412+01:00",_x000D_
          "TotalRefreshCount": 7,_x000D_
          "CustomInfo": {}_x000D_
        }_x000D_
      },_x000D_
      "2887": {_x000D_
        "$type": "Inside.Core.Formula.Definition.DefinitionAC, Inside.Core.Formula",_x000D_
        "ID": 2887,_x000D_
        "Results": [_x000D_
          [_x000D_
            0.0_x000D_
          ]_x000D_
        ],_x000D_
        "Statistics": {_x000D_
          "CreationDate": "2024-03-22T12:25:31.0780447+01:00",_x000D_
          "LastRefreshDate": "2019-12-20T09:56:01.2624912+01:00",_x000D_
          "TotalRefreshCount": 7,_x000D_
          "CustomInfo": {}_x000D_
        }_x000D_
      },_x000D_
      "2888": {_x000D_
        "$type": "Inside.Core.Formula.Definition.DefinitionAC, Inside.Core.Formula",_x000D_
        "ID": 2888,_x000D_
        "Results": [_x000D_
          [_x000D_
            0.0_x000D_
          ]_x000D_
        ],_x000D_
        "Statistics": {_x000D_
          "CreationDate": "2024-03-22T12:25:31.0780447+01:00",_x000D_
          "LastRefreshDate": "2019-12-20T09:56:03.7729756+01:00",_x000D_
          "TotalRefreshCount": 7,_x000D_
          "CustomInfo": {}_x000D_
        }_x000D_
      },_x000D_
      </t>
  </si>
  <si>
    <t xml:space="preserve">"2889": {_x000D_
        "$type": "Inside.Core.Formula.Definition.DefinitionAC, Inside.Core.Formula",_x000D_
        "ID": 2889,_x000D_
        "Results": [_x000D_
          [_x000D_
            0.0_x000D_
          ]_x000D_
        ],_x000D_
        "Statistics": {_x000D_
          "CreationDate": "2024-03-22T12:25:31.0780447+01:00",_x000D_
          "LastRefreshDate": "2019-12-20T09:55:58.9244388+01:00",_x000D_
          "TotalRefreshCount": 7,_x000D_
          "CustomInfo": {}_x000D_
        }_x000D_
      },_x000D_
      "2890": {_x000D_
        "$type": "Inside.Core.Formula.Definition.DefinitionAC, Inside.Core.Formula",_x000D_
        "ID": 2890,_x000D_
        "Results": [_x000D_
          [_x000D_
            0.0_x000D_
          ]_x000D_
        ],_x000D_
        "Statistics": {_x000D_
          "CreationDate": "2024-03-22T12:25:31.0780447+01:00",_x000D_
          "LastRefreshDate": "2019-12-20T09:56:01.119863+01:00",_x000D_
          "TotalRefreshCount": 7,_x000D_
          "CustomInfo": {}_x000D_
        }_x000D_
      },_x000D_
      "2891": {_x000D_
        "$type": "Inside.Core.Formula.Definition.DefinitionAC, Inside.Core.Formula",_x000D_
        "ID": 2891,_x000D_
        "Results": [_x000D_
          [_x000D_
            0.0_x000D_
          ]_x000D_
        ],_x000D_
        "Statistics": {_x000D_
          "CreationDate": "2024-03-22T12:25:31.0780447+01:00",_x000D_
          "LastRefreshDate": "2019-12-20T09:56:01.174683+01:00",_x000D_
          "TotalRefreshCount": 7,_x000D_
          "CustomInfo": {}_x000D_
        }_x000D_
      },_x000D_
      "2892": {_x000D_
        "$type": "Inside.Core.Formula.Definition.DefinitionAC, Inside.Core.Formula",_x000D_
        "ID": 2892,_x000D_
        "Results": [_x000D_
          [_x000D_
            0.0_x000D_
          ]_x000D_
        ],_x000D_
        "Statistics": {_x000D_
          "CreationDate": "2024-03-22T12:25:31.0780447+01:00",_x000D_
          "LastRefreshDate": "2019-12-20T09:56:01.2066354+01:00",_x000D_
          "TotalRefreshCount": 7,_x000D_
          "CustomInfo": {}_x000D_
        }_x000D_
      },_x000D_
      "2893": {_x000D_
        "$type": "Inside.Core.Formula.Definition.DefinitionAC, Inside.Core.Formula",_x000D_
        "ID": 2893,_x000D_
        "Results": [_x000D_
          [_x000D_
            0.0_x000D_
          ]_x000D_
        ],_x000D_
        "Statistics": {_x000D_
          "CreationDate": "2024-03-22T12:25:31.0780447+01:00",_x000D_
          "LastRefreshDate": "2019-12-20T09:56:03.6742775+01:00",_x000D_
          "TotalRefreshCount": 7,_x000D_
          "CustomInfo": {}_x000D_
        }_x000D_
      },_x000D_
      "2894": {_x000D_
        "$type": "Inside.Core.Formula.Definition.DefinitionAC, Inside.Core.Formula",_x000D_
        "ID": 2894,_x000D_
        "Results": [_x000D_
          [_x000D_
            0.0_x000D_
          ]_x000D_
        ],_x000D_
        "Statistics": {_x000D_
          "CreationDate": "2024-03-22T12:25:31.0780447+01:00",_x000D_
          "LastRefreshDate": "2019-12-20T09:56:03.7759676+01:00",_x000D_
          "TotalRefreshCount": 7,_x000D_
          "CustomInfo": {}_x000D_
        }_x000D_
      },_x000D_
      "2895": {_x000D_
        "$type": "Inside.Core.Formula.Definition.DefinitionAC, Inside.Core.Formula",_x000D_
        "ID": 2895,_x000D_
        "Results": [_x000D_
          [_x000D_
            0.0_x000D_
          ]_x000D_
        ],_x000D_
        "Statistics": {_x000D_
          "CreationDate": "2024-03-22T12:25:31.0780447+01:00",_x000D_
          "LastRefreshDate": "2019-12-20T09:56:03.9016313+01:00",_x000D_
          "TotalRefreshCount": 7,_x000D_
          "CustomInfo": {}_x000D_
        }_x000D_
      },_x000D_
      "2896": {_x000D_
        "$type": "Inside.Core.Formula.Definition.DefinitionAC, Inside.Core.Formula",_x000D_
        "ID": 2896,_x000D_
        "Results": [_x000D_
          [_x000D_
            0.0_x000D_
          ]_x000D_
        ],_x000D_
        "Statistics": {_x000D_
          "CreationDate": "2024-03-22T12:25:31.0780447+01:00",_x000D_
          "LastRefreshDate": "2019-12-20T09:55:58.9283923+01:00",_x000D_
          "TotalRefreshCount": 7,_x000D_
          "CustomInfo": {}_x000D_
        }_x000D_
      },_x000D_
      "2897": {_x000D_
        "$type": "Inside.Core.Formula.Definition.DefinitionAC, Inside.Core.Formula",_x000D_
        "ID": 2897,_x000D_
        "Results": [_x000D_
          [_x000D_
            0.0_x000D_
          ]_x000D_
        ],_x000D_
        "Statistics": {_x000D_
          "CreationDate": "2024-03-22T12:25:31.0780447+01:00",_x000D_
          "LastRefreshDate": "2019-12-20T09:56:01.1777061+01:00",_x000D_
          "TotalRefreshCount": 7,_x000D_
          "CustomInfo": {}_x000D_
        }_x000D_
      },_x000D_
      "2898": {_x000D_
        "$type": "Inside.Core.Formula.Definition.DefinitionAC, Inside.Core.Formula",_x000D_
        "ID": 2898,_x000D_
        "Results": [_x000D_
          [_x000D_
            0.0_x000D_
          ]_x000D_
        ],_x000D_
        "Statistics": {_x000D_
          "CreationDate": "2024-03-22T12:25:31.0780447+01:00",_x000D_
          "LastRefreshDate": "2019-12-20T09:56:01.2096268+01:00",_x000D_
          "TotalRefreshCount": 7,_x000D_
          "CustomInfo": {}_x000D_
        }_x000D_
      },_x000D_
      "2899": {_x000D_
        "$type": "Inside.Core.Formula.Definition.DefinitionAC, Inside.Core.Formula",_x000D_
        "ID": 2899,_x000D_
        "Results": [_x000D_
          [_x000D_
            0.0_x000D_
          ]_x000D_
        ],_x000D_
        "Statistics": {_x000D_
          "CreationDate": "2024-03-22T12:25:31.0780447+01:00",_x000D_
          "LastRefreshDate": "2019-12-20T09:56:03.6772325+01:00",_x000D_
          "TotalRefreshCount": 7,_x000D_
          "CustomInfo": {}_x000D_
        }_x000D_
      },_x000D_
      "2900": {_x000D_
        "$type": "Inside.Core.Formula.Definition.DefinitionAC, Inside.Core.Formula",_x000D_
        "ID": 2900,_x000D_
        "Results": [_x000D_
          [_x000D_
            0.0_x000D_
          ]_x000D_
        ],_x000D_
        "Statistics": {_x000D_
          "CreationDate": "2024-03-22T12:25:31.0780447+01:00",_x000D_
          "LastRefreshDate": "2019-12-20T09:56:03.7789595+01:00",_x000D_
          "TotalRefreshCount": 7,_x000D_
          "CustomInfo": {}_x000D_
        }_x000D_
      },_x000D_
      "2901": {_x000D_
        "$type": "Inside.Core.Formula.Definition.DefinitionAC, Inside.Core.Formula",_x000D_
        "ID": 2901,_x000D_
        "Results": [_x000D_
          [_x000D_
            0.0_x000D_
          ]_x000D_
        ],_x000D_
        "Statistics": {_x000D_
          "CreationDate": "2024-03-22T12:25:31.0780447+01:00",_x000D_
          "LastRefreshDate": "2019-12-20T09:56:03.9046231+01:00",_x000D_
          "TotalRefreshCount": 7,_x000D_
          "CustomInfo": {}_x000D_
        }_x000D_
      },_x000D_
      "2902": {_x000D_
        "$type": "Inside.Core.Formula.Definition.DefinitionAC, Inside.Core.Formula",_x000D_
        "ID": 2902,_x000D_
        "Results": [_x000D_
          [_x000D_
            0.0_x000D_
          ]_x000D_
        ],_x000D_
        "Statistics": {_x000D_
          "CreationDate": "2024-03-22T12:25:31.0780447+01:00",_x000D_
          "LastRefreshDate": "2019-12-20T09:56:01.125846+01:00",_x000D_
          "TotalRefreshCount": 7,_x000D_
          "CustomInfo": {}_x000D_
        }_x000D_
      },_x000D_
      "2903": {_x000D_
        "$type": "Inside.Core.Formula.Definition.DefinitionAC, Inside.Core.Formula",_x000D_
        "ID": 2903,_x000D_
        "Results": [_x000D_
          [_x000D_
            0.0_x000D_
          ]_x000D_
        ],_x000D_
        "Statistics": {_x000D_
          "CreationDate": "2024-03-22T12:25:31.0780447+01:00",_x000D_
          "LastRefreshDate": "2019-12-20T09:56:01.1807075+01:00",_x000D_
          "TotalRefreshCount": 7,_x000D_
          "CustomInfo": {}_x000D_
        }_x000D_
      },_x000D_
      "2904": {_x000D_
        "$type": "Inside.Core.Formula.Definition.DefinitionAC, Inside.Core.Formula",_x000D_
        "ID": 2904,_x000D_
        "Results": [_x000D_
          [_x000D_
            0.0_x000D_
          ]_x000D_
        ],_x000D_
        "Statistics": {_x000D_
          "CreationDate": "2024-03-22T12:25:31.0780447+01:00",_x000D_
          "LastRefreshDate": "2019-12-20T09:56:01.2116268+01:00",_x000D_
          "TotalRefreshCount": 7,_x000D_
          "CustomInfo": {}_x000D_
        }_x000D_
      },_x000D_
      "2905": {_x000D_
        "$type": "Inside.Core.Formula.Definition.DefinitionAC, Inside.Core.Formula",_x000D_
        "ID": 2905,_x000D_
        "Results": [_x000D_
          [_x000D_
            0.0_x000D_
          ]_x000D_
        ],_x000D_
        "Statistics": {_x000D_
          "CreationDate": "2024-03-22T12:25:31.0780447+01:00",_x000D_
          "LastRefreshDate": "2019-12-20T09:56:03.5485786+01:00",_x000D_
          "TotalRefreshCount": 7,_x000D_
          "CustomInfo": {}_x000D_
        }_x000D_
      },_x000D_
      "2906": {_x000D_
        "$type": "Inside.Core.Formula.Definition.DefinitionAC, Inside.Core.Formula",_x000D_
        "ID": 2906,_x000D_
        "Results": [_x000D_
          [_x000D_
            0.0_x000D_
          ]_x000D_
        ],_x000D_
        "Statistics": {_x000D_
          "CreationDate": "2024-03-22T12:25:31.0780447+01:00",_x000D_
          "LastRefreshDate": "2019-12-20T09:56:03.7819517+01:00",_x000D_
          "TotalRefreshCount": 7,_x000D_
          "CustomInfo": {}_x000D_
        }_x000D_
      },_x000D_
      "2907": {_x000D_
        "$type": "Inside.Core.Formula.Definition.DefinitionAC, Inside.Core.Formula",_x000D_
        "ID": 2907,_x000D_
        "Results": [_x000D_
          [_x000D_
            0.0_x000D_
          ]_x000D_
        ],_x000D_
        "Statistics": {_x000D_
          "CreationDate": "2024-03-22T12:25:31.0780447+01:00",_x000D_
          "LastRefreshDate": "2019-12-20T09:56:03.9076151+01:00",_x000D_
          "TotalRefreshCount": 7,_x000D_
          "CustomInfo": {}_x000D_
        }_x000D_
      },_x000D_
      "2908": {_x000D_
        "$type": "Inside.Core.Formula.Definition.DefinitionAC, Inside.Core.Formula",_x000D_
        "ID": 2908,_x000D_
        "Results": [_x000D_
          [_x000D_
            0.0_x000D_
          ]_x000D_
        ],_x000D_
        "Statistics": {_x000D_
          "CreationDate": "2024-03-22T12:25:31.0780447+01:00",_x000D_
          "LastRefreshDate": "2019-12-20T09:53:19.6257425+01:00",_x000D_
          "TotalRefreshCount": 4,_x000D_
          "CustomInfo": {}_x000D_
        }_x000D_
      },_x000D_
      "2909": {_x000D_
        "$type": "Inside.Core.Formula.Definition.DefinitionAC, Inside.Core.Formula",_x000D_
        "ID": 2909,_x000D_
        "Results": [_x000D_
          [_x000D_
            0.0_x000D_
          ]_x000D_
        ],_x000D_
        "Statistics": {_x000D_
          "CreationDate": "2024-03-22T12:25:31.0780447+01:00",_x000D_
          "LastRefreshDate": "2019-12-20T09:56:01.1288055+01:00",_x000D_
          "TotalRefreshCount": 7,_x000D_
          "CustomInfo": {}_x000D_
        }_x000D_
      },_x000D_
      "2910": {_x000D_
        "$type": "Inside.Core.Formula.Definition.DefinitionAC, Inside.Core.Formula",_x000D_
        "ID": 2910,_x000D_
        "Results": [_x000D_
          [_x000D_
            0.0_x000D_
          ]_x000D_
        ],_x000D_
        "Statistics": {_x000D_
          "CreationDate": "2024-03-22T12:25:31.0780447+01:00",_x000D_
          "LastRefreshDate": "2019-12-20T09:56:01.2146136+01:00",_x000D_
          "TotalRefreshCount": 7,_x000D_
          "CustomInfo": {}_x000D_
        }_x000D_
      },_x000D_
      "2911": {_x000D_
        "$type": "Inside.Core.Formula.Definition.DefinitionAC, Inside.Core.Formula",_x000D_
        "ID": 2911,_x000D_
        "Results": [_x000D_
          [_x000D_
            0.0_x000D_
          ]_x000D_
        ],_x000D_
        "Statistics": {_x000D_
          "CreationDate": "2024-03-22T12:25:31.0780447+01:00",_x000D_
          "LastRefreshDate": "2019-12-20T09:53:19.7428457+01:00",_x000D_
          "TotalRefreshCount": 4,_x000D_
          "CustomInfo": {}_x000D_
        }_x000D_
      },_x000D_
      "2912": {_x000D_
        "$type": "Inside.Core.Formula.Definition.DefinitionAC, Inside.Core.Formula",_x000D_
        "ID": 2912,_x000D_
        "Results": [_x000D_
          [_x000D_
            0.0_x000D_
          ]_x000D_
        ],_x000D_
        "Statistics": {_x000D_
          "CreationDate": "2024-03-22T12:25:31.0780447+01:00",_x000D_
          "LastRefreshDate": "2019-12-20T09:56:03.9106074+01:00",_x000D_
          "TotalRefreshCount": 7,_x000D_
          "CustomInfo": {}_x000D_
        }_x000D_
      },_x000D_
      "2913": {_x000D_
        "$type": "Inside.Core.Formula.Definition.DefinitionAC, Inside.Core.Formula",_x000D_
        "ID": 2913,_x000D_
        "Results": [_x000D_
          [_x000D_
            0.0_x000D_
          ]_x000D_
        ],_x000D_
        "Statistics": {_x000D_
          "CreationDate": "2024-03-22T12:25:31.0780447+01:00",_x000D_
          "LastRefreshDate": "2019-12-20T09:56:03.9724434+01:00",_x000D_
          "TotalRefreshCount": 6,_x000D_
          "CustomInfo": {}_x000D_
        }_x000D_
      },_x000D_
      "2914": {_x000D_
        "$type": "Inside.Core.Formula.Definition.DefinitionAC, Inside.Core.Formula",_x000D_
        "ID": 2914,_x000D_
        "Results": [_x000D_
          [_x000D_
            0.0_x000D_
          ]_x000D_
        ],_x000D_
        "Statistics": {_x000D_
          "CreationDate": "2024-03-22T12:25:31.0780447+01:00",_x000D_
          "LastRefreshDate": "2019-12-20T09:53:19.71584+01:00",_x000D_
          "TotalRefreshCount": 4,_x000D_
          "CustomInfo": {}_x000D_
        }_x000D_
      },_x000D_
      "2915": {_x000D_
        "$type": "Inside.Core.Formula.Definition.DefinitionAC, Inside.Core.Formula",_x000D_
        "ID": 2915,_x000D_
        "Results": [_x000D_
          [_x000D_
            0.0_x000D_
          ]_x000D_
        ],_x000D_
        "Statistics": {_x000D_
          "CreationDate": "2024-03-22T12:25:31.0780447+01:00",_x000D_
          "LastRefreshDate": "2019-12-20T09:56:03.7999841+01:00",_x000D_
          "TotalRefreshCount": 7,_x000D_
          "CustomInfo": {}_x000D_
        }_x000D_
      },_x000D_
      "2916": {_x000D_
        "$type": "Inside.Core.Formula.Definition.DefinitionAC, Inside.Core.Formula",_x000D_
        "ID": 2916,_x000D_
        "Results": [_x000D_
          [_x000D_
            0.0_x000D_
          ]_x000D_
        ],_x000D_
        "Statistics": {_x000D_
          "CreationDate": "2024-03-22T12:25:31.0780447+01:00",_x000D_
          "LastRefreshDate": "2019-12-20T09:55:58.9423942+01:00",_x000D_
          "TotalRefreshCount": 7,_x000D_
          "CustomInfo": {}_x000D_
        }_x000D_
      },_x000D_
      "2917": {_x000D_
        "$type": "Inside.Core.Formula.Definition.DefinitionAC, Inside.Core.Formula",_x000D_
        "ID": 2917,_x000D_
        "Results": [_x000D_
          [_x000D_
            0.0_x000D_
          ]_x000D_
        ],_x000D_
        "Statistics": {_x000D_
          "CreationDate": "2024-03-22T12:25:31.0780447+01:00",_x000D_
          "LastRefreshDate": "2019-12-20T09:53:19.6327583+01:00",_x000D_
          "TotalRefreshCount": 4,_x000D_
          "CustomInfo": {}_x000D_
        }_x000D_
      },_x000D_
      "2918": {_x000D_
        "$type": "Inside.Core.Formula.Definition.DefinitionAC, Inside.Core.Formula",_x000D_
        "ID": 2918,_x000D_
        "Results": [_x000D_
          [_x000D_
            0.0_x000D_
          ]_x000D_
        ],_x000D_
        "Statistics": {_x000D_
          "CreationDate": "2024-03-22T12:25:31.0780447+01:00",_x000D_
          "LastRefreshDate": "2019-12-20T09:56:03.560545+01:00",_x000D_
          "TotalRefreshCount": 7,_x000D_
          "CustomInfo": {}_x000D_
        }_x000D_
      },_x000D_
      "2919": {_x000D_
        "$type": "Inside.Core.Formula.Definition.DefinitionAC, Inside.Core.Formula",_x000D_
        "ID": 2919,_x000D_
        "Results": [_x000D_
          [_x000D_
            0.0_x000D_
          ]_x000D_
        ],_x000D_
        "Statistics": {_x000D_
          "CreationDate": "2024-03-22T12:25:31.0780447+01:00",_x000D_
          "LastRefreshDate": "2019-12-20T09:56:03.6891995+01:00",_x000D_
          "TotalRefreshCount": 7,_x000D_
          "CustomInfo": {}_x000D_
        }_x000D_
      },_x000D_
      "2920": {_x000D_
        "$type": "Inside.Core.Formula.Definition.DefinitionAC, Inside.Core.Formula",_x000D_
        "ID": 2920,_x000D_
        "Results": [_x000D_
          [_x000D_
            0.0_x000D_
          ]_x000D_
        ],_x000D_
        "Statistics": {_x000D_
          "CreationDate": "2024-03-22T12:25:31.0780447+01:00",_x000D_
          "LastRefreshDate": "2019-12-20T09:56:03.7580308+01:00",_x000D_
          "TotalRefreshCount": 7,_x000D_
          "CustomInfo": {}_x000D_
        }_x000D_
      },_x000D_
      "2921": {_x000D_
        "$type": "Inside.Core.Formula.Definition.DefinitionAC, Inside.Core.Formula",_x000D_
        "ID": 2921,_x000D_
        "Results": [_x000D_
          [_x000D_
            0.0_x000D_
          ]_x000D_
        ],_x000D_
        "Statistics": {_x000D_
          "CreationDate": "2024-03-22T12:25:31.0780447+01:00",_x000D_
          "LastRefreshDate": "2019-12-20T09:56:01.2395434+01:00",_x000D_
          "TotalRefreshCount": 7,_x000D_
          "CustomInfo": {}_x000D_
        }_x000D_
      },_x000D_
      "2922": {_x000D_
        "$type": "Inside.Core.Formula.Definition.DefinitionAC, Inside.Core.Formula",_x000D_
        "ID": 2922,_x000D_
        "Results": [_x000D_
          [_x000D_
            0.0_x000D_
          ]_x000D_
        ],_x000D_
        "Statistics": {_x000D_
          "CreationDate": "2024-03-22T12:25:31.0780447+01:00",_x000D_
          "LastRefreshDate": "2019-12-20T09:56:03.5655372+01:00",_x000D_
          "TotalRefreshCount": 7,_x000D_
          "CustomInfo": {}_x000D_
        }_x000D_
      },_x000D_
      "2923": {_x000D_
        "$type": "Inside.Core.Formula.Definition.DefinitionAC, Inside.Core.Formula",_x000D_
        "ID": 2923,_x000D_
        "Results": [_x000D_
          [_x000D_
            0.0_x000D_
          ]_x000D_
        ],_x000D_
        "Statistics": {_x000D_
          "CreationDate": "2024-03-22T12:25:31.0780447+01:00",_x000D_
          "LastRefreshDate": "2019-12-20T09:56:03.6921915+01:00",_x000D_
          "TotalRefreshCount": 7,_x000D_
          "CustomInfo": {}_x000D_
        }_x000D_
      },_x000D_
      "2924": {_x000D_
        "$type": "Inside.Core.Formula.Definition.DefinitionAC, Inside.Core.Formula",_x000D_
        "ID": 2924,_x000D_
        "Results": [_x000D_
          [_x000D_
            0.0_x000D_
          ]_x000D_
        ],_x000D_
        "Statistics": {_x000D_
          "CreationDate": "2024-03-22T12:25:31.0780447+01:00",_x000D_
          "LastRefreshDate": "2019-12-20T09:53:19.7676923+01:00",_x000D_
          "TotalRefreshCount": 4,_x000D_
          "CustomInfo": {}_x000D_
        }_x000D_
      },_x000D_
      "2925": {_x000D_
        "$type": "Inside.Core.Formula.Definition.DefinitionAC, Inside.Core.Formula",_x000D_
        "ID": 2925,_x000D_
        "Results": [_x000D_
          [_x000D_
            0.0_x000D_
          ]_x000D_
        ],_x000D_
        "Statistics": {_x000D_
          "CreationDate": "2024-03-22T12:25:31.0780447+01:00",_x000D_
          "LastRefreshDate": "2019-12-20T09:56:03.9754355+01:00",_x000D_
          "TotalRefreshCount": 6,_x000D_
          "CustomInfo": {}_x000D_
        }_x000D_
      },_x000D_
      "2926": {_x000D_
        "$type": "Inside.Core.Formula.Definition.DefinitionAC, Inside.Core.Formula",_x000D_
        "ID": 2926,_x000D_
        "Results": [_x000D_
          [_x000D_
            0.0_x000D_
          ]_x000D_
        ],_x000D_
        "Statistics": {_x000D_
          "CreationDate": "2024-03-22T12:25:31.0780447+01:00",_x000D_
          "LastRefreshDate": "2019-12-20T09:53:19.6327583+01:00",_x000D_
          "TotalRefreshCount": 4,_x000D_
          "CustomInfo": {}_x000D_
        }_x000D_
      },_x000D_
      "2927": {_x000D_
        "$type": "Inside.Core.Formula.Definition.DefinitionAC, Inside.Core.Formula",_x000D_
        "ID": 2927,_x000D_
        "Results": [_x000D_
          [_x000D_
            0.0_x000D_
          ]_x000D_
        ],_x000D_
        "Statistics": {_x000D_
          "CreationDate": "2024-03-22T12:25:31.0780447+01:00",_x000D_
          "LastRefreshDate": "2019-12-20T09:56:01.2425433+01:00",_x000D_
          "TotalRefreshCount": 7,_x000D_
          "CustomInfo": {}_x000D_
        }_x000D_
      },_x000D_
      "2928": {_x000D_
        "$type": "Inside.Core.Formula.Definition.DefinitionAC, Inside.Core.Formula",_x000D_
        "ID": 2928,_x000D_
        "Results": [_x000D_
          [_x000D_
            0.0_x000D_
          ]_x000D_
        ],_x000D_
        "Statistics": {_x000D_
          "CreationDate": "2024-03-22T12:25:31.0780447+01:00",_x000D_
          "LastRefreshDate": "2019-12-20T09:53:19.6759344+01:00",_x000D_
          "TotalRefreshCount": 4,_x000D_
          "CustomInfo": {}_x000D_
        }_x000D_
      },_x000D_
      "2929": {_x000D_
        "$type": "Inside.Core.Formula.Definition.DefinitionAC, Inside.Core.Formula",_x000D_
        "ID": 2929,_x000D_
        "Results": [_x000D_
          [_x000D_
            0.0_x000D_
          ]_x000D_
        ],_x000D_
        "Statistics": {_x000D_
          "CreationDate": "2024-03-22T12:25:31.0780447+01:00",_x000D_
          "LastRefreshDate": "2019-12-20T09:56:03.6951837+01:00",_x000D_
          "TotalRefreshCount": 7,_x000D_
          "CustomInfo": {}_x000D_
        }_x000D_
      },_x000D_
      "2930": {_x000D_
        "$type": "Inside.Core.Formula.Definition.DefinitionAC, Inside.Core.Formula",_x000D_
        "ID": 2930,_x000D_
        "Results": [_x000D_
          [_x000D_
            0.0_x000D_
          ]_x000D_
        ],_x000D_
        "Statistics": {_x000D_
          "CreationDate": "2024-03-22T12:25:31.0780447+01:00",_x000D_
          "LastRefreshDate": "2019-12-20T09:56:03.921578+01:00",_x000D_
          "TotalRefreshCount": 6,_x000D_
          "CustomInfo": {}_x000D_
        }_x000D_
      },_x000D_
      "2931": {_x000D_
        "$type": "Inside.Core.Formula.Definition.DefinitionAC, Inside.Core.Formula",_x000D_
        "ID": 2931,_x000D_
        "Results": [_x000D_
          [_x000D_
            0.0_x000D_
          ]_x000D_
        ],_x000D_
        "Statistics": {_x000D_
          "CreationDate": "2024-03-22T12:25:31.0780447+01:00",_x000D_
          "LastRefreshDate": "2019-12-20T09:56:03.7430571+01:00",_x000D_
          "TotalRefreshCount": 7,_x000D_
          "CustomInfo": {}_x000D_
        }_x000D_
      },_x000D_
      "2932": {_x000D_
        "$type": "Inside.Core.Formula.Definition.DefinitionAC, Inside.Core.Formula",_x000D_
        "ID": 2932,_x000D_
        "Results": [_x000D_
          [_x000D_
            0.0_x000D_
          ]_x000D_
        ],_x000D_
        "Statistics": {_x000D_
          "CreationDate": "2024-03-22T12:25:31.0780447+01:00",_x000D_
          "LastRefreshDate": "2019-12-20T09:53:19.7829911+01:00",_x000D_
          "TotalRefreshCount": 4,_x000D_
          "CustomInfo": {}_x000D_
        }_x000D_
      },_x000D_
      "2933": {_x000D_
        "$type": "Inside.Core.Formula.Definition.DefinitionAC, Inside.Core.Formula",_x000D_
        "ID": 2933,_x000D_
        "Results": [_x000D_
          [_x000D_
            0.0_x000D_
          ]_x000D_
        ],_x000D_
        "Statistics": {_x000D_
          "CreationDate": "2024-03-22T12:25:31.0780447+01:00",_x000D_
          "LastRefreshDate": "2019-12-20T09:56:01.245533+01:00",_x000D_
          "TotalRefreshCount": 7,_x000D_
          "CustomInfo": {}_x000D_
        }_x000D_
      },_x000D_
      "2934": {_x000D_
        "$type": "Inside.Core.Formula.Definition.DefinitionAC, Inside.Core.Formula",_x000D_
        "ID": 2934,_x000D_
        "Results": [_x000D_
          [_x000D_
            0.0_x000D_
          ]_x000D_
        ],_x000D_
        "Statistics": {_x000D_
          "CreationDate": "2024-03-22T12:25:31.0780447+01:00",_x000D_
          "LastRefreshDate": "2019-12-20T09:56:03.5725129+01:00",_x000D_
          "TotalRefreshCount": 7,_x000D_
          "CustomInfo": {}_x000D_
        }_x000D_
      },_x000D_
      "2935": {_x000D_
        "$type": "Inside.Core.Formula.Definition.DefinitionAC, Inside.Core.Formula",_x000D_
        "ID": 2935,_x000D_
        "Results": [_x000D_
          [_x000D_
            0.0_x000D_
          ]_x000D_
        ],_x000D_
        "Statistics": {_x000D_
          "CreationDate": "2024-03-22T12:25:31.0780447+01:00",_x000D_
          "LastRefreshDate": "2019-12-20T09:56:03.8129056+01:00",_x000D_
          "TotalRefreshCount": 7,_x000D_
          "CustomInfo": {}_x000D_
        }_x000D_
      },_x000D_
      "2936": {_x000D_
        "$type": "Inside.Core.Formula.Definition.DefinitionAC, Inside.Core.Formula",_x000D_
        "ID": 2936,_x000D_
        "Results": [_x000D_
          [_x000D_
            0.0_x000D_
          ]_x000D_
        ],_x000D_
        "Statistics": {_x000D_
          "CreationDate": "2024-03-22T12:25:31.0780447+01:00",_x000D_
          "LastRefreshDate": "2019-12-20T09:56:03.9256124+01:00",_x000D_
          "TotalRefreshCount": 6,_x000D_
          "CustomInfo": {}_x000D_
        }_x000D_
      },_x000D_
      "2937": {_x000D_
        "$type": "Inside.Core.Formula.Definition.DefinitionAC, Inside.Core.Formula",_x000D_
        "ID": 2937,_x000D_
        "Results": [_x000D_
          [_x000D_
            0.0_x000D_
          ]_x000D_
        ],_x000D_
        "Statistics": {_x000D_
          "CreationDate": "2024-03-22T12:25:31.0780447+01:00",_x000D_
          "LastRefreshDate": "2019-12-20T09:55:58.9873112+01:00",_x000D_
          "TotalRefreshCount": 7,_x000D_
          "CustomInfo": {}_x000D_
        }_x000D_
      },_x000D_
      "2938": {_x000D_
        "$type": "Inside.Core.Formula.Definition.DefinitionAC, Inside.Core.Formula",_x000D_
        "ID": 2938,_x000D_
        "Results": [_x000D_
          [_x000D_
            0.0_x000D_
          ]_x000D_
        ],_x000D_
        "Statistics": {_x000D_
          "CreationDate": "2024-03-22T12:25:31.0780447+01:00",_x000D_
          "LastRefreshDate": "2019-12-20T09:56:03.9953827+01:00",_x000D_
          "TotalRefreshCount": 6,_x000D_
          "CustomInfo": {}_x000D_
        }_x000D_
      },_x000D_
      "2939": {_x000D_
        "$type": "Inside.Core.Formula.Definition.DefinitionAC, Inside.Core.Formula",_x000D_
        "ID": 2939,_x000D_
        "Results": [_x000D_
          [_x000D_
            0.0_x000D_
          ]_x000D_
        ],_x000D_
        "Statistics": {_x000D_
          "CreationDate": "2024-03-22T12:25:31.0780447+01:00",_x000D_
          "LastRefreshDate": "2019-12-20T09:56:03.5765012+01:00",_x000D_
          "TotalRefreshCount": 7,_x000D_
          "CustomInfo": {}_x000D_
        }_x000D_
      },_x000D_
      "2940": {_x000D_
        "$type": "Inside.Core.Formula.Definition.DefinitionAC, Inside.Core.Formula",_x000D_
        "ID": 2940,_x000D_
        "Results": [_x000D_
          [_x000D_
            0.0_x000D_
          ]_x000D_
        ],_x000D_
        "Statistics": {_x000D_
          "CreationDate": "2024-03-22T12:25:31.0780447+01:00",_x000D_
          "LastRefreshDate": "2019-12-20T09:56:03.7011674+01:00",_x000D_
          "TotalRefreshCount": 7,_x000D_
          "CustomInfo": {}_x000D_
        }_x000D_
      },_x000D_
      "2941": {_x000D_
        "$type": "Inside.Core.Formula.Definition.DefinitionAC, Inside.Core.Formula",_x000D_
        "ID": 2941,_x000D_
        "Results": [_x000D_
          [_x000D_
            0.0_x000D_
          ]_x000D_
        ],_x000D_
        "Statistics": {_x000D_
          "CreationDate": "2024-03-22T12:25:31.0780447+01:00",_x000D_
          "LastRefreshDate": "2019-12-20T09:53:19.7728309+01:00",_x000D_
          "TotalRefreshCount": 4,_x000D_
          "CustomInfo": {}_x000D_
        }_x000D_
      },_x000D_
      "2942": {_x000D_
        "$type": "Inside.Core.Formula.Definition.DefinitionAC, Inside.Core.Formula",_x000D_
        "ID": 2942,_x000D_
        "Results": [_x000D_
          [_x000D_
            0.0_x000D_
          ]_x000D_
        ],_x000D_
        "Statistics": {_x000D_
          "CreationDate": "2024-03-22T12:25:31.0780447+01:00",_x000D_
          "LastRefreshDate": "2019-12-20T09:56:03.630359+01:00",_x000D_
          "TotalRefreshCount": 7,_x000D_
          "CustomInfo": {}_x000D_
        }_x000D_
      },_x000D_
      "2943": {_x000D_
        "$type": "Inside.Core.Formula.Definition.DefinitionAC, Inside.Core.Formula",_x000D_
        "ID": 2943,_x000D_
        "Results": [_x000D_
          [_x000D_
            0.0_x000D_
          ]_x000D_
        ],_x000D_
        "Statistics": {_x000D_
          "CreationDate": "2024-03-22T12:25:31.0780447+01:00",_x000D_
          "LastRefreshDate": "2019-12-20T09:53:19.7626498+01:00",_x000D_
          "TotalRefreshCount": 4,_x000D_
          "CustomInfo": {}_x000D_
        }_x000D_
      },_x000D_
      "2944": {_x000D_
        "$type": "Inside.Core.Formula.Definition.DefinitionAC, Inside.Core.Formula",_x000D_
        "ID": 2944,_x000D_
        "Results": [_x000D_
          [_x000D_
            0.0_x000D_
          ]_x000D_
        ],_x000D_
        "Statistics": {_x000D_
          "CreationDate": "2024-03-22T12:25:31.0780447+01:00",_x000D_
          "LastRefreshDate": "2019-12-20T09:53:19.704748+01:00",_x000D_
          "TotalRefreshCount": 4,_x000D_
          "CustomInfo": {}_x000D_
        }_x000D_
      },_x000D_
      "2945": {_x000D_
        "$type": "Inside.Core.Formula.Definition.DefinitionAC, Inside.Core.Formula",_x000D_
        "ID": 2945,_x000D_
        "Results": [_x000D_
          [_x000D_
            0.0_x000D_
          ]_x000D_
        ],_x000D_
        "Statistics": {_x000D_
          "CreationDate": "2024-03-22T12:25:31.0780447+01:00",_x000D_
          "LastRefreshDate": "2019-12-20T09:56:03.5804906+01:00",_x000D_
          "TotalRefreshCount": 7,_x000D_
          "CustomInfo": {}_x000D_
        }_x000D_
      },_x000D_
      "2946": {_x000D_
        "$type": "Inside.Core.Formula.Definition.DefinitionAC, Inside.Core.Formula",_x000D_
        "ID": 2946,_x000D_
        "Results": [_x000D_
          [_x000D_
            0.0_x000D_
          ]_x000D_
        ],_x000D_
        "Statistics": {_x000D_
          "CreationDate": "2024-03-22T12:25:31.0780447+01:00",_x000D_
          "LastRefreshDate": "2019-12-20T09:53:19.71584+01:00",_x000D_
          "TotalRefreshCount": 4,_x000D_
          "CustomInfo": {}_x000D_
        }_x000D_
      },_x000D_
      "2947": {_x000D_
        "$type": "Inside.Core.Formula.Definition.DefinitionAC, Inside.Core.Formula",_x000D_
        "ID": 2947,_x000D_
        "Results": [_x000D_
          [_x000D_
            0.0_x000D_
          ]_x000D_
        ],_x000D_
        "Statistics": {_x000D_
          "CreationDate": "2024-03-22T12:25:31.0780447+01:00",_x000D_
          "LastRefreshDate": "2019-12-20T09:56:03.8178936+01:00",_x000D_
          "TotalRefreshCount": 7,_x000D_
          "CustomInfo": {}_x000D_
        }_x000D_
      },_x000D_
      "2948": {_x000D_
        "$type": "Inside.Core.Formula.Definition.DefinitionAC, Inside.Core.Formula",_x000D_
        "ID": 2948,_x000D_
        "Results": [_x000D_
          [_x000D_
            0.0_x000D_
          ]_x000D_
        ],_x000D_
        "Statistics": {_x000D_
          "CreationDate": "2024-03-22T12:25:31.0780447+01:00",_x000D_
          "LastRefreshDate": "2019-12-20T09:53:19.7728309+01:00",_x000D_
          "TotalRefreshCount": 4,_x000D_
          "CustomInfo": {}_x000D_
        }_x000D_
      },_x000D_
      "2949": {_x000D_
        "$type": "Inside.Core.Formula.Definition.DefinitionAC, Inside.Core.Formula",_x000D_
        "ID": 2949,_x000D_
        "Results": [_x000D_
          [_x000D_
            0.0_x000D_
          ]_x000D_
        ],_x000D_
        "Statistics": {_x000D_
          "CreationDate": "2024-03-22T12:25:31.0780447+01:00",_x000D_
          "LastRefreshDate": "2019-12-20T09:56:01.1447628+01:00",_x000D_
          "TotalRefreshCount": 7,_x000D_
          "CustomInfo": {}_x000D_
        }_x000D_
      },_x000D_
      "2950": {_x000D_
        "$type": "Inside.Core.Formula.Definition.DefinitionAC, Inside.Core.Formula",_x000D_
        "ID": 2950,_x000D_
        "Results": [_x000D_
          [_x000D_
            0.0_x000D_
          ]_x000D_
        ],_x000D_
        "Statistics": {_x000D_
          "CreationDate": "2024-03-22T12:25:31.0780447+01:00",_x000D_
          "LastRefreshDate": "2019-12-20T09:55:58.995223+01:00",_x000D_
          "TotalRefreshCount": 7,_x000D_
          "CustomInfo": {}_x000D_
        }_x000D_
      },_x000D_
      "2951": {_x000D_
        "$type": "Inside.Core.Formula.Definition.DefinitionAC, Inside.Core.Formula",_x000D_
        "ID": 2951,_x000D_
        "Results": [_x000D_
          [_x000D_
            0.0_x000D_
          ]_x000D_
        ],_x000D_
        "Statistics": {_x000D_
          "CreationDate": "2024-03-22T12:25:31.0780447+01:00",_x000D_
          "LastRefreshDate": "2019-12-20T09:56:01.2504808+01:00",_x000D_
          "TotalRefreshCount": 7,_x000D_
          "CustomInfo": {}_x000D_
        }_x000D_
      },_x000D_
      "2952": {_x000D_
        "$type": "Inside.Core.Formula.Definition.DefinitionAC, Inside.Core.Formula",_x000D_
        "ID": 2952,_x000D_
        "Results": [_x000D_
          [_x000D_
            0.0_x000D_
          ]_x000D_
        ],_x000D_
        "Statistics": {_x000D_
          "CreationDate": "2024-03-22T12:25:31.0780447+01:00",_x000D_
          "LastRefreshDate": "2019-12-20T09:56:03.7071539+01:00",_x000D_
          "TotalRefreshCount": 7,_x000D_
          "CustomInfo": {}_x000D_
        }_x000D_
      },_x000D_
      "2953": {_x000D_
        "$type": "Inside.Core.Formula.Definition.DefinitionAC, Inside.Core.Formula",_x000D_
        "ID": 2953,_x000D_
        "Results": [_x000D_
          [_x000D_
            0.0_x000D_
          ]_x000D_
        ],_x000D_
        "Statistics": {_x000D_
          "CreationDate": "2024-03-22T12:25:31.0780447+01:00",_x000D_
          "LastRefreshDate": "2019-12-20T09:53:19.7428457+01:00",_x000D_
          "TotalRefreshCount": 4,_x000D_
          "CustomInfo": {}_x000D_
        }_x000D_
      },_x000D_
      "2954": {_x000D_
        "$type": "Inside.Core.Formula.Definition.DefinitionAC, Inside.Core.Formula",_x000D_
        "ID": 2954,_x000D_
        "Results": [_x000D_
          [_x000D_
            0.0_x000D_
          ]_x000D_
        ],_x000D_
        "Statistics": {_x000D_
          "CreationDate": "2024-03-22T12:25:31.0780447+01:00",_x000D_
          "LastRefreshDate": "2019-12-20T09:56:03.9365398+01:00",_x000D_
          "TotalRefreshCount": 6,_x000D_
          "CustomInfo": {}_x000D_
        }_x000D_
      },_x000D_
      "2955": {_x000D_
        "$type": "Inside.Core.Formula.Definition.DefinitionAC, Inside.Core.Formula",_x000D_
        "ID": 2955,_x000D_
        "Results": [_x000D_
          [_x000D_
            0.0_x000D_
          ]_x000D_
        ],_x000D_
        "Statistics": {_x000D_
          "CreationDate": "2024-03-22T12:25:31.0780447+01:00",_x000D_
          "LastRefreshDate": "2019-12-20T09:56:03.6383371+01:00",_x000D_
          "TotalRefreshCount": 7,_x000D_
          "CustomInfo": {}_x000D_
        }_x000D_
      },_x000D_
      "2956": {_x000D_
        "$type": "Inside.Core.Formula.Definition.DefinitionAC, Inside.Core.Formula",_x000D_
        "ID": 2956,_x000D_
        "Results": [_x000D_
          [_x000D_
            0.0_x000D_
          ]_x000D_
        ],_x000D_
        "Statistics": {_x000D_
          "CreationDate": "2024-03-22T12:25:31.0780447+01:00",_x000D_
          "LastRefreshDate": "2019-12-20T09:53:19.6629844+01:00",_x000D_
          "TotalRefreshCount": 4,_x000D_
          "CustomInfo": {}_x000D_
        }_x000D_
      },_x000D_
      "2957": {_x000D_
        "$type": "Inside.Core.Formula.Definition.DefinitionAC, Inside.Core.Formula",_x000D_
        "ID": 2957,_x000D_
        "Results": [_x000D_
          [_x000D_
            0.0_x000D_
          ]_x000D_
        ],_x000D_
        "Statistics": {_x000D_
          "CreationDate": "2024-03-22T12:25:31.0780447+01:00",_x000D_
          "LastRefreshDate": "2019-12-20T09:53:19.6629844+01:00",_x000D_
          "TotalRefreshCount": 4,_x000D_
          "CustomInfo": {}_x000D_
        }_x000D_
      },_x000D_
      "2958": {_x000D_
        "$type": "Inside.Core.Formula.Definition.DefinitionAC, Inside.Core.Formula",_x000D_
        "ID": 2958,_x000D_
        "Results": [_x000D_
          [_x000D_
            0.0_x000D_
          ]_x000D_
        ],_x000D_
        "Statistics": {_x000D_
          "CreationDate": "2024-03-22T12:25:31.0780447+01:00",_x000D_
          "LastRefreshDate": "2019-12-20T09:56:03.7101455+01:00",_x000D_
          "TotalRefreshCount": 7,_x000D_
          "CustomInfo": {}_x000D_
        }_x000D_
      },_x000D_
      "2959": {_x000D_
        "$type": "Inside.Core.Formula.Definition.DefinitionAC, Inside.Core.Formula",_x000D_
        "ID": 2959,_x000D_
        "Results": [_x000D_
          [_x000D_
            0.0_x000D_
          ]_x000D_
        ],_x000D_
        "Statistics": {_x000D_
          "CreationDate": "2024-03-22T12:25:31.0790447+01:00",_x000D_
          "LastRefreshDate": "2019-12-20T09:53:19.7590175+01:00",_x000D_
          "TotalRefreshCount": 4,_x000D_
          "CustomInfo": {}_x000D_
        }_x000D_
      },_x000D_
      "2960": {_x000D_
        "$type": "Inside.Core.Formula.Definition.DefinitionAC, Inside.Core.Formula",_x000D_
        "ID": 2960,_x000D_
        "Results": [_x000D_
          [_x000D_
            0.0_x000D_
          ]_x000D_
        ],_x000D_
        "Statistics": {_x000D_
          "CreationDate": "2024-03-22T12:25:31.0790447+01:00",_x000D_
          "LastRefreshDate": "2019-12-20T09:53:19.7377233+01:00",_x000D_
          "TotalRefreshCount": 4,_x000D_
          "CustomInfo": {}_x000D_
        }_x000D_
      },_x000D_
      "2961": {_x000D_
        "$type": "Inside.Core.Formula.Definition.DefinitionAC, Inside.Core.Formula",_x000D_
        "ID": 2961,_x000D_
        "Results": [_x000D_
          [_x000D_
            0.0_x000D_
          ]_x000D_
        ],_x000D_
        "Statistics": {_x000D_
          "CreationDate": "2024-03-22T12:25:31.0790447+01:00",_x000D_
          "LastRefreshDate": "2019-12-20T09:56:04.0033634+01:00",_x000D_
          "TotalRefreshCount": 6,_x000D_
          "CustomInfo": {}_x000D_
        }_x000D_
      },_x000D_
      "2962": {_x000D_
        "$type": "Inside.Core.Formula.Definition.DefinitionAC, Inside.Core.Formula",_x000D_
        "ID": 2962,_x000D_
        "Results": [_x000D_
          [_x000D_
            0.0_x000D_
          ]_x000D_
        ],_x000D_
        "Statistics": {_x000D_
          "CreationDate": "2024-03-22T12:25:31.0790447+01:00",_x000D_
          "LastRefreshDate": "2019-12-20T09:56:03.5904643+01:00",_x000D_
          "TotalRefreshCount": 7,_x000D_
          "CustomInfo": {}_x000D_
        }_x000D_
      },_x000D_
      "2963": {_x000D_
        "$type": "Inside.Core.Formula.Definition.DefinitionAC, Inside.Core.Formula",_x000D_
        "ID": 2963,_x000D_
        "Results": [_x000D_
      </t>
  </si>
  <si>
    <t xml:space="preserve">    [_x000D_
            0.0_x000D_
          ]_x000D_
        ],_x000D_
        "Statistics": {_x000D_
          "CreationDate": "2024-03-22T12:25:31.0790447+01:00",_x000D_
          "LastRefreshDate": "2019-12-20T09:53:19.7778879+01:00",_x000D_
          "TotalRefreshCount": 4,_x000D_
          "CustomInfo": {}_x000D_
        }_x000D_
      },_x000D_
      "2964": {_x000D_
        "$type": "Inside.Core.Formula.Definition.DefinitionAC, Inside.Core.Formula",_x000D_
        "ID": 2964,_x000D_
        "Results": [_x000D_
          [_x000D_
            0.0_x000D_
          ]_x000D_
        ],_x000D_
        "Statistics": {_x000D_
          "CreationDate": "2024-03-22T12:25:31.0790447+01:00",_x000D_
          "LastRefreshDate": "2019-12-20T09:53:19.792979+01:00",_x000D_
          "TotalRefreshCount": 4,_x000D_
          "CustomInfo": {}_x000D_
        }_x000D_
      },_x000D_
      "2965": {_x000D_
        "$type": "Inside.Core.Formula.Definition.DefinitionAC, Inside.Core.Formula",_x000D_
        "ID": 2965,_x000D_
        "Results": [_x000D_
          [_x000D_
            0.0_x000D_
          ]_x000D_
        ],_x000D_
        "Statistics": {_x000D_
          "CreationDate": "2024-03-22T12:25:31.0790447+01:00",_x000D_
          "LastRefreshDate": "2019-12-20T09:56:03.9973772+01:00",_x000D_
          "TotalRefreshCount": 6,_x000D_
          "CustomInfo": {}_x000D_
        }_x000D_
      },_x000D_
      "2966": {_x000D_
        "$type": "Inside.Core.Formula.Definition.DefinitionAC, Inside.Core.Formula",_x000D_
        "ID": 2966,_x000D_
        "Results": [_x000D_
          [_x000D_
            0.0_x000D_
          ]_x000D_
        ],_x000D_
        "Statistics": {_x000D_
          "CreationDate": "2024-03-22T12:25:31.0790447+01:00",_x000D_
          "LastRefreshDate": "2019-12-20T09:56:03.891658+01:00",_x000D_
          "TotalRefreshCount": 7,_x000D_
          "CustomInfo": {}_x000D_
        }_x000D_
      },_x000D_
      "2967": {_x000D_
        "$type": "Inside.Core.Formula.Definition.DefinitionAC, Inside.Core.Formula",_x000D_
        "ID": 2967,_x000D_
        "Results": [_x000D_
          [_x000D_
            0.0_x000D_
          ]_x000D_
        ],_x000D_
        "Statistics": {_x000D_
          "CreationDate": "2024-03-22T12:25:31.0790447+01:00",_x000D_
          "LastRefreshDate": "2019-12-20T09:53:19.7228558+01:00",_x000D_
          "TotalRefreshCount": 4,_x000D_
          "CustomInfo": {}_x000D_
        }_x000D_
      },_x000D_
      "2968": {_x000D_
        "$type": "Inside.Core.Formula.Definition.DefinitionAC, Inside.Core.Formula",_x000D_
        "ID": 2968,_x000D_
        "Results": [_x000D_
          [_x000D_
            0.0_x000D_
          ]_x000D_
        ],_x000D_
        "Statistics": {_x000D_
          "CreationDate": "2024-03-22T12:25:31.0790447+01:00",_x000D_
          "LastRefreshDate": "2019-12-20T09:56:03.9445184+01:00",_x000D_
          "TotalRefreshCount": 6,_x000D_
          "CustomInfo": {}_x000D_
        }_x000D_
      },_x000D_
      "2969": {_x000D_
        "$type": "Inside.Core.Formula.Definition.DefinitionAC, Inside.Core.Formula",_x000D_
        "ID": 2969,_x000D_
        "Results": [_x000D_
          [_x000D_
            0.0_x000D_
          ]_x000D_
        ],_x000D_
        "Statistics": {_x000D_
          "CreationDate": "2024-03-22T12:25:31.0790447+01:00",_x000D_
          "LastRefreshDate": "2019-12-20T09:56:03.9804228+01:00",_x000D_
          "TotalRefreshCount": 6,_x000D_
          "CustomInfo": {}_x000D_
        }_x000D_
      },_x000D_
      "2970": {_x000D_
        "$type": "Inside.Core.Formula.Definition.DefinitionAC, Inside.Core.Formula",_x000D_
        "ID": 2970,_x000D_
        "Results": [_x000D_
          [_x000D_
            0.0_x000D_
          ]_x000D_
        ],_x000D_
        "Statistics": {_x000D_
          "CreationDate": "2024-03-22T12:25:31.0790447+01:00",_x000D_
          "LastRefreshDate": "2019-12-20T09:56:03.8776954+01:00",_x000D_
          "TotalRefreshCount": 7,_x000D_
          "CustomInfo": {}_x000D_
        }_x000D_
      },_x000D_
      "2971": {_x000D_
        "$type": "Inside.Core.Formula.Definition.DefinitionAC, Inside.Core.Formula",_x000D_
        "ID": 2971,_x000D_
        "Results": [_x000D_
          [_x000D_
            0.0_x000D_
          ]_x000D_
        ],_x000D_
        "Statistics": {_x000D_
          "CreationDate": "2024-03-22T12:25:31.0790447+01:00",_x000D_
          "LastRefreshDate": "2019-12-20T09:56:01.1098561+01:00",_x000D_
          "TotalRefreshCount": 7,_x000D_
          "CustomInfo": {}_x000D_
        }_x000D_
      },_x000D_
      "2972": {_x000D_
        "$type": "Inside.Core.Formula.Definition.DefinitionAC, Inside.Core.Formula",_x000D_
        "ID": 2972,_x000D_
        "Results": [_x000D_
          [_x000D_
            0.0_x000D_
          ]_x000D_
        ],_x000D_
        "Statistics": {_x000D_
          "CreationDate": "2024-03-22T12:25:31.0790447+01:00",_x000D_
          "LastRefreshDate": "2019-12-20T09:56:03.5974451+01:00",_x000D_
          "TotalRefreshCount": 7,_x000D_
          "CustomInfo": {}_x000D_
        }_x000D_
      },_x000D_
      "2973": {_x000D_
        "$type": "Inside.Core.Formula.Definition.DefinitionAC, Inside.Core.Formula",_x000D_
        "ID": 2973,_x000D_
        "Results": [_x000D_
          [_x000D_
            0.0_x000D_
          ]_x000D_
        ],_x000D_
        "Statistics": {_x000D_
          "CreationDate": "2024-03-22T12:25:31.0790447+01:00",_x000D_
          "LastRefreshDate": "2019-12-20T09:53:19.7228558+01:00",_x000D_
          "TotalRefreshCount": 4,_x000D_
          "CustomInfo": {}_x000D_
        }_x000D_
      },_x000D_
      "2974": {_x000D_
        "$type": "Inside.Core.Formula.Definition.DefinitionAC, Inside.Core.Formula",_x000D_
        "ID": 2974,_x000D_
        "Results": [_x000D_
          [_x000D_
            0.0_x000D_
          ]_x000D_
        ],_x000D_
        "Statistics": {_x000D_
          "CreationDate": "2024-03-22T12:25:31.0790447+01:00",_x000D_
          "LastRefreshDate": "2019-12-20T09:56:03.8328163+01:00",_x000D_
          "TotalRefreshCount": 7,_x000D_
          "CustomInfo": {}_x000D_
        }_x000D_
      },_x000D_
      "2975": {_x000D_
        "$type": "Inside.Core.Formula.Definition.DefinitionAC, Inside.Core.Formula",_x000D_
        "ID": 2975,_x000D_
        "Results": [_x000D_
          [_x000D_
            0.0_x000D_
          ]_x000D_
        ],_x000D_
        "Statistics": {_x000D_
          "CreationDate": "2024-03-22T12:25:31.0790447+01:00",_x000D_
          "LastRefreshDate": "2019-12-20T09:56:03.8697167+01:00",_x000D_
          "TotalRefreshCount": 7,_x000D_
          "CustomInfo": {}_x000D_
        }_x000D_
      },_x000D_
      "2976": {_x000D_
        "$type": "Inside.Core.Formula.Definition.DefinitionAC, Inside.Core.Formula",_x000D_
        "ID": 2976,_x000D_
        "Results": [_x000D_
          [_x000D_
            0.0_x000D_
          ]_x000D_
        ],_x000D_
        "Statistics": {_x000D_
          "CreationDate": "2024-03-22T12:25:31.0790447+01:00",_x000D_
          "LastRefreshDate": "2019-12-20T09:53:19.6428106+01:00",_x000D_
          "TotalRefreshCount": 4,_x000D_
          "CustomInfo": {}_x000D_
        }_x000D_
      },_x000D_
      "2977": {_x000D_
        "$type": "Inside.Core.Formula.Definition.DefinitionAC, Inside.Core.Formula",_x000D_
        "ID": 2977,_x000D_
        "Results": [_x000D_
          [_x000D_
            0.0_x000D_
          ]_x000D_
        ],_x000D_
        "Statistics": {_x000D_
          "CreationDate": "2024-03-22T12:25:31.0790447+01:00",_x000D_
          "LastRefreshDate": "2019-12-20T09:56:03.6523368+01:00",_x000D_
          "TotalRefreshCount": 7,_x000D_
          "CustomInfo": {}_x000D_
        }_x000D_
      },_x000D_
      "2978": {_x000D_
        "$type": "Inside.Core.Formula.Definition.DefinitionAC, Inside.Core.Formula",_x000D_
        "ID": 2978,_x000D_
        "Results": [_x000D_
          [_x000D_
            0.0_x000D_
          ]_x000D_
        ],_x000D_
        "Statistics": {_x000D_
          "CreationDate": "2024-03-22T12:25:31.0790447+01:00",_x000D_
          "LastRefreshDate": "2019-12-20T09:53:19.710711+01:00",_x000D_
          "TotalRefreshCount": 4,_x000D_
          "CustomInfo": {}_x000D_
        }_x000D_
      },_x000D_
      "2979": {_x000D_
        "$type": "Inside.Core.Formula.Definition.DefinitionAC, Inside.Core.Formula",_x000D_
        "ID": 2979,_x000D_
        "Results": [_x000D_
          [_x000D_
            0.0_x000D_
          ]_x000D_
        ],_x000D_
        "Statistics": {_x000D_
          "CreationDate": "2024-03-22T12:25:31.0790447+01:00",_x000D_
          "LastRefreshDate": "2019-12-20T09:56:03.721116+01:00",_x000D_
          "TotalRefreshCount": 7,_x000D_
          "CustomInfo": {}_x000D_
        }_x000D_
      },_x000D_
      "2980": {_x000D_
        "$type": "Inside.Core.Formula.Definition.DefinitionAC, Inside.Core.Formula",_x000D_
        "ID": 2980,_x000D_
        "Results": [_x000D_
          [_x000D_
            0.0_x000D_
          ]_x000D_
        ],_x000D_
        "Statistics": {_x000D_
          "CreationDate": "2024-03-22T12:25:31.0790447+01:00",_x000D_
          "LastRefreshDate": "2019-12-20T09:53:19.7478514+01:00",_x000D_
          "TotalRefreshCount": 4,_x000D_
          "CustomInfo": {}_x000D_
        }_x000D_
      },_x000D_
      "2981": {_x000D_
        "$type": "Inside.Core.Formula.Definition.DefinitionAC, Inside.Core.Formula",_x000D_
        "ID": 2981,_x000D_
        "Results": [_x000D_
          [_x000D_
            0.0_x000D_
          ]_x000D_
        ],_x000D_
        "Statistics": {_x000D_
          "CreationDate": "2024-03-22T12:25:31.0790447+01:00",_x000D_
          "LastRefreshDate": "2019-12-20T09:53:19.7778879+01:00",_x000D_
          "TotalRefreshCount": 4,_x000D_
          "CustomInfo": {}_x000D_
        }_x000D_
      },_x000D_
      "2982": {_x000D_
        "$type": "Inside.Core.Formula.Definition.DefinitionAC, Inside.Core.Formula",_x000D_
        "ID": 2982,_x000D_
        "Results": [_x000D_
          [_x000D_
            0.0_x000D_
          ]_x000D_
        ],_x000D_
        "Statistics": {_x000D_
          "CreationDate": "2024-03-22T12:25:31.0790447+01:00",_x000D_
          "LastRefreshDate": "2019-12-20T09:53:19.6327583+01:00",_x000D_
          "TotalRefreshCount": 4,_x000D_
          "CustomInfo": {}_x000D_
        }_x000D_
      },_x000D_
      "2983": {_x000D_
        "$type": "Inside.Core.Formula.Definition.DefinitionAC, Inside.Core.Formula",_x000D_
        "ID": 2983,_x000D_
        "Results": [_x000D_
          [_x000D_
            0.0_x000D_
          ]_x000D_
        ],_x000D_
        "Statistics": {_x000D_
          "CreationDate": "2024-03-22T12:25:31.0790447+01:00",_x000D_
          "LastRefreshDate": "2019-12-20T09:56:03.761011+01:00",_x000D_
          "TotalRefreshCount": 7,_x000D_
          "CustomInfo": {}_x000D_
        }_x000D_
      },_x000D_
      "2984": {_x000D_
        "$type": "Inside.Core.Formula.Definition.DefinitionAC, Inside.Core.Formula",_x000D_
        "ID": 2984,_x000D_
        "Results": [_x000D_
          [_x000D_
            0.0_x000D_
          ]_x000D_
        ],_x000D_
        "Statistics": {_x000D_
          "CreationDate": "2024-03-22T12:25:31.0790447+01:00",_x000D_
          "LastRefreshDate": "2019-12-20T09:56:03.605424+01:00",_x000D_
          "TotalRefreshCount": 7,_x000D_
          "CustomInfo": {}_x000D_
        }_x000D_
      },_x000D_
      "2985": {_x000D_
        "$type": "Inside.Core.Formula.Definition.DefinitionAC, Inside.Core.Formula",_x000D_
        "ID": 2985,_x000D_
        "Results": [_x000D_
          [_x000D_
            0.0_x000D_
          ]_x000D_
        ],_x000D_
        "Statistics": {_x000D_
          "CreationDate": "2024-03-22T12:25:31.0790447+01:00",_x000D_
          "LastRefreshDate": "2019-12-20T09:53:19.7228558+01:00",_x000D_
          "TotalRefreshCount": 4,_x000D_
          "CustomInfo": {}_x000D_
        }_x000D_
      },_x000D_
      "2986": {_x000D_
        "$type": "Inside.Core.Formula.Definition.DefinitionAC, Inside.Core.Formula",_x000D_
        "ID": 2986,_x000D_
        "Results": [_x000D_
          [_x000D_
            0.0_x000D_
          ]_x000D_
        ],_x000D_
        "Statistics": {_x000D_
          "CreationDate": "2024-03-22T12:25:31.0790447+01:00",_x000D_
          "LastRefreshDate": "2019-12-20T09:56:03.8388358+01:00",_x000D_
          "TotalRefreshCount": 7,_x000D_
          "CustomInfo": {}_x000D_
        }_x000D_
      },_x000D_
      "2987": {_x000D_
        "$type": "Inside.Core.Formula.Definition.DefinitionAC, Inside.Core.Formula",_x000D_
        "ID": 2987,_x000D_
        "Results": [_x000D_
          [_x000D_
            0.0_x000D_
          ]_x000D_
        ],_x000D_
        "Statistics": {_x000D_
          "CreationDate": "2024-03-22T12:25:31.0790447+01:00",_x000D_
          "LastRefreshDate": "2019-12-20T09:56:03.7470465+01:00",_x000D_
          "TotalRefreshCount": 7,_x000D_
          "CustomInfo": {}_x000D_
        }_x000D_
      },_x000D_
      "2988": {_x000D_
        "$type": "Inside.Core.Formula.Definition.DefinitionAC, Inside.Core.Formula",_x000D_
        "ID": 2988,_x000D_
        "Results": [_x000D_
          [_x000D_
            0.0_x000D_
          ]_x000D_
        ],_x000D_
        "Statistics": {_x000D_
          "CreationDate": "2024-03-22T12:25:31.0790447+01:00",_x000D_
          "LastRefreshDate": "2019-12-20T09:55:58.9982049+01:00",_x000D_
          "TotalRefreshCount": 7,_x000D_
          "CustomInfo": {}_x000D_
        }_x000D_
      },_x000D_
      "2989": {_x000D_
        "$type": "Inside.Core.Formula.Definition.DefinitionAC, Inside.Core.Formula",_x000D_
        "ID": 2989,_x000D_
        "Results": [_x000D_
          [_x000D_
            0.0_x000D_
          ]_x000D_
        ],_x000D_
        "Statistics": {_x000D_
          "CreationDate": "2024-03-22T12:25:31.0790447+01:00",_x000D_
          "LastRefreshDate": "2019-12-20T09:53:19.7377233+01:00",_x000D_
          "TotalRefreshCount": 4,_x000D_
          "CustomInfo": {}_x000D_
        }_x000D_
      },_x000D_
      "2990": {_x000D_
        "$type": "Inside.Core.Formula.Definition.DefinitionAC, Inside.Core.Formula",_x000D_
        "ID": 2990,_x000D_
        "Results": [_x000D_
          [_x000D_
            0.0_x000D_
          ]_x000D_
        ],_x000D_
        "Statistics": {_x000D_
          "CreationDate": "2024-03-22T12:25:31.0790447+01:00",_x000D_
          "LastRefreshDate": "2019-12-20T09:53:19.7228558+01:00",_x000D_
          "TotalRefreshCount": 4,_x000D_
          "CustomInfo": {}_x000D_
        }_x000D_
      },_x000D_
      "2991": {_x000D_
        "$type": "Inside.Core.Formula.Definition.DefinitionAC, Inside.Core.Formula",_x000D_
        "ID": 2991,_x000D_
        "Results": [_x000D_
          [_x000D_
            0.0_x000D_
          ]_x000D_
        ],_x000D_
        "Statistics": {_x000D_
          "CreationDate": "2024-03-22T12:25:31.0790447+01:00",_x000D_
          "LastRefreshDate": "2019-12-20T09:56:03.8418292+01:00",_x000D_
          "TotalRefreshCount": 7,_x000D_
          "CustomInfo": {}_x000D_
        }_x000D_
      },_x000D_
      "2992": {_x000D_
        "$type": "Inside.Core.Formula.Definition.DefinitionAC, Inside.Core.Formula",_x000D_
        "ID": 2992,_x000D_
        "Results": [_x000D_
          [_x000D_
            0.0_x000D_
          ]_x000D_
        ],_x000D_
        "Statistics": {_x000D_
          "CreationDate": "2024-03-22T12:25:31.0790447+01:00",_x000D_
          "LastRefreshDate": "2019-12-20T09:56:03.9564864+01:00",_x000D_
          "TotalRefreshCount": 6,_x000D_
          "CustomInfo": {}_x000D_
        }_x000D_
      },_x000D_
      "2993": {_x000D_
        "$type": "Inside.Core.Formula.Definition.DefinitionAC, Inside.Core.Formula",_x000D_
        "ID": 2993,_x000D_
        "Results": [_x000D_
          [_x000D_
            0.0_x000D_
          ]_x000D_
        ],_x000D_
        "Statistics": {_x000D_
          "CreationDate": "2024-03-22T12:25:31.0790447+01:00",_x000D_
          "LastRefreshDate": "2019-12-20T09:53:19.6257425+01:00",_x000D_
          "TotalRefreshCount": 4,_x000D_
          "CustomInfo": {}_x000D_
        }_x000D_
      },_x000D_
      "2994": {_x000D_
        "$type": "Inside.Core.Formula.Definition.DefinitionAC, Inside.Core.Formula",_x000D_
        "ID": 2994,_x000D_
        "Results": [_x000D_
          [_x000D_
            0.0_x000D_
          ]_x000D_
        ],_x000D_
        "Statistics": {_x000D_
          "CreationDate": "2024-03-22T12:25:31.0790447+01:00",_x000D_
          "LastRefreshDate": "2019-12-20T09:56:03.888666+01:00",_x000D_
          "TotalRefreshCount": 7,_x000D_
          "CustomInfo": {}_x000D_
        }_x000D_
      },_x000D_
      "2995": {_x000D_
        "$type": "Inside.Core.Formula.Definition.DefinitionAC, Inside.Core.Formula",_x000D_
        "ID": 2995,_x000D_
        "Results": [_x000D_
          [_x000D_
            0.0_x000D_
          ]_x000D_
        ],_x000D_
        "Statistics": {_x000D_
          "CreationDate": "2024-03-22T12:25:31.0790447+01:00",_x000D_
          "LastRefreshDate": "2019-12-20T09:56:01.2524755+01:00",_x000D_
          "TotalRefreshCount": 7,_x000D_
          "CustomInfo": {}_x000D_
        }_x000D_
      },_x000D_
      "2996": {_x000D_
        "$type": "Inside.Core.Formula.Definition.DefinitionAC, Inside.Core.Formula",_x000D_
        "ID": 2996,_x000D_
        "Results": [_x000D_
          [_x000D_
            0.0_x000D_
          ]_x000D_
        ],_x000D_
        "Statistics": {_x000D_
          "CreationDate": "2024-03-22T12:25:31.0790447+01:00",_x000D_
          "LastRefreshDate": "2019-12-20T09:53:19.6832508+01:00",_x000D_
          "TotalRefreshCount": 4,_x000D_
          "CustomInfo": {}_x000D_
        }_x000D_
      },_x000D_
      "2997": {_x000D_
        "$type": "Inside.Core.Formula.Definition.DefinitionAC, Inside.Core.Formula",_x000D_
        "ID": 2997,_x000D_
        "Results": [_x000D_
          [_x000D_
            0.0_x000D_
          ]_x000D_
        ],_x000D_
        "Statistics": {_x000D_
          "CreationDate": "2024-03-22T12:25:31.0790447+01:00",_x000D_
          "LastRefreshDate": "2019-12-20T09:53:19.7478514+01:00",_x000D_
          "TotalRefreshCount": 4,_x000D_
          "CustomInfo": {}_x000D_
        }_x000D_
      },_x000D_
      "2998": {_x000D_
        "$type": "Inside.Core.Formula.Definition.DefinitionAC, Inside.Core.Formula",_x000D_
        "ID": 2998,_x000D_
        "Results": [_x000D_
          [_x000D_
            0.0_x000D_
          ]_x000D_
        ],_x000D_
        "Statistics": {_x000D_
          "CreationDate": "2024-03-22T12:25:31.0790447+01:00",_x000D_
          "LastRefreshDate": "2019-12-20T09:53:19.7829911+01:00",_x000D_
          "TotalRefreshCount": 4,_x000D_
          "CustomInfo": {}_x000D_
        }_x000D_
      },_x000D_
      "2999": {_x000D_
        "$type": "Inside.Core.Formula.Definition.DefinitionAC, Inside.Core.Formula",_x000D_
        "ID": 2999,_x000D_
        "Results": [_x000D_
          [_x000D_
            0.0_x000D_
          ]_x000D_
        ],_x000D_
        "Statistics": {_x000D_
          "CreationDate": "2024-03-22T12:25:31.0790447+01:00",_x000D_
          "LastRefreshDate": "2019-12-20T09:56:03.984412+01:00",_x000D_
          "TotalRefreshCount": 6,_x000D_
          "CustomInfo": {}_x000D_
        }_x000D_
      },_x000D_
      "3000": {_x000D_
        "$type": "Inside.Core.Formula.Definition.DefinitionAC, Inside.Core.Formula",_x000D_
        "ID": 3000,_x000D_
        "Results": [_x000D_
          [_x000D_
            0.0_x000D_
          ]_x000D_
        ],_x000D_
        "Statistics": {_x000D_
          "CreationDate": "2024-03-22T12:25:31.0790447+01:00",_x000D_
          "LastRefreshDate": "2019-12-20T09:53:19.6759344+01:00",_x000D_
          "TotalRefreshCount": 4,_x000D_
          "CustomInfo": {}_x000D_
        }_x000D_
      },_x000D_
      "3001": {_x000D_
        "$type": "Inside.Core.Formula.Definition.DefinitionAC, Inside.Core.Formula",_x000D_
        "ID": 3001,_x000D_
        "Results": [_x000D_
          [_x000D_
            0.0_x000D_
          ]_x000D_
        ],_x000D_
        "Statistics": {_x000D_
          "CreationDate": "2024-03-22T12:25:31.0790447+01:00",_x000D_
          "LastRefreshDate": "2019-12-20T09:53:19.6629844+01:00",_x000D_
          "TotalRefreshCount": 4,_x000D_
          "CustomInfo": {}_x000D_
        }_x000D_
      },_x000D_
      "3002": {_x000D_
        "$type": "Inside.Core.Formula.Definition.DefinitionAC, Inside.Core.Formula",_x000D_
        "ID": 3002,_x000D_
        "Results": [_x000D_
          [_x000D_
            0.0_x000D_
          ]_x000D_
        ],_x000D_
        "Statistics": {_x000D_
          "CreationDate": "2024-03-22T12:25:31.0790447+01:00",_x000D_
          "LastRefreshDate": "2019-12-20T09:56:03.6143998+01:00",_x000D_
          "TotalRefreshCount": 7,_x000D_
          "CustomInfo": {}_x000D_
        }_x000D_
      },_x000D_
      "3003": {_x000D_
        "$type": "Inside.Core.Formula.Definition.DefinitionAC, Inside.Core.Formula",_x000D_
        "ID": 3003,_x000D_
        "Results": [_x000D_
          [_x000D_
            0.0_x000D_
          ]_x000D_
        ],_x000D_
        "Statistics": {_x000D_
          "CreationDate": "2024-03-22T12:25:31.0790447+01:00",_x000D_
          "LastRefreshDate": "2019-12-20T09:56:03.7330839+01:00",_x000D_
          "TotalRefreshCount": 7,_x000D_
          "CustomInfo": {}_x000D_
        }_x000D_
      },_x000D_
      "3004": {_x000D_
        "$type": "Inside.Core.Formula.Definition.DefinitionAC, Inside.Core.Formula",_x000D_
        "ID": 3004,_x000D_
        "Results": [_x000D_
          [_x000D_
            0.0_x000D_
          ]_x000D_
        ],_x000D_
        "Statistics": {_x000D_
          "CreationDate": "2024-03-22T12:25:31.0790447+01:00",_x000D_
          "LastRefreshDate": "2019-12-20T09:53:19.7529295+01:00",_x000D_
          "TotalRefreshCount": 4,_x000D_
          "CustomInfo": {}_x000D_
        }_x000D_
      },_x000D_
      "3005": {_x000D_
        "$type": "Inside.Core.Formula.Definition.DefinitionAC, Inside.Core.Formula",_x000D_
        "ID": 3005,_x000D_
        "Results": [_x000D_
          [_x000D_
            0.0_x000D_
          ]_x000D_
        ],_x000D_
        "Statistics": {_x000D_
          "CreationDate": "2024-03-22T12:25:31.0790447+01:00",_x000D_
          "LastRefreshDate": "2019-12-20T09:56:03.9614728+01:00",_x000D_
          "TotalRefreshCount": 6,_x000D_
          "CustomInfo": {}_x000D_
        }_x000D_
      },_x000D_
      "3006": {_x000D_
        "$type": "Inside.Core.Formula.Definition.DefinitionAC, Inside.Core.Formula",_x000D_
        "ID": 3006,_x000D_
        "Results": [_x000D_
          [_x000D_
            0.0_x000D_
          ]_x000D_
        ],_x000D_
        "Statistics": {_x000D_
          "CreationDate": "2024-03-22T12:25:31.0790447+01:00",_x000D_
          "LastRefreshDate": "2019-12-20T09:56:03.8727085+01:00",_x000D_
          "TotalRefreshCount": 7,_x000D_
          "CustomInfo": {}_x000D_
        }_x000D_
      },_x000D_
      "3007": {_x000D_
        "$type": "Inside.Core.Formula.Definition.DefinitionAC, Inside.Core.Formula",_x000D_
        "ID": 3007,_x000D_
        "Results": [_x000D_
          [_x000D_
            0.0_x000D_
          ]_x000D_
        ],_x000D_
        "Statistics": {_x000D_
          "CreationDate": "2024-03-22T12:25:31.0790447+01:00",_x000D_
          "LastRefreshDate": "2019-12-20T09:56:04.0003693+01:00",_x000D_
          "TotalRefreshCount": 6,_x000D_
          "CustomInfo": {}_x000D_
        }_x000D_
      },_x000D_
      "3008": {_x000D_
        "$type": "Inside.Core.Formula.Definition.DefinitionAC, Inside.Core.Formula",_x000D_
        "ID": 3008,_x000D_
        "Results": [_x000D_
          [_x000D_
            0.0_x000D_
          ]_x000D_
        ],_x000D_
        "Statistics": {_x000D_
          "CreationDate": "2024-03-22T12:25:31.0790447+01:00",_x000D_
          "LastRefreshDate": "2019-12-20T09:53:19.6882631+01:00",_x000D_
          "TotalRefreshCount": 4,_x000D_
          "CustomInfo": {}_x000D_
        }_x000D_
      },_x000D_
      "3009": {_x000D_
        "$type": "Inside.Core.Formula.Definition.DefinitionAC, Inside.Core.Formula",_x000D_
        "ID": 3009,_x000D_
        "Results": [_x000D_
          [_x000D_
            0.0_x000D_
          ]_x000D_
        ],_x000D_
        "Statistics": {_x000D_
          "CreationDate": "2024-03-22T12:25:31.0790447+01:00",_x000D_
          "LastRefreshDate": "2019-12-20T09:56:03.8507675+01:00",_x000D_
          "TotalRefreshCount": 7,_x000D_
          "CustomInfo": {}_x000D_
        }_x000D_
      },_x000D_
      "3010": {_x000D_
        "$type": "Inside.Core.Formula.Definition.DefinitionAC, Inside.Core.Formula",_x000D_
        "ID": 3010,_x000D_
        "Results": [_x000D_
          [_x000D_
            0.0_x000D_
          ]_x000D_
        ],_x000D_
        "Statistics": {_x000D_
          "CreationDate": "2024-03-22T12:25:31.0790447+01:00",_x000D_
          "LastRefreshDate": "2019-12-20T09:53:19.7829911+01:00",_x000D_
          "TotalRefreshCount": 4,_x000D_
          "CustomInfo": {}_x000D_
        }_x000D_
      },_x000D_
      "3011": {_x000D_
        "$type": "Inside.Core.Formula.Definition.DefinitionAC, Inside.Core.Formula",_x000D_
        "ID": 3011,_x000D_
        "Results": [_x000D_
          [_x000D_
            0.0_x000D_
          ]_x000D_
        ],_x000D_
        "Statistics": {_x000D_
          "CreationDate": "2024-03-22T12:25:31.0790447+01:00",_x000D_
          "LastRefreshDate": "2019-12-20T09:53:19.6967471+01:00",_x000D_
          "TotalRefreshCount": 4,_x000D_
          "CustomInfo": {}_x000D_
        }_x000D_
      },_x000D_
      "3012": {_x000D_
        "$type": "Inside.Core.Formula.Definition.DefinitionAC, Inside.Core.Formula",_x000D_
        "ID": 3012,_x000D_
        "Results": [_x000D_
          [_x000D_
            0.0_x000D_
          ]_x000D_
        ],_x000D_
        "Statistics": {_x000D_
          "CreationDate": "2024-03-22T12:25:31.0790447+01:00",_x000D_
          "LastRefreshDate": "2019-12-20T09:53:19.7626498+01:00",_x000D_
          "TotalRefreshCount": 4,_x000D_
          "CustomInfo": {}_x000D_
        }_x000D_
      },_x000D_
      "3013": {_x000D_
        "$type": "Inside.Core.Formula.Definition.DefinitionAC, Inside.Core.Formula",_x000D_
        "ID": 3013,_x000D_
        "Results": [_x000D_
          [_x000D_
            0.0_x000D_
          ]_x000D_
        ],_x000D_
        "Statistics": {_x000D_
          "CreationDate": "2024-03-22T12:25:31.0790447+01:00",_x000D_
          "LastRefreshDate": "2019-12-20T09:53:19.7676923+01:00",_x000D_
          "TotalRefreshCount": 4,_x000D_
          "CustomInfo": {}_x000D_
        }_x000D_
      },_x000D_
      "3014": {_x000D_
        "$type": "Inside.Core.Formula.Definition.DefinitionAC, Inside.Core.Formula",_x000D_
        "ID": 3014,_x000D_
        "Results": [_x000D_
          [_x000D_
            0.0_x000D_
          ]_x000D_
        ],_x000D_
        "Statistics": {_x000D_
          "CreationDate": "2024-03-22T12:25:31.0790447+01:00",_x000D_
          "LastRefreshDate": "2019-12-20T09:56:03.620386+01:00",_x000D_
          "TotalRefreshCount": 7,_x000D_
          "CustomInfo": {}_x000D_
        }_x000D_
      },_x000D_
      "3015": {_x000D_
        "$type": "Inside.Core.Formula.Definition.DefinitionAC, Inside.Core.Formula",_x000D_
        "ID": 3015,_x000D_
        "Results": [_x000D_
          [_x000D_
            0.0_x000D_
          ]_x000D_
        ],_x000D_
        "Statistics": {_x000D_
          "CreationDate": "2024-03-22T12:25:31.0790447+01:00",_x000D_
          "LastRefreshDate": "2019-12-20T09:56:03.7380708+01:00",_x000D_
          "TotalRefreshCount": 7,_x000D_
          "CustomInfo": {}_x000D_
        }_x000D_
      },_x000D_
      "3016": {_x000D_
        "$type": "Inside.Core.Formula.Definition.DefinitionAC, Inside.Core.Formula",_x000D_
        "ID": 3016,_x000D_
        "Results": [_x000D_
          [_x000D_
            0.0_x000D_
          ]_x000D_
        ],_x000D_
        "Statistics": {_x000D_
          "CreationDate": "2024-03-22T12:25:31.0790447+01:00",_x000D_
          "LastRefreshDate": "2019-12-20T09:53:19.7529295+01:00",_x000D_
          "TotalRefreshCount": 4,_x000D_
          "CustomInfo": {}_x000D_
        }_x000D_
      },_x000D_
      "3017": {_x000D_
        "$type": "Inside.Core.Formula.Definition.DefinitionAC, Inside.Core.Formula",_x000D_
        "ID": 3017,_x000D_
        "Results": [_x000D_
          [_x000D_
            0.0_x000D_
          ]_x000D_
        ],_x000D_
        "Statistics": {_x000D_
          "CreationDate": "2024-03-22T12:25:31.0790447+01:00",_x000D_
          "LastRefreshDate": "2019-12-20T09:55:58.9672864+01:00",_x000D_
          "TotalRefreshCount": 7,_x000D_
          "CustomInfo": {}_x000D_
        }_x000D_
      },_x000D_
      "3018": {_x000D_
        "$type": "Inside.Core.Formula.Definition.DefinitionAC, Inside.Core.Formula",_x000D_
        "ID": 3018,_x000D_
        "Results": [_x000D_
          [_x000D_
            0.0_x000D_
          ]_x000D_
        ],_x000D_
        "Statistics": {_x000D_
          "CreationDate": "2024-03-22T12:25:31.0790447+01:00",_x000D_
          "LastRefreshDate": "2019-12-20T09:55:58.9932553+01:00",_x000D_
          "TotalRefreshCount": 7,_x000D_
          "CustomInfo": {}_x000D_
        }_x000D_
      },_x000D_
      "3019": {_x000D_
        "$type": "Inside.Core.Formula.Definition.DefinitionAC, Inside.Core.Formula",_x000D_
        "ID": 3019,_x000D_
        "Results": [_x000D_
          [_x000D_
            0.0_x000D_
          ]_x000D_
        ],_x000D_
        "Statistics": {_x000D_
          "CreationDate": "2024-03-22T12:25:31.0790447+01:00",_x000D_
          "LastRefreshDate": "2019-12-20T09:53:19.7077177+01:00",_x000D_
          "TotalRefreshCount": 4,_x000D_
          "CustomInfo": {}_x000D_
        }_x000D_
      },_x000D_
      "3020": {_x000D_
        "$type": "Inside.Core.Formula.Definition.DefinitionAC, Inside.Core.Formula",_x000D_
        "ID": 3020,_x000D_
        "Results": [_x000D_
          [_x000D_
            0.0_x000D_
          ]_x000D_
        ],_x000D_
        "Statistics": {_x000D_
          "CreationDate": "2024-03-22T12:25:31.0790447+01:00",_x000D_
          "LastRefreshDate": "2019-12-20T09:53:19.6922581+01:00",_x000D_
          "TotalRefreshCount": 4,_x000D_
          "CustomInfo": {}_x000D_
        }_x000D_
      },_x000D_
      "3021": {_x000D_
        "$type": "Inside.Core.Formula.Definition.DefinitionAC, Inside.Core.Formula",_x000D_
        "ID": 3021,_x000D_
        "Results": [_x000D_
          [_x000D_
            0.0_x000D_
          ]_x000D_
        ],_x000D_
        "Statistics": {_x000D_
          "CreationDate": "2024-03-22T12:25:31.0790447+01:00",_x000D_
          "LastRefreshDate": "2019-12-20T09:53:19.7327182+01:00",_x000D_
          "TotalRefreshCount": 4,_x000D_
          "CustomInfo": {}_x000D_
        }_x000D_
      },_x000D_
      "3022": {_x000D_
        "$type": "Inside.Core.Formula.Definition.DefinitionAC, Inside.Core.Formula",_x000D_
        "ID": 3022,_x000D_
        "Results": [_x000D_
          [_x000D_
            0.0_x000D_
          ]_x000D_
        ],_x000D_
        "Statistics": {_x000D_
          "CreationDate": "2024-03-22T12:25:31.0790447+01:00",_x000D_
          "LastRefreshDate": "2019-12-20T09:56:03.9704488+01:00",_x000D_
          "TotalRefreshCount": 6,_x000D_
          "CustomInfo": {}_x000D_
        }_x000D_
      },_x000D_
      "3023": {_x000D_
        "$type": "Inside.Core.Formula.Definition.DefinitionAC, Inside.Core.Formula",_x000D_
        "ID": 3023,_x000D_
        "Results": [_x000D_
          [_x000D_
            0.0_x000D_
          ]_x000D_
        ],_x000D_
        "Statistics": {_x000D_
          "CreationDate": "2024-03-22T12:25:31.0790447+01:00",_x000D_
          "LastRefreshDate": "2019-12-20T09:56:03.7490411+01:00",_x000D_
          "TotalRefreshCount": 7,_x000D_
          "CustomInfo": {}_x000D_
        }_x000D_
      },_x000D_
      "3024": {_x000D_
        "$type": "Inside.Core.Formula.Definition.DefinitionAC, Inside.Core.Formula",_x000D_
        "ID": 3024,_x000D_
        "Results": [_x000D_
          [_x000D_
            0.0_x000D_
          ]_x000D_
        ],_x000D_
        "Statistics": {_x000D_
          "CreationDate": "2024-03-22T12:25:31.0790447+01:00",_x000D_
          "LastRefreshDate": "2019-12-20T09:53:19.7017357+01:00",_x000D_
          "TotalRefreshCount": 4,_x000D_
          "CustomInfo": {}_x000D_
        }_x000D_
      },_x000D_
      "3025": {_x000D_
        "$type": "Inside.Core.Formula.Definition.DefinitionAC, Inside.Core.Formula",_x000D_
        "ID": 3025,_x000D_
        "Results": [_x000D_
          [_x000D_
            0.0_x000D_
          ]_x000D_
        ],_x000D_
        "Statistics": {_x000D_
          "CreationDate": "2024-03-22T12:25:31.0790447+01:00",_x000D_
          "LastRefreshDate": "2019-12-20T09:56:01.1128482+01:00",_x000D_
          "TotalRefreshCount": 7,_x000D_
          "CustomInfo": {}_x000D_
        }_x000D_
      },_x000D_
      "3026": {_x000D_
        "$type": "Inside.Core.Formula.Definition.DefinitionAC, Inside.Core.Formula",_x000D_
        "ID": 3026,_x000D_
        "Results": [_x000D_
          [_x000D_
            0.0_x000D_
          ]_x000D_
        ],_x000D_
        "Statistics": {_x000D_
          "CreationDate": "2024-03-22T12:25:31.0790447+01:00",_x000D_
          "LastRefreshDate": "2019-12-20T09:56:03.6263695+01:00",_x000D_
          "TotalRefreshCount": 7,_x000D_
          "CustomInfo": {}_x000D_
        }_x000D_
      },_x000D_
      "3027": {_x000D_
        "$type": "Inside.Core.Formula.Definition.DefinitionAC, Inside.Core.Formula",_x000D_
        "ID": 3027,_x000D_
        "Results": [_x000D_
          [_x000D_
            0.0_x000D_
          ]_x000D_
        ],_x000D_
        "Statistics": {_x000D_
          "CreationDate": "2024-03-22T12:25:31.0790447+01:00",_x000D_
          "LastRefreshDate": "2019-12-20T09:54:03.3799994+01:00",_x000D_
          "TotalRefreshCount": 5,_x000D_
          "CustomInfo": {}_x000D_
        }_x000D_
      },_x000D_
      "3028": {_x000D_
        "$type": "Inside.Core.Formula.Definition.DefinitionAC, Inside.Core.Formula",_x000D_
        "ID": 3028,_x000D_
        "Results": [_x000D_
          [_x000D_
            0.0_x000D_
          ]_x000D_
        ],_x000D_
        "Statistics": {_x000D_
          "CreationDate": "2024-03-22T12:25:31.0790447+01:00",_x000D_
          "LastRefreshDate": "2019-12-20T09:56:01.2574602+01:00",_x000D_
          "TotalRefreshCount": 8,_x000D_
          "CustomInfo": {}_x000D_
        }_x000D_
      },_x000D_
      "3029": {_x000D_
        "$type": "Inside.Core.Formula.Definition.DefinitionAC, Inside.Core.Formula",_x000D_
        "ID": 3029,_x000D_
        "Results": [_x000D_
          [_x000D_
            0.0_x000D_
          ]_x000D_
        ],_x000D_
        "Statistics": {_x000D_
          "CreationDate": "2024-03-22T12:25:31.0790447+01:00",_x000D_
          "LastRefreshDate": "2019-12-20T09:53:54.183266+01:00",_x000D_
          "TotalRefreshCount": 3,_x000D_
          "CustomInfo": {}_x000D_
        }_x000D_
      },_x000D_
      "3030": {_x000D_
        "$type": "Inside.Core.Formula.Definition.DefinitionAC, Inside.Core.Formula",_x000D_
        "ID": 3030,_x000D_
        "Results": [_x000D_
          [_x000D_
            0.0_x000D_
          ]_x000D_
        ],_x000D_
        "Statistics": {_x000D_
          "CreationDate": "2024-03-22T12:25:31.0790447+01:00",_x000D_
          "LastRefreshDate": "2019-12-20T09:53:54.1862692+01:00",_x000D_
          "TotalRefreshCount": 3,_x000D_
          "CustomInfo": {}_x000D_
        }_x000D_
      },_x000D_
      "3031": {_x000D_
        "$type": "Inside.Core.Formula.Definition.DefinitionAC, Inside.Core.Formula",_x000D_
        "ID": 3031,_x000D_
        "Results": [_x000D_
          [_x000D_
            0.0_x000D_
          ]_x000D_
        ],_x000D_
        "Statistics": {_x000D_
          "CreationDate": "2024-03-22T12:25:31.0790447+01:00",_x000D_
          "LastRefreshDate": "2019-12-20T09:53:54.1892189+01:00",_x000D_
          "TotalRefreshCount": 3,_x000D_
          "CustomInfo": {}_x000D_
        }_x000D_
      },_x000D_
      "3032": {_x000D_
        "$type": "Inside.Core.Formula.Definition.DefinitionAC, Inside.Core.Formula",_x000D_
        "ID": 3032,_x000D_
        "Results": [_x000D_
          [_x000D_
            0.0_x000D_
          ]_x000D_
        ],_x000D_
        "Statistics": {_x000D_
          "CreationDate": "2024-03-22T12:25:31.0790447+01:00",_x000D_
          "LastRefreshDate": "2019-12-20T09:53:54.1932068+01:00",_x000D_
          "TotalRefreshCount": 3,_x000D_
          "CustomInfo": {}_x000D_
        }_x000D_
      },_x000D_
      "3033": {_x000D_
        "$type": "Inside.Core.Formula.Definition.DefinitionAC, Inside.Core.Formula",_x000D_
        "ID": 3033,_x000D_
        "Results": [_x000D_
          [_x000D_
            0.0_x000D_
          ]_x000D_
        ],_x000D_
        "Statistics": {_x000D_
          "CreationDate": "2024-03-22T12:25:31.0790447+01:00",_x000D_
          "LastRefreshDate": "2019-12-20T09:53:54.1972308+01:00",_x000D_
          "TotalRefreshCount": 3,_x000D_
          "CustomInfo": {}_x000D_
        }_x000D_
      },_x000D_
      "3034": {_x000D_
        "$type": "Inside.Core.Formula.Definition.DefinitionAC, Inside.Core.Formula",_x000D_
        "ID": 3034,_x000D_
        "Results": [_x000D_
          [_x000D_
            0.0_x000D_
          ]_x000D_
        ],_x000D_
        "Statistics": {_x000D_
          "CreationDate": "2024-03-22T12:25:31.0790447+01:00",_x000D_
          "LastRefreshDate": "2019-12-20T09:53:54.2001907+01:00",_x000D_
          "TotalRefreshCount": 3,_x000D_
          "CustomInfo": {}_x000D_
        }_x000D_
      },_x000D_
      "3035": {_x000D_
        "$type": "Inside.Core.Formula.Definition.DefinitionAC, Inside.Core.Formula",_x000D_
        "ID": 3035,_x000D_
        "Results": [_x000D_
          [_x000D_
            0.0_x000D_
          ]_x000D_
        ],_x000D_
        "Statistics": {_x000D_
          "CreationDate": "2024-03-22T12:25:31.0790447+01:00",_x000D_
          "LastRefreshDate": "2019-12-20T09:53:54.2032137+01:00",_x000D_
          "TotalRefreshCount": 3,_x000D_
          "CustomInfo": {}_x000D_
        }_x000D_
      },_x000D_
      "3036": {_x000D_
        "$type": "Inside.Core.Formula.Definition.DefinitionAC, Inside.Core.Formula",_x000D_
        "ID": 3036,_x000D_
        "Results": [_x000D_
          [_x000D_
            0.0_x000D_
          ]_x000D_
        ],_x000D_
        "Statistics": {_x000D_
          "CreationDate": "2024-03-22T12:25:31.0790447+01:00",_x000D_
          "LastRefreshDate": "2019-12-20T09:53:54.2062041+01:00",_x000D_
          "TotalRefreshCount": 3,_x000D_
          "CustomInfo": {}_x000D_
        }_x000D_
      },_x000D_
      "3037": {_x000D_
        "$type": "Inside.Core.Formula.Definition.DefinitionAC, Inside.Core.Formula",_x000D_
        "ID": 3037,_x000D_
        "Results": [_x000D_
          [_x000D_
            0.0_x000D_
          ]_x000D_
        ],_x000D_
        "Statistics": {_x000D_
          "CreationDate": "2024-03-22T12:25:31.0790447+01:00",_x000D_
     </t>
  </si>
  <si>
    <t xml:space="preserve">     "LastRefreshDate": "2019-12-20T09:53:54.2091662+01:00",_x000D_
          "TotalRefreshCount": 3,_x000D_
          "CustomInfo": {}_x000D_
        }_x000D_
      },_x000D_
      "3038": {_x000D_
        "$type": "Inside.Core.Formula.Definition.DefinitionAC, Inside.Core.Formula",_x000D_
        "ID": 3038,_x000D_
        "Results": [_x000D_
          [_x000D_
            0.0_x000D_
          ]_x000D_
        ],_x000D_
        "Statistics": {_x000D_
          "CreationDate": "2024-03-22T12:25:31.0790447+01:00",_x000D_
          "LastRefreshDate": "2019-12-20T09:53:54.2131559+01:00",_x000D_
          "TotalRefreshCount": 3,_x000D_
          "CustomInfo": {}_x000D_
        }_x000D_
      },_x000D_
      "3039": {_x000D_
        "$type": "Inside.Core.Formula.Definition.DefinitionAC, Inside.Core.Formula",_x000D_
        "ID": 3039,_x000D_
        "Results": [_x000D_
          [_x000D_
            0.0_x000D_
          ]_x000D_
        ],_x000D_
        "Statistics": {_x000D_
          "CreationDate": "2024-03-22T12:25:31.0790447+01:00",_x000D_
          "LastRefreshDate": "2019-12-20T09:53:54.216148+01:00",_x000D_
          "TotalRefreshCount": 3,_x000D_
          "CustomInfo": {}_x000D_
        }_x000D_
      },_x000D_
      "3040": {_x000D_
        "$type": "Inside.Core.Formula.Definition.DefinitionAC, Inside.Core.Formula",_x000D_
        "ID": 3040,_x000D_
        "Results": [_x000D_
          [_x000D_
            0.0_x000D_
          ]_x000D_
        ],_x000D_
        "Statistics": {_x000D_
          "CreationDate": "2024-03-22T12:25:31.0790447+01:00",_x000D_
          "LastRefreshDate": "2019-12-20T09:53:54.2201676+01:00",_x000D_
          "TotalRefreshCount": 3,_x000D_
          "CustomInfo": {}_x000D_
        }_x000D_
      },_x000D_
      "3041": {_x000D_
        "$type": "Inside.Core.Formula.Definition.DefinitionAC, Inside.Core.Formula",_x000D_
        "ID": 3041,_x000D_
        "Results": [_x000D_
          [_x000D_
            0.0_x000D_
          ]_x000D_
        ],_x000D_
        "Statistics": {_x000D_
          "CreationDate": "2024-03-22T12:25:31.0790447+01:00",_x000D_
          "LastRefreshDate": "2019-12-20T09:53:54.2231676+01:00",_x000D_
          "TotalRefreshCount": 3,_x000D_
          "CustomInfo": {}_x000D_
        }_x000D_
      },_x000D_
      "3042": {_x000D_
        "$type": "Inside.Core.Formula.Definition.DefinitionAC, Inside.Core.Formula",_x000D_
        "ID": 3042,_x000D_
        "Results": [_x000D_
          [_x000D_
            0.0_x000D_
          ]_x000D_
        ],_x000D_
        "Statistics": {_x000D_
          "CreationDate": "2024-03-22T12:25:31.0790447+01:00",_x000D_
          "LastRefreshDate": "2019-12-20T09:53:54.2261202+01:00",_x000D_
          "TotalRefreshCount": 3,_x000D_
          "CustomInfo": {}_x000D_
        }_x000D_
      },_x000D_
      "3043": {_x000D_
        "$type": "Inside.Core.Formula.Definition.DefinitionAC, Inside.Core.Formula",_x000D_
        "ID": 3043,_x000D_
        "Results": [_x000D_
          [_x000D_
            0.0_x000D_
          ]_x000D_
        ],_x000D_
        "Statistics": {_x000D_
          "CreationDate": "2024-03-22T12:25:31.0790447+01:00",_x000D_
          "LastRefreshDate": "2019-12-20T09:53:54.230109+01:00",_x000D_
          "TotalRefreshCount": 3,_x000D_
          "CustomInfo": {}_x000D_
        }_x000D_
      },_x000D_
      "3044": {_x000D_
        "$type": "Inside.Core.Formula.Definition.DefinitionAC, Inside.Core.Formula",_x000D_
        "ID": 3044,_x000D_
        "Results": [_x000D_
          [_x000D_
            0.0_x000D_
          ]_x000D_
        ],_x000D_
        "Statistics": {_x000D_
          "CreationDate": "2024-03-22T12:25:31.0790447+01:00",_x000D_
          "LastRefreshDate": "2019-12-20T09:53:54.2331327+01:00",_x000D_
          "TotalRefreshCount": 3,_x000D_
          "CustomInfo": {}_x000D_
        }_x000D_
      },_x000D_
      "3045": {_x000D_
        "$type": "Inside.Core.Formula.Definition.DefinitionAC, Inside.Core.Formula",_x000D_
        "ID": 3045,_x000D_
        "Results": [_x000D_
          [_x000D_
            0.0_x000D_
          ]_x000D_
        ],_x000D_
        "Statistics": {_x000D_
          "CreationDate": "2024-03-22T12:25:31.0790447+01:00",_x000D_
          "LastRefreshDate": "2019-12-20T09:53:54.2361235+01:00",_x000D_
          "TotalRefreshCount": 3,_x000D_
          "CustomInfo": {}_x000D_
        }_x000D_
      },_x000D_
      "3046": {_x000D_
        "$type": "Inside.Core.Formula.Definition.DefinitionAC, Inside.Core.Formula",_x000D_
        "ID": 3046,_x000D_
        "Results": [_x000D_
          [_x000D_
            0.0_x000D_
          ]_x000D_
        ],_x000D_
        "Statistics": {_x000D_
          "CreationDate": "2024-03-22T12:25:31.0790447+01:00",_x000D_
          "LastRefreshDate": "2019-12-20T09:53:54.2390841+01:00",_x000D_
          "TotalRefreshCount": 3,_x000D_
          "CustomInfo": {}_x000D_
        }_x000D_
      },_x000D_
      "3047": {_x000D_
        "$type": "Inside.Core.Formula.Definition.DefinitionAC, Inside.Core.Formula",_x000D_
        "ID": 3047,_x000D_
        "Results": [_x000D_
          [_x000D_
            0.0_x000D_
          ]_x000D_
        ],_x000D_
        "Statistics": {_x000D_
          "CreationDate": "2024-03-22T12:25:31.0790447+01:00",_x000D_
          "LastRefreshDate": "2019-12-20T09:53:54.242076+01:00",_x000D_
          "TotalRefreshCount": 3,_x000D_
          "CustomInfo": {}_x000D_
        }_x000D_
      },_x000D_
      "3048": {_x000D_
        "$type": "Inside.Core.Formula.Definition.DefinitionAC, Inside.Core.Formula",_x000D_
        "ID": 3048,_x000D_
        "Results": [_x000D_
          [_x000D_
            0.0_x000D_
          ]_x000D_
        ],_x000D_
        "Statistics": {_x000D_
          "CreationDate": "2024-03-22T12:25:31.0790447+01:00",_x000D_
          "LastRefreshDate": "2019-12-20T09:53:54.2450679+01:00",_x000D_
          "TotalRefreshCount": 3,_x000D_
          "CustomInfo": {}_x000D_
        }_x000D_
      },_x000D_
      "3049": {_x000D_
        "$type": "Inside.Core.Formula.Definition.DefinitionAC, Inside.Core.Formula",_x000D_
        "ID": 3049,_x000D_
        "Results": [_x000D_
          [_x000D_
            0.0_x000D_
          ]_x000D_
        ],_x000D_
        "Statistics": {_x000D_
          "CreationDate": "2024-03-22T12:25:31.0790447+01:00",_x000D_
          "LastRefreshDate": "2019-12-20T09:53:54.2480597+01:00",_x000D_
          "TotalRefreshCount": 3,_x000D_
          "CustomInfo": {}_x000D_
        }_x000D_
      },_x000D_
      "3050": {_x000D_
        "$type": "Inside.Core.Formula.Definition.DefinitionAC, Inside.Core.Formula",_x000D_
        "ID": 3050,_x000D_
        "Results": [_x000D_
          [_x000D_
            0.0_x000D_
          ]_x000D_
        ],_x000D_
        "Statistics": {_x000D_
          "CreationDate": "2024-03-22T12:25:31.0790447+01:00",_x000D_
          "LastRefreshDate": "2019-12-20T09:53:54.2510519+01:00",_x000D_
          "TotalRefreshCount": 3,_x000D_
          "CustomInfo": {}_x000D_
        }_x000D_
      },_x000D_
      "3051": {_x000D_
        "$type": "Inside.Core.Formula.Definition.DefinitionAC, Inside.Core.Formula",_x000D_
        "ID": 3051,_x000D_
        "Results": [_x000D_
          [_x000D_
            0.0_x000D_
          ]_x000D_
        ],_x000D_
        "Statistics": {_x000D_
          "CreationDate": "2024-03-22T12:25:31.0790447+01:00",_x000D_
          "LastRefreshDate": "2019-12-20T09:53:54.2540438+01:00",_x000D_
          "TotalRefreshCount": 3,_x000D_
          "CustomInfo": {}_x000D_
        }_x000D_
      },_x000D_
      "3052": {_x000D_
        "$type": "Inside.Core.Formula.Definition.DefinitionAC, Inside.Core.Formula",_x000D_
        "ID": 3052,_x000D_
        "Results": [_x000D_
          [_x000D_
            0.0_x000D_
          ]_x000D_
        ],_x000D_
        "Statistics": {_x000D_
          "CreationDate": "2024-03-22T12:25:31.0790447+01:00",_x000D_
          "LastRefreshDate": "2019-12-20T09:53:54.2570357+01:00",_x000D_
          "TotalRefreshCount": 3,_x000D_
          "CustomInfo": {}_x000D_
        }_x000D_
      },_x000D_
      "3053": {_x000D_
        "$type": "Inside.Core.Formula.Definition.DefinitionAC, Inside.Core.Formula",_x000D_
        "ID": 3053,_x000D_
        "Results": [_x000D_
          [_x000D_
            0.0_x000D_
          ]_x000D_
        ],_x000D_
        "Statistics": {_x000D_
          "CreationDate": "2024-03-22T12:25:31.0790447+01:00",_x000D_
          "LastRefreshDate": "2019-12-20T09:53:54.2600304+01:00",_x000D_
          "TotalRefreshCount": 3,_x000D_
          "CustomInfo": {}_x000D_
        }_x000D_
      },_x000D_
      "3054": {_x000D_
        "$type": "Inside.Core.Formula.Definition.DefinitionAC, Inside.Core.Formula",_x000D_
        "ID": 3054,_x000D_
        "Results": [_x000D_
          [_x000D_
            0.0_x000D_
          ]_x000D_
        ],_x000D_
        "Statistics": {_x000D_
          "CreationDate": "2024-03-22T12:25:31.0800447+01:00",_x000D_
          "LastRefreshDate": "2019-12-20T09:53:54.2680094+01:00",_x000D_
          "TotalRefreshCount": 3,_x000D_
          "CustomInfo": {}_x000D_
        }_x000D_
      },_x000D_
      "3055": {_x000D_
        "$type": "Inside.Core.Formula.Definition.DefinitionAC, Inside.Core.Formula",_x000D_
        "ID": 3055,_x000D_
        "Results": [_x000D_
          [_x000D_
            0.0_x000D_
          ]_x000D_
        ],_x000D_
        "Statistics": {_x000D_
          "CreationDate": "2024-03-22T12:25:31.0800447+01:00",_x000D_
          "LastRefreshDate": "2019-12-20T09:53:54.2710302+01:00",_x000D_
          "TotalRefreshCount": 3,_x000D_
          "CustomInfo": {}_x000D_
        }_x000D_
      },_x000D_
      "3056": {_x000D_
        "$type": "Inside.Core.Formula.Definition.DefinitionAC, Inside.Core.Formula",_x000D_
        "ID": 3056,_x000D_
        "Results": [_x000D_
          [_x000D_
            0.0_x000D_
          ]_x000D_
        ],_x000D_
        "Statistics": {_x000D_
          "CreationDate": "2024-03-22T12:25:31.0800447+01:00",_x000D_
          "LastRefreshDate": "2019-12-20T09:53:54.2740349+01:00",_x000D_
          "TotalRefreshCount": 2,_x000D_
          "CustomInfo": {}_x000D_
        }_x000D_
      },_x000D_
      "3057": {_x000D_
        "$type": "Inside.Core.Formula.Definition.DefinitionAC, Inside.Core.Formula",_x000D_
        "ID": 3057,_x000D_
        "Results": [_x000D_
          [_x000D_
            0.0_x000D_
          ]_x000D_
        ],_x000D_
        "Statistics": {_x000D_
          "CreationDate": "2024-03-22T12:25:31.0800447+01:00",_x000D_
          "LastRefreshDate": "2019-12-20T09:53:54.288959+01:00",_x000D_
          "TotalRefreshCount": 2,_x000D_
          "CustomInfo": {}_x000D_
        }_x000D_
      },_x000D_
      "3058": {_x000D_
        "$type": "Inside.Core.Formula.Definition.DefinitionAC, Inside.Core.Formula",_x000D_
        "ID": 3058,_x000D_
        "Results": [_x000D_
          [_x000D_
            0.0_x000D_
          ]_x000D_
        ],_x000D_
        "Statistics": {_x000D_
          "CreationDate": "2024-03-22T12:25:31.0800447+01:00",_x000D_
          "LastRefreshDate": "2019-12-20T09:53:54.3059072+01:00",_x000D_
          "TotalRefreshCount": 2,_x000D_
          "CustomInfo": {}_x000D_
        }_x000D_
      },_x000D_
      "3059": {_x000D_
        "$type": "Inside.Core.Formula.Definition.DefinitionAC, Inside.Core.Formula",_x000D_
        "ID": 3059,_x000D_
        "Results": [_x000D_
          [_x000D_
            0.0_x000D_
          ]_x000D_
        ],_x000D_
        "Statistics": {_x000D_
          "CreationDate": "2024-03-22T12:25:31.0800447+01:00",_x000D_
          "LastRefreshDate": "2019-12-20T09:53:54.3308385+01:00",_x000D_
          "TotalRefreshCount": 2,_x000D_
          "CustomInfo": {}_x000D_
        }_x000D_
      },_x000D_
      "3060": {_x000D_
        "$type": "Inside.Core.Formula.Definition.DefinitionAC, Inside.Core.Formula",_x000D_
        "ID": 3060,_x000D_
        "Results": [_x000D_
          [_x000D_
            0.0_x000D_
          ]_x000D_
        ],_x000D_
        "Statistics": {_x000D_
          "CreationDate": "2024-03-22T12:25:31.0800447+01:00",_x000D_
          "LastRefreshDate": "2019-12-20T09:53:54.3467959+01:00",_x000D_
          "TotalRefreshCount": 2,_x000D_
          "CustomInfo": {}_x000D_
        }_x000D_
      },_x000D_
      "3061": {_x000D_
        "$type": "Inside.Core.Formula.Definition.DefinitionAC, Inside.Core.Formula",_x000D_
        "ID": 3061,_x000D_
        "Results": [_x000D_
          [_x000D_
            0.0_x000D_
          ]_x000D_
        ],_x000D_
        "Statistics": {_x000D_
          "CreationDate": "2024-03-22T12:25:31.0800447+01:00",_x000D_
          "LastRefreshDate": "2019-12-20T09:53:54.3567689+01:00",_x000D_
          "TotalRefreshCount": 2,_x000D_
          "CustomInfo": {}_x000D_
        }_x000D_
      },_x000D_
      "3062": {_x000D_
        "$type": "Inside.Core.Formula.Definition.DefinitionAC, Inside.Core.Formula",_x000D_
        "ID": 3062,_x000D_
        "Results": [_x000D_
          [_x000D_
            0.0_x000D_
          ]_x000D_
        ],_x000D_
        "Statistics": {_x000D_
          "CreationDate": "2024-03-22T12:25:31.0800447+01:00",_x000D_
          "LastRefreshDate": "2019-12-20T09:53:54.3587637+01:00",_x000D_
          "TotalRefreshCount": 2,_x000D_
          "CustomInfo": {}_x000D_
        }_x000D_
      },_x000D_
      "3063": {_x000D_
        "$type": "Inside.Core.Formula.Definition.DefinitionAC, Inside.Core.Formula",_x000D_
        "ID": 3063,_x000D_
        "Results": [_x000D_
          [_x000D_
            0.0_x000D_
          ]_x000D_
        ],_x000D_
        "Statistics": {_x000D_
          "CreationDate": "2024-03-22T12:25:31.0800447+01:00",_x000D_
          "LastRefreshDate": "2019-12-20T09:53:54.365745+01:00",_x000D_
          "TotalRefreshCount": 2,_x000D_
          "CustomInfo": {}_x000D_
        }_x000D_
      },_x000D_
      "3064": {_x000D_
        "$type": "Inside.Core.Formula.Definition.DefinitionAC, Inside.Core.Formula",_x000D_
        "ID": 3064,_x000D_
        "Results": [_x000D_
          [_x000D_
            0.0_x000D_
          ]_x000D_
        ],_x000D_
        "Statistics": {_x000D_
          "CreationDate": "2024-03-22T12:25:31.0800447+01:00",_x000D_
          "LastRefreshDate": "2019-12-20T09:53:54.3787104+01:00",_x000D_
          "TotalRefreshCount": 2,_x000D_
          "CustomInfo": {}_x000D_
        }_x000D_
      },_x000D_
      "3065": {_x000D_
        "$type": "Inside.Core.Formula.Definition.DefinitionAC, Inside.Core.Formula",_x000D_
        "ID": 3065,_x000D_
        "Results": [_x000D_
          [_x000D_
            0.0_x000D_
          ]_x000D_
        ],_x000D_
        "Statistics": {_x000D_
          "CreationDate": "2024-03-22T12:25:31.0800447+01:00",_x000D_
          "LastRefreshDate": "2019-12-20T09:53:54.3866891+01:00",_x000D_
          "TotalRefreshCount": 2,_x000D_
          "CustomInfo": {}_x000D_
        }_x000D_
      },_x000D_
      "3066": {_x000D_
        "$type": "Inside.Core.Formula.Definition.DefinitionAC, Inside.Core.Formula",_x000D_
        "ID": 3066,_x000D_
        "Results": [_x000D_
          [_x000D_
            0.0_x000D_
          ]_x000D_
        ],_x000D_
        "Statistics": {_x000D_
          "CreationDate": "2024-03-22T12:25:31.0800447+01:00",_x000D_
          "LastRefreshDate": "2019-12-20T09:53:54.3927143+01:00",_x000D_
          "TotalRefreshCount": 2,_x000D_
          "CustomInfo": {}_x000D_
        }_x000D_
      },_x000D_
      "3067": {_x000D_
        "$type": "Inside.Core.Formula.Definition.DefinitionAC, Inside.Core.Formula",_x000D_
        "ID": 3067,_x000D_
        "Results": [_x000D_
          [_x000D_
            0.0_x000D_
          ]_x000D_
        ],_x000D_
        "Statistics": {_x000D_
          "CreationDate": "2024-03-22T12:25:31.0800447+01:00",_x000D_
          "LastRefreshDate": "2019-12-20T09:53:54.4206317+01:00",_x000D_
          "TotalRefreshCount": 2,_x000D_
          "CustomInfo": {}_x000D_
        }_x000D_
      },_x000D_
      "3068": {_x000D_
        "$type": "Inside.Core.Formula.Definition.DefinitionAC, Inside.Core.Formula",_x000D_
        "ID": 3068,_x000D_
        "Results": [_x000D_
          [_x000D_
            0.0_x000D_
          ]_x000D_
        ],_x000D_
        "Statistics": {_x000D_
          "CreationDate": "2024-03-22T12:25:31.0800447+01:00",_x000D_
          "LastRefreshDate": "2019-12-20T09:53:06.9130703+01:00",_x000D_
          "TotalRefreshCount": 1,_x000D_
          "CustomInfo": {}_x000D_
        }_x000D_
      },_x000D_
      "3069": {_x000D_
        "$type": "Inside.Core.Formula.Definition.DefinitionAC, Inside.Core.Formula",_x000D_
        "ID": 3069,_x000D_
        "Results": [_x000D_
          [_x000D_
            0.0_x000D_
          ]_x000D_
        ],_x000D_
        "Statistics": {_x000D_
          "CreationDate": "2024-03-22T12:25:31.0800447+01:00",_x000D_
          "LastRefreshDate": "2019-12-20T09:53:06.9279355+01:00",_x000D_
          "TotalRefreshCount": 1,_x000D_
          "CustomInfo": {}_x000D_
        }_x000D_
      },_x000D_
      "3070": {_x000D_
        "$type": "Inside.Core.Formula.Definition.DefinitionAC, Inside.Core.Formula",_x000D_
        "ID": 3070,_x000D_
        "Results": [_x000D_
          [_x000D_
            0.0_x000D_
          ]_x000D_
        ],_x000D_
        "Statistics": {_x000D_
          "CreationDate": "2024-03-22T12:25:31.0800447+01:00",_x000D_
          "LastRefreshDate": "2019-12-20T09:53:06.9330666+01:00",_x000D_
          "TotalRefreshCount": 1,_x000D_
          "CustomInfo": {}_x000D_
        }_x000D_
      },_x000D_
      "3071": {_x000D_
        "$type": "Inside.Core.Formula.Definition.DefinitionAC, Inside.Core.Formula",_x000D_
        "ID": 3071,_x000D_
        "Results": [_x000D_
          [_x000D_
            0.0_x000D_
          ]_x000D_
        ],_x000D_
        "Statistics": {_x000D_
          "CreationDate": "2024-03-22T12:25:31.0800447+01:00",_x000D_
          "LastRefreshDate": "2019-12-20T09:53:06.9779744+01:00",_x000D_
          "TotalRefreshCount": 1,_x000D_
          "CustomInfo": {}_x000D_
        }_x000D_
      },_x000D_
      "3072": {_x000D_
        "$type": "Inside.Core.Formula.Definition.DefinitionAC, Inside.Core.Formula",_x000D_
        "ID": 3072,_x000D_
        "Results": [_x000D_
          [_x000D_
            0.0_x000D_
          ]_x000D_
        ],_x000D_
        "Statistics": {_x000D_
          "CreationDate": "2024-03-22T12:25:31.0800447+01:00",_x000D_
          "LastRefreshDate": "2019-12-20T09:53:06.9876325+01:00",_x000D_
          "TotalRefreshCount": 1,_x000D_
          "CustomInfo": {}_x000D_
        }_x000D_
      },_x000D_
      "3073": {_x000D_
        "$type": "Inside.Core.Formula.Definition.DefinitionAC, Inside.Core.Formula",_x000D_
        "ID": 3073,_x000D_
        "Results": [_x000D_
          [_x000D_
            0.0_x000D_
          ]_x000D_
        ],_x000D_
        "Statistics": {_x000D_
          "CreationDate": "2024-03-22T12:25:31.0800447+01:00",_x000D_
          "LastRefreshDate": "2019-12-20T09:53:06.9978136+01:00",_x000D_
          "TotalRefreshCount": 1,_x000D_
          "CustomInfo": {}_x000D_
        }_x000D_
      },_x000D_
      "3074": {_x000D_
        "$type": "Inside.Core.Formula.Definition.DefinitionAC, Inside.Core.Formula",_x000D_
        "ID": 3074,_x000D_
        "Results": [_x000D_
          [_x000D_
            0.0_x000D_
          ]_x000D_
        ],_x000D_
        "Statistics": {_x000D_
          "CreationDate": "2024-03-22T12:25:31.0800447+01:00",_x000D_
          "LastRefreshDate": "2019-12-20T09:53:07.0060782+01:00",_x000D_
          "TotalRefreshCount": 1,_x000D_
          "CustomInfo": {}_x000D_
        }_x000D_
      },_x000D_
      "3075": {_x000D_
        "$type": "Inside.Core.Formula.Definition.DefinitionAC, Inside.Core.Formula",_x000D_
        "ID": 3075,_x000D_
        "Results": [_x000D_
          [_x000D_
            0.0_x000D_
          ]_x000D_
        ],_x000D_
        "Statistics": {_x000D_
          "CreationDate": "2024-03-22T12:25:31.0800447+01:00",_x000D_
          "LastRefreshDate": "2019-12-20T09:53:07.0480135+01:00",_x000D_
          "TotalRefreshCount": 1,_x000D_
          "CustomInfo": {}_x000D_
        }_x000D_
      },_x000D_
      "3076": {_x000D_
        "$type": "Inside.Core.Formula.Definition.DefinitionAC, Inside.Core.Formula",_x000D_
        "ID": 3076,_x000D_
        "Results": [_x000D_
          [_x000D_
            0.0_x000D_
          ]_x000D_
        ],_x000D_
        "Statistics": {_x000D_
          "CreationDate": "2024-03-22T12:25:31.0800447+01:00",_x000D_
          "LastRefreshDate": "2019-12-20T09:53:07.0520027+01:00",_x000D_
          "TotalRefreshCount": 1,_x000D_
          "CustomInfo": {}_x000D_
        }_x000D_
      },_x000D_
      "3077": {_x000D_
        "$type": "Inside.Core.Formula.Definition.DefinitionAC, Inside.Core.Formula",_x000D_
        "ID": 3077,_x000D_
        "Results": [_x000D_
          [_x000D_
            0.0_x000D_
          ]_x000D_
        ],_x000D_
        "Statistics": {_x000D_
          "CreationDate": "2024-03-22T12:25:31.0800447+01:00",_x000D_
          "LastRefreshDate": "2019-12-20T09:55:58.935373+01:00",_x000D_
          "TotalRefreshCount": 3,_x000D_
          "CustomInfo": {}_x000D_
        }_x000D_
      },_x000D_
      "3078": {_x000D_
        "$type": "Inside.Core.Formula.Definition.DefinitionAC, Inside.Core.Formula",_x000D_
        "ID": 3078,_x000D_
        "Results": [_x000D_
          [_x000D_
            0.0_x000D_
          ]_x000D_
        ],_x000D_
        "Statistics": {_x000D_
          "CreationDate": "2024-03-22T12:25:31.0800447+01:00",_x000D_
          "LastRefreshDate": "2019-12-20T09:55:58.9543218+01:00",_x000D_
          "TotalRefreshCount": 4,_x000D_
          "CustomInfo": {}_x000D_
        }_x000D_
      },_x000D_
      "3079": {_x000D_
        "$type": "Inside.Core.Formula.Definition.DefinitionAC, Inside.Core.Formula",_x000D_
        "ID": 3079,_x000D_
        "Results": [_x000D_
          [_x000D_
            0.0_x000D_
          ]_x000D_
        ],_x000D_
        "Statistics": {_x000D_
          "CreationDate": "2024-03-22T12:25:31.0800447+01:00",_x000D_
          "LastRefreshDate": "2019-12-20T09:55:58.9902655+01:00",_x000D_
          "TotalRefreshCount": 4,_x000D_
          "CustomInfo": {}_x000D_
        }_x000D_
      },_x000D_
      "3080": {_x000D_
        "$type": "Inside.Core.Formula.Definition.DefinitionAC, Inside.Core.Formula",_x000D_
        "ID": 3080,_x000D_
        "Results": [_x000D_
          [_x000D_
            0.0_x000D_
          ]_x000D_
        ],_x000D_
        "Statistics": {_x000D_
          "CreationDate": "2024-03-22T12:25:31.0800447+01:00",_x000D_
          "LastRefreshDate": "2019-12-20T09:56:01.12286+01:00",_x000D_
          "TotalRefreshCount": 3,_x000D_
          "CustomInfo": {}_x000D_
        }_x000D_
      },_x000D_
      "3081": {_x000D_
        "$type": "Inside.Core.Formula.Definition.DefinitionAC, Inside.Core.Formula",_x000D_
        "ID": 3081,_x000D_
        "Results": [_x000D_
          [_x000D_
            0.0_x000D_
          ]_x000D_
        ],_x000D_
        "Statistics": {_x000D_
          "CreationDate": "2024-03-22T12:25:31.0800447+01:00",_x000D_
          "LastRefreshDate": "2019-12-20T09:56:01.1358209+01:00",_x000D_
          "TotalRefreshCount": 3,_x000D_
          "CustomInfo": {}_x000D_
        }_x000D_
      },_x000D_
      "3082": {_x000D_
        "$type": "Inside.Core.Formula.Definition.DefinitionAC, Inside.Core.Formula",_x000D_
        "ID": 3082,_x000D_
        "Results": [_x000D_
          [_x000D_
            0.0_x000D_
          ]_x000D_
        ],_x000D_
        "Statistics": {_x000D_
          "CreationDate": "2024-03-22T12:25:31.0800447+01:00",_x000D_
          "LastRefreshDate": "2019-12-20T09:56:01.1418029+01:00",_x000D_
          "TotalRefreshCount": 3,_x000D_
          "CustomInfo": {}_x000D_
        }_x000D_
      },_x000D_
      "3083": {_x000D_
        "$type": "Inside.Core.Formula.Definition.DefinitionAC, Inside.Core.Formula",_x000D_
        "ID": 3083,_x000D_
        "Results": [_x000D_
          [_x000D_
            0.0_x000D_
          ]_x000D_
        ],_x000D_
        "Statistics": {_x000D_
          "CreationDate": "2024-03-22T12:25:31.0800447+01:00",_x000D_
          "LastRefreshDate": "2019-12-20T09:56:01.1477559+01:00",_x000D_
          "TotalRefreshCount": 3,_x000D_
          "CustomInfo": {}_x000D_
        }_x000D_
      },_x000D_
      "3084": {_x000D_
        "$type": "Inside.Core.Formula.Definition.DefinitionAC, Inside.Core.Formula",_x000D_
        "ID": 3084,_x000D_
        "Results": [_x000D_
          [_x000D_
            0.0_x000D_
          ]_x000D_
        ],_x000D_
        "Statistics": {_x000D_
          "CreationDate": "2024-03-22T12:25:31.0800447+01:00",_x000D_
          "LastRefreshDate": "2019-12-20T09:56:01.1547702+01:00",_x000D_
          "TotalRefreshCount": 3,_x000D_
          "CustomInfo": {}_x000D_
        }_x000D_
      },_x000D_
      "3085": {_x000D_
        "$type": "Inside.Core.Formula.Definition.DefinitionAC, Inside.Core.Formula",_x000D_
        "ID": 3085,_x000D_
        "Results": [_x000D_
          [_x000D_
            0.0_x000D_
          ]_x000D_
        ],_x000D_
        "Statistics": {_x000D_
          "CreationDate": "2024-03-22T12:25:31.0800447+01:00",_x000D_
          "LastRefreshDate": "2019-12-20T09:56:01.165709+01:00",_x000D_
          "TotalRefreshCount": 4,_x000D_
          "CustomInfo": {}_x000D_
        }_x000D_
      },_x000D_
      "3086": {_x000D_
        "$type": "Inside.Core.Formula.Definition.DefinitionAC, Inside.Core.Formula",_x000D_
        "ID": 3086,_x000D_
        "Results": [_x000D_
          [_x000D_
            0.0_x000D_
          ]_x000D_
        ],_x000D_
        "Statistics": {_x000D_
          "CreationDate": "2024-03-22T12:25:31.0800447+01:00",_x000D_
          "LastRefreshDate": "2019-12-20T09:56:01.1686991+01:00",_x000D_
          "TotalRefreshCount": 3,_x000D_
          "CustomInfo": {}_x000D_
        }_x000D_
      },_x000D_
      "3087": {_x000D_
        "$type": "Inside.Core.Formula.Definition.DefinitionAC, Inside.Core.Formula",_x000D_
        "ID": 3087,_x000D_
        "Results": [_x000D_
          [_x000D_
            0.0_x000D_
          ]_x000D_
        ],_x000D_
        "Statistics": {_x000D_
          "CreationDate": "2024-03-22T12:25:31.0800447+01:00",_x000D_
          "LastRefreshDate": "2019-12-20T09:56:01.1836971+01:00",_x000D_
          "TotalRefreshCount": 3,_x000D_
          "CustomInfo": {}_x000D_
        }_x000D_
      },_x000D_
      "3088": {_x000D_
        "$type": "Inside.Core.Formula.Definition.DefinitionAC, Inside.Core.Formula",_x000D_
        "ID": 3088,_x000D_
        "Results": [_x000D_
          [_x000D_
            0.0_x000D_
          ]_x000D_
        ],_x000D_
        "Statistics": {_x000D_
          "CreationDate": "2024-03-22T12:25:31.0800447+01:00",_x000D_
          "LastRefreshDate": "2019-12-20T09:56:01.1916751+01:00",_x000D_
          "TotalRefreshCount": 3,_x000D_
          "CustomInfo": {}_x000D_
        }_x000D_
      },_x000D_
      "3089": {_x000D_
        "$type": "Inside.Core.Formula.Definition.DefinitionAC, Inside.Core.Formula",_x000D_
        "ID": 3089,_x000D_
        "Results": [_x000D_
          [_x000D_
            0.0_x000D_
          ]_x000D_
        ],_x000D_
        "Statistics": {_x000D_
          "CreationDate": "2024-03-22T12:25:31.0800447+01:00",_x000D_
          "LastRefreshDate": "2019-12-20T09:56:01.1956655+01:00",_x000D_
          "TotalRefreshCount": 4,_x000D_
          "CustomInfo": {}_x000D_
        }_x000D_
      },_x000D_
      "3090": {_x000D_
        "$type": "Inside.Core.Formula.Definition.DefinitionAC, Inside.Core.Formula",_x000D_
        "ID": 3090,_x000D_
        "Results": [_x000D_
          [_x000D_
            0.0_x000D_
          ]_x000D_
        ],_x000D_
        "Statistics": {_x000D_
          "CreationDate": "2024-03-22T12:25:31.0800447+01:00",_x000D_
          "LastRefreshDate": "2019-12-20T09:56:01.2166081+01:00",_x000D_
          "TotalRefreshCount": 3,_x000D_
          "CustomInfo": {}_x000D_
        }_x000D_
      },_x000D_
      "3091": {_x000D_
        "$type": "Inside.Core.Formula.Definition.DefinitionAC, Inside.Core.Formula",_x000D_
        "ID": 3091,_x000D_
        "Results": [_x000D_
          [_x000D_
            0.0_x000D_
          ]_x000D_
        ],_x000D_
        "Statistics": {_x000D_
          "CreationDate": "2024-03-22T12:25:31.0800447+01:00",_x000D_
          "LastRefreshDate": "2019-12-20T09:56:03.5685238+01:00",_x000D_
          "TotalRefreshCount": 4,_x000D_
          "CustomInfo": {}_x000D_
        }_x000D_
      },_x000D_
      "3092": {_x000D_
        "$type": "Inside.Core.Formula.Definition.DefinitionAC, Inside.Core.Formula",_x000D_
        "ID": 3092,_x000D_
        "Results": [_x000D_
          [_x000D_
            0.0_x000D_
          ]_x000D_
        ],_x000D_
        "Statistics": {_x000D_
          "CreationDate": "2024-03-22T12:25:31.0800447+01:00",_x000D_
          "LastRefreshDate": "2019-12-20T09:56:03.5834825+01:00",_x000D_
          "TotalRefreshCount": 3,_x000D_
          "CustomInfo": {}_x000D_
        }_x000D_
      },_x000D_
      "3093": {_x000D_
        "$type": "Inside.Core.Formula.Definition.DefinitionAC, Inside.Core.Formula",_x000D_
        "ID": 3093,_x000D_
        "Results": [_x000D_
          [_x000D_
            0.0_x000D_
          ]_x000D_
        ],_x000D_
        "Statistics": {_x000D_
          "CreationDate": "2024-03-22T12:25:31.0800447+01:00",_x000D_
          "LastRefreshDate": "2019-12-20T09:56:03.6114114+01:00",_x000D_
          "TotalRefreshCount": 3,_x000D_
          "CustomInfo": {}_x000D_
        }_x000D_
      },_x000D_
      "3094": {_x000D_
        "$type": "Inside.Core.Formula.Definition.DefinitionAC, Inside.Core.Formula",_x000D_
        "ID": 3094,_x000D_
        "Results": [_x000D_
          [_x000D_
            0.0_x000D_
          ]_x000D_
        ],_x000D_
        "Statistics": {_x000D_
          "CreationDate": "2024-03-22T12:25:31.0800447+01:00",_x000D_
          "LastRefreshDate": "2019-12-20T09:56:03.6173918+01:00",_x000D_
          "TotalRefreshCount": 3,_x000D_
          "CustomInfo": {}_x000D_
        }_x000D_
      },_x000D_
      "3095": {_x000D_
        "$type": "Inside.Core.Formula.Definition.DefinitionAC, Inside.Core.Formula",_x000D_
        "ID": 3095,_x000D_
        "Results": [_x000D_
          [_x000D_
            0.0_x000D_
          ]_x000D_
        ],_x000D_
        "Statistics": {_x000D_
          "CreationDate": "2024-03-22T12:25:31.0800447+01:00",_x000D_
          "LastRefreshDate": "2019-12-20T09:56:03.6233773+01:00",_x000D_
          "TotalRefreshCount": 3,_x000D_
          "CustomInfo": {}_x000D_
        }_x000D_
      },_x000D_
      "3096": {_x000D_
        "$type": "Inside.Core.Formula.Definition.DefinitionAC, Inside.Core.Formula",_x000D_
        "ID": 3096,_x000D_
        "Results": [_x000D_
          [_x000D_
            0.0_x000D_
          ]_x000D_
        ],_x000D_
        "Statistics": {_x000D_
          "CreationDate": "2024-03-22T12:25:31.0800447+01:00",_x000D_
          "LastRefreshDate": "2019-12-20T09:56:03.6353456+01:00",_x000D_
          "TotalRefreshCount": 3,_x000D_
          "CustomInfo": {}_x000D_
        }_x000D_
      },_x000D_
      "3097": {_x000D_
        "$type": "Inside.Core.Formula.Definition.DefinitionAC, Inside.Core.Formula",_x000D_
        "ID": 3097,_x000D_
        "Results": [_x000D_
          [_x000D_
            0.0_x000D_
          ]_x000D_
        ],_x000D_
        "Statistics": {_x000D_
          "CreationDate": "2024-03-22T12:25:31.0800447+01:00",_x000D_
          "LastRefreshDate": "2019-12-20T09:56:03.6443213+01:00",_x000D_
          "TotalRefreshCount": 3,_x000D_
          "CustomInfo": {}_x000D_
        }_x000D_
      },_x000D_
      "3098": {_x000D_
        "$type": "Inside.Core.Formula.Definition.DefinitionAC, Inside.Core.Formula",_x000D_
        "ID": 3098,_x000D_
        "Results": [_x000D_
          [_x000D_
            0.0_x000D_
          ]_x000D_
        ],_x000D_
        "Statistics": {_x000D_
          "CreationDate": "2024-03-22T12:25:31.0800447+01:00",_x000D_
          "LastRefreshDate": "2019-12-20T09:56:03.6473132+01:00",_x000D_
          "TotalRefreshCount": 3,_x000D_
          "CustomInfo": {}_x000D_
        }_x000D_
      },_x000D_
      "3099": {_x000D_
        "$type": "Inside.Core.Formula.Definition.DefinitionAC, Inside.Core.Formula",_x000D_
        "ID": 3099,_x000D_
        "Results": [_x000D_
          [_x000D_
            0.0_x000D_
          ]_x000D_
        ],_x000D_
        "Statistics": {_x000D_
          "CreationDate": "2024-03-22T12:25:31.0800447+01:00",_x000D_
          "LastRefreshDate": "2019-12-20T09:56:03.6603112+01:00",_x000D_
          "TotalRefreshCount": 4,_x000D_
          "CustomInfo": {}_x000D_
        }_x000D_
      },_x000D_
      "3100": {_x000D_
        "$type": "Inside.Core.Formula.Definition.DefinitionAC, Inside.Core.Formula",_x000D_
        "ID": 3100,_x000D_
        "Results": [_x000D_
          [_x000D_
            0.0_x000D_
          ]_x000D_
        ],_x000D_
        "Statistics": {_x000D_
          "CreationDate": "2024-03-22T12:25:31.0800447+01:00",_x000D_
          "LastRefreshDate": "2019-12-20T09:56:03.6623058+01:00",_x000D_
          "TotalRefreshCount": 3,_x000D_
          "CustomInfo": {}_x000D_
        }_x000D_
      },_x000D_
      "3101": {_x000D_
        "$type": "Inside.Core.Formula.Definition.DefinitionAC, Inside.Core.Formula",_x000D_
        "ID": 3101,_x000D_
        "Results": [_x000D_
          [_x000D_
            0.0_x000D_
          ]_x000D_
        ],_x000D_
        "Statistics": {_x000D_
          "CreationDate": "2024-03-22T12:25:31.0800447+01:00",_x000D_
          "LastRefreshDate": "2019-12-20T09:56:03.6682567+01:00",_x000D_
          "TotalRefreshCount": 3,_x000D_
          "CustomInfo": {}_x000D_
        }_x000D_
      },_x000D_
      "3102": {_x000D_
        "$type": "Inside.Core.Formula.Definition.DefinitionAC, Inside.Core.Formula",_x000D_
        "ID": 3102,_x000D_
        "Results": [_x000D_
          [_x000D_
            0.0_x000D_
          ]_x000D_
        ],_x000D_
        "Statistics": {_x000D_
          "CreationDate": "2024-03-22T12:25:31.0800447+01:00",_x000D_
          "LastRefreshDate": "2019-12-20T09:56:03.6862077+01:00",_x000D_
          "TotalRefreshCount": 3,_x000D_
          "CustomInfo": {}_x000D_
        }_x000D_
      },_x000D_
      "3103": {_x000D_
        "$type": "Inside.Core.Formula.Definition.DefinitionAC, Inside.Core.Formula",_x000D_
        "ID": 3103,_x000D_
        "Results": [_x000D_
          [_x000D_
            0.0_x000D_
          ]_x000D_
        ],_x000D_
        "Statistics": {_x000D_
          "CreationDate": "2024-03-22T12:25:31.0800447+01:00",_x000D_
          "LastRefreshDate": "2019-12-20T09:56:03.7041617+01:00",_x000D_
          "TotalRefreshCount": 3,_x000D_
          "CustomInfo": {}_x000D_
        }_x000D_
      },_x000D_
      "3104": {_x000D_
        "$type": "Inside.Core.Formula.Definition.DefinitionAC, Inside.Core.Formula",_x000D_
        "ID": 3104,_x000D_
        "Results": [_x000D_
          [_x000D_
            0.0_x000D_
          ]_x000D_
        ],_x000D_
        "Statistics": {_x000D_
          "CreationDate": "2024-03-22T12:25:31.0800447+01:00",_x000D_
          "LastRefreshDate": "2019-12-20T09:56:03.7161294+01:00",_x000D_
          "TotalRefreshCount": 4,_x000D_
          "CustomInfo": {}_x000D_
        }_x000D_
      },_x000D_
      "3105": {_x000D_
        "$type": "Inside.Core.Formula.Definition.DefinitionAC, Inside.Core.Formula",_x000D_
        "ID": 3105,_x000D_
        "Results": [_x000D_
          [_x000D_
            0.0_x000D_
          ]_x000D_
        ],_x000D_
        "Statistics": {_x000D_
          "CreationDate": "2024-03-22T12:25:31.0800447+01:00",_x000D_
          "LastRefreshDate": "2019-12-20T09:56:03.7181241+01:00",_x000D_
          "TotalRefreshCount": 4,_x000D_
          "CustomInfo": {}_x000D_
        }_x000D_
      },_x000D_
      "3106": {_x000D_
        "$type": "Inside.Core.Formula.Definition.DefinitionAC, Inside.Core.Formula",_x000D_
        "ID": 3106,_x000D_
        "Results": [_x000D_
          [_x000D_
            0.0_x000D_
          ]_x000D_
        ],_x000D_
        "Statistics": {_x000D_
          "CreationDate": "2024-03-22T12:25:31.0800447+01:00",_x000D_
          "LastRefreshDate": "2019-12-20T09:56:03.7241083+01:00",_x000D_
          "TotalRefreshCount": 4,_x000D_
          "CustomInfo": {}_x000D_
        }_x000D_
      },_x000D_
      "3107": {_x000D_
        "$type": "Inside.Core.Formula.Definition.DefinitionAC, Inside.Core.Formula",_x000D_
        "ID": 3107,_x000D_
        "Results": [_x000D_
          [_x000D_
            0.0_x000D_
          ]_x000D_
        ],_x000D_
        "Statistics": {_x000D_
          "CreationDate": "2024-03-22T12:25:31.0800447+01:00",_x000D_
          "LastRefreshDate": "2019-12-20T09:56:03.7271003+01:00",_x000D_
          "TotalRefreshCount": 3,_x000D_
          "CustomInfo": {}_x000D_
        }_x000D_
      },_x000D_
      "3108": {_x000D_
        "$type": "Inside.Core.Formula.Definition.DefinitionAC, Inside.Core.Formula",_x000D_
        "ID": 3108,_x000D_
        "Results": [_x000D_
          [_x000D_
            0.0_x000D_
          ]_x000D_
        ],_x000D_
        "Statistics": {_x000D_
          "CreationDate": "2024-03-22T12:25:31.0800447+01:00",_x000D_
          "LastRefreshDate": "2019-12-20T09:56:03.7350784+01:00",_x000D_
          "TotalRefreshCount": 3,_x000D_
          "CustomInfo": {}_x000D_
        }_x000D_
      },_x000D_
      "3109": {_x000D_
        "$type": "Inside.Core.Formula.Definition.DefinitionAC, Inside.Core.Formula",_x000D_
        "ID": 3109,_x000D_
        "Results": [_x000D_
          [_x000D_
            0.0_x000D_
          ]_x000D_
        ],_x000D_
        "Statistics": {_x000D_
          "CreationDate": "2024-03-22T12:25:31.0800447+01:00",_x000D_
          "LastRefreshDate": "2019-12-20T09:56:03.7410629+01:00",_x000D_
          "TotalRefreshCount": 3,_x000D_
          "CustomInfo": {}_x000D_
        }_x000D_
      },_x000D_
      "3110": {_x000D_
        "$type": "Inside.Core.Formula.Definition.DefinitionAC, Inside.Core.Formula",_x000D_
        "ID": 3110,_x000D_
        "Results": [_x000D_
          [_x000D_
            0.0_x000D_
          ]_x000D_
        ],_x000D_
        "Statistics": {_x000D_
          "CreationDate": "2024-03-22T12:25:31.0800447+01:00",_x000D_
          "LastRefreshDate": "2019-12-20T09:56:03.7520332+01:00",_x000D_
          "TotalRefreshCount": 4,_x000D_
          "CustomInfo": {}_x000D_
        }_x000D_
      },_x000D_
      "3111": {_x000D_
        "$type": "Inside.Core.Formula.Definition.DefinitionAC, Inside.Core.Formula",_x000D_
        "ID": 3111,_x000D_
        "Results": [_x000D_
          [_x000D_
            0.0_x000D_
          ]_x000D_
        ],_x000D_
        "Statistics": {_x000D_
          "CreationDate": "2024-03-22T12:25:31.0800447+01:00",_x000D_
          "LastRefreshDate": "2019-12-20T09:56:03.7669916+01:00",_x000D_
          "TotalRefreshCount": 3,_x000D_
          "CustomInfo": {}_x000D_
        }_x000D_
      </t>
  </si>
  <si>
    <t>},_x000D_
      "3112": {_x000D_
        "$type": "Inside.Core.Formula.Definition.DefinitionAC, Inside.Core.Formula",_x000D_
        "ID": 3112,_x000D_
        "Results": [_x000D_
          [_x000D_
            0.0_x000D_
          ]_x000D_
        ],_x000D_
        "Statistics": {_x000D_
          "CreationDate": "2024-03-22T12:25:31.0800447+01:00",_x000D_
          "LastRefreshDate": "2019-12-20T09:56:03.7849436+01:00",_x000D_
          "TotalRefreshCount": 4,_x000D_
          "CustomInfo": {}_x000D_
        }_x000D_
      },_x000D_
      "3113": {_x000D_
        "$type": "Inside.Core.Formula.Definition.DefinitionAC, Inside.Core.Formula",_x000D_
        "ID": 3113,_x000D_
        "Results": [_x000D_
          [_x000D_
            28.0_x000D_
          ]_x000D_
        ],_x000D_
        "Statistics": {_x000D_
          "CreationDate": "2024-03-22T12:25:31.0800447+01:00",_x000D_
          "LastRefreshDate": "2019-12-20T09:56:03.814901+01:00",_x000D_
          "TotalRefreshCount": 3,_x000D_
          "CustomInfo": {}_x000D_
        }_x000D_
      },_x000D_
      "3114": {_x000D_
        "$type": "Inside.Core.Formula.Definition.DefinitionAC, Inside.Core.Formula",_x000D_
        "ID": 3114,_x000D_
        "Results": [_x000D_
          [_x000D_
            0.0_x000D_
          ]_x000D_
        ],_x000D_
        "Statistics": {_x000D_
          "CreationDate": "2024-03-22T12:25:31.0800447+01:00",_x000D_
          "LastRefreshDate": "2019-12-20T09:56:03.8208952+01:00",_x000D_
          "TotalRefreshCount": 4,_x000D_
          "CustomInfo": {}_x000D_
        }_x000D_
      },_x000D_
      "3115": {_x000D_
        "$type": "Inside.Core.Formula.Definition.DefinitionAC, Inside.Core.Formula",_x000D_
        "ID": 3115,_x000D_
        "Results": [_x000D_
          [_x000D_
            0.0_x000D_
          ]_x000D_
        ],_x000D_
        "Statistics": {_x000D_
          "CreationDate": "2024-03-22T12:25:31.0800447+01:00",_x000D_
          "LastRefreshDate": "2019-12-20T09:56:03.8358445+01:00",_x000D_
          "TotalRefreshCount": 4,_x000D_
          "CustomInfo": {}_x000D_
        }_x000D_
      },_x000D_
      "3116": {_x000D_
        "$type": "Inside.Core.Formula.Definition.DefinitionAC, Inside.Core.Formula",_x000D_
        "ID": 3116,_x000D_
        "Results": [_x000D_
          [_x000D_
            0.0_x000D_
          ]_x000D_
        ],_x000D_
        "Statistics": {_x000D_
          "CreationDate": "2024-03-22T12:25:31.0800447+01:00",_x000D_
          "LastRefreshDate": "2019-12-20T09:56:03.8448214+01:00",_x000D_
          "TotalRefreshCount": 4,_x000D_
          "CustomInfo": {}_x000D_
        }_x000D_
      },_x000D_
      "3117": {_x000D_
        "$type": "Inside.Core.Formula.Definition.DefinitionAC, Inside.Core.Formula",_x000D_
        "ID": 3117,_x000D_
        "Results": [_x000D_
          [_x000D_
            0.0_x000D_
          ]_x000D_
        ],_x000D_
        "Statistics": {_x000D_
          "CreationDate": "2024-03-22T12:25:31.0800447+01:00",_x000D_
          "LastRefreshDate": "2019-12-20T09:56:03.8468162+01:00",_x000D_
          "TotalRefreshCount": 3,_x000D_
          "CustomInfo": {}_x000D_
        }_x000D_
      },_x000D_
      "3118": {_x000D_
        "$type": "Inside.Core.Formula.Definition.DefinitionAC, Inside.Core.Formula",_x000D_
        "ID": 3118,_x000D_
        "Results": [_x000D_
          [_x000D_
            0.0_x000D_
          ]_x000D_
        ],_x000D_
        "Statistics": {_x000D_
          "CreationDate": "2024-03-22T12:25:31.0800447+01:00",_x000D_
          "LastRefreshDate": "2019-12-20T09:56:03.8527622+01:00",_x000D_
          "TotalRefreshCount": 3,_x000D_
          "CustomInfo": {}_x000D_
        }_x000D_
      },_x000D_
      "3119": {_x000D_
        "$type": "Inside.Core.Formula.Definition.DefinitionAC, Inside.Core.Formula",_x000D_
        "ID": 3119,_x000D_
        "Results": [_x000D_
          [_x000D_
            0.0_x000D_
          ]_x000D_
        ],_x000D_
        "Statistics": {_x000D_
          "CreationDate": "2024-03-22T12:25:31.0800447+01:00",_x000D_
          "LastRefreshDate": "2019-12-20T09:56:03.8677218+01:00",_x000D_
          "TotalRefreshCount": 3,_x000D_
          "CustomInfo": {}_x000D_
        }_x000D_
      },_x000D_
      "3120": {_x000D_
        "$type": "Inside.Core.Formula.Definition.DefinitionAC, Inside.Core.Formula",_x000D_
        "ID": 3120,_x000D_
        "Results": [_x000D_
          [_x000D_
            0.0_x000D_
          ]_x000D_
        ],_x000D_
        "Statistics": {_x000D_
          "CreationDate": "2024-03-22T12:25:31.0800447+01:00",_x000D_
          "LastRefreshDate": "2019-12-20T09:56:03.8747034+01:00",_x000D_
          "TotalRefreshCount": 4,_x000D_
          "CustomInfo": {}_x000D_
        }_x000D_
      },_x000D_
      "3121": {_x000D_
        "$type": "Inside.Core.Formula.Definition.DefinitionAC, Inside.Core.Formula",_x000D_
        "ID": 3121,_x000D_
        "Results": [_x000D_
          [_x000D_
            0.0_x000D_
          ]_x000D_
        ],_x000D_
        "Statistics": {_x000D_
          "CreationDate": "2024-03-22T12:25:31.0800447+01:00",_x000D_
          "LastRefreshDate": "2019-12-20T09:56:03.8806872+01:00",_x000D_
          "TotalRefreshCount": 4,_x000D_
          "CustomInfo": {}_x000D_
        }_x000D_
      },_x000D_
      "3122": {_x000D_
        "$type": "Inside.Core.Formula.Definition.DefinitionAC, Inside.Core.Formula",_x000D_
        "ID": 3122,_x000D_
        "Results": [_x000D_
          [_x000D_
            0.0_x000D_
          ]_x000D_
        ],_x000D_
        "Statistics": {_x000D_
          "CreationDate": "2024-03-22T12:25:31.0800447+01:00",_x000D_
          "LastRefreshDate": "2019-12-20T09:56:03.8836794+01:00",_x000D_
          "TotalRefreshCount": 3,_x000D_
          "CustomInfo": {}_x000D_
        }_x000D_
      },_x000D_
      "3123": {_x000D_
        "$type": "Inside.Core.Formula.Definition.DefinitionAC, Inside.Core.Formula",_x000D_
        "ID": 3123,_x000D_
        "Results": [_x000D_
          [_x000D_
            0.0_x000D_
          ]_x000D_
        ],_x000D_
        "Statistics": {_x000D_
          "CreationDate": "2024-03-22T12:25:31.0800447+01:00",_x000D_
          "LastRefreshDate": "2019-12-20T09:56:03.89465+01:00",_x000D_
          "TotalRefreshCount": 4,_x000D_
          "CustomInfo": {}_x000D_
        }_x000D_
      },_x000D_
      "3124": {_x000D_
        "$type": "Inside.Core.Formula.Definition.DefinitionAC, Inside.Core.Formula",_x000D_
        "ID": 3124,_x000D_
        "Results": [_x000D_
          [_x000D_
            0.0_x000D_
          ]_x000D_
        ],_x000D_
        "Statistics": {_x000D_
          "CreationDate": "2024-03-22T12:25:31.0800447+01:00",_x000D_
          "LastRefreshDate": "2019-12-20T09:56:03.9185861+01:00",_x000D_
          "TotalRefreshCount": 4,_x000D_
          "CustomInfo": {}_x000D_
        }_x000D_
      },_x000D_
      "3125": {_x000D_
        "$type": "Inside.Core.Formula.Definition.DefinitionAC, Inside.Core.Formula",_x000D_
        "ID": 3125,_x000D_
        "Results": [_x000D_
          [_x000D_
            0.0_x000D_
          ]_x000D_
        ],_x000D_
        "Statistics": {_x000D_
          "CreationDate": "2024-03-22T12:25:31.0800447+01:00",_x000D_
          "LastRefreshDate": "2019-12-20T09:56:03.9295895+01:00",_x000D_
          "TotalRefreshCount": 4,_x000D_
          "CustomInfo": {}_x000D_
        }_x000D_
      },_x000D_
      "3126": {_x000D_
        "$type": "Inside.Core.Formula.Definition.DefinitionAC, Inside.Core.Formula",_x000D_
        "ID": 3126,_x000D_
        "Results": [_x000D_
          [_x000D_
            0.0_x000D_
          ]_x000D_
        ],_x000D_
        "Statistics": {_x000D_
          "CreationDate": "2024-03-22T12:25:31.0800447+01:00",_x000D_
          "LastRefreshDate": "2019-12-20T09:56:03.9325511+01:00",_x000D_
          "TotalRefreshCount": 4,_x000D_
          "CustomInfo": {}_x000D_
        }_x000D_
      },_x000D_
      "3127": {_x000D_
        "$type": "Inside.Core.Formula.Definition.DefinitionAC, Inside.Core.Formula",_x000D_
        "ID": 3127,_x000D_
        "Results": [_x000D_
          [_x000D_
            0.0_x000D_
          ]_x000D_
        ],_x000D_
        "Statistics": {_x000D_
          "CreationDate": "2024-03-22T12:25:31.0800447+01:00",_x000D_
          "LastRefreshDate": "2019-12-20T09:56:03.9415268+01:00",_x000D_
          "TotalRefreshCount": 4,_x000D_
          "CustomInfo": {}_x000D_
        }_x000D_
      },_x000D_
      "3128": {_x000D_
        "$type": "Inside.Core.Formula.Definition.DefinitionAC, Inside.Core.Formula",_x000D_
        "ID": 3128,_x000D_
        "Results": [_x000D_
          [_x000D_
            0.0_x000D_
          ]_x000D_
        ],_x000D_
        "Statistics": {_x000D_
          "CreationDate": "2024-03-22T12:25:31.0800447+01:00",_x000D_
          "LastRefreshDate": "2019-12-20T09:56:03.9505025+01:00",_x000D_
          "TotalRefreshCount": 3,_x000D_
          "CustomInfo": {}_x000D_
        }_x000D_
      },_x000D_
      "3129": {_x000D_
        "$type": "Inside.Core.Formula.Definition.DefinitionAC, Inside.Core.Formula",_x000D_
        "ID": 3129,_x000D_
        "Results": [_x000D_
          [_x000D_
            0.0_x000D_
          ]_x000D_
        ],_x000D_
        "Statistics": {_x000D_
          "CreationDate": "2024-03-22T12:25:31.0800447+01:00",_x000D_
          "LastRefreshDate": "2019-12-20T09:56:03.9584808+01:00",_x000D_
          "TotalRefreshCount": 4,_x000D_
          "CustomInfo": {}_x000D_
        }_x000D_
      },_x000D_
      "3130": {_x000D_
        "$type": "Inside.Core.Formula.Definition.DefinitionAC, Inside.Core.Formula",_x000D_
        "ID": 3130,_x000D_
        "Results": [_x000D_
          [_x000D_
            0.0_x000D_
          ]_x000D_
        ],_x000D_
        "Statistics": {_x000D_
          "CreationDate": "2024-03-22T12:25:31.0800447+01:00",_x000D_
          "LastRefreshDate": "2019-12-20T09:56:03.9634679+01:00",_x000D_
          "TotalRefreshCount": 3,_x000D_
          "CustomInfo": {}_x000D_
        }_x000D_
      },_x000D_
      "3131": {_x000D_
        "$type": "Inside.Core.Formula.Definition.DefinitionAC, Inside.Core.Formula",_x000D_
        "ID": 3131,_x000D_
        "Results": [_x000D_
          [_x000D_
            0.0_x000D_
          ]_x000D_
        ],_x000D_
        "Statistics": {_x000D_
          "CreationDate": "2024-03-22T12:25:31.0800447+01:00",_x000D_
          "LastRefreshDate": "2019-12-20T09:56:03.9874034+01:00",_x000D_
          "TotalRefreshCount": 4,_x000D_
          "CustomInfo": {}_x000D_
        }_x000D_
      },_x000D_
      "3132": {_x000D_
        "$type": "Inside.Core.Formula.Definition.DefinitionAC, Inside.Core.Formula",_x000D_
        "ID": 3132,_x000D_
        "Results": [_x000D_
          [_x000D_
            0.0_x000D_
          ]_x000D_
        ],_x000D_
        "Statistics": {_x000D_
          "CreationDate": "2024-03-22T12:25:31.0800447+01:00",_x000D_
          "LastRefreshDate": "2019-12-20T09:56:03.9893982+01:00",_x000D_
          "TotalRefreshCount": 4,_x000D_
          "CustomInfo": {}_x000D_
        }_x000D_
      },_x000D_
      "3133": {_x000D_
        "$type": "Inside.Core.Formula.Definition.DefinitionAC, Inside.Core.Formula",_x000D_
        "ID": 3133,_x000D_
        "Results": [_x000D_
          [_x000D_
            0.0_x000D_
          ]_x000D_
        ],_x000D_
        "Statistics": {_x000D_
          "CreationDate": "2024-03-22T12:25:31.0800447+01:00",_x000D_
          "LastRefreshDate": "2019-12-20T09:56:04.0053554+01:00",_x000D_
          "TotalRefreshCount": 3,_x000D_
          "CustomInfo": {}_x000D_
        }_x000D_
      },_x000D_
      "3134": {_x000D_
        "$type": "Inside.Core.Formula.Definition.DefinitionAC, Inside.Core.Formula",_x000D_
        "ID": 3134,_x000D_
        "Results": [_x000D_
          [_x000D_
            0.0_x000D_
          ]_x000D_
        ],_x000D_
        "Statistics": {_x000D_
          "CreationDate": "2024-03-22T12:25:31.0800447+01:00",_x000D_
          "LastRefreshDate": "2019-12-20T09:56:07.3134595+01:00",_x000D_
          "TotalRefreshCount": 1,_x000D_
          "CustomInfo": {}_x000D_
        }_x000D_
      },_x000D_
      "3135": {_x000D_
        "$type": "Inside.Core.Formula.Definition.DefinitionAC, Inside.Core.Formula",_x000D_
        "ID": 3135,_x000D_
        "Results": [_x000D_
          [_x000D_
            0.0_x000D_
          ]_x000D_
        ],_x000D_
        "Statistics": {_x000D_
          "CreationDate": "2024-03-22T12:25:31.0800447+01:00",_x000D_
          "LastRefreshDate": "2019-12-20T09:56:07.3174496+01:00",_x000D_
          "TotalRefreshCount": 1,_x000D_
          "CustomInfo": {}_x000D_
        }_x000D_
      },_x000D_
      "3136": {_x000D_
        "$type": "Inside.Core.Formula.Definition.DefinitionAC, Inside.Core.Formula",_x000D_
        "ID": 3136,_x000D_
        "Results": [_x000D_
          [_x000D_
            0.0_x000D_
          ]_x000D_
        ],_x000D_
        "Statistics": {_x000D_
          "CreationDate": "2024-03-22T12:25:31.0800447+01:00",_x000D_
          "LastRefreshDate": "2019-12-20T09:56:07.3214382+01:00",_x000D_
          "TotalRefreshCount": 1,_x000D_
          "CustomInfo": {}_x000D_
        }_x000D_
      },_x000D_
      "3137": {_x000D_
        "$type": "Inside.Core.Formula.Definition.DefinitionAC, Inside.Core.Formula",_x000D_
        "ID": 3137,_x000D_
        "Results": [_x000D_
          [_x000D_
            0.0_x000D_
          ]_x000D_
        ],_x000D_
        "Statistics": {_x000D_
          "CreationDate": "2024-03-22T12:25:31.0800447+01:00",_x000D_
          "LastRefreshDate": "2019-12-20T09:56:07.3254287+01:00",_x000D_
          "TotalRefreshCount": 1,_x000D_
          "CustomInfo": {}_x000D_
        }_x000D_
      },_x000D_
      "3138": {_x000D_
        "$type": "Inside.Core.Formula.Definition.DefinitionAC, Inside.Core.Formula",_x000D_
        "ID": 3138,_x000D_
        "Results": [_x000D_
          [_x000D_
            0.0_x000D_
          ]_x000D_
        ],_x000D_
        "Statistics": {_x000D_
          "CreationDate": "2024-03-22T12:25:31.0800447+01:00",_x000D_
          "LastRefreshDate": "2019-12-20T09:56:07.3294474+01:00",_x000D_
          "TotalRefreshCount": 1,_x000D_
          "CustomInfo": {}_x000D_
        }_x000D_
      },_x000D_
      "3139": {_x000D_
        "$type": "Inside.Core.Formula.Definition.DefinitionAC, Inside.Core.Formula",_x000D_
        "ID": 3139,_x000D_
        "Results": [_x000D_
          [_x000D_
            0.0_x000D_
          ]_x000D_
        ],_x000D_
        "Statistics": {_x000D_
          "CreationDate": "2024-03-22T12:25:31.0800447+01:00",_x000D_
          "LastRefreshDate": "2019-12-20T09:56:07.3334387+01:00",_x000D_
          "TotalRefreshCount": 1,_x000D_
          "CustomInfo": {}_x000D_
        }_x000D_
      },_x000D_
      "3140": {_x000D_
        "$type": "Inside.Core.Formula.Definition.DefinitionAC, Inside.Core.Formula",_x000D_
        "ID": 3140,_x000D_
        "Results": [_x000D_
          [_x000D_
            0.0_x000D_
          ]_x000D_
        ],_x000D_
        "Statistics": {_x000D_
          "CreationDate": "2024-03-22T12:25:31.0800447+01:00",_x000D_
          "LastRefreshDate": "2019-12-20T09:56:07.3374329+01:00",_x000D_
          "TotalRefreshCount": 1,_x000D_
          "CustomInfo": {}_x000D_
        }_x000D_
      },_x000D_
      "3141": {_x000D_
        "$type": "Inside.Core.Formula.Definition.DefinitionAC, Inside.Core.Formula",_x000D_
        "ID": 3141,_x000D_
        "Results": [_x000D_
          [_x000D_
            0.0_x000D_
          ]_x000D_
        ],_x000D_
        "Statistics": {_x000D_
          "CreationDate": "2024-03-22T12:25:31.0800447+01:00",_x000D_
          "LastRefreshDate": "2019-12-20T09:56:07.3414206+01:00",_x000D_
          "TotalRefreshCount": 1,_x000D_
          "CustomInfo": {}_x000D_
        }_x000D_
      },_x000D_
      "3142": {_x000D_
        "$type": "Inside.Core.Formula.Definition.DefinitionAC, Inside.Core.Formula",_x000D_
        "ID": 3142,_x000D_
        "Results": [_x000D_
          [_x000D_
            0.0_x000D_
          ]_x000D_
        ],_x000D_
        "Statistics": {_x000D_
          "CreationDate": "2024-03-22T12:25:31.0800447+01:00",_x000D_
          "LastRefreshDate": "2019-12-20T09:56:07.350363+01:00",_x000D_
          "TotalRefreshCount": 1,_x000D_
          "CustomInfo": {}_x000D_
        }_x000D_
      },_x000D_
      "3143": {_x000D_
        "$type": "Inside.Core.Formula.Definition.DefinitionAC, Inside.Core.Formula",_x000D_
        "ID": 3143,_x000D_
        "Results": [_x000D_
          [_x000D_
            0.0_x000D_
          ]_x000D_
        ],_x000D_
        "Statistics": {_x000D_
          "CreationDate": "2024-03-22T12:25:31.0800447+01:00",_x000D_
          "LastRefreshDate": "2019-12-20T09:56:07.3553472+01:00",_x000D_
          "TotalRefreshCount": 1,_x000D_
          "CustomInfo": {}_x000D_
        }_x000D_
      },_x000D_
      "3144": {_x000D_
        "$type": "Inside.Core.Formula.Definition.DefinitionAC, Inside.Core.Formula",_x000D_
        "ID": 3144,_x000D_
        "Results": [_x000D_
          [_x000D_
            0.0_x000D_
          ]_x000D_
        ],_x000D_
        "Statistics": {_x000D_
          "CreationDate": "2024-03-22T12:25:31.0800447+01:00",_x000D_
          "LastRefreshDate": "2019-12-20T09:56:07.3593747+01:00",_x000D_
          "TotalRefreshCount": 1,_x000D_
          "CustomInfo": {}_x000D_
        }_x000D_
      },_x000D_
      "3145": {_x000D_
        "$type": "Inside.Core.Formula.Definition.DefinitionAC, Inside.Core.Formula",_x000D_
        "ID": 3145,_x000D_
        "Results": [_x000D_
          [_x000D_
            0.0_x000D_
          ]_x000D_
        ],_x000D_
        "Statistics": {_x000D_
          "CreationDate": "2024-03-22T12:25:31.0810451+01:00",_x000D_
          "LastRefreshDate": "2019-12-20T09:56:07.3633603+01:00",_x000D_
          "TotalRefreshCount": 1,_x000D_
          "CustomInfo": {}_x000D_
        }_x000D_
      },_x000D_
      "3146": {_x000D_
        "$type": "Inside.Core.Formula.Definition.DefinitionAC, Inside.Core.Formula",_x000D_
        "ID": 3146,_x000D_
        "Results": [_x000D_
          [_x000D_
            0.0_x000D_
          ]_x000D_
        ],_x000D_
        "Statistics": {_x000D_
          "CreationDate": "2024-03-22T12:25:31.0810451+01:00",_x000D_
          "LastRefreshDate": "2019-12-20T09:56:07.3673528+01:00",_x000D_
          "TotalRefreshCount": 1,_x000D_
          "CustomInfo": {}_x000D_
        }_x000D_
      },_x000D_
      "3147": {_x000D_
        "$type": "Inside.Core.Formula.Definition.DefinitionAC, Inside.Core.Formula",_x000D_
        "ID": 3147,_x000D_
        "Results": [_x000D_
          [_x000D_
            0.0_x000D_
          ]_x000D_
        ],_x000D_
        "Statistics": {_x000D_
          "CreationDate": "2024-03-22T12:25:31.0810451+01:00",_x000D_
          "LastRefreshDate": "2019-12-20T09:56:07.3703422+01:00",_x000D_
          "TotalRefreshCount": 1,_x000D_
          "CustomInfo": {}_x000D_
        }_x000D_
      },_x000D_
      "3148": {_x000D_
        "$type": "Inside.Core.Formula.Definition.DefinitionAC, Inside.Core.Formula",_x000D_
        "ID": 3148,_x000D_
        "Results": [_x000D_
          [_x000D_
            0.0_x000D_
          ]_x000D_
        ],_x000D_
        "Statistics": {_x000D_
          "CreationDate": "2024-03-22T12:25:31.0810451+01:00",_x000D_
          "LastRefreshDate": "2019-12-20T09:56:07.3752946+01:00",_x000D_
          "TotalRefreshCount": 1,_x000D_
          "CustomInfo": {}_x000D_
        }_x000D_
      },_x000D_
      "3149": {_x000D_
        "$type": "Inside.Core.Formula.Definition.DefinitionAC, Inside.Core.Formula",_x000D_
        "ID": 3149,_x000D_
        "Results": [_x000D_
          [_x000D_
            0.0_x000D_
          ]_x000D_
        ],_x000D_
        "Statistics": {_x000D_
          "CreationDate": "2024-03-22T12:25:31.0810451+01:00",_x000D_
          "LastRefreshDate": "2019-12-20T09:56:07.3832726+01:00",_x000D_
          "TotalRefreshCount": 1,_x000D_
          "CustomInfo": {}_x000D_
        }_x000D_
      },_x000D_
      "3150": {_x000D_
        "$type": "Inside.Core.Formula.Definition.DefinitionAC, Inside.Core.Formula",_x000D_
        "ID": 3150,_x000D_
        "Results": [_x000D_
          [_x000D_
            0.0_x000D_
          ]_x000D_
        ],_x000D_
        "Statistics": {_x000D_
          "CreationDate": "2024-03-22T12:25:31.0810451+01:00",_x000D_
          "LastRefreshDate": "2019-12-20T09:56:07.3872986+01:00",_x000D_
          "TotalRefreshCount": 1,_x000D_
          "CustomInfo": {}_x000D_
        }_x000D_
      },_x000D_
      "3151": {_x000D_
        "$type": "Inside.Core.Formula.Definition.DefinitionAC, Inside.Core.Formula",_x000D_
        "ID": 3151,_x000D_
        "Results": [_x000D_
          [_x000D_
            0.0_x000D_
          ]_x000D_
        ],_x000D_
        "Statistics": {_x000D_
          "CreationDate": "2024-03-22T12:25:31.0810451+01:00",_x000D_
          "LastRefreshDate": "2019-12-20T09:56:07.3912847+01:00",_x000D_
          "TotalRefreshCount": 1,_x000D_
          "CustomInfo": {}_x000D_
        }_x000D_
      },_x000D_
      "3152": {_x000D_
        "$type": "Inside.Core.Formula.Definition.DefinitionAC, Inside.Core.Formula",_x000D_
        "ID": 3152,_x000D_
        "Results": [_x000D_
          [_x000D_
            0.0_x000D_
          ]_x000D_
        ],_x000D_
        "Statistics": {_x000D_
          "CreationDate": "2024-03-22T12:25:31.0810451+01:00",_x000D_
          "LastRefreshDate": "2019-12-20T09:56:07.3952743+01:00",_x000D_
          "TotalRefreshCount": 1,_x000D_
          "CustomInfo": {}_x000D_
        }_x000D_
      },_x000D_
      "3153": {_x000D_
        "$type": "Inside.Core.Formula.Definition.DefinitionAC, Inside.Core.Formula",_x000D_
        "ID": 3153,_x000D_
        "Results": [_x000D_
          [_x000D_
            0.0_x000D_
          ]_x000D_
        ],_x000D_
        "Statistics": {_x000D_
          "CreationDate": "2024-03-22T12:25:31.0810451+01:00",_x000D_
          "LastRefreshDate": "2019-12-20T09:56:07.3982698+01:00",_x000D_
          "TotalRefreshCount": 1,_x000D_
          "CustomInfo": {}_x000D_
        }_x000D_
      },_x000D_
      "3154": {_x000D_
        "$type": "Inside.Core.Formula.Definition.DefinitionAC, Inside.Core.Formula",_x000D_
        "ID": 3154,_x000D_
        "Results": [_x000D_
          [_x000D_
            0.0_x000D_
          ]_x000D_
        ],_x000D_
        "Statistics": {_x000D_
          "CreationDate": "2024-03-22T12:25:31.0810451+01:00",_x000D_
          "LastRefreshDate": "2019-12-20T09:56:07.4022583+01:00",_x000D_
          "TotalRefreshCount": 1,_x000D_
          "CustomInfo": {}_x000D_
        }_x000D_
      },_x000D_
      "3155": {_x000D_
        "$type": "Inside.Core.Formula.Definition.DefinitionAC, Inside.Core.Formula",_x000D_
        "ID": 3155,_x000D_
        "Results": [_x000D_
          [_x000D_
            0.0_x000D_
          ]_x000D_
        ],_x000D_
        "Statistics": {_x000D_
          "CreationDate": "2024-03-22T12:25:31.0810451+01:00",_x000D_
          "LastRefreshDate": "2019-12-20T09:56:07.4052139+01:00",_x000D_
          "TotalRefreshCount": 1,_x000D_
          "CustomInfo": {}_x000D_
        }_x000D_
      },_x000D_
      "3156": {_x000D_
        "$type": "Inside.Core.Formula.Definition.DefinitionAC, Inside.Core.Formula",_x000D_
        "ID": 3156,_x000D_
        "Results": [_x000D_
          [_x000D_
            0.0_x000D_
          ]_x000D_
        ],_x000D_
        "Statistics": {_x000D_
          "CreationDate": "2024-03-22T12:25:31.0810451+01:00",_x000D_
          "LastRefreshDate": "2019-12-20T09:56:07.41024+01:00",_x000D_
          "TotalRefreshCount": 1,_x000D_
          "CustomInfo": {}_x000D_
        }_x000D_
      },_x000D_
      "3157": {_x000D_
        "$type": "Inside.Core.Formula.Definition.DefinitionAC, Inside.Core.Formula",_x000D_
        "ID": 3157,_x000D_
        "Results": [_x000D_
          [_x000D_
            0.0_x000D_
          ]_x000D_
        ],_x000D_
        "Statistics": {_x000D_
          "CreationDate": "2024-03-22T12:25:31.0810451+01:00",_x000D_
          "LastRefreshDate": "2019-12-20T09:56:07.4291518+01:00",_x000D_
          "TotalRefreshCount": 1,_x000D_
          "CustomInfo": {}_x000D_
        }_x000D_
      },_x000D_
      "3158": {_x000D_
        "$type": "Inside.Core.Formula.Definition.DefinitionAC, Inside.Core.Formula",_x000D_
        "ID": 3158,_x000D_
        "Results": [_x000D_
          [_x000D_
            0.0_x000D_
          ]_x000D_
        ],_x000D_
        "Statistics": {_x000D_
          "CreationDate": "2024-03-22T12:25:31.0810451+01:00",_x000D_
          "LastRefreshDate": "2019-12-20T09:56:07.4331735+01:00",_x000D_
          "TotalRefreshCount": 1,_x000D_
          "CustomInfo": {}_x000D_
        }_x000D_
      },_x000D_
      "3159": {_x000D_
        "$type": "Inside.Core.Formula.Definition.DefinitionAC, Inside.Core.Formula",_x000D_
        "ID": 3159,_x000D_
        "Results": [_x000D_
          [_x000D_
            0.0_x000D_
          ]_x000D_
        ],_x000D_
        "Statistics": {_x000D_
          "CreationDate": "2024-03-22T12:25:31.0810451+01:00",_x000D_
          "LastRefreshDate": "2019-12-20T09:56:07.4371292+01:00",_x000D_
          "TotalRefreshCount": 1,_x000D_
          "CustomInfo": {}_x000D_
        }_x000D_
      },_x000D_
      "3160": {_x000D_
        "$type": "Inside.Core.Formula.Definition.DefinitionAC, Inside.Core.Formula",_x000D_
        "ID": 3160,_x000D_
        "Results": [_x000D_
          [_x000D_
            0.0_x000D_
          ]_x000D_
        ],_x000D_
        "Statistics": {_x000D_
          "CreationDate": "2024-03-22T12:25:31.0810451+01:00",_x000D_
          "LastRefreshDate": "2019-12-20T09:56:07.4401214+01:00",_x000D_
          "TotalRefreshCount": 1,_x000D_
          "CustomInfo": {}_x000D_
        }_x000D_
      },_x000D_
      "3161": {_x000D_
        "$type": "Inside.Core.Formula.Definition.DefinitionAC, Inside.Core.Formula",_x000D_
        "ID": 3161,_x000D_
        "Results": [_x000D_
          [_x000D_
            0.0_x000D_
          ]_x000D_
        ],_x000D_
        "Statistics": {_x000D_
          "CreationDate": "2024-03-22T12:25:31.0810451+01:00",_x000D_
          "LastRefreshDate": "2019-12-20T09:56:07.4431138+01:00",_x000D_
          "TotalRefreshCount": 1,_x000D_
          "CustomInfo": {}_x000D_
        }_x000D_
      },_x000D_
      "3162": {_x000D_
        "$type": "Inside.Core.Formula.Definition.DefinitionAC, Inside.Core.Formula",_x000D_
        "ID": 3162,_x000D_
        "Results": [_x000D_
          [_x000D_
            0.0_x000D_
          ]_x000D_
        ],_x000D_
        "Statistics": {_x000D_
          "CreationDate": "2024-03-22T12:25:31.0810451+01:00",_x000D_
          "LastRefreshDate": "2019-12-20T09:56:07.4471028+01:00",_x000D_
          "TotalRefreshCount": 1,_x000D_
          "CustomInfo": {}_x000D_
        }_x000D_
      },_x000D_
      "3163": {_x000D_
        "$type": "Inside.Core.Formula.Definition.DefinitionAC, Inside.Core.Formula",_x000D_
        "ID": 3163,_x000D_
        "Results": [_x000D_
          [_x000D_
            0.0_x000D_
          ]_x000D_
        ],_x000D_
        "Statistics": {_x000D_
          "CreationDate": "2024-03-22T12:25:31.0810451+01:00",_x000D_
          "LastRefreshDate": "2019-12-20T09:56:07.451092+01:00",_x000D_
          "TotalRefreshCount": 1,_x000D_
          "CustomInfo": {}_x000D_
        }_x000D_
      },_x000D_
      "3164": {_x000D_
        "$type": "Inside.Core.Formula.Definition.DefinitionAC, Inside.Core.Formula",_x000D_
        "ID": 3164,_x000D_
        "Results": [_x000D_
          [_x000D_
            0.0_x000D_
          ]_x000D_
        ],_x000D_
        "Statistics": {_x000D_
          "CreationDate": "2024-03-22T12:25:31.0810451+01:00",_x000D_
          "LastRefreshDate": "2019-12-20T09:56:07.4590994+01:00",_x000D_
          "TotalRefreshCount": 1,_x000D_
          "CustomInfo": {}_x000D_
        }_x000D_
      },_x000D_
      "3165": {_x000D_
        "$type": "Inside.Core.Formula.Definition.DefinitionAC, Inside.Core.Formula",_x000D_
        "ID": 3165,_x000D_
        "Results": [_x000D_
          [_x000D_
            0.0_x000D_
          ]_x000D_
        ],_x000D_
        "Statistics": {_x000D_
          "CreationDate": "2024-03-22T12:25:31.0810451+01:00",_x000D_
          "LastRefreshDate": "2019-12-20T09:56:07.4630596+01:00",_x000D_
          "TotalRefreshCount": 1,_x000D_
          "CustomInfo": {}_x000D_
        }_x000D_
      },_x000D_
      "3166": {_x000D_
        "$type": "Inside.Core.Formula.Definition.DefinitionAC, Inside.Core.Formula",_x000D_
        "ID": 3166,_x000D_
        "Results": [_x000D_
          [_x000D_
            0.0_x000D_
          ]_x000D_
        ],_x000D_
        "Statistics": {_x000D_
          "CreationDate": "2024-03-22T12:25:31.0810451+01:00",_x000D_
          "LastRefreshDate": "2019-12-20T09:56:07.4670987+01:00",_x000D_
          "TotalRefreshCount": 1,_x000D_
          "CustomInfo": {}_x000D_
        }_x000D_
      },_x000D_
      "3167": {_x000D_
        "$type": "Inside.Core.Formula.Definition.DefinitionAC, Inside.Core.Formula",_x000D_
        "ID": 3167,_x000D_
        "Results": [_x000D_
          [_x000D_
            0.0_x000D_
          ]_x000D_
        ],_x000D_
        "Statistics": {_x000D_
          "CreationDate": "2024-03-22T12:25:31.0810451+01:00",_x000D_
          "LastRefreshDate": "2019-12-20T09:56:07.4700768+01:00",_x000D_
          "TotalRefreshCount": 1,_x000D_
          "CustomInfo": {}_x000D_
        }_x000D_
      },_x000D_
      "3168": {_x000D_
        "$type": "Inside.Core.Formula.Definition.DefinitionAC, Inside.Core.Formula",_x000D_
        "ID": 3168,_x000D_
        "Results": [_x000D_
          [_x000D_
            0.0_x000D_
          ]_x000D_
        ],_x000D_
        "Statistics": {_x000D_
          "CreationDate": "2024-03-22T12:25:31.0810451+01:00",_x000D_
          "LastRefreshDate": "2019-12-20T09:56:07.4740665+01:00",_x000D_
          "TotalRefreshCount": 1,_x000D_
          "CustomInfo": {}_x000D_
        }_x000D_
      },_x000D_
      "3169": {_x000D_
        "$type": "Inside.Core.Formula.Definition.DefinitionAC, Inside.Core.Formula",_x000D_
        "ID": 3169,_x000D_
        "Results": [_x000D_
          [_x000D_
            0.0_x000D_
          ]_x000D_
        ],_x000D_
        "Statistics": {_x000D_
          "CreationDate": "2024-03-22T12:25:31.0810451+01:00",_x000D_
          "LastRefreshDate": "2019-12-20T09:56:07.479055+01:00",_x000D_
          "TotalRefreshCount": 1,_x000D_
          "CustomInfo": {}_x000D_
        }_x000D_
      },_x000D_
      "3170": {_x000D_
        "$type": "Inside.Core.Formula.Definition.DefinitionAC, Inside.Core.Formula",_x000D_
        "ID": 3170,_x000D_
        "Results": [_x000D_
          [_x000D_
            0.0_x000D_
          ]_x000D_
        ],_x000D_
        "Statistics": {_x000D_
          "CreationDate": "2024-03-22T12:25:31.0810451+01:00",_x000D_
          "LastRefreshDate": "2019-12-20T09:56:07.4840405+01:00",_x000D_
          "TotalRefreshCount": 1,_x000D_
          "CustomInfo": {}_x000D_
        }_x000D_
      },_x000D_
      "3171": {_x000D_
        "$type": "Inside.Core.Formula.Definition.DefinitionAC, Inside.Core.Formula",_x000D_
        "ID": 3171,_x000D_
        "Results": [_x000D_
          [_x000D_
            0.0_x000D_
          ]_x000D_
        ],_x000D_
        "Statistics": {_x000D_
          "CreationDate": "2024-03-22T12:25:31.0810451+01:00",_x000D_
          "LastRefreshDate": "2019-12-20T09:56:07.488028+01:00",_x000D_
          "TotalRefreshCount": 1,_x000D_
          "CustomInfo": {}_x000D_
        }_x000D_
      },_x000D_
      "3172": {_x000D_
        "$type": "Inside.Core.Formula.Definition.DefinitionAC, Inside.Core.Formula",_x000D_
        "ID": 3172,_x000D_
        "Results": [_x000D_
          [_x000D_
            0.0_x000D_
          ]_x000D_
        ],_x000D_
        "Statistics": {_x000D_
          "CreationDate": "2024-03-22T12:25:31.0810451+01:00",_x000D_
          "LastRefreshDate": "2019-12-20T09:56:07.4920261+01:00",_x000D_
          "TotalRefreshCount": 1,_x000D_
          "CustomInfo": {}_x000D_
        }_x000D_
      },_x000D_
      "3173": {_x000D_
        "$type": "Inside.Core.Formula.Definition.DefinitionAC, Inside.Core.Formula",_x000D_
        "ID": 3173,_x000D_
        "Results": [_x000D_
          [_x000D_
            0.0_x000D_
          ]_x000D_
        ],_x000D_
        "Statistics": {_x000D_
          "CreationDate": "2024-03-22T12:25:31.0810451+01:00",_x000D_
          "LastRefreshDate": "2019-12-20T09:56:07.4950123+01:00",_x000D_
          "TotalRefreshCount": 1,_x000D_
          "CustomInfo": {}_x000D_
        }_x000D_
      },_x000D_
      "3174": {_x000D_
        "$type": "Inside.Core.Formula.Definition.DefinitionAC, Inside.Core.Formula",_x000D_
        "ID": 3174,_x000D_
        "Results": [_x000D_
          [_x000D_
            0.0_x000D_
          ]_x000D_
        ],_x000D_
        "Statistics": {_x000D_
          "CreationDate": "2024-03-22T12:25:31.0810451+01:00",_x000D_
          "LastRefreshDate": "2019-12-20T09:56:07.4989623+01:00",_x000D_
          "TotalRefreshCount": 1,_x000D_
          "CustomInfo": {}_x000D_
        }_x000D_
      },_x000D_
      "3175": {_x000D_
        "$type": "Inside.Core.Formula.Definition.DefinitionAC, Inside.Core.Formula",_x000D_
        "ID": 3175,_x000D_
        "Results": [_x000D_
          [_x000D_
            0.0_x000D_
          ]_x000D_
        ],_x000D_
        "Statistics": {_x000D_
          "CreationDate": "2024-03-22T12:25:31.0810451+01:00",_x000D_
          "LastRefreshDate": "2019-12-20T09:56:07.5029516+01:00",_x000D_
          "TotalRefreshCount": 1,_x000D_
          "CustomInfo": {}_x000D_
        }_x000D_
      },_x000D_
      "3176": {_x000D_
        "$type": "Inside.Core.Formula.Definition.DefinitionAC, Inside.Core.Formula",_x000D_
        "ID": 3176,_x000D_
        "Results": [_x000D_
          [_x000D_
            0.0_x000D_
          ]_x000D_
        ],_x000D_
        "Statistics": {_x000D_
          "CreationDate": "2024-03-22T12:25:31.0810451+01:00",_x000D_
          "LastRefreshDate": "2019-12-20T09:56:07.5059438+01:00",_x000D_
          "TotalRefreshCount": 1,_x000D_
          "CustomInfo": {}_x000D_
        }_x000D_
      },_x000D_
      "3177": {_x000D_
        "$type": "Inside.Core.Formula.Definition.DefinitionAC, Inside.Core.Formula",_x000D_
        "ID": 3177,_x000D_
        "Results": [_x000D_
          [_x000D_
            0.0_x000D_
          ]_x000D_
        ],_x000D_
        "Statistics": {_x000D_
          "CreationDate": "2024-03-22T12:25:31.0810451+01:00",_x000D_
          "LastRefreshDate": "2019-12-20T09:56:07.5099329+01:00",_x000D_
          "TotalRefreshCount": 1,_x000D_
          "CustomInfo": {}_x000D_
        }_x000D_
      },_x000D_
      "3178": {_x000D_
        "$type": "Inside.Core.Formula.Definition.DefinitionAC, Inside.Core.Formula",_x000D_
        "ID": 3178,_x000D_
        "Results": [_x000D_
          [_x000D_
            0.0_x000D_
          ]_x000D_
        ],_x000D_
        "Statistics": {_x000D_
          "CreationDate": "2024-03-22T12:25:31.0810451+01:00",_x000D_
          "LastRefreshDate": "2019-12-20T09:56:07.5139223+01:00",_x000D_
          "TotalRefreshCount": 1,_x000D_
          "CustomInfo": {}_x000D_
        }_x000D_
      },_x000D_
      "3179": {_x000D_
        "$type": "Inside.Core.Formula.Definition.DefinitionAC, Inside.Core.Formula",_x000D_
        "ID": 3179,_x000D_
        "Results": [_x000D_
          [_x000D_
            0.0_x000D_
          ]_x000D_
        ],_x000D_
        "Statistics": {_x000D_
          "CreationDate": "2024-03-22T12:25:31.0810451+01:00",_x000D_
          "LastRefreshDate": "2019-12-20T09:56:07.5189091+01:00",_x000D_
          "TotalRefreshCount": 1,_x000D_
          "CustomInfo": {}_x000D_
        }_x000D_
      },_x000D_
      "3180": {_x000D_
        "$type": "Inside.Core.Formula.Definition.DefinitionAC, Inside.Core.Formula",_x000D_
        "ID": 3180,_x000D_
        "Results": [_x000D_
          [_x000D_
            0.0_x000D_
          ]_x000D_
        ],_x000D_
        "Statistics": {_x000D_
          "CreationDate": "2024-03-22T12:25:31.0810451+01:00",_x000D_
          "LastRefreshDate": "2019-12-20T09:56:07.5378951+01:00",_x000D_
          "TotalRefreshCount": 1,_x000D_
          "CustomInfo": {}_x000D_
        }_x000D_
      },_x000D_
      "3181": {_x000D_
        "$type": "Inside.Core.Formula.Definition.DefinitionAC, Inside.Core.Formula",_x000D_
        "ID": 3181,_x000D_
        "Results": [_x000D_
          [_x000D_
            0.0_x000D_
          ]_x000D_
        ],_x000D_
        "Statistics": {_x000D_
          "CreationDate": "2024-03-22T12:25:31.0810451+01:00",_x000D_
          "LastRefreshDate": "2019-12-20T09:56:07.5418888+01:00",_x000D_
          "TotalRefreshCount": 1,_x000D_
          "CustomInfo": {}_x000D_
        }_x000D_
      },_x000D_
      "3182": {_x000D_
        "$type": "Inside.Core.Formula.Definition.DefinitionAC, Inside.Core.Formula",_x000D_
        "ID": 3182,_x000D_
        "Results": [_x000D_
          [_x000D_
            0.0_x000D_
          ]_x000D_
        ],_x000D_
        "Statistics": {_x000D_
          "CreationDate": "2024-03-22T12:25:31.0810451+01:00",_x000D_
          "LastRefreshDate": "2019-12-20T09:56:07.5448773+01:00",_x000D_
          "TotalRefreshCount": 1,_x000D_
          "CustomInfo": {}_x000D_
        }_x000D_
      },_x000D_
      "3183": {_x000D_
        "$type": "Inside.Core.Formula.Definition.DefinitionAC, Inside.Core.Formula",_x000D_
        "ID": 3183,_x000D_
        "Results": [_x000D_
          [_x000D_
            0.0_x000D_
          ]_x000D_
        ],_x000D_
        "Statistics": {_x000D_
          "CreationDate": "2024-03-22T12:25:31.0810451+01:00",_x000D_
          "LastRefreshDate": "2019-12-20T09:56:07.5478692+01:00",_x000D_
          "TotalRefreshCount": 1,_x000D_
          "CustomInfo": {}_x000D_
        }_x000D_
      },_x000D_
      "3184": {_x000D_
        "$type": "Inside.Core.Formula.Definition.DefinitionAC, Inside.Core.Formula",_x000D_
        "ID": 3184,_x000D_
        "Results": [_x000D_
          [_x000D_
            0.0_x000D_
          ]_x000D_
        ],_x000D_
        "Statistics": {_x000D_
          "CreationDate": "2024-03-22T12:25:31.0810451+01:00",_x000D_
          "LastRefreshDate": "2019-12-20T09:56:07.5518578+01:00",_x000D_
          "TotalRefreshCount": 1,_x000D_
          "CustomInfo": {}_x000D_
        }_x000D_
      },_x000D_
      "3185": {_x000D_
        "$type": "Inside.Core.Formula.Definition.DefinitionAC, Inside.Core.Formula",_x000D_
        "ID": 3185,_x000D_
        "Results": [_x000D_
          [_x000D_
            0.0_x000D_
          ]_x000D_
        ],_x000D_
        "Statistics": {_x000D_
          "CreationDate": "2024-03-22T12:25:31.0810451+01:00",_x000D_
          "LastRefreshDate": "2019-12-20T09:56:07.555848+01:00",_x000D_
          "TotalRefreshCount": 1,_x000D_
          "CustomInfo": {}_x000D_
        }_x000D_
      },_x000D_
      "3186": {_x000D_
        "$type": "Inside.Core.Formula.Definition.DefinitionAC, Inside.Core.Formula",_x000D_
        "ID": 3186,_x000D_
        "Resul</t>
  </si>
  <si>
    <t>ts": [_x000D_
          [_x000D_
            0.0_x000D_
          ]_x000D_
        ],_x000D_
        "Statistics": {_x000D_
          "CreationDate": "2024-03-22T12:25:31.0810451+01:00",_x000D_
          "LastRefreshDate": "2019-12-20T09:56:07.5588421+01:00",_x000D_
          "TotalRefreshCount": 1,_x000D_
          "CustomInfo": {}_x000D_
        }_x000D_
      },_x000D_
      "3187": {_x000D_
        "$type": "Inside.Core.Formula.Definition.DefinitionAC, Inside.Core.Formula",_x000D_
        "ID": 3187,_x000D_
        "Results": [_x000D_
          [_x000D_
            0.0_x000D_
          ]_x000D_
        ],_x000D_
        "Statistics": {_x000D_
          "CreationDate": "2024-03-22T12:25:31.0810451+01:00",_x000D_
          "LastRefreshDate": "2019-12-20T09:56:07.5628275+01:00",_x000D_
          "TotalRefreshCount": 1,_x000D_
          "CustomInfo": {}_x000D_
        }_x000D_
      },_x000D_
      "3188": {_x000D_
        "$type": "Inside.Core.Formula.Definition.DefinitionAC, Inside.Core.Formula",_x000D_
        "ID": 3188,_x000D_
        "Results": [_x000D_
          [_x000D_
            0.0_x000D_
          ]_x000D_
        ],_x000D_
        "Statistics": {_x000D_
          "CreationDate": "2024-03-22T12:25:31.0810451+01:00",_x000D_
          "LastRefreshDate": "2019-12-20T09:56:07.5658208+01:00",_x000D_
          "TotalRefreshCount": 1,_x000D_
          "CustomInfo": {}_x000D_
        }_x000D_
      },_x000D_
      "3189": {_x000D_
        "$type": "Inside.Core.Formula.Definition.DefinitionAC, Inside.Core.Formula",_x000D_
        "ID": 3189,_x000D_
        "Results": [_x000D_
          [_x000D_
            0.0_x000D_
          ]_x000D_
        ],_x000D_
        "Statistics": {_x000D_
          "CreationDate": "2024-03-22T12:25:31.0810451+01:00",_x000D_
          "LastRefreshDate": "2019-12-20T09:56:07.5697739+01:00",_x000D_
          "TotalRefreshCount": 1,_x000D_
          "CustomInfo": {}_x000D_
        }_x000D_
      },_x000D_
      "3190": {_x000D_
        "$type": "Inside.Core.Formula.Definition.DefinitionAC, Inside.Core.Formula",_x000D_
        "ID": 3190,_x000D_
        "Results": [_x000D_
          [_x000D_
            0.0_x000D_
          ]_x000D_
        ],_x000D_
        "Statistics": {_x000D_
          "CreationDate": "2024-03-22T12:25:31.0810451+01:00",_x000D_
          "LastRefreshDate": "2019-12-20T09:56:07.5817747+01:00",_x000D_
          "TotalRefreshCount": 1,_x000D_
          "CustomInfo": {}_x000D_
        }_x000D_
      },_x000D_
      "3191": {_x000D_
        "$type": "Inside.Core.Formula.Definition.DefinitionAC, Inside.Core.Formula",_x000D_
        "ID": 3191,_x000D_
        "Results": [_x000D_
          [_x000D_
            0.0_x000D_
          ]_x000D_
        ],_x000D_
        "Statistics": {_x000D_
          "CreationDate": "2024-03-22T12:25:31.0810451+01:00",_x000D_
          "LastRefreshDate": "2019-12-20T09:56:07.5867286+01:00",_x000D_
          "TotalRefreshCount": 1,_x000D_
          "CustomInfo": {}_x000D_
        }_x000D_
      },_x000D_
      "3192": {_x000D_
        "$type": "Inside.Core.Formula.Definition.DefinitionAC, Inside.Core.Formula",_x000D_
        "ID": 3192,_x000D_
        "Results": [_x000D_
          [_x000D_
            0.0_x000D_
          ]_x000D_
        ],_x000D_
        "Statistics": {_x000D_
          "CreationDate": "2024-03-22T12:25:31.0810451+01:00",_x000D_
          "LastRefreshDate": "2019-12-20T09:56:07.5927123+01:00",_x000D_
          "TotalRefreshCount": 1,_x000D_
          "CustomInfo": {}_x000D_
        }_x000D_
      },_x000D_
      "3193": {_x000D_
        "$type": "Inside.Core.Formula.Definition.DefinitionAC, Inside.Core.Formula",_x000D_
        "ID": 3193,_x000D_
        "Results": [_x000D_
          [_x000D_
            0.0_x000D_
          ]_x000D_
        ],_x000D_
        "Statistics": {_x000D_
          "CreationDate": "2024-03-22T12:25:31.0810451+01:00",_x000D_
          "LastRefreshDate": "2019-12-20T09:56:07.5986961+01:00",_x000D_
          "TotalRefreshCount": 1,_x000D_
          "CustomInfo": {}_x000D_
        }_x000D_
      },_x000D_
      "3194": {_x000D_
        "$type": "Inside.Core.Formula.Definition.DefinitionAC, Inside.Core.Formula",_x000D_
        "ID": 3194,_x000D_
        "Results": [_x000D_
          [_x000D_
            0.0_x000D_
          ]_x000D_
        ],_x000D_
        "Statistics": {_x000D_
          "CreationDate": "2024-03-22T12:25:31.0810451+01:00",_x000D_
          "LastRefreshDate": "2019-12-20T09:56:07.6027162+01:00",_x000D_
          "TotalRefreshCount": 1,_x000D_
          "CustomInfo": {}_x000D_
        }_x000D_
      },_x000D_
      "3195": {_x000D_
        "$type": "Inside.Core.Formula.Definition.DefinitionAC, Inside.Core.Formula",_x000D_
        "ID": 3195,_x000D_
        "Results": [_x000D_
          [_x000D_
            0.0_x000D_
          ]_x000D_
        ],_x000D_
        "Statistics": {_x000D_
          "CreationDate": "2024-03-22T12:25:31.0810451+01:00",_x000D_
          "LastRefreshDate": "2019-12-20T09:56:07.6067074+01:00",_x000D_
          "TotalRefreshCount": 1,_x000D_
          "CustomInfo": {}_x000D_
        }_x000D_
      },_x000D_
      "3196": {_x000D_
        "$type": "Inside.Core.Formula.Definition.DefinitionAC, Inside.Core.Formula",_x000D_
        "ID": 3196,_x000D_
        "Results": [_x000D_
          [_x000D_
            0.0_x000D_
          ]_x000D_
        ],_x000D_
        "Statistics": {_x000D_
          "CreationDate": "2024-03-22T12:25:31.0810451+01:00",_x000D_
          "LastRefreshDate": "2019-12-20T09:56:07.6107119+01:00",_x000D_
          "TotalRefreshCount": 1,_x000D_
          "CustomInfo": {}_x000D_
        }_x000D_
      },_x000D_
      "3197": {_x000D_
        "$type": "Inside.Core.Formula.Definition.DefinitionAC, Inside.Core.Formula",_x000D_
        "ID": 3197,_x000D_
        "Results": [_x000D_
          [_x000D_
            0.0_x000D_
          ]_x000D_
        ],_x000D_
        "Statistics": {_x000D_
          "CreationDate": "2024-03-22T12:25:31.0810451+01:00",_x000D_
          "LastRefreshDate": "2019-12-20T09:56:07.616651+01:00",_x000D_
          "TotalRefreshCount": 1,_x000D_
          "CustomInfo": {}_x000D_
        }_x000D_
      },_x000D_
      "3198": {_x000D_
        "$type": "Inside.Core.Formula.Definition.DefinitionAC, Inside.Core.Formula",_x000D_
        "ID": 3198,_x000D_
        "Results": [_x000D_
          [_x000D_
            0.0_x000D_
          ]_x000D_
        ],_x000D_
        "Statistics": {_x000D_
          "CreationDate": "2024-03-22T12:25:31.0810451+01:00",_x000D_
          "LastRefreshDate": "2019-12-20T09:56:07.6216362+01:00",_x000D_
          "TotalRefreshCount": 1,_x000D_
          "CustomInfo": {}_x000D_
        }_x000D_
      },_x000D_
      "3199": {_x000D_
        "$type": "Inside.Core.Formula.Definition.DefinitionAC, Inside.Core.Formula",_x000D_
        "ID": 3199,_x000D_
        "Results": [_x000D_
          [_x000D_
            0.0_x000D_
          ]_x000D_
        ],_x000D_
        "Statistics": {_x000D_
          "CreationDate": "2024-03-22T12:25:31.0810451+01:00",_x000D_
          "LastRefreshDate": "2019-12-20T09:56:07.626623+01:00",_x000D_
          "TotalRefreshCount": 1,_x000D_
          "CustomInfo": {}_x000D_
        }_x000D_
      },_x000D_
      "3200": {_x000D_
        "$type": "Inside.Core.Formula.Definition.DefinitionAC, Inside.Core.Formula",_x000D_
        "ID": 3200,_x000D_
        "Results": [_x000D_
          [_x000D_
            0.0_x000D_
          ]_x000D_
        ],_x000D_
        "Statistics": {_x000D_
          "CreationDate": "2024-03-22T12:25:31.0810451+01:00",_x000D_
          "LastRefreshDate": "2019-12-20T09:56:07.6485636+01:00",_x000D_
          "TotalRefreshCount": 1,_x000D_
          "CustomInfo": {}_x000D_
        }_x000D_
      },_x000D_
      "3201": {_x000D_
        "$type": "Inside.Core.Formula.Definition.DefinitionAC, Inside.Core.Formula",_x000D_
        "ID": 3201,_x000D_
        "Results": [_x000D_
          [_x000D_
            0.0_x000D_
          ]_x000D_
        ],_x000D_
        "Statistics": {_x000D_
          "CreationDate": "2024-03-22T12:25:31.0810451+01:00",_x000D_
          "LastRefreshDate": "2019-12-20T09:56:07.6525962+01:00",_x000D_
          "TotalRefreshCount": 1,_x000D_
          "CustomInfo": {}_x000D_
        }_x000D_
      },_x000D_
      "3202": {_x000D_
        "$type": "Inside.Core.Formula.Definition.DefinitionAC, Inside.Core.Formula",_x000D_
        "ID": 3202,_x000D_
        "Results": [_x000D_
          [_x000D_
            0.0_x000D_
          ]_x000D_
        ],_x000D_
        "Statistics": {_x000D_
          "CreationDate": "2024-03-22T12:25:31.0810451+01:00",_x000D_
          "LastRefreshDate": "2019-12-20T09:56:07.6555823+01:00",_x000D_
          "TotalRefreshCount": 1,_x000D_
          "CustomInfo": {}_x000D_
        }_x000D_
      },_x000D_
      "3203": {_x000D_
        "$type": "Inside.Core.Formula.Definition.DefinitionAC, Inside.Core.Formula",_x000D_
        "ID": 3203,_x000D_
        "Results": [_x000D_
          [_x000D_
            0.0_x000D_
          ]_x000D_
        ],_x000D_
        "Statistics": {_x000D_
          "CreationDate": "2024-03-22T12:25:31.0810451+01:00",_x000D_
          "LastRefreshDate": "2019-12-20T09:56:07.6605692+01:00",_x000D_
          "TotalRefreshCount": 1,_x000D_
          "CustomInfo": {}_x000D_
        }_x000D_
      },_x000D_
      "3204": {_x000D_
        "$type": "Inside.Core.Formula.Definition.DefinitionAC, Inside.Core.Formula",_x000D_
        "ID": 3204,_x000D_
        "Results": [_x000D_
          [_x000D_
            0.0_x000D_
          ]_x000D_
        ],_x000D_
        "Statistics": {_x000D_
          "CreationDate": "2024-03-22T12:25:31.0810451+01:00",_x000D_
          "LastRefreshDate": "2019-12-20T09:56:07.6635688+01:00",_x000D_
          "TotalRefreshCount": 1,_x000D_
          "CustomInfo": {}_x000D_
        }_x000D_
      },_x000D_
      "3205": {_x000D_
        "$type": "Inside.Core.Formula.Definition.DefinitionAC, Inside.Core.Formula",_x000D_
        "ID": 3205,_x000D_
        "Results": [_x000D_
          [_x000D_
            0.0_x000D_
          ]_x000D_
        ],_x000D_
        "Statistics": {_x000D_
          "CreationDate": "2024-03-22T12:25:31.0810451+01:00",_x000D_
          "LastRefreshDate": "2019-12-20T09:56:07.6675128+01:00",_x000D_
          "TotalRefreshCount": 1,_x000D_
          "CustomInfo": {}_x000D_
        }_x000D_
      },_x000D_
      "3206": {_x000D_
        "$type": "Inside.Core.Formula.Definition.DefinitionAC, Inside.Core.Formula",_x000D_
        "ID": 3206,_x000D_
        "Results": [_x000D_
          [_x000D_
            0.0_x000D_
          ]_x000D_
        ],_x000D_
        "Statistics": {_x000D_
          "CreationDate": "2024-03-22T12:25:31.0810451+01:00",_x000D_
          "LastRefreshDate": "2019-12-20T09:56:07.6715367+01:00",_x000D_
          "TotalRefreshCount": 1,_x000D_
          "CustomInfo": {}_x000D_
        }_x000D_
      },_x000D_
      "3207": {_x000D_
        "$type": "Inside.Core.Formula.Definition.DefinitionAC, Inside.Core.Formula",_x000D_
        "ID": 3207,_x000D_
        "Results": [_x000D_
          [_x000D_
            0.0_x000D_
          ]_x000D_
        ],_x000D_
        "Statistics": {_x000D_
          "CreationDate": "2024-03-22T12:25:31.0810451+01:00",_x000D_
          "LastRefreshDate": "2019-12-20T09:56:07.6764887+01:00",_x000D_
          "TotalRefreshCount": 1,_x000D_
          "CustomInfo": {}_x000D_
        }_x000D_
      },_x000D_
      "3208": {_x000D_
        "$type": "Inside.Core.Formula.Definition.DefinitionAC, Inside.Core.Formula",_x000D_
        "ID": 3208,_x000D_
        "Results": [_x000D_
          [_x000D_
            0.0_x000D_
          ]_x000D_
        ],_x000D_
        "Statistics": {_x000D_
          "CreationDate": "2024-03-22T12:25:31.0810451+01:00",_x000D_
          "LastRefreshDate": "2019-12-20T09:56:07.6954375+01:00",_x000D_
          "TotalRefreshCount": 1,_x000D_
          "CustomInfo": {}_x000D_
        }_x000D_
      },_x000D_
      "3209": {_x000D_
        "$type": "Inside.Core.Formula.Definition.DefinitionAC, Inside.Core.Formula",_x000D_
        "ID": 3209,_x000D_
        "Results": [_x000D_
          [_x000D_
            0.0_x000D_
          ]_x000D_
        ],_x000D_
        "Statistics": {_x000D_
          "CreationDate": "2024-03-22T12:25:31.0810451+01:00",_x000D_
          "LastRefreshDate": "2019-12-20T09:56:07.6994642+01:00",_x000D_
          "TotalRefreshCount": 1,_x000D_
          "CustomInfo": {}_x000D_
        }_x000D_
      },_x000D_
      "3210": {_x000D_
        "$type": "Inside.Core.Formula.Definition.DefinitionAC, Inside.Core.Formula",_x000D_
        "ID": 3210,_x000D_
        "Results": [_x000D_
          [_x000D_
            0.0_x000D_
          ]_x000D_
        ],_x000D_
        "Statistics": {_x000D_
          "CreationDate": "2024-03-22T12:25:31.0810451+01:00",_x000D_
          "LastRefreshDate": "2019-12-20T09:56:07.70246+01:00",_x000D_
          "TotalRefreshCount": 1,_x000D_
          "CustomInfo": {}_x000D_
        }_x000D_
      },_x000D_
      "3211": {_x000D_
        "$type": "Inside.Core.Formula.Definition.DefinitionAC, Inside.Core.Formula",_x000D_
        "ID": 3211,_x000D_
        "Results": [_x000D_
          [_x000D_
            0.0_x000D_
          ]_x000D_
        ],_x000D_
        "Statistics": {_x000D_
          "CreationDate": "2024-03-22T12:25:31.0810451+01:00",_x000D_
          "LastRefreshDate": "2019-12-20T09:56:07.7064486+01:00",_x000D_
          "TotalRefreshCount": 1,_x000D_
          "CustomInfo": {}_x000D_
        }_x000D_
      },_x000D_
      "3212": {_x000D_
        "$type": "Inside.Core.Formula.Definition.DefinitionAC, Inside.Core.Formula",_x000D_
        "ID": 3212,_x000D_
        "Results": [_x000D_
          [_x000D_
            0.0_x000D_
          ]_x000D_
        ],_x000D_
        "Statistics": {_x000D_
          "CreationDate": "2024-03-22T12:25:31.0810451+01:00",_x000D_
          "LastRefreshDate": "2019-12-20T09:56:07.710435+01:00",_x000D_
          "TotalRefreshCount": 1,_x000D_
          "CustomInfo": {}_x000D_
        }_x000D_
      },_x000D_
      "3213": {_x000D_
        "$type": "Inside.Core.Formula.Definition.DefinitionAC, Inside.Core.Formula",_x000D_
        "ID": 3213,_x000D_
        "Results": [_x000D_
          [_x000D_
            0.0_x000D_
          ]_x000D_
        ],_x000D_
        "Statistics": {_x000D_
          "CreationDate": "2024-03-22T12:25:31.0810451+01:00",_x000D_
          "LastRefreshDate": "2019-12-20T09:56:07.7144278+01:00",_x000D_
          "TotalRefreshCount": 1,_x000D_
          "CustomInfo": {}_x000D_
        }_x000D_
      },_x000D_
      "3214": {_x000D_
        "$type": "Inside.Core.Formula.Definition.DefinitionAC, Inside.Core.Formula",_x000D_
        "ID": 3214,_x000D_
        "Results": [_x000D_
          [_x000D_
            0.0_x000D_
          ]_x000D_
        ],_x000D_
        "Statistics": {_x000D_
          "CreationDate": "2024-03-22T12:25:31.0810451+01:00",_x000D_
          "LastRefreshDate": "2019-12-20T09:56:07.7184188+01:00",_x000D_
          "TotalRefreshCount": 1,_x000D_
          "CustomInfo": {}_x000D_
        }_x000D_
      },_x000D_
      "3215": {_x000D_
        "$type": "Inside.Core.Formula.Definition.DefinitionAC, Inside.Core.Formula",_x000D_
        "ID": 3215,_x000D_
        "Results": [_x000D_
          [_x000D_
            0.0_x000D_
          ]_x000D_
        ],_x000D_
        "Statistics": {_x000D_
          "CreationDate": "2024-03-22T12:25:31.0810451+01:00",_x000D_
          "LastRefreshDate": "2019-12-20T09:56:07.7224036+01:00",_x000D_
          "TotalRefreshCount": 1,_x000D_
          "CustomInfo": {}_x000D_
        }_x000D_
      },_x000D_
      "3216": {_x000D_
        "$type": "Inside.Core.Formula.Definition.DefinitionAC, Inside.Core.Formula",_x000D_
        "ID": 3216,_x000D_
        "Results": [_x000D_
          [_x000D_
            0.0_x000D_
          ]_x000D_
        ],_x000D_
        "Statistics": {_x000D_
          "CreationDate": "2024-03-22T12:25:31.0810451+01:00",_x000D_
          "LastRefreshDate": "2019-12-20T09:56:07.7413143+01:00",_x000D_
          "TotalRefreshCount": 1,_x000D_
          "CustomInfo": {}_x000D_
        }_x000D_
      },_x000D_
      "3217": {_x000D_
        "$type": "Inside.Core.Formula.Definition.DefinitionAC, Inside.Core.Formula",_x000D_
        "ID": 3217,_x000D_
        "Results": [_x000D_
          [_x000D_
            0.0_x000D_
          ]_x000D_
        ],_x000D_
        "Statistics": {_x000D_
          "CreationDate": "2024-03-22T12:25:31.0810451+01:00",_x000D_
          "LastRefreshDate": "2019-12-20T09:56:07.7453036+01:00",_x000D_
          "TotalRefreshCount": 1,_x000D_
          "CustomInfo": {}_x000D_
        }_x000D_
      },_x000D_
      "3218": {_x000D_
        "$type": "Inside.Core.Formula.Definition.DefinitionAC, Inside.Core.Formula",_x000D_
        "ID": 3218,_x000D_
        "Results": [_x000D_
          [_x000D_
            0.0_x000D_
          ]_x000D_
        ],_x000D_
        "Statistics": {_x000D_
          "CreationDate": "2024-03-22T12:25:31.0810451+01:00",_x000D_
          "LastRefreshDate": "2019-12-20T09:56:07.7482954+01:00",_x000D_
          "TotalRefreshCount": 1,_x000D_
          "CustomInfo": {}_x000D_
        }_x000D_
      },_x000D_
      "3219": {_x000D_
        "$type": "Inside.Core.Formula.Definition.DefinitionAC, Inside.Core.Formula",_x000D_
        "ID": 3219,_x000D_
        "Results": [_x000D_
          [_x000D_
            0.0_x000D_
          ]_x000D_
        ],_x000D_
        "Statistics": {_x000D_
          "CreationDate": "2024-03-22T12:25:31.0810451+01:00",_x000D_
          "LastRefreshDate": "2019-12-20T09:56:07.7522849+01:00",_x000D_
          "TotalRefreshCount": 1,_x000D_
          "CustomInfo": {}_x000D_
        }_x000D_
      },_x000D_
      "3220": {_x000D_
        "$type": "Inside.Core.Formula.Definition.DefinitionAC, Inside.Core.Formula",_x000D_
        "ID": 3220,_x000D_
        "Results": [_x000D_
          [_x000D_
            0.0_x000D_
          ]_x000D_
        ],_x000D_
        "Statistics": {_x000D_
          "CreationDate": "2024-03-22T12:25:31.0810451+01:00",_x000D_
          "LastRefreshDate": "2019-12-20T09:56:07.7562742+01:00",_x000D_
          "TotalRefreshCount": 1,_x000D_
          "CustomInfo": {}_x000D_
        }_x000D_
      },_x000D_
      "3221": {_x000D_
        "$type": "Inside.Core.Formula.Definition.DefinitionAC, Inside.Core.Formula",_x000D_
        "ID": 3221,_x000D_
        "Results": [_x000D_
          [_x000D_
            0.0_x000D_
          ]_x000D_
        ],_x000D_
        "Statistics": {_x000D_
          "CreationDate": "2024-03-22T12:25:31.0810451+01:00",_x000D_
          "LastRefreshDate": "2019-12-20T09:56:07.7602635+01:00",_x000D_
          "TotalRefreshCount": 1,_x000D_
          "CustomInfo": {}_x000D_
        }_x000D_
      },_x000D_
      "3222": {_x000D_
        "$type": "Inside.Core.Formula.Definition.DefinitionAC, Inside.Core.Formula",_x000D_
        "ID": 3222,_x000D_
        "Results": [_x000D_
          [_x000D_
            0.0_x000D_
          ]_x000D_
        ],_x000D_
        "Statistics": {_x000D_
          "CreationDate": "2024-03-22T12:25:31.0810451+01:00",_x000D_
          "LastRefreshDate": "2019-12-20T09:56:07.7632555+01:00",_x000D_
          "TotalRefreshCount": 1,_x000D_
          "CustomInfo": {}_x000D_
        }_x000D_
      },_x000D_
      "3223": {_x000D_
        "$type": "Inside.Core.Formula.Definition.DefinitionAC, Inside.Core.Formula",_x000D_
        "ID": 3223,_x000D_
        "Results": [_x000D_
          [_x000D_
            0.0_x000D_
          ]_x000D_
        ],_x000D_
        "Statistics": {_x000D_
          "CreationDate": "2024-03-22T12:25:31.0810451+01:00",_x000D_
          "LastRefreshDate": "2019-12-20T09:56:07.7682425+01:00",_x000D_
          "TotalRefreshCount": 1,_x000D_
          "CustomInfo": {}_x000D_
        }_x000D_
      },_x000D_
      "3224": {_x000D_
        "$type": "Inside.Core.Formula.Definition.DefinitionAC, Inside.Core.Formula",_x000D_
        "ID": 3224,_x000D_
        "Results": [_x000D_
          [_x000D_
            0.0_x000D_
          ]_x000D_
        ],_x000D_
        "Statistics": {_x000D_
          "CreationDate": "2024-03-22T12:25:31.0810451+01:00",_x000D_
          "LastRefreshDate": "2019-12-20T09:56:07.7872291+01:00",_x000D_
          "TotalRefreshCount": 1,_x000D_
          "CustomInfo": {}_x000D_
        }_x000D_
      },_x000D_
      "3225": {_x000D_
        "$type": "Inside.Core.Formula.Definition.DefinitionAC, Inside.Core.Formula",_x000D_
        "ID": 3225,_x000D_
        "Results": [_x000D_
          [_x000D_
            0.0_x000D_
          ]_x000D_
        ],_x000D_
        "Statistics": {_x000D_
          "CreationDate": "2024-03-22T12:25:31.0810451+01:00",_x000D_
          "LastRefreshDate": "2019-12-20T09:56:07.7912163+01:00",_x000D_
          "TotalRefreshCount": 1,_x000D_
          "CustomInfo": {}_x000D_
        }_x000D_
      },_x000D_
      "3226": {_x000D_
        "$type": "Inside.Core.Formula.Definition.DefinitionAC, Inside.Core.Formula",_x000D_
        "ID": 3226,_x000D_
        "Results": [_x000D_
          [_x000D_
            0.0_x000D_
          ]_x000D_
        ],_x000D_
        "Statistics": {_x000D_
          "CreationDate": "2024-03-22T12:25:31.0810451+01:00",_x000D_
          "LastRefreshDate": "2019-12-20T09:56:07.7951708+01:00",_x000D_
          "TotalRefreshCount": 1,_x000D_
          "CustomInfo": {}_x000D_
        }_x000D_
      },_x000D_
      "3227": {_x000D_
        "$type": "Inside.Core.Formula.Definition.DefinitionAC, Inside.Core.Formula",_x000D_
        "ID": 3227,_x000D_
        "Results": [_x000D_
          [_x000D_
            0.0_x000D_
          ]_x000D_
        ],_x000D_
        "Statistics": {_x000D_
          "CreationDate": "2024-03-22T12:25:31.0810451+01:00",_x000D_
          "LastRefreshDate": "2019-12-20T09:56:07.7982009+01:00",_x000D_
          "TotalRefreshCount": 1,_x000D_
          "CustomInfo": {}_x000D_
        }_x000D_
      },_x000D_
      "3228": {_x000D_
        "$type": "Inside.Core.Formula.Definition.DefinitionAC, Inside.Core.Formula",_x000D_
        "ID": 3228,_x000D_
        "Results": [_x000D_
          [_x000D_
            0.0_x000D_
          ]_x000D_
        ],_x000D_
        "Statistics": {_x000D_
          "CreationDate": "2024-03-22T12:25:31.0810451+01:00",_x000D_
          "LastRefreshDate": "2019-12-20T09:56:07.8011905+01:00",_x000D_
          "TotalRefreshCount": 1,_x000D_
          "CustomInfo": {}_x000D_
        }_x000D_
      },_x000D_
      "3229": {_x000D_
        "$type": "Inside.Core.Formula.Definition.DefinitionAC, Inside.Core.Formula",_x000D_
        "ID": 3229,_x000D_
        "Results": [_x000D_
          [_x000D_
            0.0_x000D_
          ]_x000D_
        ],_x000D_
        "Statistics": {_x000D_
          "CreationDate": "2024-03-22T12:25:31.0810451+01:00",_x000D_
          "LastRefreshDate": "2019-12-20T09:56:07.8051442+01:00",_x000D_
          "TotalRefreshCount": 1,_x000D_
          "CustomInfo": {}_x000D_
        }_x000D_
      },_x000D_
      "3230": {_x000D_
        "$type": "Inside.Core.Formula.Definition.DefinitionAC, Inside.Core.Formula",_x000D_
        "ID": 3230,_x000D_
        "Results": [_x000D_
          [_x000D_
            0.0_x000D_
          ]_x000D_
        ],_x000D_
        "Statistics": {_x000D_
          "CreationDate": "2024-03-22T12:25:31.0810451+01:00",_x000D_
          "LastRefreshDate": "2019-12-20T09:56:07.8091712+01:00",_x000D_
          "TotalRefreshCount": 1,_x000D_
          "CustomInfo": {}_x000D_
        }_x000D_
      },_x000D_
      "3231": {_x000D_
        "$type": "Inside.Core.Formula.Definition.DefinitionAC, Inside.Core.Formula",_x000D_
        "ID": 3231,_x000D_
        "Results": [_x000D_
          [_x000D_
            0.0_x000D_
          ]_x000D_
        ],_x000D_
        "Statistics": {_x000D_
          "CreationDate": "2024-03-22T12:25:31.0810451+01:00",_x000D_
          "LastRefreshDate": "2019-12-20T09:56:07.8131687+01:00",_x000D_
          "TotalRefreshCount": 1,_x000D_
          "CustomInfo": {}_x000D_
        }_x000D_
      },_x000D_
      "3232": {_x000D_
        "$type": "Inside.Core.Formula.Definition.DefinitionAC, Inside.Core.Formula",_x000D_
        "ID": 3232,_x000D_
        "Results": [_x000D_
          [_x000D_
            0.0_x000D_
          ]_x000D_
        ],_x000D_
        "Statistics": {_x000D_
          "CreationDate": "2024-03-22T12:25:31.0810451+01:00",_x000D_
          "LastRefreshDate": "2019-12-20T09:56:07.8191462+01:00",_x000D_
          "TotalRefreshCount": 1,_x000D_
          "CustomInfo": {}_x000D_
        }_x000D_
      },_x000D_
      "3233": {_x000D_
        "$type": "Inside.Core.Formula.Definition.DefinitionAC, Inside.Core.Formula",_x000D_
        "ID": 3233,_x000D_
        "Results": [_x000D_
          [_x000D_
            0.0_x000D_
          ]_x000D_
        ],_x000D_
        "Statistics": {_x000D_
          "CreationDate": "2024-03-22T12:25:31.0810451+01:00",_x000D_
          "LastRefreshDate": "2019-12-20T09:56:07.822138+01:00",_x000D_
          "TotalRefreshCount": 1,_x000D_
          "CustomInfo": {}_x000D_
        }_x000D_
      },_x000D_
      "3234": {_x000D_
        "$type": "Inside.Core.Formula.Definition.DefinitionAC, Inside.Core.Formula",_x000D_
        "ID": 3234,_x000D_
        "Results": [_x000D_
          [_x000D_
            0.0_x000D_
          ]_x000D_
        ],_x000D_
        "Statistics": {_x000D_
          "CreationDate": "2024-03-22T12:25:31.0810451+01:00",_x000D_
          "LastRefreshDate": "2019-12-20T09:56:07.8261239+01:00",_x000D_
          "TotalRefreshCount": 1,_x000D_
          "CustomInfo": {}_x000D_
        }_x000D_
      },_x000D_
      "3235": {_x000D_
        "$type": "Inside.Core.Formula.Definition.DefinitionAC, Inside.Core.Formula",_x000D_
        "ID": 3235,_x000D_
        "Results": [_x000D_
          [_x000D_
            0.0_x000D_
          ]_x000D_
        ],_x000D_
        "Statistics": {_x000D_
          "CreationDate": "2024-03-22T12:25:31.0810451+01:00",_x000D_
          "LastRefreshDate": "2019-12-20T09:56:07.8291154+01:00",_x000D_
          "TotalRefreshCount": 1,_x000D_
          "CustomInfo": {}_x000D_
        }_x000D_
      },_x000D_
      "3236": {_x000D_
        "$type": "Inside.Core.Formula.Definition.DefinitionAC, Inside.Core.Formula",_x000D_
        "ID": 3236,_x000D_
        "Results": [_x000D_
          [_x000D_
            0.0_x000D_
          ]_x000D_
        ],_x000D_
        "Statistics": {_x000D_
          "CreationDate": "2024-03-22T12:25:31.0810451+01:00",_x000D_
          "LastRefreshDate": "2019-12-20T09:56:07.8331053+01:00",_x000D_
          "TotalRefreshCount": 1,_x000D_
          "CustomInfo": {}_x000D_
        }_x000D_
      },_x000D_
      "3237": {_x000D_
        "$type": "Inside.Core.Formula.Definition.DefinitionAC, Inside.Core.Formula",_x000D_
        "ID": 3237,_x000D_
        "Results": [_x000D_
          [_x000D_
            0.0_x000D_
          ]_x000D_
        ],_x000D_
        "Statistics": {_x000D_
          "CreationDate": "2024-03-22T12:25:31.0810451+01:00",_x000D_
          "LastRefreshDate": "2019-12-20T09:56:07.8370955+01:00",_x000D_
          "TotalRefreshCount": 1,_x000D_
          "CustomInfo": {}_x000D_
        }_x000D_
      },_x000D_
      "3238": {_x000D_
        "$type": "Inside.Core.Formula.Definition.DefinitionAC, Inside.Core.Formula",_x000D_
        "ID": 3238,_x000D_
        "Results": [_x000D_
          [_x000D_
            0.0_x000D_
          ]_x000D_
        ],_x000D_
        "Statistics": {_x000D_
          "CreationDate": "2024-03-22T12:25:31.0820447+01:00",_x000D_
          "LastRefreshDate": "2019-12-20T09:56:07.8400884+01:00",_x000D_
          "TotalRefreshCount": 1,_x000D_
          "CustomInfo": {}_x000D_
        }_x000D_
      },_x000D_
      "3239": {_x000D_
        "$type": "Inside.Core.Formula.Definition.DefinitionAC, Inside.Core.Formula",_x000D_
        "ID": 3239,_x000D_
        "Results": [_x000D_
          [_x000D_
            0.0_x000D_
          ]_x000D_
        ],_x000D_
        "Statistics": {_x000D_
          "CreationDate": "2024-03-22T12:25:31.0820447+01:00",_x000D_
          "LastRefreshDate": "2019-12-20T09:56:07.8450385+01:00",_x000D_
          "TotalRefreshCount": 1,_x000D_
          "CustomInfo": {}_x000D_
        }_x000D_
      },_x000D_
      "3240": {_x000D_
        "$type": "Inside.Core.Formula.Definition.DefinitionAC, Inside.Core.Formula",_x000D_
        "ID": 3240,_x000D_
        "Results": [_x000D_
          [_x000D_
            0.0_x000D_
          ]_x000D_
        ],_x000D_
        "Statistics": {_x000D_
          "CreationDate": "2024-03-22T12:25:31.0820447+01:00",_x000D_
          "LastRefreshDate": "2019-12-20T09:56:07.8500592+01:00",_x000D_
          "TotalRefreshCount": 1,_x000D_
          "CustomInfo": {}_x000D_
        }_x000D_
      },_x000D_
      "3241": {_x000D_
        "$type": "Inside.Core.Formula.Definition.DefinitionAC, Inside.Core.Formula",_x000D_
        "ID": 3241,_x000D_
        "Results": [_x000D_
          [_x000D_
            0.0_x000D_
          ]_x000D_
        ],_x000D_
        "Statistics": {_x000D_
          "CreationDate": "2024-03-22T12:25:31.0820447+01:00",_x000D_
          "LastRefreshDate": "2019-12-20T09:56:07.8530528+01:00",_x000D_
          "TotalRefreshCount": 1,_x000D_
          "CustomInfo": {}_x000D_
        }_x000D_
      },_x000D_
      "3242": {_x000D_
        "$type": "Inside.Core.Formula.Definition.DefinitionAC, Inside.Core.Formula",_x000D_
        "ID": 3242,_x000D_
        "Results": [_x000D_
          [_x000D_
            0.0_x000D_
          ]_x000D_
        ],_x000D_
        "Statistics": {_x000D_
          "CreationDate": "2024-03-22T12:25:31.0820447+01:00",_x000D_
          "LastRefreshDate": "2019-12-20T09:56:07.8570416+01:00",_x000D_
          "TotalRefreshCount": 1,_x000D_
          "CustomInfo": {}_x000D_
        }_x000D_
      },_x000D_
      "3243": {_x000D_
        "$type": "Inside.Core.Formula.Definition.DefinitionAC, Inside.Core.Formula",_x000D_
        "ID": 3243,_x000D_
        "Results": [_x000D_
          [_x000D_
            0.0_x000D_
          ]_x000D_
        ],_x000D_
        "Statistics": {_x000D_
          "CreationDate": "2024-03-22T12:25:31.0820447+01:00",_x000D_
          "LastRefreshDate": "2019-12-20T09:56:07.8600342+01:00",_x000D_
          "TotalRefreshCount": 1,_x000D_
          "CustomInfo": {}_x000D_
        }_x000D_
      },_x000D_
      "3244": {_x000D_
        "$type": "Inside.Core.Formula.Definition.DefinitionAC, Inside.Core.Formula",_x000D_
        "ID": 3244,_x000D_
        "Results": [_x000D_
          [_x000D_
            0.0_x000D_
          ]_x000D_
        ],_x000D_
        "Statistics": {_x000D_
          "CreationDate": "2024-03-22T12:25:31.0820447+01:00",_x000D_
          "LastRefreshDate": "2019-12-20T09:56:07.8640239+01:00",_x000D_
          "TotalRefreshCount": 1,_x000D_
          "CustomInfo": {}_x000D_
        }_x000D_
      },_x000D_
      "3245": {_x000D_
        "$type": "Inside.Core.Formula.Definition.DefinitionAC, Inside.Core.Formula",_x000D_
        "ID": 3245,_x000D_
        "Results": [_x000D_
          [_x000D_
            0.0_x000D_
          ]_x000D_
        ],_x000D_
        "Statistics": {_x000D_
          "CreationDate": "2024-03-22T12:25:31.0820447+01:00",_x000D_
          "LastRefreshDate": "2019-12-20T09:56:07.8680157+01:00",_x000D_
          "TotalRefreshCount": 1,_x000D_
          "CustomInfo": {}_x000D_
        }_x000D_
      },_x000D_
      "3246": {_x000D_
        "$type": "Inside.Core.Formula.Definition.DefinitionAC, Inside.Core.Formula",_x000D_
        "ID": 3246,_x000D_
        "Results": [_x000D_
          [_x000D_
            0.0_x000D_
          ]_x000D_
        ],_x000D_
        "Statistics": {_x000D_
          "CreationDate": "2024-03-22T12:25:31.0820447+01:00",_x000D_
          "LastRefreshDate": "2019-12-20T09:56:07.8720028+01:00",_x000D_
          "TotalRefreshCount": 1,_x000D_
          "CustomInfo": {}_x000D_
        }_x000D_
      },_x000D_
      "3247": {_x000D_
        "$type": "Inside.Core.Formula.Definition.DefinitionAC, Inside.Core.Formula",_x000D_
        "ID": 3247,_x000D_
        "Results": [_x000D_
          [_x000D_
            0.0_x000D_
          ]_x000D_
        ],_x000D_
        "Statistics": {_x000D_
          "CreationDate": "2024-03-22T12:25:31.0820447+01:00",_x000D_
          "LastRefreshDate": "2019-12-20T09:56:07.8749948+01:00",_x000D_
          "TotalRefreshCount": 1,_x000D_
          "CustomInfo": {}_x000D_
        }_x000D_
      },_x000D_
      "3248": {_x000D_
        "$type": "Inside.Core.Formula.Definition.DefinitionAC, Inside.Core.Formula",_x000D_
        "ID": 3248,_x000D_
        "Results": [_x000D_
          [_x000D_
            0.0_x000D_
          ]_x000D_
        ],_x000D_
        "Statistics": {_x000D_
          "CreationDate": "2024-03-22T12:25:31.0820447+01:00",_x000D_
          "LastRefreshDate": "2019-12-20T09:56:07.8789473+01:00",_x000D_
          "TotalRefreshCount": 1,_x000D_
          "CustomInfo": {}_x000D_
        }_x000D_
      },_x000D_
      "3249": {_x000D_
        "$type": "Inside.Core.Formula.Definition.DefinitionAC, Inside.Core.Formula",_x000D_
        "ID": 3249,_x000D_
        "Results": [_x000D_
          [_x000D_
            0.0_x000D_
          ]_x000D_
        ],_x000D_
        "Statistics": {_x000D_
          "CreationDate": "2024-03-22T12:25:31.0820447+01:00",_x000D_
          "LastRefreshDate": "2019-12-20T09:56:07.8829378+01:00",_x000D_
          "TotalRefreshCount": 1,_x000D_
          "CustomInfo": {}_x000D_
        }_x000D_
      },_x000D_
      "3250": {_x000D_
        "$type": "Inside.Core.Formula.Definition.DefinitionAC, Inside.Core.Formula",_x000D_
        "ID": 3250,_x000D_
        "Results": [_x000D_
          [_x000D_
            0.0_x000D_
          ]_x000D_
        ],_x000D_
        "Statistics": {_x000D_
          "CreationDate": "2024-03-22T12:25:31.0820447+01:00",_x000D_
          "LastRefreshDate": "2019-12-20T09:56:07.886962+01:00",_x000D_
          "TotalRefreshCount": 1,_x000D_
          "CustomInfo": {}_x000D_
        }_x000D_
      },_x000D_
      "3251": {_x000D_
        "$type": "Inside.Core.Formula.Definition.DefinitionAC, Inside.Core.Formula",_x000D_
        "ID": 3251,_x000D_
        "Results": [_x000D_
          [_x000D_
            0.0_x000D_
          ]_x000D_
        ],_x000D_
        "Statistics": {_x000D_
          "CreationDate": "2024-03-22T12:25:31.0820447+01:00",_x000D_
          "LastRefreshDate": "2019-12-20T09:56:07.8899567+01:00",_x000D_
          "TotalRefreshCount": 1,_x000D_
          "CustomInfo": {}_x000D_
        }_x000D_
      },_x000D_
      "3252": {_x000D_
        "$type": "Inside.Core.Formula.Definition.DefinitionAC, Inside.Core.Formula",_x000D_
        "ID": 3252,_x000D_
        "Results": [_x000D_
          [_x000D_
            0.0_x000D_
          ]_x000D_
        ],_x000D_
        "Statistics": {_x000D_
          "CreationDate": "2024-03-22T12:25:31.0820447+01:00",_x000D_
          "LastRefreshDate": "2019-12-20T09:56:07.8939457+01:00",_x000D_
          "TotalRefreshCount": 1,_x000D_
          "CustomInfo": {}_x000D_
        }_x000D_
      },_x000D_
      "3253": {_x000D_
        "$type": "Inside.Core.Formula.Definition.DefinitionAC, Inside.Core.Formula",_x000D_
        "ID": 3253,_x000D_
        "Results": [_x000D_
          [_x000D_
            0.0_x000D_
          ]_x000D_
        ],_x000D_
        "Statistics": {_x000D_
          "CreationDate": "2024-03-22T12:25:31.0820447+01:00",_x000D_
          "LastRefreshDate": "2019-12-20T09:56:07.8979331+01:00",_x000D_
          "TotalRefreshCount": 1,_x000D_
          "CustomInfo": {}_x000D_
        }_x000D_
      },_x000D_
      "3254": {_x000D_
        "$type": "Inside.Core.Formula.Definition.DefinitionAC, Inside.Core.Formula",_x000D_
        "ID": 3254,_x000D_
        "Results": [_x000D_
          [_x000D_
            0.0_x000D_
          ]_x000D_
        ],_x000D_
        "Statistics": {_x000D_
          "CreationDate": "2024-03-22T12:25:31.0820447+01:00",_x000D_
          "LastRefreshDate": "2019-12-20T09:56:07.9029201+01:00",_x000D_
          "TotalRefreshCount": 1,_x000D_
          "CustomInfo": {}_x000D_
        }_x000D_
      },_x000D_
      "3255": {_x000D_
        "$type": "Inside.Core.Formula.Definition.DefinitionAC, Inside.Core.Formula",_x000D_
        "ID": 3255,_x000D_
        "Results": [_x000D_
          [_x000D_
            0.0_x000D_
          ]_x000D_
        ],_x000D_
        "Statistics": {_x000D_
          "CreationDate": "2024-03-22T12:25:31.0820447+01:00",_x000D_
          "LastRefreshDate": "2019-12-20T09:56:07.9119025+01:00",_x000D_
          "TotalRefreshCount": 1,_x000D_
          "CustomInfo": {}_x000D_
        }_x000D_
      },_x000D_
      "3256": {_x000D_
        "$type": "Inside.Core.Formula.Definition.DefinitionAC, Inside.Core.Formula",_x000D_
        "ID": 3256,_x000D_
        "Results": [_x000D_
          [_x000D_
            0.0_x000D_
          ]_x000D_
        ],_x000D_
        "Statistics": {_x000D_
          "CreationDate": "2024-03-22T12:25:31.0820447+01:00",_x000D_
          "LastRefreshDate": "2019-12-20T09:56:07.9158481+01:00",_x000D_
          "TotalRefreshCount": 1,_x000D_
          "CustomInfo": {}_x000D_
        }_x000D_
      },_x000D_
      "3257": {_x000D_
        "$type": "Inside.Core.Formula.Definition.DefinitionAC, Inside.Core.Formula",_x000D_
        "ID": 3257,_x000D_
        "Results": [_x000D_
          [_x000D_
            0.0_x000D_
          ]_x000D_
        ],_x000D_
        "Statistics": {_x000D_
          "CreationDate": "2024-03-22T12:25:31.0820447+01:00",_x000D_
          "LastRefreshDate": "2019-12-20T09:56:07.9198763+01:00",_x000D_
          "TotalRefreshCount": 1,_x000D_
          "CustomInfo": {}_x000D_
        }_x000D_
      },_x000D_
      "3258": {_x000D_
        "$type": "Inside.Core.Formula.Definition.DefinitionAC, Inside.Core.Formula",_x000D_
        "ID": 3258,_x000D_
        "Results": [_x000D_
          [_x000D_
            0.0_x000D_
          ]_x000D_
        ],_x000D_
        "Statistics": {_x000D_
          "CreationDate": "2024-03-22T12:25:31.0820447+01:00",_x000D_
          "LastRefreshDate": "2019-12-20T09:56:07.9228663+01:00",_x000D_
          "TotalRefreshCount": 1,_x000D_
          "CustomInfo": {}_x000D_
        }_x000D_
      },_x000D_
      "3259": {_x000D_
        "$type": "Inside.Core.Formula.Definition.DefinitionAC, Inside.Core.Formula",_x000D_
        "ID": 3259,_x000D_
        "Results": [_x000D_
          [_x000D_
            0.0_x000D_
          ]_x000D_
        ],_x000D_
        "Statistics": {_x000D_
          "CreationDate": "2024-03-22T12:25:31.0820447+01:00",_x000D_
          "LastRefreshDate": "2019-12-20T09:56:07.9288227+01:00",_x000D_
          "TotalRefreshCount": 1,_x000D_
          "CustomInfo": {}_x000D_
        }_x000D_
      },_x000D_
      "3260": {_x000D_
        "$type": "Inside.Core.Formula.Definition.DefinitionAC, Inside.Core.Formula",_x000D_
        "ID": 3260,_x000D_
        "Results": [_x000D_
          [_x000D_
            0.0_x000D_
          ]_x000D_
        ],_x000D_
        "Statistics": {_x000D_
          "CreationDate": "2024-03-22T12:25:31.08204</t>
  </si>
  <si>
    <t>47+01:00",_x000D_
          "LastRefreshDate": "2019-12-20T09:56:07.9357942+01:00",_x000D_
          "TotalRefreshCount": 1,_x000D_
          "CustomInfo": {}_x000D_
        }_x000D_
      },_x000D_
      "3261": {_x000D_
        "$type": "Inside.Core.Formula.Definition.DefinitionAC, Inside.Core.Formula",_x000D_
        "ID": 3261,_x000D_
        "Results": [_x000D_
          [_x000D_
            0.0_x000D_
          ]_x000D_
        ],_x000D_
        "Statistics": {_x000D_
          "CreationDate": "2024-03-22T12:25:31.0820447+01:00",_x000D_
          "LastRefreshDate": "2019-12-20T09:56:07.9398093+01:00",_x000D_
          "TotalRefreshCount": 1,_x000D_
          "CustomInfo": {}_x000D_
        }_x000D_
      },_x000D_
      "3262": {_x000D_
        "$type": "Inside.Core.Formula.Definition.DefinitionAC, Inside.Core.Formula",_x000D_
        "ID": 3262,_x000D_
        "Results": [_x000D_
          [_x000D_
            0.0_x000D_
          ]_x000D_
        ],_x000D_
        "Statistics": {_x000D_
          "CreationDate": "2024-03-22T12:25:31.0820447+01:00",_x000D_
          "LastRefreshDate": "2019-12-20T09:56:07.9438038+01:00",_x000D_
          "TotalRefreshCount": 1,_x000D_
          "CustomInfo": {}_x000D_
        }_x000D_
      },_x000D_
      "3263": {_x000D_
        "$type": "Inside.Core.Formula.Definition.DefinitionAC, Inside.Core.Formula",_x000D_
        "ID": 3263,_x000D_
        "Results": [_x000D_
          [_x000D_
            0.0_x000D_
          ]_x000D_
        ],_x000D_
        "Statistics": {_x000D_
          "CreationDate": "2024-03-22T12:25:31.0820447+01:00",_x000D_
          "LastRefreshDate": "2019-12-20T09:56:07.9477932+01:00",_x000D_
          "TotalRefreshCount": 1,_x000D_
          "CustomInfo": {}_x000D_
        }_x000D_
      },_x000D_
      "3264": {_x000D_
        "$type": "Inside.Core.Formula.Definition.DefinitionAC, Inside.Core.Formula",_x000D_
        "ID": 3264,_x000D_
        "Results": [_x000D_
          [_x000D_
            0.0_x000D_
          ]_x000D_
        ],_x000D_
        "Statistics": {_x000D_
          "CreationDate": "2024-03-22T12:25:31.0820447+01:00",_x000D_
          "LastRefreshDate": "2019-12-20T09:56:07.951807+01:00",_x000D_
          "TotalRefreshCount": 1,_x000D_
          "CustomInfo": {}_x000D_
        }_x000D_
      },_x000D_
      "3265": {_x000D_
        "$type": "Inside.Core.Formula.Definition.DefinitionAC, Inside.Core.Formula",_x000D_
        "ID": 3265,_x000D_
        "Results": [_x000D_
          [_x000D_
            0.0_x000D_
          ]_x000D_
        ],_x000D_
        "Statistics": {_x000D_
          "CreationDate": "2024-03-22T12:25:31.0820447+01:00",_x000D_
          "LastRefreshDate": "2019-12-20T09:56:07.9597327+01:00",_x000D_
          "TotalRefreshCount": 1,_x000D_
          "CustomInfo": {}_x000D_
        }_x000D_
      },_x000D_
      "3266": {_x000D_
        "$type": "Inside.Core.Formula.Definition.DefinitionAC, Inside.Core.Formula",_x000D_
        "ID": 3266,_x000D_
        "Results": [_x000D_
          [_x000D_
            0.0_x000D_
          ]_x000D_
        ],_x000D_
        "Statistics": {_x000D_
          "CreationDate": "2024-03-22T12:25:31.0820447+01:00",_x000D_
          "LastRefreshDate": "2019-12-20T09:56:07.9637206+01:00",_x000D_
          "TotalRefreshCount": 1,_x000D_
          "CustomInfo": {}_x000D_
        }_x000D_
      },_x000D_
      "3267": {_x000D_
        "$type": "Inside.Core.Formula.Definition.DefinitionAC, Inside.Core.Formula",_x000D_
        "ID": 3267,_x000D_
        "Results": [_x000D_
          [_x000D_
            0.0_x000D_
          ]_x000D_
        ],_x000D_
        "Statistics": {_x000D_
          "CreationDate": "2024-03-22T12:25:31.0820447+01:00",_x000D_
          "LastRefreshDate": "2019-12-20T09:56:07.96771+01:00",_x000D_
          "TotalRefreshCount": 1,_x000D_
          "CustomInfo": {}_x000D_
        }_x000D_
      },_x000D_
      "3268": {_x000D_
        "$type": "Inside.Core.Formula.Definition.DefinitionAC, Inside.Core.Formula",_x000D_
        "ID": 3268,_x000D_
        "Results": [_x000D_
          [_x000D_
            0.0_x000D_
          ]_x000D_
        ],_x000D_
        "Statistics": {_x000D_
          "CreationDate": "2024-03-22T12:25:31.0820447+01:00",_x000D_
          "LastRefreshDate": "2019-12-20T09:56:07.9716993+01:00",_x000D_
          "TotalRefreshCount": 1,_x000D_
          "CustomInfo": {}_x000D_
        }_x000D_
      },_x000D_
      "3269": {_x000D_
        "$type": "Inside.Core.Formula.Definition.DefinitionAC, Inside.Core.Formula",_x000D_
        "ID": 3269,_x000D_
        "Results": [_x000D_
          [_x000D_
            0.0_x000D_
          ]_x000D_
        ],_x000D_
        "Statistics": {_x000D_
          "CreationDate": "2024-03-22T12:25:31.0820447+01:00",_x000D_
          "LastRefreshDate": "2019-12-20T09:56:07.9746914+01:00",_x000D_
          "TotalRefreshCount": 1,_x000D_
          "CustomInfo": {}_x000D_
        }_x000D_
      },_x000D_
      "3270": {_x000D_
        "$type": "Inside.Core.Formula.Definition.DefinitionAC, Inside.Core.Formula",_x000D_
        "ID": 3270,_x000D_
        "Results": [_x000D_
          [_x000D_
            0.0_x000D_
          ]_x000D_
        ],_x000D_
        "Statistics": {_x000D_
          "CreationDate": "2024-03-22T12:25:31.0820447+01:00",_x000D_
          "LastRefreshDate": "2019-12-20T09:56:07.9806755+01:00",_x000D_
          "TotalRefreshCount": 1,_x000D_
          "CustomInfo": {}_x000D_
        }_x000D_
      },_x000D_
      "3271": {_x000D_
        "$type": "Inside.Core.Formula.Definition.DefinitionAC, Inside.Core.Formula",_x000D_
        "ID": 3271,_x000D_
        "Results": [_x000D_
          [_x000D_
            0.0_x000D_
          ]_x000D_
        ],_x000D_
        "Statistics": {_x000D_
          "CreationDate": "2024-03-22T12:25:31.0820447+01:00",_x000D_
          "LastRefreshDate": "2019-12-20T09:56:07.9846655+01:00",_x000D_
          "TotalRefreshCount": 1,_x000D_
          "CustomInfo": {}_x000D_
        }_x000D_
      },_x000D_
      "3272": {_x000D_
        "$type": "Inside.Core.Formula.Definition.DefinitionAC, Inside.Core.Formula",_x000D_
        "ID": 3272,_x000D_
        "Results": [_x000D_
          [_x000D_
            0.0_x000D_
          ]_x000D_
        ],_x000D_
        "Statistics": {_x000D_
          "CreationDate": "2024-03-22T12:25:31.0820447+01:00",_x000D_
          "LastRefreshDate": "2019-12-20T09:56:07.9886543+01:00",_x000D_
          "TotalRefreshCount": 1,_x000D_
          "CustomInfo": {}_x000D_
        }_x000D_
      },_x000D_
      "3273": {_x000D_
        "$type": "Inside.Core.Formula.Definition.DefinitionAC, Inside.Core.Formula",_x000D_
        "ID": 3273,_x000D_
        "Results": [_x000D_
          [_x000D_
            0.0_x000D_
          ]_x000D_
        ],_x000D_
        "Statistics": {_x000D_
          "CreationDate": "2024-03-22T12:25:31.0820447+01:00",_x000D_
          "LastRefreshDate": "2019-12-20T09:56:07.9926436+01:00",_x000D_
          "TotalRefreshCount": 1,_x000D_
          "CustomInfo": {}_x000D_
        }_x000D_
      },_x000D_
      "3274": {_x000D_
        "$type": "Inside.Core.Formula.Definition.DefinitionAC, Inside.Core.Formula",_x000D_
        "ID": 3274,_x000D_
        "Results": [_x000D_
          [_x000D_
            0.0_x000D_
          ]_x000D_
        ],_x000D_
        "Statistics": {_x000D_
          "CreationDate": "2024-03-22T12:25:31.0820447+01:00",_x000D_
          "LastRefreshDate": "2019-12-20T09:56:07.9976287+01:00",_x000D_
          "TotalRefreshCount": 1,_x000D_
          "CustomInfo": {}_x000D_
        }_x000D_
      },_x000D_
      "3275": {_x000D_
        "$type": "Inside.Core.Formula.Definition.DefinitionAC, Inside.Core.Formula",_x000D_
        "ID": 3275,_x000D_
        "Results": [_x000D_
          [_x000D_
            0.0_x000D_
          ]_x000D_
        ],_x000D_
        "Statistics": {_x000D_
          "CreationDate": "2024-03-22T12:25:31.0820447+01:00",_x000D_
          "LastRefreshDate": "2019-12-20T09:56:08.0056382+01:00",_x000D_
          "TotalRefreshCount": 1,_x000D_
          "CustomInfo": {}_x000D_
        }_x000D_
      },_x000D_
      "3276": {_x000D_
        "$type": "Inside.Core.Formula.Definition.DefinitionAC, Inside.Core.Formula",_x000D_
        "ID": 3276,_x000D_
        "Results": [_x000D_
          [_x000D_
            0.0_x000D_
          ]_x000D_
        ],_x000D_
        "Statistics": {_x000D_
          "CreationDate": "2024-03-22T12:25:31.0820447+01:00",_x000D_
          "LastRefreshDate": "2019-12-20T09:56:08.0096411+01:00",_x000D_
          "TotalRefreshCount": 1,_x000D_
          "CustomInfo": {}_x000D_
        }_x000D_
      },_x000D_
      "3277": {_x000D_
        "$type": "Inside.Core.Formula.Definition.DefinitionAC, Inside.Core.Formula",_x000D_
        "ID": 3277,_x000D_
        "Results": [_x000D_
          [_x000D_
            0.0_x000D_
          ]_x000D_
        ],_x000D_
        "Statistics": {_x000D_
          "CreationDate": "2024-03-22T12:25:31.0820447+01:00",_x000D_
          "LastRefreshDate": "2019-12-20T09:56:08.0136402+01:00",_x000D_
          "TotalRefreshCount": 1,_x000D_
          "CustomInfo": {}_x000D_
        }_x000D_
      },_x000D_
      "3278": {_x000D_
        "$type": "Inside.Core.Formula.Definition.DefinitionAC, Inside.Core.Formula",_x000D_
        "ID": 3278,_x000D_
        "Results": [_x000D_
          [_x000D_
            0.0_x000D_
          ]_x000D_
        ],_x000D_
        "Statistics": {_x000D_
          "CreationDate": "2024-03-22T12:25:31.0820447+01:00",_x000D_
          "LastRefreshDate": "2019-12-20T09:56:08.0166298+01:00",_x000D_
          "TotalRefreshCount": 1,_x000D_
          "CustomInfo": {}_x000D_
        }_x000D_
      },_x000D_
      "3279": {_x000D_
        "$type": "Inside.Core.Formula.Definition.DefinitionAC, Inside.Core.Formula",_x000D_
        "ID": 3279,_x000D_
        "Results": [_x000D_
          [_x000D_
            0.0_x000D_
          ]_x000D_
        ],_x000D_
        "Statistics": {_x000D_
          "CreationDate": "2024-03-22T12:25:31.0820447+01:00",_x000D_
          "LastRefreshDate": "2019-12-20T09:56:08.0206195+01:00",_x000D_
          "TotalRefreshCount": 1,_x000D_
          "CustomInfo": {}_x000D_
        }_x000D_
      },_x000D_
      "3280": {_x000D_
        "$type": "Inside.Core.Formula.Definition.DefinitionAC, Inside.Core.Formula",_x000D_
        "ID": 3280,_x000D_
        "Results": [_x000D_
          [_x000D_
            0.0_x000D_
          ]_x000D_
        ],_x000D_
        "Statistics": {_x000D_
          "CreationDate": "2024-03-22T12:25:31.0830434+01:00",_x000D_
          "LastRefreshDate": "2019-12-20T09:56:08.0245631+01:00",_x000D_
          "TotalRefreshCount": 1,_x000D_
          "CustomInfo": {}_x000D_
        }_x000D_
      },_x000D_
      "3281": {_x000D_
        "$type": "Inside.Core.Formula.Definition.DefinitionAC, Inside.Core.Formula",_x000D_
        "ID": 3281,_x000D_
        "Results": [_x000D_
          [_x000D_
            0.0_x000D_
          ]_x000D_
        ],_x000D_
        "Statistics": {_x000D_
          "CreationDate": "2024-03-22T12:25:31.0830434+01:00",_x000D_
          "LastRefreshDate": "2019-12-20T09:56:08.0285955+01:00",_x000D_
          "TotalRefreshCount": 1,_x000D_
          "CustomInfo": {}_x000D_
        }_x000D_
      },_x000D_
      "3282": {_x000D_
        "$type": "Inside.Core.Formula.Definition.DefinitionAC, Inside.Core.Formula",_x000D_
        "ID": 3282,_x000D_
        "Results": [_x000D_
          [_x000D_
            0.0_x000D_
          ]_x000D_
        ],_x000D_
        "Statistics": {_x000D_
          "CreationDate": "2024-03-22T12:25:31.0830434+01:00",_x000D_
          "LastRefreshDate": "2019-12-20T09:56:08.0325854+01:00",_x000D_
          "TotalRefreshCount": 1,_x000D_
          "CustomInfo": {}_x000D_
        }_x000D_
      },_x000D_
      "3283": {_x000D_
        "$type": "Inside.Core.Formula.Definition.DefinitionAC, Inside.Core.Formula",_x000D_
        "ID": 3283,_x000D_
        "Results": [_x000D_
          [_x000D_
            0.0_x000D_
          ]_x000D_
        ],_x000D_
        "Statistics": {_x000D_
          "CreationDate": "2024-03-22T12:25:31.0830434+01:00",_x000D_
          "LastRefreshDate": "2019-12-20T09:56:08.0375623+01:00",_x000D_
          "TotalRefreshCount": 1,_x000D_
          "CustomInfo": {}_x000D_
        }_x000D_
      },_x000D_
      "3284": {_x000D_
        "$type": "Inside.Core.Formula.Definition.DefinitionAC, Inside.Core.Formula",_x000D_
        "ID": 3284,_x000D_
        "Results": [_x000D_
          [_x000D_
            0.0_x000D_
          ]_x000D_
        ],_x000D_
        "Statistics": {_x000D_
          "CreationDate": "2024-03-22T12:25:31.0830434+01:00",_x000D_
          "LastRefreshDate": "2019-12-20T09:56:08.041549+01:00",_x000D_
          "TotalRefreshCount": 1,_x000D_
          "CustomInfo": {}_x000D_
        }_x000D_
      },_x000D_
      "3285": {_x000D_
        "$type": "Inside.Core.Formula.Definition.DefinitionAC, Inside.Core.Formula",_x000D_
        "ID": 3285,_x000D_
        "Results": [_x000D_
          [_x000D_
            0.0_x000D_
          ]_x000D_
        ],_x000D_
        "Statistics": {_x000D_
          "CreationDate": "2024-03-22T12:25:31.0830434+01:00",_x000D_
          "LastRefreshDate": "2019-12-20T09:56:08.0445399+01:00",_x000D_
          "TotalRefreshCount": 1,_x000D_
          "CustomInfo": {}_x000D_
        }_x000D_
      },_x000D_
      "3286": {_x000D_
        "$type": "Inside.Core.Formula.Definition.DefinitionAC, Inside.Core.Formula",_x000D_
        "ID": 3286,_x000D_
        "Results": [_x000D_
          [_x000D_
            0.0_x000D_
          ]_x000D_
        ],_x000D_
        "Statistics": {_x000D_
          "CreationDate": "2024-03-22T12:25:31.0830434+01:00",_x000D_
          "LastRefreshDate": "2019-12-20T09:56:08.0485318+01:00",_x000D_
          "TotalRefreshCount": 1,_x000D_
          "CustomInfo": {}_x000D_
        }_x000D_
      },_x000D_
      "3287": {_x000D_
        "$type": "Inside.Core.Formula.Definition.DefinitionAC, Inside.Core.Formula",_x000D_
        "ID": 3287,_x000D_
        "Results": [_x000D_
          [_x000D_
            0.0_x000D_
          ]_x000D_
        ],_x000D_
        "Statistics": {_x000D_
          "CreationDate": "2024-03-22T12:25:31.0830434+01:00",_x000D_
          "LastRefreshDate": "2019-12-20T09:56:08.0515223+01:00",_x000D_
          "TotalRefreshCount": 1,_x000D_
          "CustomInfo": {}_x000D_
        }_x000D_
      },_x000D_
      "3288": {_x000D_
        "$type": "Inside.Core.Formula.Definition.DefinitionAC, Inside.Core.Formula",_x000D_
        "ID": 3288,_x000D_
        "Results": [_x000D_
          [_x000D_
            0.0_x000D_
          ]_x000D_
        ],_x000D_
        "Statistics": {_x000D_
          "CreationDate": "2024-03-22T12:25:31.0830434+01:00",_x000D_
          "LastRefreshDate": "2019-12-20T09:56:08.0555186+01:00",_x000D_
          "TotalRefreshCount": 1,_x000D_
          "CustomInfo": {}_x000D_
        }_x000D_
      },_x000D_
      "3289": {_x000D_
        "$type": "Inside.Core.Formula.Definition.DefinitionAC, Inside.Core.Formula",_x000D_
        "ID": 3289,_x000D_
        "Results": [_x000D_
          [_x000D_
            0.0_x000D_
          ]_x000D_
        ],_x000D_
        "Statistics": {_x000D_
          "CreationDate": "2024-03-22T12:25:31.0830434+01:00",_x000D_
          "LastRefreshDate": "2019-12-20T09:56:08.0595007+01:00",_x000D_
          "TotalRefreshCount": 1,_x000D_
          "CustomInfo": {}_x000D_
        }_x000D_
      },_x000D_
      "3290": {_x000D_
        "$type": "Inside.Core.Formula.Definition.DefinitionAC, Inside.Core.Formula",_x000D_
        "ID": 3290,_x000D_
        "Results": [_x000D_
          [_x000D_
            0.0_x000D_
          ]_x000D_
        ],_x000D_
        "Statistics": {_x000D_
          "CreationDate": "2024-03-22T12:25:31.0830434+01:00",_x000D_
          "LastRefreshDate": "2019-12-20T09:56:08.0634911+01:00",_x000D_
          "TotalRefreshCount": 1,_x000D_
          "CustomInfo": {}_x000D_
        }_x000D_
      },_x000D_
      "3291": {_x000D_
        "$type": "Inside.Core.Formula.Definition.DefinitionAC, Inside.Core.Formula",_x000D_
        "ID": 3291,_x000D_
        "Results": [_x000D_
          [_x000D_
            0.0_x000D_
          ]_x000D_
        ],_x000D_
        "Statistics": {_x000D_
          "CreationDate": "2024-03-22T12:25:31.0830434+01:00",_x000D_
          "LastRefreshDate": "2019-12-20T09:56:08.066482+01:00",_x000D_
          "TotalRefreshCount": 1,_x000D_
          "CustomInfo": {}_x000D_
        }_x000D_
      },_x000D_
      "3292": {_x000D_
        "$type": "Inside.Core.Formula.Definition.DefinitionAC, Inside.Core.Formula",_x000D_
        "ID": 3292,_x000D_
        "Results": [_x000D_
          [_x000D_
            0.0_x000D_
          ]_x000D_
        ],_x000D_
        "Statistics": {_x000D_
          "CreationDate": "2024-03-22T12:25:31.0830434+01:00",_x000D_
          "LastRefreshDate": "2019-12-20T09:56:08.0714689+01:00",_x000D_
          "TotalRefreshCount": 1,_x000D_
          "CustomInfo": {}_x000D_
        }_x000D_
      },_x000D_
      "3293": {_x000D_
        "$type": "Inside.Core.Formula.Definition.DefinitionAC, Inside.Core.Formula",_x000D_
        "ID": 3293,_x000D_
        "Results": [_x000D_
          [_x000D_
            0.0_x000D_
          ]_x000D_
        ],_x000D_
        "Statistics": {_x000D_
          "CreationDate": "2024-03-22T12:25:31.0830434+01:00",_x000D_
          "LastRefreshDate": "2019-12-20T09:56:08.0843966+01:00",_x000D_
          "TotalRefreshCount": 1,_x000D_
          "CustomInfo": {}_x000D_
        }_x000D_
      },_x000D_
      "3294": {_x000D_
        "$type": "Inside.Core.Formula.Definition.DefinitionAC, Inside.Core.Formula",_x000D_
        "ID": 3294,_x000D_
        "Results": [_x000D_
          [_x000D_
            0.0_x000D_
          ]_x000D_
        ],_x000D_
        "Statistics": {_x000D_
          "CreationDate": "2024-03-22T12:25:31.0830434+01:00",_x000D_
          "LastRefreshDate": "2019-12-20T09:56:08.0883859+01:00",_x000D_
          "TotalRefreshCount": 1,_x000D_
          "CustomInfo": {}_x000D_
        }_x000D_
      },_x000D_
      "3295": {_x000D_
        "$type": "Inside.Core.Formula.Definition.DefinitionAC, Inside.Core.Formula",_x000D_
        "ID": 3295,_x000D_
        "Results": [_x000D_
          [_x000D_
            0.0_x000D_
          ]_x000D_
        ],_x000D_
        "Statistics": {_x000D_
          "CreationDate": "2024-03-22T12:25:31.0830434+01:00",_x000D_
          "LastRefreshDate": "2019-12-20T09:56:08.0913778+01:00",_x000D_
          "TotalRefreshCount": 1,_x000D_
          "CustomInfo": {}_x000D_
        }_x000D_
      },_x000D_
      "3296": {_x000D_
        "$type": "Inside.Core.Formula.Definition.DefinitionAC, Inside.Core.Formula",_x000D_
        "ID": 3296,_x000D_
        "Results": [_x000D_
          [_x000D_
            0.0_x000D_
          ]_x000D_
        ],_x000D_
        "Statistics": {_x000D_
          "CreationDate": "2024-03-22T12:25:31.0830434+01:00",_x000D_
          "LastRefreshDate": "2019-12-20T09:56:08.0953671+01:00",_x000D_
          "TotalRefreshCount": 1,_x000D_
          "CustomInfo": {}_x000D_
        }_x000D_
      },_x000D_
      "3297": {_x000D_
        "$type": "Inside.Core.Formula.Definition.DefinitionAC, Inside.Core.Formula",_x000D_
        "ID": 3297,_x000D_
        "Results": [_x000D_
          [_x000D_
            0.0_x000D_
          ]_x000D_
        ],_x000D_
        "Statistics": {_x000D_
          "CreationDate": "2024-03-22T12:25:31.0830434+01:00",_x000D_
          "LastRefreshDate": "2019-12-20T09:56:08.0993566+01:00",_x000D_
          "TotalRefreshCount": 1,_x000D_
          "CustomInfo": {}_x000D_
        }_x000D_
      },_x000D_
      "3298": {_x000D_
        "$type": "Inside.Core.Formula.Definition.DefinitionAC, Inside.Core.Formula",_x000D_
        "ID": 3298,_x000D_
        "Results": [_x000D_
          [_x000D_
            0.0_x000D_
          ]_x000D_
        ],_x000D_
        "Statistics": {_x000D_
          "CreationDate": "2024-03-22T12:25:31.0830434+01:00",_x000D_
          "LastRefreshDate": "2019-12-20T09:56:08.1023484+01:00",_x000D_
          "TotalRefreshCount": 1,_x000D_
          "CustomInfo": {}_x000D_
        }_x000D_
      },_x000D_
      "3299": {_x000D_
        "$type": "Inside.Core.Formula.Definition.DefinitionAC, Inside.Core.Formula",_x000D_
        "ID": 3299,_x000D_
        "Results": [_x000D_
          [_x000D_
            0.0_x000D_
          ]_x000D_
        ],_x000D_
        "Statistics": {_x000D_
          "CreationDate": "2024-03-22T12:25:31.0830434+01:00",_x000D_
          "LastRefreshDate": "2019-12-20T09:56:08.1063378+01:00",_x000D_
          "TotalRefreshCount": 1,_x000D_
          "CustomInfo": {}_x000D_
        }_x000D_
      },_x000D_
      "3300": {_x000D_
        "$type": "Inside.Core.Formula.Definition.DefinitionAC, Inside.Core.Formula",_x000D_
        "ID": 3300,_x000D_
        "Results": [_x000D_
          [_x000D_
            0.0_x000D_
          ]_x000D_
        ],_x000D_
        "Statistics": {_x000D_
          "CreationDate": "2024-03-22T12:25:31.0830434+01:00",_x000D_
          "LastRefreshDate": "2019-12-20T09:56:08.1103271+01:00",_x000D_
          "TotalRefreshCount": 1,_x000D_
          "CustomInfo": {}_x000D_
        }_x000D_
      },_x000D_
      "3301": {_x000D_
        "$type": "Inside.Core.Formula.Definition.DefinitionAC, Inside.Core.Formula",_x000D_
        "ID": 3301,_x000D_
        "Results": [_x000D_
          [_x000D_
            0.0_x000D_
          ]_x000D_
        ],_x000D_
        "Statistics": {_x000D_
          "CreationDate": "2024-03-22T12:25:31.0830434+01:00",_x000D_
          "LastRefreshDate": "2019-12-20T09:56:08.1163126+01:00",_x000D_
          "TotalRefreshCount": 1,_x000D_
          "CustomInfo": {}_x000D_
        }_x000D_
      },_x000D_
      "3302": {_x000D_
        "$type": "Inside.Core.Formula.Definition.DefinitionAC, Inside.Core.Formula",_x000D_
        "ID": 3302,_x000D_
        "Results": [_x000D_
          [_x000D_
            0.0_x000D_
          ]_x000D_
        ],_x000D_
        "Statistics": {_x000D_
          "CreationDate": "2024-03-22T12:25:31.0830434+01:00",_x000D_
          "LastRefreshDate": "2019-12-20T09:56:08.1313103+01:00",_x000D_
          "TotalRefreshCount": 1,_x000D_
          "CustomInfo": {}_x000D_
        }_x000D_
      },_x000D_
      "3303": {_x000D_
        "$type": "Inside.Core.Formula.Definition.DefinitionAC, Inside.Core.Formula",_x000D_
        "ID": 3303,_x000D_
        "Results": [_x000D_
          [_x000D_
            0.0_x000D_
          ]_x000D_
        ],_x000D_
        "Statistics": {_x000D_
          "CreationDate": "2024-03-22T12:25:31.0830434+01:00",_x000D_
          "LastRefreshDate": "2019-12-20T09:56:08.1352984+01:00",_x000D_
          "TotalRefreshCount": 1,_x000D_
          "CustomInfo": {}_x000D_
        }_x000D_
      },_x000D_
      "3304": {_x000D_
        "$type": "Inside.Core.Formula.Definition.DefinitionAC, Inside.Core.Formula",_x000D_
        "ID": 3304,_x000D_
        "Results": [_x000D_
          [_x000D_
            0.0_x000D_
          ]_x000D_
        ],_x000D_
        "Statistics": {_x000D_
          "CreationDate": "2024-03-22T12:25:31.0830434+01:00",_x000D_
          "LastRefreshDate": "2019-12-20T09:56:08.1392866+01:00",_x000D_
          "TotalRefreshCount": 1,_x000D_
          "CustomInfo": {}_x000D_
        }_x000D_
      },_x000D_
      "3305": {_x000D_
        "$type": "Inside.Core.Formula.Definition.DefinitionAC, Inside.Core.Formula",_x000D_
        "ID": 3305,_x000D_
        "Results": [_x000D_
          [_x000D_
            0.0_x000D_
          ]_x000D_
        ],_x000D_
        "Statistics": {_x000D_
          "CreationDate": "2024-03-22T12:25:31.0830434+01:00",_x000D_
          "LastRefreshDate": "2019-12-20T09:56:08.1434549+01:00",_x000D_
          "TotalRefreshCount": 1,_x000D_
          "CustomInfo": {}_x000D_
        }_x000D_
      },_x000D_
      "3306": {_x000D_
        "$type": "Inside.Core.Formula.Definition.DefinitionAC, Inside.Core.Formula",_x000D_
        "ID": 3306,_x000D_
        "Results": [_x000D_
          [_x000D_
            0.0_x000D_
          ]_x000D_
        ],_x000D_
        "Statistics": {_x000D_
          "CreationDate": "2024-03-22T12:25:31.0830434+01:00",_x000D_
          "LastRefreshDate": "2019-12-20T09:56:08.1482284+01:00",_x000D_
          "TotalRefreshCount": 1,_x000D_
          "CustomInfo": {}_x000D_
        }_x000D_
      },_x000D_
      "3307": {_x000D_
        "$type": "Inside.Core.Formula.Definition.DefinitionAC, Inside.Core.Formula",_x000D_
        "ID": 3307,_x000D_
        "Results": [_x000D_
          [_x000D_
            0.0_x000D_
          ]_x000D_
        ],_x000D_
        "Statistics": {_x000D_
          "CreationDate": "2024-03-22T12:25:31.0830434+01:00",_x000D_
          "LastRefreshDate": "2019-12-20T09:56:08.1522157+01:00",_x000D_
          "TotalRefreshCount": 1,_x000D_
          "CustomInfo": {}_x000D_
        }_x000D_
      },_x000D_
      "3308": {_x000D_
        "$type": "Inside.Core.Formula.Definition.DefinitionAC, Inside.Core.Formula",_x000D_
        "ID": 3308,_x000D_
        "Results": [_x000D_
          [_x000D_
            0.0_x000D_
          ]_x000D_
        ],_x000D_
        "Statistics": {_x000D_
          "CreationDate": "2024-03-22T12:25:31.0830434+01:00",_x000D_
          "LastRefreshDate": "2019-12-20T09:56:08.1562054+01:00",_x000D_
          "TotalRefreshCount": 1,_x000D_
          "CustomInfo": {}_x000D_
        }_x000D_
      },_x000D_
      "3309": {_x000D_
        "$type": "Inside.Core.Formula.Definition.DefinitionAC, Inside.Core.Formula",_x000D_
        "ID": 3309,_x000D_
        "Results": [_x000D_
          [_x000D_
            0.0_x000D_
          ]_x000D_
        ],_x000D_
        "Statistics": {_x000D_
          "CreationDate": "2024-03-22T12:25:31.0830434+01:00",_x000D_
          "LastRefreshDate": "2019-12-20T09:56:08.1612263+01:00",_x000D_
          "TotalRefreshCount": 1,_x000D_
          "CustomInfo": {}_x000D_
        }_x000D_
      },_x000D_
      "3310": {_x000D_
        "$type": "Inside.Core.Formula.Definition.DefinitionAC, Inside.Core.Formula",_x000D_
        "ID": 3310,_x000D_
        "Results": [_x000D_
          [_x000D_
            0.0_x000D_
          ]_x000D_
        ],_x000D_
        "Statistics": {_x000D_
          "CreationDate": "2024-03-22T12:25:31.0830434+01:00",_x000D_
          "LastRefreshDate": "2019-12-20T09:56:08.179143+01:00",_x000D_
          "TotalRefreshCount": 1,_x000D_
          "CustomInfo": {}_x000D_
        }_x000D_
      },_x000D_
      "3311": {_x000D_
        "$type": "Inside.Core.Formula.Definition.DefinitionAC, Inside.Core.Formula",_x000D_
        "ID": 3311,_x000D_
        "Results": [_x000D_
          [_x000D_
            0.0_x000D_
          ]_x000D_
        ],_x000D_
        "Statistics": {_x000D_
          "CreationDate": "2024-03-22T12:25:31.0830434+01:00",_x000D_
          "LastRefreshDate": "2019-12-20T09:56:08.1831324+01:00",_x000D_
          "TotalRefreshCount": 1,_x000D_
          "CustomInfo": {}_x000D_
        }_x000D_
      },_x000D_
      "3312": {_x000D_
        "$type": "Inside.Core.Formula.Definition.DefinitionAC, Inside.Core.Formula",_x000D_
        "ID": 3312,_x000D_
        "Results": [_x000D_
          [_x000D_
            0.0_x000D_
          ]_x000D_
        ],_x000D_
        "Statistics": {_x000D_
          "CreationDate": "2024-03-22T12:25:31.0830434+01:00",_x000D_
          "LastRefreshDate": "2019-12-20T09:56:08.1871217+01:00",_x000D_
          "TotalRefreshCount": 1,_x000D_
          "CustomInfo": {}_x000D_
        }_x000D_
      },_x000D_
      "3313": {_x000D_
        "$type": "Inside.Core.Formula.Definition.DefinitionAC, Inside.Core.Formula",_x000D_
        "ID": 3313,_x000D_
        "Results": [_x000D_
          [_x000D_
            0.0_x000D_
          ]_x000D_
        ],_x000D_
        "Statistics": {_x000D_
          "CreationDate": "2024-03-22T12:25:31.0830434+01:00",_x000D_
          "LastRefreshDate": "2019-12-20T09:56:08.191111+01:00",_x000D_
          "TotalRefreshCount": 1,_x000D_
          "CustomInfo": {}_x000D_
        }_x000D_
      },_x000D_
      "3314": {_x000D_
        "$type": "Inside.Core.Formula.Definition.DefinitionAC, Inside.Core.Formula",_x000D_
        "ID": 3314,_x000D_
        "Results": [_x000D_
          [_x000D_
            0.0_x000D_
          ]_x000D_
        ],_x000D_
        "Statistics": {_x000D_
          "CreationDate": "2024-03-22T12:25:31.0830434+01:00",_x000D_
          "LastRefreshDate": "2019-12-20T09:56:08.1951007+01:00",_x000D_
          "TotalRefreshCount": 1,_x000D_
          "CustomInfo": {}_x000D_
        }_x000D_
      },_x000D_
      "3315": {_x000D_
        "$type": "Inside.Core.Formula.Definition.DefinitionAC, Inside.Core.Formula",_x000D_
        "ID": 3315,_x000D_
        "Results": [_x000D_
          [_x000D_
            0.0_x000D_
          ]_x000D_
        ],_x000D_
        "Statistics": {_x000D_
          "CreationDate": "2024-03-22T12:25:31.0830434+01:00",_x000D_
          "LastRefreshDate": "2019-12-20T09:56:08.1990897+01:00",_x000D_
          "TotalRefreshCount": 1,_x000D_
          "CustomInfo": {}_x000D_
        }_x000D_
      },_x000D_
      "3316": {_x000D_
        "$type": "Inside.Core.Formula.Definition.DefinitionAC, Inside.Core.Formula",_x000D_
        "ID": 3316,_x000D_
        "Results": [_x000D_
          [_x000D_
            0.0_x000D_
          ]_x000D_
        ],_x000D_
        "Statistics": {_x000D_
          "CreationDate": "2024-03-22T12:25:31.0830434+01:00",_x000D_
          "LastRefreshDate": "2019-12-20T09:56:08.203079+01:00",_x000D_
          "TotalRefreshCount": 1,_x000D_
          "CustomInfo": {}_x000D_
        }_x000D_
      },_x000D_
      "3317": {_x000D_
        "$type": "Inside.Core.Formula.Definition.DefinitionAC, Inside.Core.Formula",_x000D_
        "ID": 3317,_x000D_
        "Results": [_x000D_
          [_x000D_
            0.0_x000D_
          ]_x000D_
        ],_x000D_
        "Statistics": {_x000D_
          "CreationDate": "2024-03-22T12:25:31.0830434+01:00",_x000D_
          "LastRefreshDate": "2019-12-20T09:56:08.2060706+01:00",_x000D_
          "TotalRefreshCount": 1,_x000D_
          "CustomInfo": {}_x000D_
        }_x000D_
      },_x000D_
      "3318": {_x000D_
        "$type": "Inside.Core.Formula.Definition.DefinitionAC, Inside.Core.Formula",_x000D_
        "ID": 3318,_x000D_
        "Results": [_x000D_
          [_x000D_
            0.0_x000D_
          ]_x000D_
        ],_x000D_
        "Statistics": {_x000D_
          "CreationDate": "2024-03-22T12:25:31.0830434+01:00",_x000D_
          "LastRefreshDate": "2019-12-20T09:56:08.2120549+01:00",_x000D_
          "TotalRefreshCount": 1,_x000D_
          "CustomInfo": {}_x000D_
        }_x000D_
      },_x000D_
      "3319": {_x000D_
        "$type": "Inside.Core.Formula.Definition.DefinitionAC, Inside.Core.Formula",_x000D_
        "ID": 3319,_x000D_
        "Results": [_x000D_
          [_x000D_
            0.0_x000D_
          ]_x000D_
        ],_x000D_
        "Statistics": {_x000D_
          "CreationDate": "2024-03-22T12:25:31.0830434+01:00",_x000D_
          "LastRefreshDate": "2019-12-20T09:56:08.2250239+01:00",_x000D_
          "TotalRefreshCount": 1,_x000D_
          "CustomInfo": {}_x000D_
        }_x000D_
      },_x000D_
      "3320": {_x000D_
        "$type": "Inside.Core.Formula.Definition.DefinitionAC, Inside.Core.Formula",_x000D_
        "ID": 3320,_x000D_
        "Results": [_x000D_
          [_x000D_
            0.0_x000D_
          ]_x000D_
        ],_x000D_
        "Statistics": {_x000D_
          "CreationDate": "2024-03-22T12:25:31.0830434+01:00",_x000D_
          "LastRefreshDate": "2019-12-20T09:56:08.2290486+01:00",_x000D_
          "TotalRefreshCount": 1,_x000D_
          "CustomInfo": {}_x000D_
        }_x000D_
      },_x000D_
      "3321": {_x000D_
        "$type": "Inside.Core.Formula.Definition.DefinitionAC, Inside.Core.Formula",_x000D_
        "ID": 3321,_x000D_
        "Results": [_x000D_
          [_x000D_
            0.0_x000D_
          ]_x000D_
        ],_x000D_
        "Statistics": {_x000D_
          "CreationDate": "2024-03-22T12:25:31.0830434+01:00",_x000D_
          "LastRefreshDate": "2019-12-20T09:56:08.2330458+01:00",_x000D_
          "TotalRefreshCount": 1,_x000D_
          "CustomInfo": {}_x000D_
        }_x000D_
      },_x000D_
      "3322": {_x000D_
        "$type": "Inside.Core.Formula.Definition.DefinitionAC, Inside.Core.Formula",_x000D_
        "ID": 3322,_x000D_
        "Results": [_x000D_
          [_x000D_
            0.0_x000D_
          ]_x000D_
        ],_x000D_
        "Statistics": {_x000D_
          "CreationDate": "2024-03-22T12:25:31.0830434+01:00",_x000D_
          "LastRefreshDate": "2019-12-20T09:56:08.2370261+01:00",_x000D_
          "TotalRefreshCount": 1,_x000D_
          "CustomInfo": {}_x000D_
        }_x000D_
      },_x000D_
      "3323": {_x000D_
        "$type": "Inside.Core.Formula.Definition.DefinitionAC, Inside.Core.Formula",_x000D_
        "ID": 3323,_x000D_
        "Results": [_x000D_
          [_x000D_
            0.0_x000D_
          ]_x000D_
        ],_x000D_
        "Statistics": {_x000D_
          "CreationDate": "2024-03-22T12:25:31.0830434+01:00",_x000D_
          "LastRefreshDate": "2019-12-20T09:56:08.2410138+01:00",_x000D_
          "TotalRefreshCount": 1,_x000D_
          "CustomInfo": {}_x000D_
        }_x000D_
      },_x000D_
      "3324": {_x000D_
        "$type": "Inside.Core.Formula.Definition.DefinitionAC, Inside.Core.Formula",_x000D_
        "ID": 3324,_x000D_
        "Results": [_x000D_
          [_x000D_
            0.0_x000D_
          ]_x000D_
        ],_x000D_
        "Statistics": {_x000D_
          "CreationDate": "2024-03-22T12:25:31.0830434+01:00",_x000D_
          "LastRefreshDate": "2019-12-20T09:56:08.2450066+01:00",_x000D_
          "TotalRefreshCount": 1,_x000D_
          "CustomInfo": {}_x000D_
        }_x000D_
      },_x000D_
      "3325": {_x000D_
        "$type": "Inside.Core.Formula.Definition.DefinitionAC, Inside.Core.Formula",_x000D_
        "ID": 3325,_x000D_
        "Results": [_x000D_
          [_x000D_
            0.0_x000D_
          ]_x000D_
        ],_x000D_
        "Statistics": {_x000D_
          "CreationDate": "2024-03-22T12:25:31.0830434+01:00",_x000D_
          "LastRefreshDate": "2019-12-20T09:56:08.2489942+01:00",_x000D_
          "TotalRefreshCount": 1,_x000D_
          "CustomInfo": {}_x000D_
        }_x000D_
      },_x000D_
      "3326": {_x000D_
        "$type": "Inside.Core.Formula.Definition.DefinitionAC, Inside.Core.Formula",_x000D_
        "ID": 3326,_x000D_
        "Results": [_x000D_
          [_x000D_
            0.0_x000D_
          ]_x000D_
        ],_x000D_
        "Statistics": {_x000D_
          "CreationDate": "2024-03-22T12:25:31.0830434+01:00",_x000D_
          "LastRefreshDate": "2019-12-20T09:56:08.2529477+01:00",_x000D_
          "TotalRefreshCount": 1,_x000D_
          "CustomInfo": {}_x000D_
        }_x000D_
      },_x000D_
      "3327": {_x000D_
        "$type": "Inside.Core.Formula.Definition.DefinitionAC, Inside.Core.Formula",_x000D_
        "ID": 3327,_x000D_
        "Results": [_x000D_
          [_x000D_
            0.0_x000D_
          ]_x000D_
        ],_x000D_
        "Statistics": {_x000D_
          "CreationDate": "2024-03-22T12:25:31.0830434+01:00",_x000D_
          "LastRefreshDate": "2019-12-20T09:56:08.2709355+01:00",_x000D_
          "TotalRefreshCount": 1,_x000D_
          "CustomInfo": {}_x000D_
        }_x000D_
      },_x000D_
      "3328": {_x000D_
        "$type": "Inside.Core.Formula.Definition.DefinitionAC, Inside.Core.Formula",_x000D_
        "ID": 3328,_x000D_
        "Results": [_x000D_
          [_x000D_
            0.0_x000D_
          ]_x000D_
        ],_x000D_
        "Statistics": {_x000D_
          "CreationDate": "2024-03-22T12:25:31.0840502+01:00",_x000D_
          "LastRefreshDate": "2019-12-20T09:56:08.2749182+01:00",_x000D_
          "TotalRefreshCount": 1,_x000D_
          "CustomInfo": {}_x000D_
        }_x000D_
      },_x000D_
      "3329": {_x000D_
        "$type": "Inside.Core.Formula.Definition.DefinitionAC, Inside.Core.Formula",_x000D_
        "ID": 3329,_x000D_
        "Results": [_x000D_
          [_x000D_
            0.0_x000D_
          ]_x000D_
        ],_x000D_
        "Statistics": {_x000D_
          "CreationDate": "2024-03-22T12:25:31.0840502+01:00",_x000D_
          "LastRefreshDate": "2019-12-20T09:56:08.2789117+01:00",_x000D_
          "TotalRefreshCount": 1,_x000D_
          "CustomInfo": {}_x000D_
        }_x000D_
      },_x000D_
      "3330": {_x000D_
        "$type": "Inside.Core.Formula.Definition.DefinitionAC, Inside.Core.Formula",_x000D_
        "ID": 3330,_x000D_
        "Results": [_x000D_
          [_x000D_
            0.0_x000D_
          ]_x000D_
        ],_x000D_
        "Statistics": {_x000D_
          "CreationDate": "2024-03-22T12:25:31.0840502+01:00",_x000D_
          "LastRefreshDate": "2019-12-20T09:56:08.2838954+01:00",_x000D_
          "TotalRefreshCount": 1,_x000D_
          "CustomInfo": {}_x000D_
        }_x000D_
      },_x000D_
      "3331": {_x000D_
        "$type": "Inside.Core.Formula.Definition.DefinitionAC, Inside.Core.Formula",_x000D_
        "ID": 3331,_x000D_
        "Results": [_x000D_
          [_x000D_
            0.0_x000D_
          ]_x000D_
        ],_x000D_
        "Statistics": {_x000D_
          "CreationDate": "2024-03-22T12:25:31.0840502+01:00",_x000D_
          "LastRefreshDate": "2019-12-20T09:56:08.2878898+01:00",_x000D_
          "TotalRefreshCount": 1,_x000D_
          "CustomInfo": {}_x000D_
        }_x000D_
      },_x000D_
      "3332": {_x000D_
        "$type": "Inside.Core.Formula.Definition.DefinitionAC, Inside.Core.Formula",_x000D_
        "ID": 3332,_x000D_
        "Results": [_x000D_
          [_x000D_
            0.0_x000D_
          ]_x000D_
        ],_x000D_
        "Statistics": {_x000D_
          "CreationDate": "2024-03-22T12:25:31.0840502+01:00",_x000D_
          "LastRefreshDate": "2019-12-20T09:56:08.2918815+01:00",_x000D_
          "TotalRefreshCount": 1,_x000D_
          "CustomInfo": {}_x000D_
        }_x000D_
      },_x000D_
      "3333": {_x000D_
        "$type": "Inside.Core.Formula.Definition.DefinitionAC, Inside.Core.Formula",_x000D_
        "ID": 3333,_x000D_
        "Results": [_x000D_
          [_x000D_
            0.0_x000D_
          ]_x000D_
        ],_x000D_
        "Statistics": {_x000D_
          "CreationDate": "2024-03-22T12:25:31.0840502+01:00",_x000D_
          "LastRefreshDate": "2019-12-20T09:56:08.2958688+01:00",_x000D_
          "TotalRefreshCount": 1,_x000D_
          "CustomInfo": {}_x000D_
        }_x000D_
      },_x000D_
      "3334": {_x000D_
        "$type": "Inside.Core.Formula.Definition.DefinitionAC, Inside.Core.Formula",_x000D_
        "ID": 3334,_x000D_
        "Results": [_x000D_
          [_x000D_
            0.0_x000D_
          ]_x000D_
        ],_x000D_
        "Statistics": {_x000D_
          "CreationDate": "2024-03-22T12:25:31.0840502+01:00",_x000D_
          "LastRefreshDate": "2019-12-20T09:56:08.3008567+01:00",_x000D_
          "TotalRefreshCount": 1,_x000D_
          "CustomInfo": {}_x000D_</t>
  </si>
  <si>
    <t xml:space="preserve">
        }_x000D_
      },_x000D_
      "3335": {_x000D_
        "$type": "Inside.Core.Formula.Definition.DefinitionAC, Inside.Core.Formula",_x000D_
        "ID": 3335,_x000D_
        "Results": [_x000D_
          [_x000D_
            0.0_x000D_
          ]_x000D_
        ],_x000D_
        "Statistics": {_x000D_
          "CreationDate": "2024-03-22T12:25:31.0840502+01:00",_x000D_
          "LastRefreshDate": "2019-12-20T09:56:08.3224039+01:00",_x000D_
          "TotalRefreshCount": 1,_x000D_
          "CustomInfo": {}_x000D_
        }_x000D_
      },_x000D_
      "3336": {_x000D_
        "$type": "Inside.Core.Formula.Definition.DefinitionAC, Inside.Core.Formula",_x000D_
        "ID": 3336,_x000D_
        "Results": [_x000D_
          [_x000D_
            0.0_x000D_
          ]_x000D_
        ],_x000D_
        "Statistics": {_x000D_
          "CreationDate": "2024-03-22T12:25:31.0840502+01:00",_x000D_
          "LastRefreshDate": "2019-12-20T09:56:08.3263934+01:00",_x000D_
          "TotalRefreshCount": 1,_x000D_
          "CustomInfo": {}_x000D_
        }_x000D_
      },_x000D_
      "3337": {_x000D_
        "$type": "Inside.Core.Formula.Definition.DefinitionAC, Inside.Core.Formula",_x000D_
        "ID": 3337,_x000D_
        "Results": [_x000D_
          [_x000D_
            0.0_x000D_
          ]_x000D_
        ],_x000D_
        "Statistics": {_x000D_
          "CreationDate": "2024-03-22T12:25:31.0840502+01:00",_x000D_
          "LastRefreshDate": "2019-12-20T09:56:08.3303826+01:00",_x000D_
          "TotalRefreshCount": 1,_x000D_
          "CustomInfo": {}_x000D_
        }_x000D_
      },_x000D_
      "3338": {_x000D_
        "$type": "Inside.Core.Formula.Definition.DefinitionAC, Inside.Core.Formula",_x000D_
        "ID": 3338,_x000D_
        "Results": [_x000D_
          [_x000D_
            0.0_x000D_
          ]_x000D_
        ],_x000D_
        "Statistics": {_x000D_
          "CreationDate": "2024-03-22T12:25:31.0840502+01:00",_x000D_
          "LastRefreshDate": "2019-12-20T09:56:08.3353694+01:00",_x000D_
          "TotalRefreshCount": 1,_x000D_
          "CustomInfo": {}_x000D_
        }_x000D_
      },_x000D_
      "3339": {_x000D_
        "$type": "Inside.Core.Formula.Definition.DefinitionAC, Inside.Core.Formula",_x000D_
        "ID": 3339,_x000D_
        "Results": [_x000D_
          [_x000D_
            0.0_x000D_
          ]_x000D_
        ],_x000D_
        "Statistics": {_x000D_
          "CreationDate": "2024-03-22T12:25:31.0840502+01:00",_x000D_
          "LastRefreshDate": "2019-12-20T09:56:08.3393586+01:00",_x000D_
          "TotalRefreshCount": 1,_x000D_
          "CustomInfo": {}_x000D_
        }_x000D_
      },_x000D_
      "3340": {_x000D_
        "$type": "Inside.Core.Formula.Definition.DefinitionAC, Inside.Core.Formula",_x000D_
        "ID": 3340,_x000D_
        "Results": [_x000D_
          [_x000D_
            0.0_x000D_
          ]_x000D_
        ],_x000D_
        "Statistics": {_x000D_
          "CreationDate": "2024-03-22T12:25:31.0840502+01:00",_x000D_
          "LastRefreshDate": "2019-12-20T09:56:08.3423505+01:00",_x000D_
          "TotalRefreshCount": 1,_x000D_
          "CustomInfo": {}_x000D_
        }_x000D_
      },_x000D_
      "3341": {_x000D_
        "$type": "Inside.Core.Formula.Definition.DefinitionAC, Inside.Core.Formula",_x000D_
        "ID": 3341,_x000D_
        "Results": [_x000D_
          [_x000D_
            0.0_x000D_
          ]_x000D_
        ],_x000D_
        "Statistics": {_x000D_
          "CreationDate": "2024-03-22T12:25:31.0840502+01:00",_x000D_
          "LastRefreshDate": "2019-12-20T09:56:08.3463398+01:00",_x000D_
          "TotalRefreshCount": 1,_x000D_
          "CustomInfo": {}_x000D_
        }_x000D_
      },_x000D_
      "3342": {_x000D_
        "$type": "Inside.Core.Formula.Definition.DefinitionAC, Inside.Core.Formula",_x000D_
        "ID": 3342,_x000D_
        "Results": [_x000D_
          [_x000D_
            0.0_x000D_
          ]_x000D_
        ],_x000D_
        "Statistics": {_x000D_
          "CreationDate": "2024-03-22T12:25:31.0840502+01:00",_x000D_
          "LastRefreshDate": "2019-12-20T09:56:08.3513265+01:00",_x000D_
          "TotalRefreshCount": 1,_x000D_
          "CustomInfo": {}_x000D_
        }_x000D_
      },_x000D_
      "3343": {_x000D_
        "$type": "Inside.Core.Formula.Definition.DefinitionAC, Inside.Core.Formula",_x000D_
        "ID": 3343,_x000D_
        "Results": [_x000D_
          [_x000D_
            0.0_x000D_
          ]_x000D_
        ],_x000D_
        "Statistics": {_x000D_
          "CreationDate": "2024-03-22T12:25:31.0840502+01:00",_x000D_
          "LastRefreshDate": "2019-12-20T09:56:08.3662867+01:00",_x000D_
          "TotalRefreshCount": 1,_x000D_
          "CustomInfo": {}_x000D_
        }_x000D_
      },_x000D_
      "3344": {_x000D_
        "$type": "Inside.Core.Formula.Definition.DefinitionAC, Inside.Core.Formula",_x000D_
        "ID": 3344,_x000D_
        "Results": [_x000D_
          [_x000D_
            0.0_x000D_
          ]_x000D_
        ],_x000D_
        "Statistics": {_x000D_
          "CreationDate": "2024-03-22T12:25:31.0840502+01:00",_x000D_
          "LastRefreshDate": "2019-12-20T09:56:08.3692785+01:00",_x000D_
          "TotalRefreshCount": 1,_x000D_
          "CustomInfo": {}_x000D_
        }_x000D_
      },_x000D_
      "3345": {_x000D_
        "$type": "Inside.Core.Formula.Definition.DefinitionAC, Inside.Core.Formula",_x000D_
        "ID": 3345,_x000D_
        "Results": [_x000D_
          [_x000D_
            0.0_x000D_
          ]_x000D_
        ],_x000D_
        "Statistics": {_x000D_
          "CreationDate": "2024-03-22T12:25:31.0840502+01:00",_x000D_
          "LastRefreshDate": "2019-12-20T09:56:08.3732678+01:00",_x000D_
          "TotalRefreshCount": 1,_x000D_
          "CustomInfo": {}_x000D_
        }_x000D_
      },_x000D_
      "3346": {_x000D_
        "$type": "Inside.Core.Formula.Definition.DefinitionAC, Inside.Core.Formula",_x000D_
        "ID": 3346,_x000D_
        "Results": [_x000D_
          [_x000D_
            0.0_x000D_
          ]_x000D_
        ],_x000D_
        "Statistics": {_x000D_
          "CreationDate": "2024-03-22T12:25:31.0840502+01:00",_x000D_
          "LastRefreshDate": "2019-12-20T09:56:08.3772572+01:00",_x000D_
          "TotalRefreshCount": 1,_x000D_
          "CustomInfo": {}_x000D_
        }_x000D_
      },_x000D_
      "3347": {_x000D_
        "$type": "Inside.Core.Formula.Definition.DefinitionAC, Inside.Core.Formula",_x000D_
        "ID": 3347,_x000D_
        "Results": [_x000D_
          [_x000D_
            0.0_x000D_
          ]_x000D_
        ],_x000D_
        "Statistics": {_x000D_
          "CreationDate": "2024-03-22T12:25:31.0840502+01:00",_x000D_
          "LastRefreshDate": "2019-12-20T09:56:08.3812465+01:00",_x000D_
          "TotalRefreshCount": 1,_x000D_
          "CustomInfo": {}_x000D_
        }_x000D_
      },_x000D_
      "3348": {_x000D_
        "$type": "Inside.Core.Formula.Definition.DefinitionAC, Inside.Core.Formula",_x000D_
        "ID": 3348,_x000D_
        "Results": [_x000D_
          [_x000D_
            0.0_x000D_
          ]_x000D_
        ],_x000D_
        "Statistics": {_x000D_
          "CreationDate": "2024-03-22T12:25:31.0840502+01:00",_x000D_
          "LastRefreshDate": "2019-12-20T09:56:08.3862332+01:00",_x000D_
          "TotalRefreshCount": 1,_x000D_
          "CustomInfo": {}_x000D_
        }_x000D_
      },_x000D_
      "3349": {_x000D_
        "$type": "Inside.Core.Formula.Definition.DefinitionAC, Inside.Core.Formula",_x000D_
        "ID": 3349,_x000D_
        "Results": [_x000D_
          [_x000D_
            0.0_x000D_
          ]_x000D_
        ],_x000D_
        "Statistics": {_x000D_
          "CreationDate": "2024-03-22T12:25:31.0840502+01:00",_x000D_
          "LastRefreshDate": "2019-12-20T09:56:08.3892252+01:00",_x000D_
          "TotalRefreshCount": 1,_x000D_
          "CustomInfo": {}_x000D_
        }_x000D_
      },_x000D_
      "3350": {_x000D_
        "$type": "Inside.Core.Formula.Definition.DefinitionAC, Inside.Core.Formula",_x000D_
        "ID": 3350,_x000D_
        "Results": [_x000D_
          [_x000D_
            0.0_x000D_
          ]_x000D_
        ],_x000D_
        "Statistics": {_x000D_
          "CreationDate": "2024-03-22T12:25:31.0840502+01:00",_x000D_
          "LastRefreshDate": "2019-12-20T09:56:08.3942119+01:00",_x000D_
          "TotalRefreshCount": 1,_x000D_
          "CustomInfo": {}_x000D_
        }_x000D_
      },_x000D_
      "3351": {_x000D_
        "$type": "Inside.Core.Formula.Definition.DefinitionAC, Inside.Core.Formula",_x000D_
        "ID": 3351,_x000D_
        "Results": [_x000D_
          [_x000D_
            0.0_x000D_
          ]_x000D_
        ],_x000D_
        "Statistics": {_x000D_
          "CreationDate": "2024-03-22T12:25:31.0840502+01:00",_x000D_
          "LastRefreshDate": "2019-12-20T09:56:08.4141995+01:00",_x000D_
          "TotalRefreshCount": 1,_x000D_
          "CustomInfo": {}_x000D_
        }_x000D_
      },_x000D_
      "3352": {_x000D_
        "$type": "Inside.Core.Formula.Definition.DefinitionAC, Inside.Core.Formula",_x000D_
        "ID": 3352,_x000D_
        "Results": [_x000D_
          [_x000D_
            0.0_x000D_
          ]_x000D_
        ],_x000D_
        "Statistics": {_x000D_
          "CreationDate": "2024-03-22T12:25:31.0840502+01:00",_x000D_
          "LastRefreshDate": "2019-12-20T09:56:08.4211397+01:00",_x000D_
          "TotalRefreshCount": 1,_x000D_
          "CustomInfo": {}_x000D_
        }_x000D_
      },_x000D_
      "3353": {_x000D_
        "$type": "Inside.Core.Formula.Definition.DefinitionAC, Inside.Core.Formula",_x000D_
        "ID": 3353,_x000D_
        "Results": [_x000D_
          [_x000D_
            0.0_x000D_
          ]_x000D_
        ],_x000D_
        "Statistics": {_x000D_
          "CreationDate": "2024-03-22T12:25:31.0840502+01:00",_x000D_
          "LastRefreshDate": "2019-12-20T09:56:08.4261599+01:00",_x000D_
          "TotalRefreshCount": 1,_x000D_
          "CustomInfo": {}_x000D_
        }_x000D_
      },_x000D_
      "3354": {_x000D_
        "$type": "Inside.Core.Formula.Definition.DefinitionAC, Inside.Core.Formula",_x000D_
        "ID": 3354,_x000D_
        "Results": [_x000D_
          [_x000D_
            0.0_x000D_
          ]_x000D_
        ],_x000D_
        "Statistics": {_x000D_
          "CreationDate": "2024-03-22T12:25:31.0840502+01:00",_x000D_
          "LastRefreshDate": "2019-12-20T09:56:08.4301159+01:00",_x000D_
          "TotalRefreshCount": 1,_x000D_
          "CustomInfo": {}_x000D_
        }_x000D_
      },_x000D_
      "3355": {_x000D_
        "$type": "Inside.Core.Formula.Definition.DefinitionAC, Inside.Core.Formula",_x000D_
        "ID": 3355,_x000D_
        "Results": [_x000D_
          [_x000D_
            0.0_x000D_
          ]_x000D_
        ],_x000D_
        "Statistics": {_x000D_
          "CreationDate": "2024-03-22T12:25:31.0840502+01:00",_x000D_
          "LastRefreshDate": "2019-12-20T09:56:08.4331568+01:00",_x000D_
          "TotalRefreshCount": 1,_x000D_
          "CustomInfo": {}_x000D_
        }_x000D_
      },_x000D_
      "3356": {_x000D_
        "$type": "Inside.Core.Formula.Definition.DefinitionAC, Inside.Core.Formula",_x000D_
        "ID": 3356,_x000D_
        "Results": [_x000D_
          [_x000D_
            0.0_x000D_
          ]_x000D_
        ],_x000D_
        "Statistics": {_x000D_
          "CreationDate": "2024-03-22T12:25:31.0840502+01:00",_x000D_
          "LastRefreshDate": "2019-12-20T09:56:08.4371472+01:00",_x000D_
          "TotalRefreshCount": 1,_x000D_
          "CustomInfo": {}_x000D_
        }_x000D_
      },_x000D_
      "3357": {_x000D_
        "$type": "Inside.Core.Formula.Definition.DefinitionAC, Inside.Core.Formula",_x000D_
        "ID": 3357,_x000D_
        "Results": [_x000D_
          [_x000D_
            0.0_x000D_
          ]_x000D_
        ],_x000D_
        "Statistics": {_x000D_
          "CreationDate": "2024-03-22T12:25:31.0840502+01:00",_x000D_
          "LastRefreshDate": "2019-12-20T09:56:08.4411373+01:00",_x000D_
          "TotalRefreshCount": 1,_x000D_
          "CustomInfo": {}_x000D_
        }_x000D_
      },_x000D_
      "3358": {_x000D_
        "$type": "Inside.Core.Formula.Definition.DefinitionAC, Inside.Core.Formula",_x000D_
        "ID": 3358,_x000D_
        "Results": [_x000D_
          [_x000D_
            0.0_x000D_
          ]_x000D_
        ],_x000D_
        "Statistics": {_x000D_
          "CreationDate": "2024-03-22T12:25:31.0840502+01:00",_x000D_
          "LastRefreshDate": "2019-12-20T09:56:08.4450762+01:00",_x000D_
          "TotalRefreshCount": 1,_x000D_
          "CustomInfo": {}_x000D_
        }_x000D_
      },_x000D_
      "3359": {_x000D_
        "$type": "Inside.Core.Formula.Definition.DefinitionAC, Inside.Core.Formula",_x000D_
        "ID": 3359,_x000D_
        "Results": [_x000D_
          [_x000D_
            0.0_x000D_
          ]_x000D_
        ],_x000D_
        "Statistics": {_x000D_
          "CreationDate": "2024-03-22T12:25:31.0840502+01:00",_x000D_
          "LastRefreshDate": "2019-12-20T09:56:08.4590385+01:00",_x000D_
          "TotalRefreshCount": 1,_x000D_
          "CustomInfo": {}_x000D_
        }_x000D_
      },_x000D_
      "3360": {_x000D_
        "$type": "Inside.Core.Formula.Definition.DefinitionAC, Inside.Core.Formula",_x000D_
        "ID": 3360,_x000D_
        "Results": [_x000D_
          [_x000D_
            0.0_x000D_
          ]_x000D_
        ],_x000D_
        "Statistics": {_x000D_
          "CreationDate": "2024-03-22T12:25:31.0840502+01:00",_x000D_
          "LastRefreshDate": "2019-12-20T09:56:08.4630278+01:00",_x000D_
          "TotalRefreshCount": 1,_x000D_
          "CustomInfo": {}_x000D_
        }_x000D_
      },_x000D_
      "3361": {_x000D_
        "$type": "Inside.Core.Formula.Definition.DefinitionAC, Inside.Core.Formula",_x000D_
        "ID": 3361,_x000D_
        "Results": [_x000D_
          [_x000D_
            0.0_x000D_
          ]_x000D_
        ],_x000D_
        "Statistics": {_x000D_
          "CreationDate": "2024-03-22T12:25:31.0840502+01:00",_x000D_
          "LastRefreshDate": "2019-12-20T09:56:08.4660198+01:00",_x000D_
          "TotalRefreshCount": 1,_x000D_
          "CustomInfo": {}_x000D_
        }_x000D_
      },_x000D_
      "3362": {_x000D_
        "$type": "Inside.Core.Formula.Definition.DefinitionAC, Inside.Core.Formula",_x000D_
        "ID": 3362,_x000D_
        "Results": [_x000D_
          [_x000D_
            0.0_x000D_
          ]_x000D_
        ],_x000D_
        "Statistics": {_x000D_
          "CreationDate": "2024-03-22T12:25:31.0840502+01:00",_x000D_
          "LastRefreshDate": "2019-12-20T09:56:08.4700092+01:00",_x000D_
          "TotalRefreshCount": 1,_x000D_
          "CustomInfo": {}_x000D_
        }_x000D_
      },_x000D_
      "3363": {_x000D_
        "$type": "Inside.Core.Formula.Definition.DefinitionAC, Inside.Core.Formula",_x000D_
        "ID": 3363,_x000D_
        "Results": [_x000D_
          [_x000D_
            0.0_x000D_
          ]_x000D_
        ],_x000D_
        "Statistics": {_x000D_
          "CreationDate": "2024-03-22T12:25:31.0840502+01:00",_x000D_
          "LastRefreshDate": "2019-12-20T09:56:08.473001+01:00",_x000D_
          "TotalRefreshCount": 1,_x000D_
          "CustomInfo": {}_x000D_
        }_x000D_
      },_x000D_
      "3364": {_x000D_
        "$type": "Inside.Core.Formula.Definition.DefinitionAC, Inside.Core.Formula",_x000D_
        "ID": 3364,_x000D_
        "Results": [_x000D_
          [_x000D_
            0.0_x000D_
          ]_x000D_
        ],_x000D_
        "Statistics": {_x000D_
          "CreationDate": "2024-03-22T12:25:31.0840502+01:00",_x000D_
          "LastRefreshDate": "2019-12-20T09:56:08.4779878+01:00",_x000D_
          "TotalRefreshCount": 1,_x000D_
          "CustomInfo": {}_x000D_
        }_x000D_
      },_x000D_
      "3365": {_x000D_
        "$type": "Inside.Core.Formula.Definition.DefinitionAC, Inside.Core.Formula",_x000D_
        "ID": 3365,_x000D_
        "Results": [_x000D_
          [_x000D_
            0.0_x000D_
          ]_x000D_
        ],_x000D_
        "Statistics": {_x000D_
          "CreationDate": "2024-03-22T12:25:31.0840502+01:00",_x000D_
          "LastRefreshDate": "2019-12-20T09:56:08.4819773+01:00",_x000D_
          "TotalRefreshCount": 1,_x000D_
          "CustomInfo": {}_x000D_
        }_x000D_
      },_x000D_
      "3366": {_x000D_
        "$type": "Inside.Core.Formula.Definition.DefinitionAC, Inside.Core.Formula",_x000D_
        "ID": 3366,_x000D_
        "Results": [_x000D_
          [_x000D_
            0.0_x000D_
          ]_x000D_
        ],_x000D_
        "Statistics": {_x000D_
          "CreationDate": "2024-03-22T12:25:31.0840502+01:00",_x000D_
          "LastRefreshDate": "2019-12-20T09:56:10.5708027+01:00",_x000D_
          "TotalRefreshCount": 1,_x000D_
          "CustomInfo": {}_x000D_
        }_x000D_
      },_x000D_
      "3367": {_x000D_
        "$type": "Inside.Core.Formula.Definition.DefinitionAC, Inside.Core.Formula",_x000D_
        "ID": 3367,_x000D_
        "Results": [_x000D_
          [_x000D_
            0.0_x000D_
          ]_x000D_
        ],_x000D_
        "Statistics": {_x000D_
          "CreationDate": "2024-03-22T12:25:31.0840502+01:00",_x000D_
          "LastRefreshDate": "2019-12-20T09:56:10.5857468+01:00",_x000D_
          "TotalRefreshCount": 1,_x000D_
          "CustomInfo": {}_x000D_
        }_x000D_
      },_x000D_
      "3368": {_x000D_
        "$type": "Inside.Core.Formula.Definition.DefinitionAC, Inside.Core.Formula",_x000D_
        "ID": 3368,_x000D_
        "Results": [_x000D_
          [_x000D_
            0.0_x000D_
          ]_x000D_
        ],_x000D_
        "Statistics": {_x000D_
          "CreationDate": "2024-03-22T12:25:31.0840502+01:00",_x000D_
          "LastRefreshDate": "2019-12-20T09:56:10.5897047+01:00",_x000D_
          "TotalRefreshCount": 1,_x000D_
          "CustomInfo": {}_x000D_
        }_x000D_
      },_x000D_
      "3369": {_x000D_
        "$type": "Inside.Core.Formula.Definition.DefinitionAC, Inside.Core.Formula",_x000D_
        "ID": 3369,_x000D_
        "Results": [_x000D_
          [_x000D_
            0.0_x000D_
          ]_x000D_
        ],_x000D_
        "Statistics": {_x000D_
          "CreationDate": "2024-03-22T12:25:31.0840502+01:00",_x000D_
          "LastRefreshDate": "2019-12-20T09:56:10.5936954+01:00",_x000D_
          "TotalRefreshCount": 1,_x000D_
          "CustomInfo": {}_x000D_
        }_x000D_
      },_x000D_
      "3370": {_x000D_
        "$type": "Inside.Core.Formula.Definition.DefinitionAC, Inside.Core.Formula",_x000D_
        "ID": 3370,_x000D_
        "Results": [_x000D_
          [_x000D_
            0.0_x000D_
          ]_x000D_
        ],_x000D_
        "Statistics": {_x000D_
          "CreationDate": "2024-03-22T12:25:31.0840502+01:00",_x000D_
          "LastRefreshDate": "2019-12-20T09:56:10.5976847+01:00",_x000D_
          "TotalRefreshCount": 1,_x000D_
          "CustomInfo": {}_x000D_
        }_x000D_
      },_x000D_
      "3371": {_x000D_
        "$type": "Inside.Core.Formula.Definition.DefinitionAC, Inside.Core.Formula",_x000D_
        "ID": 3371,_x000D_
        "Results": [_x000D_
          [_x000D_
            0.0_x000D_
          ]_x000D_
        ],_x000D_
        "Statistics": {_x000D_
          "CreationDate": "2024-03-22T12:25:31.0840502+01:00",_x000D_
          "LastRefreshDate": "2019-12-20T09:56:10.6016754+01:00",_x000D_
          "TotalRefreshCount": 1,_x000D_
          "CustomInfo": {}_x000D_
        }_x000D_
      },_x000D_
      "3372": {_x000D_
        "$type": "Inside.Core.Formula.Definition.DefinitionAC, Inside.Core.Formula",_x000D_
        "ID": 3372,_x000D_
        "Results": [_x000D_
          [_x000D_
            0.0_x000D_
          ]_x000D_
        ],_x000D_
        "Statistics": {_x000D_
          "CreationDate": "2024-03-22T12:25:31.0840502+01:00",_x000D_
          "LastRefreshDate": "2019-12-20T09:56:10.606685+01:00",_x000D_
          "TotalRefreshCount": 1,_x000D_
          "CustomInfo": {}_x000D_
        }_x000D_
      },_x000D_
      "3373": {_x000D_
        "$type": "Inside.Core.Formula.Definition.DefinitionAC, Inside.Core.Formula",_x000D_
        "ID": 3373,_x000D_
        "Results": [_x000D_
          [_x000D_
            0.0_x000D_
          ]_x000D_
        ],_x000D_
        "Statistics": {_x000D_
          "CreationDate": "2024-03-22T12:25:31.0840502+01:00",_x000D_
          "LastRefreshDate": "2019-12-20T09:56:10.6116461+01:00",_x000D_
          "TotalRefreshCount": 1,_x000D_
          "CustomInfo": {}_x000D_
        }_x000D_
      },_x000D_
      "3374": {_x000D_
        "$type": "Inside.Core.Formula.Definition.DefinitionAC, Inside.Core.Formula",_x000D_
        "ID": 3374,_x000D_
        "Results": [_x000D_
          [_x000D_
            0.0_x000D_
          ]_x000D_
        ],_x000D_
        "Statistics": {_x000D_
          "CreationDate": "2024-03-22T12:25:31.0840502+01:00",_x000D_
          "LastRefreshDate": "2019-12-20T09:56:10.6196261+01:00",_x000D_
          "TotalRefreshCount": 1,_x000D_
          "CustomInfo": {}_x000D_
        }_x000D_
      },_x000D_
      "3375": {_x000D_
        "$type": "Inside.Core.Formula.Definition.DefinitionAC, Inside.Core.Formula",_x000D_
        "ID": 3375,_x000D_
        "Results": [_x000D_
          [_x000D_
            0.0_x000D_
          ]_x000D_
        ],_x000D_
        "Statistics": {_x000D_
          "CreationDate": "2024-03-22T12:25:31.0840502+01:00",_x000D_
          "LastRefreshDate": "2019-12-20T09:56:10.6315927+01:00",_x000D_
          "TotalRefreshCount": 1,_x000D_
          "CustomInfo": {}_x000D_
        }_x000D_
      },_x000D_
      "3376": {_x000D_
        "$type": "Inside.Core.Formula.Definition.DefinitionAC, Inside.Core.Formula",_x000D_
        "ID": 3376,_x000D_
        "Results": [_x000D_
          [_x000D_
            0.0_x000D_
          ]_x000D_
        ],_x000D_
        "Statistics": {_x000D_
          "CreationDate": "2024-03-22T12:25:31.0840502+01:00",_x000D_
          "LastRefreshDate": "2019-12-20T09:56:10.6356152+01:00",_x000D_
          "TotalRefreshCount": 1,_x000D_
          "CustomInfo": {}_x000D_
        }_x000D_
      },_x000D_
      "3377": {_x000D_
        "$type": "Inside.Core.Formula.Definition.DefinitionAC, Inside.Core.Formula",_x000D_
        "ID": 3377,_x000D_
        "Results": [_x000D_
          [_x000D_
            0.0_x000D_
          ]_x000D_
        ],_x000D_
        "Statistics": {_x000D_
          "CreationDate": "2024-03-22T12:25:31.0840502+01:00",_x000D_
          "LastRefreshDate": "2019-12-20T09:56:10.6396023+01:00",_x000D_
          "TotalRefreshCount": 1,_x000D_
          "CustomInfo": {}_x000D_
        }_x000D_
      },_x000D_
      "3378": {_x000D_
        "$type": "Inside.Core.Formula.Definition.DefinitionAC, Inside.Core.Formula",_x000D_
        "ID": 3378,_x000D_
        "Results": [_x000D_
          [_x000D_
            0.0_x000D_
          ]_x000D_
        ],_x000D_
        "Statistics": {_x000D_
          "CreationDate": "2024-03-22T12:25:31.0840502+01:00",_x000D_
          "LastRefreshDate": "2019-12-20T09:56:10.6435939+01:00",_x000D_
          "TotalRefreshCount": 1,_x000D_
          "CustomInfo": {}_x000D_
        }_x000D_
      },_x000D_
      "3379": {_x000D_
        "$type": "Inside.Core.Formula.Definition.DefinitionAC, Inside.Core.Formula",_x000D_
        "ID": 3379,_x000D_
        "Results": [_x000D_
          [_x000D_
            0.0_x000D_
          ]_x000D_
        ],_x000D_
        "Statistics": {_x000D_
          "CreationDate": "2024-03-22T12:25:31.0850432+01:00",_x000D_
          "LastRefreshDate": "2019-12-20T09:56:10.6475841+01:00",_x000D_
          "TotalRefreshCount": 1,_x000D_
          "CustomInfo": {}_x000D_
        }_x000D_
      },_x000D_
      "3380": {_x000D_
        "$type": "Inside.Core.Formula.Definition.DefinitionAC, Inside.Core.Formula",_x000D_
        "ID": 3380,_x000D_
        "Results": [_x000D_
          [_x000D_
            0.0_x000D_
          ]_x000D_
        ],_x000D_
        "Statistics": {_x000D_
          "CreationDate": "2024-03-22T12:25:31.0850432+01:00",_x000D_
          "LastRefreshDate": "2019-12-20T09:56:10.6515391+01:00",_x000D_
          "TotalRefreshCount": 1,_x000D_
          "CustomInfo": {}_x000D_
        }_x000D_
      },_x000D_
      "3381": {_x000D_
        "$type": "Inside.Core.Formula.Definition.DefinitionAC, Inside.Core.Formula",_x000D_
        "ID": 3381,_x000D_
        "Results": [_x000D_
          [_x000D_
            0.0_x000D_
          ]_x000D_
        ],_x000D_
        "Statistics": {_x000D_
          "CreationDate": "2024-03-22T12:25:31.0850432+01:00",_x000D_
          "LastRefreshDate": "2019-12-20T09:56:10.6565362+01:00",_x000D_
          "TotalRefreshCount": 1,_x000D_
          "CustomInfo": {}_x000D_
        }_x000D_
      },_x000D_
      "3382": {_x000D_
        "$type": "Inside.Core.Formula.Definition.DefinitionAC, Inside.Core.Formula",_x000D_
        "ID": 3382,_x000D_
        "Results": [_x000D_
          [_x000D_
            0.0_x000D_
          ]_x000D_
        ],_x000D_
        "Statistics": {_x000D_
          "CreationDate": "2024-03-22T12:25:31.0850432+01:00",_x000D_
          "LastRefreshDate": "2019-12-20T09:56:10.6615457+01:00",_x000D_
          "TotalRefreshCount": 1,_x000D_
          "CustomInfo": {}_x000D_
        }_x000D_
      },_x000D_
      "3383": {_x000D_
        "$type": "Inside.Core.Formula.Definition.DefinitionAC, Inside.Core.Formula",_x000D_
        "ID": 3383,_x000D_
        "Results": [_x000D_
          [_x000D_
            0.0_x000D_
          ]_x000D_
        ],_x000D_
        "Statistics": {_x000D_
          "CreationDate": "2024-03-22T12:25:31.0850432+01:00",_x000D_
          "LastRefreshDate": "2019-12-20T09:56:10.677503+01:00",_x000D_
          "TotalRefreshCount": 1,_x000D_
          "CustomInfo": {}_x000D_
        }_x000D_
      },_x000D_
      "3384": {_x000D_
        "$type": "Inside.Core.Formula.Definition.DefinitionAC, Inside.Core.Formula",_x000D_
        "ID": 3384,_x000D_
        "Results": [_x000D_
          [_x000D_
            0.0_x000D_
          ]_x000D_
        ],_x000D_
        "Statistics": {_x000D_
          "CreationDate": "2024-03-22T12:25:31.0850432+01:00",_x000D_
          "LastRefreshDate": "2019-12-20T09:56:10.6814596+01:00",_x000D_
          "TotalRefreshCount": 1,_x000D_
          "CustomInfo": {}_x000D_
        }_x000D_
      },_x000D_
      "3385": {_x000D_
        "$type": "Inside.Core.Formula.Definition.DefinitionAC, Inside.Core.Formula",_x000D_
        "ID": 3385,_x000D_
        "Results": [_x000D_
          [_x000D_
            0.0_x000D_
          ]_x000D_
        ],_x000D_
        "Statistics": {_x000D_
          "CreationDate": "2024-03-22T12:25:31.0850432+01:00",_x000D_
          "LastRefreshDate": "2019-12-20T09:56:10.685488+01:00",_x000D_
          "TotalRefreshCount": 1,_x000D_
          "CustomInfo": {}_x000D_
        }_x000D_
      },_x000D_
      "3386": {_x000D_
        "$type": "Inside.Core.Formula.Definition.DefinitionAC, Inside.Core.Formula",_x000D_
        "ID": 3386,_x000D_
        "Results": [_x000D_
          [_x000D_
            0.0_x000D_
          ]_x000D_
        ],_x000D_
        "Statistics": {_x000D_
          "CreationDate": "2024-03-22T12:25:31.0850432+01:00",_x000D_
          "LastRefreshDate": "2019-12-20T09:56:10.6894758+01:00",_x000D_
          "TotalRefreshCount": 1,_x000D_
          "CustomInfo": {}_x000D_
        }_x000D_
      },_x000D_
      "3387": {_x000D_
        "$type": "Inside.Core.Formula.Definition.DefinitionAC, Inside.Core.Formula",_x000D_
        "ID": 3387,_x000D_
        "Results": [_x000D_
          [_x000D_
            0.0_x000D_
          ]_x000D_
        ],_x000D_
        "Statistics": {_x000D_
          "CreationDate": "2024-03-22T12:25:31.0850432+01:00",_x000D_
          "LastRefreshDate": "2019-12-20T09:56:10.6934736+01:00",_x000D_
          "TotalRefreshCount": 1,_x000D_
          "CustomInfo": {}_x000D_
        }_x000D_
      },_x000D_
      "3388": {_x000D_
        "$type": "Inside.Core.Formula.Definition.DefinitionAC, Inside.Core.Formula",_x000D_
        "ID": 3388,_x000D_
        "Results": [_x000D_
          [_x000D_
            0.0_x000D_
          ]_x000D_
        ],_x000D_
        "Statistics": {_x000D_
          "CreationDate": "2024-03-22T12:25:31.0850432+01:00",_x000D_
          "LastRefreshDate": "2019-12-20T09:56:10.6974582+01:00",_x000D_
          "TotalRefreshCount": 1,_x000D_
          "CustomInfo": {}_x000D_
        }_x000D_
      },_x000D_
      "3389": {_x000D_
        "$type": "Inside.Core.Formula.Definition.DefinitionAC, Inside.Core.Formula",_x000D_
        "ID": 3389,_x000D_
        "Results": [_x000D_
          [_x000D_
            0.0_x000D_
          ]_x000D_
        ],_x000D_
        "Statistics": {_x000D_
          "CreationDate": "2024-03-22T12:25:31.0850432+01:00",_x000D_
          "LastRefreshDate": "2019-12-20T09:56:10.7024466+01:00",_x000D_
          "TotalRefreshCount": 1,_x000D_
          "CustomInfo": {}_x000D_
        }_x000D_
      },_x000D_
      "3390": {_x000D_
        "$type": "Inside.Core.Formula.Definition.DefinitionAC, Inside.Core.Formula",_x000D_
        "ID": 3390,_x000D_
        "Results": [_x000D_
          [_x000D_
            0.0_x000D_
          ]_x000D_
        ],_x000D_
        "Statistics": {_x000D_
          "CreationDate": "2024-03-22T12:25:31.0850432+01:00",_x000D_
          "LastRefreshDate": "2019-12-20T09:56:10.7074261+01:00",_x000D_
          "TotalRefreshCount": 1,_x000D_
          "CustomInfo": {}_x000D_
        }_x000D_
      },_x000D_
      "3391": {_x000D_
        "$type": "Inside.Core.Formula.Definition.DefinitionAC, Inside.Core.Formula",_x000D_
        "ID": 3391,_x000D_
        "Results": [_x000D_
          [_x000D_
            0.0_x000D_
          ]_x000D_
        ],_x000D_
        "Statistics": {_x000D_
          "CreationDate": "2024-03-22T12:25:31.0850432+01:00",_x000D_
          "LastRefreshDate": "2019-12-20T09:56:10.7243446+01:00",_x000D_
          "TotalRefreshCount": 1,_x000D_
          "CustomInfo": {}_x000D_
        }_x000D_
      },_x000D_
      "3392": {_x000D_
        "$type": "Inside.Core.Formula.Definition.DefinitionAC, Inside.Core.Formula",_x000D_
        "ID": 3392,_x000D_
        "Results": [_x000D_
          [_x000D_
            0.0_x000D_
          ]_x000D_
        ],_x000D_
        "Statistics": {_x000D_
          "CreationDate": "2024-03-22T12:25:31.0850432+01:00",_x000D_
          "LastRefreshDate": "2019-12-20T09:56:10.7283723+01:00",_x000D_
          "TotalRefreshCount": 1,_x000D_
          "CustomInfo": {}_x000D_
        }_x000D_
      },_x000D_
      "3393": {_x000D_
        "$type": "Inside.Core.Formula.Definition.DefinitionAC, Inside.Core.Formula",_x000D_
        "ID": 3393,_x000D_
        "Results": [_x000D_
          [_x000D_
            0.0_x000D_
          ]_x000D_
        ],_x000D_
        "Statistics": {_x000D_
          "CreationDate": "2024-03-22T12:25:31.0850432+01:00",_x000D_
          "LastRefreshDate": "2019-12-20T09:56:10.7323599+01:00",_x000D_
          "TotalRefreshCount": 1,_x000D_
          "CustomInfo": {}_x000D_
        }_x000D_
      },_x000D_
      "3394": {_x000D_
        "$type": "Inside.Core.Formula.Definition.DefinitionAC, Inside.Core.Formula",_x000D_
        "ID": 3394,_x000D_
        "Results": [_x000D_
          [_x000D_
            0.0_x000D_
          ]_x000D_
        ],_x000D_
        "Statistics": {_x000D_
          "CreationDate": "2024-03-22T12:25:31.0850432+01:00",_x000D_
          "LastRefreshDate": "2019-12-20T09:56:10.7363532+01:00",_x000D_
          "TotalRefreshCount": 1,_x000D_
          "CustomInfo": {}_x000D_
        }_x000D_
      },_x000D_
      "3395": {_x000D_
        "$type": "Inside.Core.Formula.Definition.DefinitionAC, Inside.Core.Formula",_x000D_
        "ID": 3395,_x000D_
        "Results": [_x000D_
          [_x000D_
            0.0_x000D_
          ]_x000D_
        ],_x000D_
        "Statistics": {_x000D_
          "CreationDate": "2024-03-22T12:25:31.0850432+01:00",_x000D_
          "LastRefreshDate": "2019-12-20T09:56:10.7403375+01:00",_x000D_
          "TotalRefreshCount": 1,_x000D_
          "CustomInfo": {}_x000D_
        }_x000D_
      },_x000D_
      "3396": {_x000D_
        "$type": "Inside.Core.Formula.Definition.DefinitionAC, Inside.Core.Formula",_x000D_
        "ID": 3396,_x000D_
        "Results": [_x000D_
          [_x000D_
            0.0_x000D_
          ]_x000D_
        ],_x000D_
        "Statistics": {_x000D_
          "CreationDate": "2024-03-22T12:25:31.0850432+01:00",_x000D_
          "LastRefreshDate": "2019-12-20T09:56:10.744292+01:00",_x000D_
          "TotalRefreshCount": 1,_x000D_
          "CustomInfo": {}_x000D_
        }_x000D_
      },_x000D_
      "3397": {_x000D_
        "$type": "Inside.Core.Formula.Definition.DefinitionAC, Inside.Core.Formula",_x000D_
        "ID": 3397,_x000D_
        "Results": [_x000D_
          [_x000D_
            0.0_x000D_
          ]_x000D_
        ],_x000D_
        "Statistics": {_x000D_
          "CreationDate": "2024-03-22T12:25:31.0850432+01:00",_x000D_
          "LastRefreshDate": "2019-12-20T09:56:10.7482807+01:00",_x000D_
          "TotalRefreshCount": 1,_x000D_
          "CustomInfo": {}_x000D_
        }_x000D_
      },_x000D_
      "3398": {_x000D_
        "$type": "Inside.Core.Formula.Definition.DefinitionAC, Inside.Core.Formula",_x000D_
        "ID": 3398,_x000D_
        "Results": [_x000D_
          [_x000D_
            0.0_x000D_
          ]_x000D_
        ],_x000D_
        "Statistics": {_x000D_
          "CreationDate": "2024-03-22T12:25:31.0850432+01:00",_x000D_
          "LastRefreshDate": "2019-12-20T09:56:10.7543034+01:00",_x000D_
          "TotalRefreshCount": 1,_x000D_
          "CustomInfo": {}_x000D_
        }_x000D_
      },_x000D_
      "3399": {_x000D_
        "$type": "Inside.Core.Formula.Definition.DefinitionAC, Inside.Core.Formula",_x000D_
        "ID": 3399,_x000D_
        "Results": [_x000D_
          [_x000D_
            0.0_x000D_
          ]_x000D_
        ],_x000D_
        "Statistics": {_x000D_
          "CreationDate": "2024-03-22T12:25:31.0850432+01:00",_x000D_
          "LastRefreshDate": "2019-12-20T09:56:10.7732469+01:00",_x000D_
          "TotalRefreshCount": 1,_x000D_
          "CustomInfo": {}_x000D_
        }_x000D_
      },_x000D_
      "3400": {_x000D_
        "$type": "Inside.Core.Formula.Definition.DefinitionAC, Inside.Core.Formula",_x000D_
        "ID": 3400,_x000D_
        "Results": [_x000D_
          [_x000D_
            0.0_x000D_
          ]_x000D_
        ],_x000D_
        "Statistics": {_x000D_
          "CreationDate": "2024-03-22T12:25:31.0850432+01:00",_x000D_
          "LastRefreshDate": "2019-12-20T09:56:10.8111119+01:00",_x000D_
          "TotalRefreshCount": 1,_x000D_
          "CustomInfo": {}_x000D_
        }_x000D_
      },_x000D_
      "3401": {_x000D_
        "$type": "Inside.Core.Formula.Definition.DefinitionAC, Inside.Core.Formula",_x000D_
        "ID": 3401,_x000D_
        "Results": [_x000D_
          [_x000D_
            0.0_x000D_
          ]_x000D_
        ],_x000D_
        "Statistics": {_x000D_
          "CreationDate": "2024-03-22T12:25:31.0850432+01:00",_x000D_
          "LastRefreshDate": "2021-02-26T17:13:56.2261974+01:00",_x000D_
          "TotalRefreshCount": 44,_x000D_
          "CustomInfo": {}_x000D_
        }_x000D_
      },_x000D_
      "3402": {_x000D_
        "$type": "Inside.Core.Formula.Definition.DefinitionAC, Inside.Core.Formula",_x000D_
        "ID": 3402,_x000D_
        "Results": [_x000D_
          [_x000D_
            0.0_x000D_
          ]_x000D_
        ],_x000D_
        "Statistics": {_x000D_
          "CreationDate": "2024-03-22T12:25:31.0850432+01:00",_x000D_
          "LastRefreshDate": "2021-02-26T17:18:19.6865229+01:00",_x000D_
          "TotalRefreshCount": 45,_x000D_
          "CustomInfo": {}_x000D_
        }_x000D_
      },_x000D_
      "3403": {_x000D_
        "$type": "Inside.Core.Formula.Definition.DefinitionAC, Inside.Core.Formula",_x000D_
        "ID": 3403,_x000D_
        "Results": [_x000D_
          [_x000D_
            0.0_x000D_
          ]_x000D_
        ],_x000D_
        "Statistics": {_x000D_
          "CreationDate": "2024-03-22T12:25:31.0850432+01:00",_x000D_
          "LastRefreshDate": "2021-02-26T17:13:56.28205+01:00",_x000D_
          "TotalRefreshCount": 44,_x000D_
          "CustomInfo": {}_x000D_
        }_x000D_
      },_x000D_
      "3404": {_x000D_
        "$type": "Inside.Core.Formula.Definition.DefinitionAC, Inside.Core.Formula",_x000D_
        "ID": 3404,_x000D_
        "Results": [_x000D_
          [_x000D_
            0.0_x000D_
          ]_x000D_
        ],_x000D_
        "Statistics": {_x000D_
          "CreationDate": "2024-03-22T12:25:31.0850432+01:00",_x000D_
          "LastRefreshDate": "2019-12-20T09:56:25.9133686+01:00",_x000D_
          "TotalRefreshCount": 1,_x000D_
          "CustomInfo": {}_x000D_
        }_x000D_
      },_x000D_
      "3405": {_x000D_
        "$type": "Inside.Core.Formula.Definition.DefinitionAC, Inside.Core.Formula",_x000D_
        "ID": 3405,_x000D_
        "Results": [_x000D_
          [_x000D_
            0.0_x000D_
          ]_x000D_
        ],_x000D_
        "Statistics": {_x000D_
          "CreationDate": "2024-03-22T12:25:31.0850432+01:00",_x000D_
          "LastRefreshDate": "2019-12-20T09:56:25.9173564+01:00",_x000D_
          "TotalRefreshCount": 1,_x000D_
          "CustomInfo": {}_x000D_
        }_x000D_
      },_x000D_
      "3406": {_x000D_
        "$type": "Inside.Core.Formula.Definition.DefinitionAC, Inside.Core.Formula",_x000D_
        "ID": 3406,_x000D_
        "Results": [_x000D_
          [_x000D_
            0.0_x000D_
          ]_x000D_
        ],_x000D_
        "Statistics": {_x000D_
          "CreationDate": "2024-03-22T12:25:31.0850432+01:00",_x000D_
          "LastRefreshDate": "2021-02-26T17:13:56.2511313+01:00",_x000D_
          "TotalRefreshCount": 45,_x000D_
          "CustomInfo": {}_x000D_
        }_x000D_
      },_x000D_
      "3407": {_x000D_
        "$type": "Inside.Core.Formula.Definition.DefinitionAC, Inside.Core.Formula",_x000D_
        "ID": 3407,_x000D_
        "Results": [_x000D_
          [_x000D_
            0.0_x000D_
          ]_x000D_
        ],_x000D_
        "Statistics": {_x000D_
          "CreationDate": "2024-03-22T12:25:31.0850432+01:00",_x000D_
          "LastRefreshDate": "2021-02-26T17:18:19.93859+01:00",_x000D_
          "TotalRefreshCount": 47,_x000D_
          "CustomInfo": {}_x000D_
        }_x000D_
      },_x000D_
      "3408": {_x000D_
        "$type": "Inside.Core.Formula.Definition.DefinitionAC, Inside.Core.Formula",_x000D_
        "ID": 3408,_x000D_
        "Results": [_x000D_
          [_x000D_
            0.0_x000D_
          ]_x000D_
        ],_x000D_
        "Statistics": {_x000D_
          "CreationDate": "2024-03-22T12:25:31.0850432+01:00",_x000D_
          "LastRefreshDate": "2021-02-26T17:18:19.7480648+01:00",_x000D_
          "TotalRefreshCount": 48,_x000D_
          "CustomInfo": {}_x000D_
        }_x000D_
      },_x000D_
      "3409": {_x000D_
        "$type": "Inside.Core.Formula.Definition.DefinitionAC, Inside.Core.Formula",_x000D_
        "ID</t>
  </si>
  <si>
    <t>": 3409,_x000D_
        "Results": [_x000D_
          [_x000D_
            0.0_x000D_
          ]_x000D_
        ],_x000D_
        "Statistics": {_x000D_
          "CreationDate": "2024-03-22T12:25:31.0850432+01:00",_x000D_
          "LastRefreshDate": "2021-02-26T17:13:56.2351736+01:00",_x000D_
          "TotalRefreshCount": 44,_x000D_
          "CustomInfo": {}_x000D_
        }_x000D_
      },_x000D_
      "3410": {_x000D_
        "$type": "Inside.Core.Formula.Definition.DefinitionAC, Inside.Core.Formula",_x000D_
        "ID": 3410,_x000D_
        "Results": [_x000D_
          [_x000D_
            0.0_x000D_
          ]_x000D_
        ],_x000D_
        "Statistics": {_x000D_
          "CreationDate": "2024-03-22T12:25:31.0850432+01:00",_x000D_
          "LastRefreshDate": "2021-02-26T17:02:23.9021945+01:00",_x000D_
          "TotalRefreshCount": 43,_x000D_
          "CustomInfo": {}_x000D_
        }_x000D_
      },_x000D_
      "3411": {_x000D_
        "$type": "Inside.Core.Formula.Definition.DefinitionAC, Inside.Core.Formula",_x000D_
        "ID": 3411,_x000D_
        "Results": [_x000D_
          [_x000D_
            0.0_x000D_
          ]_x000D_
        ],_x000D_
        "Statistics": {_x000D_
          "CreationDate": "2024-03-22T12:25:31.0850432+01:00",_x000D_
          "LastRefreshDate": "2021-02-26T17:18:19.9006908+01:00",_x000D_
          "TotalRefreshCount": 49,_x000D_
          "CustomInfo": {}_x000D_
        }_x000D_
      },_x000D_
      "3412": {_x000D_
        "$type": "Inside.Core.Formula.Definition.DefinitionAC, Inside.Core.Formula",_x000D_
        "ID": 3412,_x000D_
        "Results": [_x000D_
          [_x000D_
            0.0_x000D_
          ]_x000D_
        ],_x000D_
        "Statistics": {_x000D_
          "CreationDate": "2024-03-22T12:25:31.0850432+01:00",_x000D_
          "LastRefreshDate": "2019-12-20T09:56:25.9602469+01:00",_x000D_
          "TotalRefreshCount": 1,_x000D_
          "CustomInfo": {}_x000D_
        }_x000D_
      },_x000D_
      "3413": {_x000D_
        "$type": "Inside.Core.Formula.Definition.DefinitionAC, Inside.Core.Formula",_x000D_
        "ID": 3413,_x000D_
        "Results": [_x000D_
          [_x000D_
            0.0_x000D_
          ]_x000D_
        ],_x000D_
        "Statistics": {_x000D_
          "CreationDate": "2024-03-22T12:25:31.0850432+01:00",_x000D_
          "LastRefreshDate": "2021-02-26T17:18:20.0130377+01:00",_x000D_
          "TotalRefreshCount": 46,_x000D_
          "CustomInfo": {}_x000D_
        }_x000D_
      },_x000D_
      "3414": {_x000D_
        "$type": "Inside.Core.Formula.Definition.DefinitionAC, Inside.Core.Formula",_x000D_
        "ID": 3414,_x000D_
        "Results": [_x000D_
          [_x000D_
            6.0_x000D_
          ]_x000D_
        ],_x000D_
        "Statistics": {_x000D_
          "CreationDate": "2024-03-22T12:25:31.0850432+01:00",_x000D_
          "LastRefreshDate": "2021-02-26T17:02:23.9558299+01:00",_x000D_
          "TotalRefreshCount": 42,_x000D_
          "CustomInfo": {}_x000D_
        }_x000D_
      },_x000D_
      "3415": {_x000D_
        "$type": "Inside.Core.Formula.Definition.DefinitionAC, Inside.Core.Formula",_x000D_
        "ID": 3415,_x000D_
        "Results": [_x000D_
          [_x000D_
            0.0_x000D_
          ]_x000D_
        ],_x000D_
        "Statistics": {_x000D_
          "CreationDate": "2024-03-22T12:25:31.0850432+01:00",_x000D_
          "LastRefreshDate": "2019-12-20T09:56:25.9731807+01:00",_x000D_
          "TotalRefreshCount": 1,_x000D_
          "CustomInfo": {}_x000D_
        }_x000D_
      },_x000D_
      "3416": {_x000D_
        "$type": "Inside.Core.Formula.Definition.DefinitionAC, Inside.Core.Formula",_x000D_
        "ID": 3416,_x000D_
        "Results": [_x000D_
          [_x000D_
            0.0_x000D_
          ]_x000D_
        ],_x000D_
        "Statistics": {_x000D_
          "CreationDate": "2024-03-22T12:25:31.0850432+01:00",_x000D_
          "LastRefreshDate": "2021-02-26T17:13:56.1987589+01:00",_x000D_
          "TotalRefreshCount": 47,_x000D_
          "CustomInfo": {}_x000D_
        }_x000D_
      },_x000D_
      "3417": {_x000D_
        "$type": "Inside.Core.Formula.Definition.DefinitionAC, Inside.Core.Formula",_x000D_
        "ID": 3417,_x000D_
        "Results": [_x000D_
          [_x000D_
            0.0_x000D_
          ]_x000D_
        ],_x000D_
        "Statistics": {_x000D_
          "CreationDate": "2024-03-22T12:25:31.0850432+01:00",_x000D_
          "LastRefreshDate": "2021-02-26T17:18:19.6336748+01:00",_x000D_
          "TotalRefreshCount": 50,_x000D_
          "CustomInfo": {}_x000D_
        }_x000D_
      },_x000D_
      "3418": {_x000D_
        "$type": "Inside.Core.Formula.Definition.DefinitionAC, Inside.Core.Formula",_x000D_
        "ID": 3418,_x000D_
        "Results": [_x000D_
          [_x000D_
            0.0_x000D_
          ]_x000D_
        ],_x000D_
        "Statistics": {_x000D_
          "CreationDate": "2024-03-22T12:25:31.0850432+01:00",_x000D_
          "LastRefreshDate": "2021-02-26T17:18:19.8797625+01:00",_x000D_
          "TotalRefreshCount": 47,_x000D_
          "CustomInfo": {}_x000D_
        }_x000D_
      },_x000D_
      "3419": {_x000D_
        "$type": "Inside.Core.Formula.Definition.DefinitionAC, Inside.Core.Formula",_x000D_
        "ID": 3419,_x000D_
        "Results": [_x000D_
          [_x000D_
            0.0_x000D_
          ]_x000D_
        ],_x000D_
        "Statistics": {_x000D_
          "CreationDate": "2024-03-22T12:25:31.0850432+01:00",_x000D_
          "LastRefreshDate": "2021-02-26T17:13:56.6328687+01:00",_x000D_
          "TotalRefreshCount": 45,_x000D_
          "CustomInfo": {}_x000D_
        }_x000D_
      },_x000D_
      "3420": {_x000D_
        "$type": "Inside.Core.Formula.Definition.DefinitionAC, Inside.Core.Formula",_x000D_
        "ID": 3420,_x000D_
        "Results": [_x000D_
          [_x000D_
            7.0_x000D_
          ]_x000D_
        ],_x000D_
        "Statistics": {_x000D_
          "CreationDate": "2024-03-22T12:25:31.0850432+01:00",_x000D_
          "LastRefreshDate": "2021-02-26T17:02:23.9737824+01:00",_x000D_
          "TotalRefreshCount": 45,_x000D_
          "CustomInfo": {}_x000D_
        }_x000D_
      },_x000D_
      "3421": {_x000D_
        "$type": "Inside.Core.Formula.Definition.DefinitionAC, Inside.Core.Formula",_x000D_
        "ID": 3421,_x000D_
        "Results": [_x000D_
          [_x000D_
            0.0_x000D_
          ]_x000D_
        ],_x000D_
        "Statistics": {_x000D_
          "CreationDate": "2024-03-22T12:25:31.0850432+01:00",_x000D_
          "LastRefreshDate": "2019-12-20T09:56:25.9971491+01:00",_x000D_
          "TotalRefreshCount": 1,_x000D_
          "CustomInfo": {}_x000D_
        }_x000D_
      },_x000D_
      "3422": {_x000D_
        "$type": "Inside.Core.Formula.Definition.DefinitionAC, Inside.Core.Formula",_x000D_
        "ID": 3422,_x000D_
        "Results": [_x000D_
          [_x000D_
            0.0_x000D_
          ]_x000D_
        ],_x000D_
        "Statistics": {_x000D_
          "CreationDate": "2024-03-22T12:25:31.0850432+01:00",_x000D_
          "LastRefreshDate": "2019-12-20T09:56:26.0011471+01:00",_x000D_
          "TotalRefreshCount": 1,_x000D_
          "CustomInfo": {}_x000D_
        }_x000D_
      },_x000D_
      "3423": {_x000D_
        "$type": "Inside.Core.Formula.Definition.DefinitionAC, Inside.Core.Formula",_x000D_
        "ID": 3423,_x000D_
        "Results": [_x000D_
          [_x000D_
            0.0_x000D_
          ]_x000D_
        ],_x000D_
        "Statistics": {_x000D_
          "CreationDate": "2024-03-22T12:25:31.0850432+01:00",_x000D_
          "LastRefreshDate": "2021-02-26T17:13:56.1942595+01:00",_x000D_
          "TotalRefreshCount": 47,_x000D_
          "CustomInfo": {}_x000D_
        }_x000D_
      },_x000D_
      "3424": {_x000D_
        "$type": "Inside.Core.Formula.Definition.DefinitionAC, Inside.Core.Formula",_x000D_
        "ID": 3424,_x000D_
        "Results": [_x000D_
          [_x000D_
            0.0_x000D_
          ]_x000D_
        ],_x000D_
        "Statistics": {_x000D_
          "CreationDate": "2024-03-22T12:25:31.0850432+01:00",_x000D_
          "LastRefreshDate": "2021-02-26T17:02:23.962812+01:00",_x000D_
          "TotalRefreshCount": 43,_x000D_
          "CustomInfo": {}_x000D_
        }_x000D_
      },_x000D_
      "3425": {_x000D_
        "$type": "Inside.Core.Formula.Definition.DefinitionAC, Inside.Core.Formula",_x000D_
        "ID": 3425,_x000D_
        "Results": [_x000D_
          [_x000D_
            0.0_x000D_
          ]_x000D_
        ],_x000D_
        "Statistics": {_x000D_
          "CreationDate": "2024-03-22T12:25:31.0850432+01:00",_x000D_
          "LastRefreshDate": "2021-02-26T17:02:23.9677982+01:00",_x000D_
          "TotalRefreshCount": 42,_x000D_
          "CustomInfo": {}_x000D_
        }_x000D_
      },_x000D_
      "3426": {_x000D_
        "$type": "Inside.Core.Formula.Definition.DefinitionAC, Inside.Core.Formula",_x000D_
        "ID": 3426,_x000D_
        "Results": [_x000D_
          [_x000D_
            3.0_x000D_
          ]_x000D_
        ],_x000D_
        "Statistics": {_x000D_
          "CreationDate": "2024-03-22T12:25:31.0850432+01:00",_x000D_
          "LastRefreshDate": "2021-02-26T17:18:19.7450728+01:00",_x000D_
          "TotalRefreshCount": 50,_x000D_
          "CustomInfo": {}_x000D_
        }_x000D_
      },_x000D_
      "3427": {_x000D_
        "$type": "Inside.Core.Formula.Definition.DefinitionAC, Inside.Core.Formula",_x000D_
        "ID": 3427,_x000D_
        "Results": [_x000D_
          [_x000D_
            14.0_x000D_
          ]_x000D_
        ],_x000D_
        "Statistics": {_x000D_
          "CreationDate": "2024-03-22T12:25:31.0850432+01:00",_x000D_
          "LastRefreshDate": "2021-02-26T17:18:19.7640242+01:00",_x000D_
          "TotalRefreshCount": 52,_x000D_
          "CustomInfo": {}_x000D_
        }_x000D_
      },_x000D_
      "3428": {_x000D_
        "$type": "Inside.Core.Formula.Definition.DefinitionAC, Inside.Core.Formula",_x000D_
        "ID": 3428,_x000D_
        "Results": [_x000D_
          [_x000D_
            0.0_x000D_
          ]_x000D_
        ],_x000D_
        "Statistics": {_x000D_
          "CreationDate": "2024-03-22T12:25:31.0850432+01:00",_x000D_
          "LastRefreshDate": "2019-12-20T09:56:26.0479797+01:00",_x000D_
          "TotalRefreshCount": 1,_x000D_
          "CustomInfo": {}_x000D_
        }_x000D_
      },_x000D_
      "3429": {_x000D_
        "$type": "Inside.Core.Formula.Definition.DefinitionAC, Inside.Core.Formula",_x000D_
        "ID": 3429,_x000D_
        "Results": [_x000D_
          [_x000D_
            0.0_x000D_
          ]_x000D_
        ],_x000D_
        "Statistics": {_x000D_
          "CreationDate": "2024-03-22T12:25:31.0850432+01:00",_x000D_
          "LastRefreshDate": "2021-02-26T17:02:23.8525795+01:00",_x000D_
          "TotalRefreshCount": 42,_x000D_
          "CustomInfo": {}_x000D_
        }_x000D_
      },_x000D_
      "3430": {_x000D_
        "$type": "Inside.Core.Formula.Definition.DefinitionAC, Inside.Core.Formula",_x000D_
        "ID": 3430,_x000D_
        "Results": [_x000D_
          [_x000D_
            0.0_x000D_
          ]_x000D_
        ],_x000D_
        "Statistics": {_x000D_
          "CreationDate": "2024-03-22T12:25:31.0850432+01:00",_x000D_
          "LastRefreshDate": "2019-12-20T09:56:28.1902507+01:00",_x000D_
          "TotalRefreshCount": 1,_x000D_
          "CustomInfo": {}_x000D_
        }_x000D_
      },_x000D_
      "3431": {_x000D_
        "$type": "Inside.Core.Formula.Definition.DefinitionAC, Inside.Core.Formula",_x000D_
        "ID": 3431,_x000D_
        "Results": [_x000D_
          [_x000D_
            2.0_x000D_
          ]_x000D_
        ],_x000D_
        "Statistics": {_x000D_
          "CreationDate": "2024-03-22T12:25:31.0850432+01:00",_x000D_
          "LastRefreshDate": "2021-02-26T17:18:19.7124548+01:00",_x000D_
          "TotalRefreshCount": 49,_x000D_
          "CustomInfo": {}_x000D_
        }_x000D_
      },_x000D_
      "3432": {_x000D_
        "$type": "Inside.Core.Formula.Definition.DefinitionAC, Inside.Core.Formula",_x000D_
        "ID": 3432,_x000D_
        "Results": [_x000D_
          [_x000D_
            0.0_x000D_
          ]_x000D_
        ],_x000D_
        "Statistics": {_x000D_
          "CreationDate": "2024-03-22T12:25:31.0850432+01:00",_x000D_
          "LastRefreshDate": "2019-12-20T09:56:28.2131897+01:00",_x000D_
          "TotalRefreshCount": 1,_x000D_
          "CustomInfo": {}_x000D_
        }_x000D_
      },_x000D_
      "3433": {_x000D_
        "$type": "Inside.Core.Formula.Definition.DefinitionAC, Inside.Core.Formula",_x000D_
        "ID": 3433,_x000D_
        "Results": [_x000D_
          [_x000D_
            0.0_x000D_
          ]_x000D_
        ],_x000D_
        "Statistics": {_x000D_
          "CreationDate": "2024-03-22T12:25:31.0860432+01:00",_x000D_
          "LastRefreshDate": "2019-12-20T09:56:28.2161808+01:00",_x000D_
          "TotalRefreshCount": 1,_x000D_
          "CustomInfo": {}_x000D_
        }_x000D_
      },_x000D_
      "3434": {_x000D_
        "$type": "Inside.Core.Formula.Definition.DefinitionAC, Inside.Core.Formula",_x000D_
        "ID": 3434,_x000D_
        "Results": [_x000D_
          [_x000D_
            10.0_x000D_
          ]_x000D_
        ],_x000D_
        "Statistics": {_x000D_
          "CreationDate": "2024-03-22T12:25:31.0860432+01:00",_x000D_
          "LastRefreshDate": "2021-02-26T17:18:19.8548124+01:00",_x000D_
          "TotalRefreshCount": 51,_x000D_
          "CustomInfo": {}_x000D_
        }_x000D_
      },_x000D_
      "3435": {_x000D_
        "$type": "Inside.Core.Formula.Definition.DefinitionAC, Inside.Core.Formula",_x000D_
        "ID": 3435,_x000D_
        "Results": [_x000D_
          [_x000D_
            0.0_x000D_
          ]_x000D_
        ],_x000D_
        "Statistics": {_x000D_
          "CreationDate": "2024-03-22T12:25:31.0860432+01:00",_x000D_
          "LastRefreshDate": "2021-02-26T17:18:19.8059681+01:00",_x000D_
          "TotalRefreshCount": 48,_x000D_
          "CustomInfo": {}_x000D_
        }_x000D_
      },_x000D_
      "3436": {_x000D_
        "$type": "Inside.Core.Formula.Definition.DefinitionAC, Inside.Core.Formula",_x000D_
        "ID": 3436,_x000D_
        "Results": [_x000D_
          [_x000D_
            0.0_x000D_
          ]_x000D_
        ],_x000D_
        "Statistics": {_x000D_
          "CreationDate": "2024-03-22T12:25:31.0860432+01:00",_x000D_
          "LastRefreshDate": "2021-02-26T17:18:19.7610303+01:00",_x000D_
          "TotalRefreshCount": 48,_x000D_
          "CustomInfo": {}_x000D_
        }_x000D_
      },_x000D_
      "3437": {_x000D_
        "$type": "Inside.Core.Formula.Definition.DefinitionAC, Inside.Core.Formula",_x000D_
        "ID": 3437,_x000D_
        "Results": [_x000D_
          [_x000D_
            9.0_x000D_
          ]_x000D_
        ],_x000D_
        "Statistics": {_x000D_
          "CreationDate": "2024-03-22T12:25:31.0860432+01:00",_x000D_
          "LastRefreshDate": "2021-02-26T17:02:23.8705351+01:00",_x000D_
          "TotalRefreshCount": 44,_x000D_
          "CustomInfo": {}_x000D_
        }_x000D_
      },_x000D_
      "3438": {_x000D_
        "$type": "Inside.Core.Formula.Definition.DefinitionAC, Inside.Core.Formula",_x000D_
        "ID": 3438,_x000D_
        "Results": [_x000D_
          [_x000D_
            0.0_x000D_
          ]_x000D_
        ],_x000D_
        "Statistics": {_x000D_
          "CreationDate": "2024-03-22T12:25:31.0860432+01:00",_x000D_
          "LastRefreshDate": "2019-12-20T09:56:28.2411141+01:00",_x000D_
          "TotalRefreshCount": 1,_x000D_
          "CustomInfo": {}_x000D_
        }_x000D_
      },_x000D_
      "3439": {_x000D_
        "$type": "Inside.Core.Formula.Definition.DefinitionAC, Inside.Core.Formula",_x000D_
        "ID": 3439,_x000D_
        "Results": [_x000D_
          [_x000D_
            0.0_x000D_
          ]_x000D_
        ],_x000D_
        "Statistics": {_x000D_
          "CreationDate": "2024-03-22T12:25:31.0860432+01:00",_x000D_
          "LastRefreshDate": "2019-12-20T09:56:28.2561254+01:00",_x000D_
          "TotalRefreshCount": 1,_x000D_
          "CustomInfo": {}_x000D_
        }_x000D_
      },_x000D_
      "3440": {_x000D_
        "$type": "Inside.Core.Formula.Definition.DefinitionAC, Inside.Core.Formula",_x000D_
        "ID": 3440,_x000D_
        "Results": [_x000D_
          [_x000D_
            1.0_x000D_
          ]_x000D_
        ],_x000D_
        "Statistics": {_x000D_
          "CreationDate": "2024-03-22T12:25:31.0860432+01:00",_x000D_
          "LastRefreshDate": "2021-02-26T17:02:23.9427292+01:00",_x000D_
          "TotalRefreshCount": 43,_x000D_
          "CustomInfo": {}_x000D_
        }_x000D_
      },_x000D_
      "3441": {_x000D_
        "$type": "Inside.Core.Formula.Definition.DefinitionAC, Inside.Core.Formula",_x000D_
        "ID": 3441,_x000D_
        "Results": [_x000D_
          [_x000D_
            0.0_x000D_
          ]_x000D_
        ],_x000D_
        "Statistics": {_x000D_
          "CreationDate": "2024-03-22T12:25:31.0860432+01:00",_x000D_
          "LastRefreshDate": "2021-02-26T17:02:23.9181512+01:00",_x000D_
          "TotalRefreshCount": 43,_x000D_
          "CustomInfo": {}_x000D_
        }_x000D_
      },_x000D_
      "3442": {_x000D_
        "$type": "Inside.Core.Formula.Definition.DefinitionAC, Inside.Core.Formula",_x000D_
        "ID": 3442,_x000D_
        "Results": [_x000D_
          [_x000D_
            0.0_x000D_
          ]_x000D_
        ],_x000D_
        "Statistics": {_x000D_
          "CreationDate": "2024-03-22T12:25:31.0860432+01:00",_x000D_
          "LastRefreshDate": "2019-12-20T09:56:28.2661047+01:00",_x000D_
          "TotalRefreshCount": 1,_x000D_
          "CustomInfo": {}_x000D_
        }_x000D_
      },_x000D_
      "3443": {_x000D_
        "$type": "Inside.Core.Formula.Definition.DefinitionAC, Inside.Core.Formula",_x000D_
        "ID": 3443,_x000D_
        "Results": [_x000D_
          [_x000D_
            0.0_x000D_
          ]_x000D_
        ],_x000D_
        "Statistics": {_x000D_
          "CreationDate": "2024-03-22T12:25:31.0860432+01:00",_x000D_
          "LastRefreshDate": "2021-02-26T17:18:19.996075+01:00",_x000D_
          "TotalRefreshCount": 46,_x000D_
          "CustomInfo": {}_x000D_
        }_x000D_
      },_x000D_
      "3444": {_x000D_
        "$type": "Inside.Core.Formula.Definition.DefinitionAC, Inside.Core.Formula",_x000D_
        "ID": 3444,_x000D_
        "Results": [_x000D_
          [_x000D_
            3.0_x000D_
          ]_x000D_
        ],_x000D_
        "Statistics": {_x000D_
          "CreationDate": "2024-03-22T12:25:31.0860432+01:00",_x000D_
          "LastRefreshDate": "2021-02-26T17:18:19.8348818+01:00",_x000D_
          "TotalRefreshCount": 49,_x000D_
          "CustomInfo": {}_x000D_
        }_x000D_
      },_x000D_
      "3445": {_x000D_
        "$type": "Inside.Core.Formula.Definition.DefinitionAC, Inside.Core.Formula",_x000D_
        "ID": 3445,_x000D_
        "Results": [_x000D_
          [_x000D_
            0.0_x000D_
          ]_x000D_
        ],_x000D_
        "Statistics": {_x000D_
          "CreationDate": "2024-03-22T12:25:31.0860432+01:00",_x000D_
          "LastRefreshDate": "2021-02-26T17:18:19.7789828+01:00",_x000D_
          "TotalRefreshCount": 46,_x000D_
          "CustomInfo": {}_x000D_
        }_x000D_
      },_x000D_
      "3446": {_x000D_
        "$type": "Inside.Core.Formula.Definition.DefinitionAC, Inside.Core.Formula",_x000D_
        "ID": 3446,_x000D_
        "Results": [_x000D_
          [_x000D_
            0.0_x000D_
          ]_x000D_
        ],_x000D_
        "Statistics": {_x000D_
          "CreationDate": "2024-03-22T12:25:31.0860432+01:00",_x000D_
          "LastRefreshDate": "2019-12-20T09:56:28.2810592+01:00",_x000D_
          "TotalRefreshCount": 1,_x000D_
          "CustomInfo": {}_x000D_
        }_x000D_
      },_x000D_
      "3447": {_x000D_
        "$type": "Inside.Core.Formula.Definition.DefinitionAC, Inside.Core.Formula",_x000D_
        "ID": 3447,_x000D_
        "Results": [_x000D_
          [_x000D_
            0.0_x000D_
          ]_x000D_
        ],_x000D_
        "Statistics": {_x000D_
          "CreationDate": "2024-03-22T12:25:31.0860432+01:00",_x000D_
          "LastRefreshDate": "2021-02-26T17:13:56.2321814+01:00",_x000D_
          "TotalRefreshCount": 49,_x000D_
          "CustomInfo": {}_x000D_
        }_x000D_
      },_x000D_
      "3448": {_x000D_
        "$type": "Inside.Core.Formula.Definition.DefinitionAC, Inside.Core.Formula",_x000D_
        "ID": 3448,_x000D_
        "Results": [_x000D_
          [_x000D_
            1.0_x000D_
          ]_x000D_
        ],_x000D_
        "Statistics": {_x000D_
          "CreationDate": "2024-03-22T12:25:31.0860432+01:00",_x000D_
          "LastRefreshDate": "2021-02-26T17:18:19.8388487+01:00",_x000D_
          "TotalRefreshCount": 50,_x000D_
          "CustomInfo": {}_x000D_
        }_x000D_
      },_x000D_
      "3449": {_x000D_
        "$type": "Inside.Core.Formula.Definition.DefinitionAC, Inside.Core.Formula",_x000D_
        "ID": 3449,_x000D_
        "Results": [_x000D_
          [_x000D_
            0.0_x000D_
          ]_x000D_
        ],_x000D_
        "Statistics": {_x000D_
          "CreationDate": "2024-03-22T12:25:31.0860432+01:00",_x000D_
          "LastRefreshDate": "2021-02-26T17:18:19.6246877+01:00",_x000D_
          "TotalRefreshCount": 47,_x000D_
          "CustomInfo": {}_x000D_
        }_x000D_
      },_x000D_
      "3450": {_x000D_
        "$type": "Inside.Core.Formula.Definition.DefinitionAC, Inside.Core.Formula",_x000D_
        "ID": 3450,_x000D_
        "Results": [_x000D_
          [_x000D_
            1.0_x000D_
          ]_x000D_
        ],_x000D_
        "Statistics": {_x000D_
          "CreationDate": "2024-03-22T12:25:31.0860432+01:00",_x000D_
          "LastRefreshDate": "2021-02-26T17:18:19.65361+01:00",_x000D_
          "TotalRefreshCount": 49,_x000D_
          "CustomInfo": {}_x000D_
        }_x000D_
      },_x000D_
      "3451": {_x000D_
        "$type": "Inside.Core.Formula.Definition.DefinitionAC, Inside.Core.Formula",_x000D_
        "ID": 3451,_x000D_
        "Results": [_x000D_
          [_x000D_
            2.0_x000D_
          ]_x000D_
        ],_x000D_
        "Statistics": {_x000D_
          "CreationDate": "2024-03-22T12:25:31.0860432+01:00",_x000D_
          "LastRefreshDate": "2021-02-26T17:18:19.8887217+01:00",_x000D_
          "TotalRefreshCount": 50,_x000D_
          "CustomInfo": {}_x000D_
        }_x000D_
      },_x000D_
      "3452": {_x000D_
        "$type": "Inside.Core.Formula.Definition.DefinitionAC, Inside.Core.Formula",_x000D_
        "ID": 3452,_x000D_
        "Results": [_x000D_
          [_x000D_
            0.0_x000D_
          ]_x000D_
        ],_x000D_
        "Statistics": {_x000D_
          "CreationDate": "2024-03-22T12:25:31.0860432+01:00",_x000D_
          "LastRefreshDate": "2021-02-26T17:13:56.3189523+01:00",_x000D_
          "TotalRefreshCount": 46,_x000D_
          "CustomInfo": {}_x000D_
        }_x000D_
      },_x000D_
      "3453": {_x000D_
        "$type": "Inside.Core.Formula.Definition.DefinitionAC, Inside.Core.Formula",_x000D_
        "ID": 3453,_x000D_
        "Results": [_x000D_
          [_x000D_
            0.0_x000D_
          ]_x000D_
        ],_x000D_
        "Statistics": {_x000D_
          "CreationDate": "2024-03-22T12:25:31.0860432+01:00",_x000D_
          "LastRefreshDate": "2021-02-26T17:13:56.2790573+01:00",_x000D_
          "TotalRefreshCount": 45,_x000D_
          "CustomInfo": {}_x000D_
        }_x000D_
      },_x000D_
      "3454": {_x000D_
        "$type": "Inside.Core.Formula.Definition.DefinitionAC, Inside.Core.Formula",_x000D_
        "ID": 3454,_x000D_
        "Results": [_x000D_
          [_x000D_
            0.0_x000D_
          ]_x000D_
        ],_x000D_
        "Statistics": {_x000D_
          "CreationDate": "2024-03-22T12:25:31.0860432+01:00",_x000D_
          "LastRefreshDate": "2021-02-26T17:18:20.0250049+01:00",_x000D_
          "TotalRefreshCount": 47,_x000D_
          "CustomInfo": {}_x000D_
        }_x000D_
      },_x000D_
      "3455": {_x000D_
        "$type": "Inside.Core.Formula.Definition.DefinitionAC, Inside.Core.Formula",_x000D_
        "ID": 3455,_x000D_
        "Results": [_x000D_
          [_x000D_
            0.0_x000D_
          ]_x000D_
        ],_x000D_
        "Statistics": {_x000D_
          "CreationDate": "2024-03-22T12:25:31.0860432+01:00",_x000D_
          "LastRefreshDate": "2021-02-26T17:13:56.3060178+01:00",_x000D_
          "TotalRefreshCount": 44,_x000D_
          "CustomInfo": {}_x000D_
        }_x000D_
      },_x000D_
      "3456": {_x000D_
        "$type": "Inside.Core.Formula.Definition.DefinitionAC, Inside.Core.Formula",_x000D_
        "ID": 3456,_x000D_
        "Results": [_x000D_
          [_x000D_
            0.0_x000D_
          ]_x000D_
        ],_x000D_
        "Statistics": {_x000D_
          "CreationDate": "2024-03-22T12:25:31.0860432+01:00",_x000D_
          "LastRefreshDate": "2021-02-26T17:13:56.1354249+01:00",_x000D_
          "TotalRefreshCount": 45,_x000D_
          "CustomInfo": {}_x000D_
        }_x000D_
      },_x000D_
      "3457": {_x000D_
        "$type": "Inside.Core.Formula.Definition.DefinitionAC, Inside.Core.Formula",_x000D_
        "ID": 3457,_x000D_
        "Results": [_x000D_
          [_x000D_
            0.0_x000D_
          ]_x000D_
        ],_x000D_
        "Statistics": {_x000D_
          "CreationDate": "2024-03-22T12:25:31.0860432+01:00",_x000D_
          "LastRefreshDate": "2021-02-26T17:18:19.9940294+01:00",_x000D_
          "TotalRefreshCount": 47,_x000D_
          "CustomInfo": {}_x000D_
        }_x000D_
      },_x000D_
      "3458": {_x000D_
        "$type": "Inside.Core.Formula.Definition.DefinitionAC, Inside.Core.Formula",_x000D_
        "ID": 3458,_x000D_
        "Results": [_x000D_
          [_x000D_
            0.0_x000D_
          ]_x000D_
        ],_x000D_
        "Statistics": {_x000D_
          "CreationDate": "2024-03-22T12:25:31.0860432+01:00",_x000D_
          "LastRefreshDate": "2021-02-26T17:13:56.3523736+01:00",_x000D_
          "TotalRefreshCount": 44,_x000D_
          "CustomInfo": {}_x000D_
        }_x000D_
      },_x000D_
      "3459": {_x000D_
        "$type": "Inside.Core.Formula.Definition.DefinitionAC, Inside.Core.Formula",_x000D_
        "ID": 3459,_x000D_
        "Results": [_x000D_
          [_x000D_
            1.0_x000D_
          ]_x000D_
        ],_x000D_
        "Statistics": {_x000D_
          "CreationDate": "2024-03-22T12:25:31.0860432+01:00",_x000D_
          "LastRefreshDate": "2021-02-26T17:02:23.9717873+01:00",_x000D_
          "TotalRefreshCount": 42,_x000D_
          "CustomInfo": {}_x000D_
        }_x000D_
      },_x000D_
      "3460": {_x000D_
        "$type": "Inside.Core.Formula.Definition.DefinitionAC, Inside.Core.Formula",_x000D_
        "ID": 3460,_x000D_
        "Results": [_x000D_
          [_x000D_
            0.0_x000D_
          ]_x000D_
        ],_x000D_
        "Statistics": {_x000D_
          "CreationDate": "2024-03-22T12:25:31.0860432+01:00",_x000D_
          "LastRefreshDate": "2021-02-26T17:18:19.8487975+01:00",_x000D_
          "TotalRefreshCount": 46,_x000D_
          "CustomInfo": {}_x000D_
        }_x000D_
      },_x000D_
      "3461": {_x000D_
        "$type": "Inside.Core.Formula.Definition.DefinitionAC, Inside.Core.Formula",_x000D_
        "ID": 3461,_x000D_
        "Results": [_x000D_
          [_x000D_
            0.0_x000D_
          ]_x000D_
        ],_x000D_
        "Statistics": {_x000D_
          "CreationDate": "2024-03-22T12:25:31.0860432+01:00",_x000D_
          "LastRefreshDate": "2021-02-26T17:13:56.2451478+01:00",_x000D_
          "TotalRefreshCount": 45,_x000D_
          "CustomInfo": {}_x000D_
        }_x000D_
      },_x000D_
      "3462": {_x000D_
        "$type": "Inside.Core.Formula.Definition.DefinitionAC, Inside.Core.Formula",_x000D_
        "ID": 3462,_x000D_
        "Results": [_x000D_
          [_x000D_
            1.0_x000D_
          ]_x000D_
        ],_x000D_
        "Statistics": {_x000D_
          "CreationDate": "2024-03-22T12:25:31.0860432+01:00",_x000D_
          "LastRefreshDate": "2021-02-26T17:02:23.9598194+01:00",_x000D_
          "TotalRefreshCount": 43,_x000D_
          "CustomInfo": {}_x000D_
        }_x000D_
      },_x000D_
      "3463": {_x000D_
        "$type": "Inside.Core.Formula.Definition.DefinitionAC, Inside.Core.Formula",_x000D_
        "ID": 3463,_x000D_
        "Results": [_x000D_
          [_x000D_
            0.0_x000D_
          ]_x000D_
        ],_x000D_
        "Statistics": {_x000D_
          "CreationDate": "2024-03-22T12:25:31.0860432+01:00",_x000D_
          "LastRefreshDate": "2019-12-20T09:56:28.3628328+01:00",_x000D_
          "TotalRefreshCount": 1,_x000D_
          "CustomInfo": {}_x000D_
        }_x000D_
      },_x000D_
      "3464": {_x000D_
        "$type": "Inside.Core.Formula.Definition.DefinitionAC, Inside.Core.Formula",_x000D_
        "ID": 3464,_x000D_
        "Results": [_x000D_
          [_x000D_
            0.0_x000D_
          ]_x000D_
        ],_x000D_
        "Statistics": {_x000D_
          "CreationDate": "2024-03-22T12:25:31.0860432+01:00",_x000D_
          "LastRefreshDate": "2021-02-26T17:13:56.3239393+01:00",_x000D_
          "TotalRefreshCount": 45,_x000D_
          "CustomInfo": {}_x000D_
        }_x000D_
      },_x000D_
      "3465": {_x000D_
        "$type": "Inside.Core.Formula.Definition.DefinitionAC, Inside.Core.Formula",_x000D_
        "ID": 3465,_x000D_
        "Results": [_x000D_
          [_x000D_
            0.0_x000D_
          ]_x000D_
        ],_x000D_
        "Statistics": {_x000D_
          "CreationDate": "2024-03-22T12:25:31.0860432+01:00",_x000D_
          "LastRefreshDate": "2021-02-26T17:13:56.4680664+01:00",_x000D_
          "TotalRefreshCount": 45,_x000D_
          "CustomInfo": {}_x000D_
        }_x000D_
      },_x000D_
      "3466": {_x000D_
        "$type": "Inside.Core.Formula.Definition.DefinitionAC, Inside.Core.Formula",_x000D_
        "ID": 3466,_x000D_
        "Results": [_x000D_
          [_x000D_
            2.0_x000D_
          ]_x000D_
        ],_x000D_
        "Statistics": {_x000D_
          "CreationDate": "2024-03-22T12:25:31.0860432+01:00",_x000D_
          "LastRefreshDate": "2021-02-26T17:18:19.9435763+01:00",_x000D_
          "TotalRefreshCount": 50,_x000D_
          "CustomInfo": {}_x000D_
        }_x000D_
      },_x000D_
      "3467": {_x000D_
        "$type": "Inside.Core.Formula.Definition.DefinitionAC, Inside.Core.Formula",_x000D_
        "ID": 3467,_x000D_
        "Results": [_x000D_
          [_x000D_
            0.0_x000D_
          ]_x000D_
        ],_x000D_
        "Statistics": {_x000D_
          "CreationDate": "2024-03-22T12:25:31.0860432+01:00",_x000D_
          "LastRefreshDate": "2021-02-26T16:56:28.3729092+01:00",_x000D_
          "TotalRefreshCount": 32,_x000D_
          "CustomInfo": {}_x000D_
        }_x000D_
      },_x000D_
      "3468": {_x000D_
        "$type": "Inside.Core.Formula.Definition.DefinitionAC, Inside.Core.Formula",_x000D_
        "ID": 3468,_x000D_
        "Results": [_x000D_
          [_x000D_
            0.0_x000D_
          ]_x000D_
        ],_x000D_
        "Statistics": {_x000D_
          "CreationDate": "2024-03-22T12:25:31.0860432+01:00",_x000D_
          "LastRefreshDate": "2021-02-26T17:02:23.9788664+01:00",_x000D_
          "TotalRefreshCount": 42,_x000D_
          "CustomInfo": {}_x000D_
        }_x000D_
      },_x000D_
      "3469": {_x000D_
        "$type": "Inside.Core.Formula.Definition.DefinitionAC, Inside.Core.Formula",_x000D_
        "ID": 3469,_x000D_
        "Results": [_x000D_
          [_x000D_
            0.0_x000D_
          ]_x000D_
        ],_x000D_
        "Statistics": {_x000D_
          "CreationDate": "2024-03-22T12:25:31.0860432+01:00",_x000D_
          "LastRefreshDate": "2021-02-26T17:13:56.3832931+01:00",_x000D_
          "TotalRefreshCount": 44,_x000D_
          "CustomInfo": {}_x000D_
        }_x000D_
      },_x000D_
      "3470": {_x000D_
        "$type": "Inside.Core.Formula.Definition.DefinitionAC, Inside.Core.Formula",_x000D_
        "ID": 3470,_x000D_
        "Results": [_x000D_
          [_x000D_
            0.0_x000D_
          ]_x000D_
        ],_x000D_
        "Statistics": {_x000D_
          "CreationDate": "2024-03-22T12:25:31.0860432+01:00",_x000D_
          "LastRefreshDate": "2021-02-26T17:13:56.1394027+01:00",_x000D_
          "TotalRefreshCount": 43,_x000D_
          "CustomInfo": {}_x000D_
        }_x000D_
      },_x000D_
      "3471": {_x000D_
        "$type": "Inside.Core.Formula.Definition.DefinitionAC, Inside.Core.Formula",_x000D_
        "ID": 3471,_x000D_
        "Results": [_x000D_
          [_x000D_
            0.0_x000D_
          ]_x000D_
        ],_x000D_
        "Statistics": {_x000D_
          "CreationDate": "2024-03-22T12:25:31.0860432+01:00",_x000D_
          "LastRefreshDate": "2021-02-26T17:18:19.7670144+01:00",_x000D_
          "TotalRefreshCount": 47,_x000D_
          "CustomInfo": {}_x000D_
        }_x000D_
      },_x000D_
      "3472": {_x000D_
        "$type": "Inside.Core.Formula.Definition.DefinitionAC, Inside.Core.Formula",_x000D_
        "ID": 3472,_x000D_
        "Results": [_x000D_
          [_x000D_
            0.0_x000D_
          ]_x000D_
        ],_x000D_
        "Statistics": {_x000D_
          "CreationDate": "2024-03-22T12:25:31.0860432+01:00",_x000D_
          "LastRefreshDate": "2021-02-26T17:18:19.9186431+01:00",_x000D_
          "TotalRefreshCount": 49,_x000D_
          "CustomInfo": {}_x000D_
        }_x000D_
      },_x000D_
      "3473": {_x000D_
        "$type": "Inside.Core.Formula.Definition.DefinitionAC, Inside.Core.Formula",_x000D_
        "ID": 3473,_x000D_
        "Results": [_x000D_
          [_x000D_
            0.0_x000D_
          ]_x000D_
        ],_x000D_
        "Statistics": {_x000D_
          "CreationDate": "2024-03-22T12:25:31.0860432+01:00",_x000D_
          "LastRefreshDate": "2021-02-26T17:13:56.2630997+01:00",_x000D_
          "TotalRefreshCount": 44,_x000D_
          "CustomInfo": {}_x000D_
        }_x000D_
      },_x000D_
      "3474": {_x000D_
        "$type": "Inside.Core.Formula.Definition.DefinitionAC, Inside.Core.Formula",_x000D_
        "ID": 3474,_x000D_
        "Results": [_x000D_
          [_x000D_
            0.0_x000D_
          ]_x000D_
        ],_x000D_
        "Statistics": {_x000D_
          "CreationDate": "2024-03-22T12:25:31.0860432+01:00",_x000D_
          "LastRefreshDate": "2021-02-26T17:18:19.6226923+01:00",_x000D_
          "TotalRefreshCount": 46,_x000D_
          "CustomInfo": {}_x000D_
        }_x000D_
      },_x000D_
      "3475": {_x000D_
        "$type": "Inside.Core.Formula.Definition.DefinitionAC, Inside.Core.Formula",_x000D_
        "ID": 3475,_x000D_
        "Results": [_x000D_
          [_x000D_
            0.0_x000D_
          ]_x000D_
        ],_x000D_
        "Statistics": {_x000D_
          "CreationDate": "2024-03-22T12:25:31.0860432+01:00",_x000D_
          "LastRefreshDate": "2021-02-26T17:18:20.0319279+01:00",_x000D_
          "TotalRefreshCount": 48,_x000D_
          "CustomInfo": {}_x000D_
        }_x000D_
      },_x000D_
      "3476": {_x000D_
        "$type": "Inside.Core.Formula.Definition.DefinitionAC, Inside.Core.Formula",_x000D_
        "ID": 3476,_x000D_
        "Results": [_x000D_
          [_x000D_
            0.0_x000D_
          ]_x000D_
        ],_x000D_
        "Statistics": {_x000D_
          "CreationDate": "2024-03-22T12:25:31.0860432+01:00",_x000D_
          "LastRefreshDate": "2021-02-26T17:13:56.4092538+01:00",_x000D_
          "TotalRefreshCount": 45,_x000D_
          "CustomInfo": {}_x000D_
        }_x000D_
      },_x000D_
      "3477": {_x000D_
        "$type": "Inside.Core.Formula.Definition.DefinitionAC, Inside.Core.Formula",_x000D_
        "ID": 3477,_x000D_
        "Results": [_x000D_
          [_x000D_
            12.0_x000D_
          ]_x000D_
        ],_x000D_
        "Statistics": {_x000D_
          "CreationDate": "2024-03-22T12:25:31.0860432+01:00",_x000D_
          "LastRefreshDate": "2021-02-26T17:18:19.8618082+01:00",_x000D_
          "TotalRefreshCount": 53,_x000D_
          "CustomInfo": {}_x000D_
        }_x000D_
      },_x000D_
      "3478": {_x000D_
        "$type": "Inside.Core.Formula.Definition.DefinitionAC, Inside.Core.Formula",_x000D_
        "ID": 3478,_x000D_
        "Results": [_x000D_
          [_x000D_
            0.0_x000D_
          ]_x000D_
        ],_x000D_
        "Statistics": {_x000D_
          "CreationDate": "2024-03-22T12:25:31.0860432+01:00",_x000D_
          "LastRefreshDate": "2019-12-20T09:56:28.4456043+01:00",_x000D_
          "TotalRefreshCount": 1,_x000D_
          "CustomInfo": {}_x000D_
        }_x000D_
      },_x000D_
      "3479": {_x000D_
        "$type": "Inside.Core.Formula.Definition.DefinitionAC, Inside.Core.Formula",_x000D_
        "ID": 3479,_x000D_
        "Results": [_x000D_
          [_x000D_
            2.0_x000D_
          ]_x000D_
        ],_x000D_
        "Statistics": {_x000D_
          "CreationDate": "2024-03-22T12:25:31.0860432+01:00",_x000D_
          "LastRefreshDate": "2021-02-26T17:18:19.8279014+01:00",_x000D_
          "TotalRefreshCount": 50,_x000D_
          "CustomInfo": {}_x000D_
        }_x000D_
      },_x000D_
      "3480": {_x000D_
        "$type": "Inside.Core.Formula.Definition.DefinitionAC, Inside.Core.Formula",_x000D_
        "ID": 3480,_x000D_
        "Results": [_x000D_
          [_x000D_
            9.0_x000D_
          ]_x000D_
        ],_x000D_
        "Statistics": {_x000D_
          "CreationDate": "2024-03-22T12:25:31.0860432+01:00",_x000D_
          "LastRefreshDate": "2021-02-26T17:02:23.9648076+01:00",_x000D_
          "TotalRefreshCount": 43,_x000D_
          "CustomInfo": {}_x000D_
        }_x000D_
      },_x000D_
      "3481": {_x000D_
        "$type": "Inside.Core.Formula.Definition.DefinitionAC, Inside.Core.Formula",_x000D_
        "ID": 3481,_x000D_
        "Results": [_x000D_
          [_x000D_
            0.0_x000D_
          ]_x000D_
        ],_x000D_
        "Statistics": {_x000D_
          "CreationDate": "2024-03-22T12:25:31.0860432+01:00",_x000D_
          "LastRefreshDate": "2021-02-26T17:18:19.8847019+01:00",_x000D_
          "TotalRefreshCount": 47,_x000D_
          "CustomInfo": {}_x000D_
        }_x000D_
      },_x000D_
      "3482": {_x000D_
        "$type": "Inside.Core.Formula.Definition.DefinitionAC, Inside.Core.Formula",_x000D_
        "ID": 3482,_x000D_
        "Results": [_x000D_
          [_x000D_
            1.0_x000D_
          ]_x000D_
        ],_x000D_
        "Statistics": {_x000D_
          "CreationDate": "2024-03-22T12:25:31.0860432+01:00",_x000D_
          "LastRefreshDate": "2021-02-26T17:02:23.9697931+01:00",_x000D_
          "TotalRefreshCount": 44,_x000D_
          "CustomInfo": {}_x000D_
        }_x000D_
      },_x000D_
      "3483": {_x000D_
        "$type": "Inside.Core.Formula.Definition.DefinitionAC, Inside.Core.Formula",_x000D_
        "ID": 3483,_x000D_
        "Results": [_x000D_
          [_x000D_
            0.0_x000D_
          ]_x000D_</t>
  </si>
  <si>
    <t xml:space="preserve">
        ],_x000D_
        "Statistics": {_x000D_
          "CreationDate": "2024-03-22T12:25:31.0860432+01:00",_x000D_
          "LastRefreshDate": "2021-02-26T17:18:20.0000561+01:00",_x000D_
          "TotalRefreshCount": 50,_x000D_
          "CustomInfo": {}_x000D_
        }_x000D_
      },_x000D_
      "3484": {_x000D_
        "$type": "Inside.Core.Formula.Definition.DefinitionAC, Inside.Core.Formula",_x000D_
        "ID": 3484,_x000D_
        "Results": [_x000D_
          [_x000D_
            0.0_x000D_
          ]_x000D_
        ],_x000D_
        "Statistics": {_x000D_
          "CreationDate": "2024-03-22T12:25:31.0860432+01:00",_x000D_
          "LastRefreshDate": "2021-02-26T17:02:23.8755605+01:00",_x000D_
          "TotalRefreshCount": 42,_x000D_
          "CustomInfo": {}_x000D_
        }_x000D_
      },_x000D_
      "3485": {_x000D_
        "$type": "Inside.Core.Formula.Definition.DefinitionAC, Inside.Core.Formula",_x000D_
        "ID": 3485,_x000D_
        "Results": [_x000D_
          [_x000D_
            10.0_x000D_
          ]_x000D_
        ],_x000D_
        "Statistics": {_x000D_
          "CreationDate": "2024-03-22T12:25:31.0860432+01:00",_x000D_
          "LastRefreshDate": "2021-02-26T17:02:23.9578247+01:00",_x000D_
          "TotalRefreshCount": 44,_x000D_
          "CustomInfo": {}_x000D_
        }_x000D_
      },_x000D_
      "3486": {_x000D_
        "$type": "Inside.Core.Formula.Definition.DefinitionAC, Inside.Core.Formula",_x000D_
        "ID": 3486,_x000D_
        "Results": [_x000D_
          [_x000D_
            0.0_x000D_
          ]_x000D_
        ],_x000D_
        "Statistics": {_x000D_
          "CreationDate": "2024-03-22T12:25:31.0860432+01:00",_x000D_
          "LastRefreshDate": "2021-02-26T17:13:56.230187+01:00",_x000D_
          "TotalRefreshCount": 45,_x000D_
          "CustomInfo": {}_x000D_
        }_x000D_
      },_x000D_
      "3487": {_x000D_
        "$type": "Inside.Core.Formula.Definition.DefinitionAC, Inside.Core.Formula",_x000D_
        "ID": 3487,_x000D_
        "Results": [_x000D_
          [_x000D_
            10.0_x000D_
          ]_x000D_
        ],_x000D_
        "Statistics": {_x000D_
          "CreationDate": "2024-03-22T12:25:31.0860432+01:00",_x000D_
          "LastRefreshDate": "2021-02-26T17:18:19.6276792+01:00",_x000D_
          "TotalRefreshCount": 52,_x000D_
          "CustomInfo": {}_x000D_
        }_x000D_
      },_x000D_
      "3488": {_x000D_
        "$type": "Inside.Core.Formula.Definition.DefinitionAC, Inside.Core.Formula",_x000D_
        "ID": 3488,_x000D_
        "Results": [_x000D_
          [_x000D_
            13.0_x000D_
          ]_x000D_
        ],_x000D_
        "Statistics": {_x000D_
          "CreationDate": "2024-03-22T12:25:31.0860432+01:00",_x000D_
          "LastRefreshDate": "2021-02-26T17:18:19.8638049+01:00",_x000D_
          "TotalRefreshCount": 49,_x000D_
          "CustomInfo": {}_x000D_
        }_x000D_
      },_x000D_
      "3489": {_x000D_
        "$type": "Inside.Core.Formula.Definition.DefinitionAC, Inside.Core.Formula",_x000D_
        "ID": 3489,_x000D_
        "Results": [_x000D_
          [_x000D_
            11.0_x000D_
          ]_x000D_
        ],_x000D_
        "Statistics": {_x000D_
          "CreationDate": "2024-03-22T12:25:31.087043+01:00",_x000D_
          "LastRefreshDate": "2021-02-26T17:18:19.9166488+01:00",_x000D_
          "TotalRefreshCount": 50,_x000D_
          "CustomInfo": {}_x000D_
        }_x000D_
      },_x000D_
      "3490": {_x000D_
        "$type": "Inside.Core.Formula.Definition.DefinitionAC, Inside.Core.Formula",_x000D_
        "ID": 3490,_x000D_
        "Results": [_x000D_
          [_x000D_
            0.0_x000D_
          ]_x000D_
        ],_x000D_
        "Statistics": {_x000D_
          "CreationDate": "2024-03-22T12:25:31.087043+01:00",_x000D_
          "LastRefreshDate": "2021-02-26T17:18:19.8508385+01:00",_x000D_
          "TotalRefreshCount": 48,_x000D_
          "CustomInfo": {}_x000D_
        }_x000D_
      },_x000D_
      "3491": {_x000D_
        "$type": "Inside.Core.Formula.Definition.DefinitionAC, Inside.Core.Formula",_x000D_
        "ID": 3491,_x000D_
        "Results": [_x000D_
          [_x000D_
            0.0_x000D_
          ]_x000D_
        ],_x000D_
        "Statistics": {_x000D_
          "CreationDate": "2024-03-22T12:25:31.087043+01:00",_x000D_
          "LastRefreshDate": "2021-02-26T17:18:19.6476271+01:00",_x000D_
          "TotalRefreshCount": 49,_x000D_
          "CustomInfo": {}_x000D_
        }_x000D_
      },_x000D_
      "3492": {_x000D_
        "$type": "Inside.Core.Formula.Definition.DefinitionAC, Inside.Core.Formula",_x000D_
        "ID": 3492,_x000D_
        "Results": [_x000D_
          [_x000D_
            10.0_x000D_
          ]_x000D_
        ],_x000D_
        "Statistics": {_x000D_
          "CreationDate": "2024-03-22T12:25:31.087043+01:00",_x000D_
          "LastRefreshDate": "2021-02-26T17:02:23.952838+01:00",_x000D_
          "TotalRefreshCount": 43,_x000D_
          "CustomInfo": {}_x000D_
        }_x000D_
      },_x000D_
      "3493": {_x000D_
        "$type": "Inside.Core.Formula.Definition.DefinitionAC, Inside.Core.Formula",_x000D_
        "ID": 3493,_x000D_
        "Results": [_x000D_
          [_x000D_
            0.0_x000D_
          ]_x000D_
        ],_x000D_
        "Statistics": {_x000D_
          "CreationDate": "2024-03-22T12:25:31.087043+01:00",_x000D_
          "LastRefreshDate": "2021-02-26T17:18:19.6835466+01:00",_x000D_
          "TotalRefreshCount": 50,_x000D_
          "CustomInfo": {}_x000D_
        }_x000D_
      },_x000D_
      "3494": {_x000D_
        "$type": "Inside.Core.Formula.Definition.DefinitionAC, Inside.Core.Formula",_x000D_
        "ID": 3494,_x000D_
        "Results": [_x000D_
          [_x000D_
            7.0_x000D_
          ]_x000D_
        ],_x000D_
        "Statistics": {_x000D_
          "CreationDate": "2024-03-22T12:25:31.087043+01:00",_x000D_
          "LastRefreshDate": "2021-02-26T17:18:20.0090369+01:00",_x000D_
          "TotalRefreshCount": 48,_x000D_
          "CustomInfo": {}_x000D_
        }_x000D_
      },_x000D_
      "3495": {_x000D_
        "$type": "Inside.Core.Formula.Definition.DefinitionAC, Inside.Core.Formula",_x000D_
        "ID": 3495,_x000D_
        "Results": [_x000D_
          [_x000D_
            0.0_x000D_
          ]_x000D_
        ],_x000D_
        "Statistics": {_x000D_
          "CreationDate": "2024-03-22T12:25:31.087043+01:00",_x000D_
          "LastRefreshDate": "2019-12-20T09:56:28.5552737+01:00",_x000D_
          "TotalRefreshCount": 1,_x000D_
          "CustomInfo": {}_x000D_
        }_x000D_
      },_x000D_
      "3496": {_x000D_
        "$type": "Inside.Core.Formula.Definition.DefinitionAC, Inside.Core.Formula",_x000D_
        "ID": 3496,_x000D_
        "Results": [_x000D_
          [_x000D_
            0.0_x000D_
          ]_x000D_
        ],_x000D_
        "Statistics": {_x000D_
          "CreationDate": "2024-03-22T12:25:31.087043+01:00",_x000D_
          "LastRefreshDate": "2021-02-26T17:18:19.6296738+01:00",_x000D_
          "TotalRefreshCount": 47,_x000D_
          "CustomInfo": {}_x000D_
        }_x000D_
      },_x000D_
      "3497": {_x000D_
        "$type": "Inside.Core.Formula.Definition.DefinitionAC, Inside.Core.Formula",_x000D_
        "ID": 3497,_x000D_
        "Results": [_x000D_
          [_x000D_
            1.0_x000D_
          ]_x000D_
        ],_x000D_
        "Statistics": {_x000D_
          "CreationDate": "2024-03-22T12:25:31.087043+01:00",_x000D_
          "LastRefreshDate": "2021-02-26T17:18:19.9625258+01:00",_x000D_
          "TotalRefreshCount": 50,_x000D_
          "CustomInfo": {}_x000D_
        }_x000D_
      },_x000D_
      "3498": {_x000D_
        "$type": "Inside.Core.Formula.Definition.DefinitionAC, Inside.Core.Formula",_x000D_
        "ID": 3498,_x000D_
        "Results": [_x000D_
          [_x000D_
            0.0_x000D_
          ]_x000D_
        ],_x000D_
        "Statistics": {_x000D_
          "CreationDate": "2024-03-22T12:25:31.087043+01:00",_x000D_
          "LastRefreshDate": "2021-02-26T17:18:19.9505598+01:00",_x000D_
          "TotalRefreshCount": 47,_x000D_
          "CustomInfo": {}_x000D_
        }_x000D_
      },_x000D_
      "3499": {_x000D_
        "$type": "Inside.Core.Formula.Definition.DefinitionAC, Inside.Core.Formula",_x000D_
        "ID": 3499,_x000D_
        "Results": [_x000D_
          [_x000D_
            0.0_x000D_
          ]_x000D_
        ],_x000D_
        "Statistics": {_x000D_
          "CreationDate": "2024-03-22T12:25:31.087043+01:00",_x000D_
          "LastRefreshDate": "2019-12-20T09:56:28.5812411+01:00",_x000D_
          "TotalRefreshCount": 1,_x000D_
          "CustomInfo": {}_x000D_
        }_x000D_
      },_x000D_
      "3500": {_x000D_
        "$type": "Inside.Core.Formula.Definition.DefinitionAC, Inside.Core.Formula",_x000D_
        "ID": 3500,_x000D_
        "Results": [_x000D_
          [_x000D_
            0.0_x000D_
          ]_x000D_
        ],_x000D_
        "Statistics": {_x000D_
          "CreationDate": "2024-03-22T12:25:31.087043+01:00",_x000D_
          "LastRefreshDate": "2021-02-26T17:02:23.8635509+01:00",_x000D_
          "TotalRefreshCount": 43,_x000D_
          "CustomInfo": {}_x000D_
        }_x000D_
      },_x000D_
      "3501": {_x000D_
        "$type": "Inside.Core.Formula.Definition.DefinitionAC, Inside.Core.Formula",_x000D_
        "ID": 3501,_x000D_
        "Results": [_x000D_
          [_x000D_
            1.0_x000D_
          ]_x000D_
        ],_x000D_
        "Statistics": {_x000D_
          "CreationDate": "2024-03-22T12:25:31.087043+01:00",_x000D_
          "LastRefreshDate": "2021-02-26T17:02:23.9051866+01:00",_x000D_
          "TotalRefreshCount": 43,_x000D_
          "CustomInfo": {}_x000D_
        }_x000D_
      },_x000D_
      "3502": {_x000D_
        "$type": "Inside.Core.Formula.Definition.DefinitionAC, Inside.Core.Formula",_x000D_
        "ID": 3502,_x000D_
        "Results": [_x000D_
          [_x000D_
            0.0_x000D_
          ]_x000D_
        ],_x000D_
        "Statistics": {_x000D_
          "CreationDate": "2024-03-22T12:25:31.087043+01:00",_x000D_
          "LastRefreshDate": "2021-02-26T17:03:59.2626401+01:00",_x000D_
          "TotalRefreshCount": 50,_x000D_
          "CustomInfo": {}_x000D_
        }_x000D_
      },_x000D_
      "3503": {_x000D_
        "$type": "Inside.Core.Formula.Definition.DefinitionAC, Inside.Core.Formula",_x000D_
        "ID": 3503,_x000D_
        "Results": [_x000D_
          [_x000D_
            13.0_x000D_
          ]_x000D_
        ],_x000D_
        "Statistics": {_x000D_
          "CreationDate": "2024-03-22T12:25:31.087043+01:00",_x000D_
          "LastRefreshDate": "2021-02-26T17:18:19.7094616+01:00",_x000D_
          "TotalRefreshCount": 49,_x000D_
          "CustomInfo": {}_x000D_
        }_x000D_
      },_x000D_
      "3504": {_x000D_
        "$type": "Inside.Core.Formula.Definition.DefinitionAC, Inside.Core.Formula",_x000D_
        "ID": 3504,_x000D_
        "Results": [_x000D_
          [_x000D_
            0.0_x000D_
          ]_x000D_
        ],_x000D_
        "Statistics": {_x000D_
          "CreationDate": "2024-03-22T12:25:31.087043+01:00",_x000D_
          "LastRefreshDate": "2021-02-26T17:18:19.9256238+01:00",_x000D_
          "TotalRefreshCount": 47,_x000D_
          "CustomInfo": {}_x000D_
        }_x000D_
      },_x000D_
      "3505": {_x000D_
        "$type": "Inside.Core.Formula.Definition.DefinitionAC, Inside.Core.Formula",_x000D_
        "ID": 3505,_x000D_
        "Results": [_x000D_
          [_x000D_
            0.0_x000D_
          ]_x000D_
        ],_x000D_
        "Statistics": {_x000D_
          "CreationDate": "2024-03-22T12:25:31.087043+01:00",_x000D_
          "LastRefreshDate": "2021-02-26T17:18:19.9415816+01:00",_x000D_
          "TotalRefreshCount": 48,_x000D_
          "CustomInfo": {}_x000D_
        }_x000D_
      },_x000D_
      "3506": {_x000D_
        "$type": "Inside.Core.Formula.Definition.DefinitionAC, Inside.Core.Formula",_x000D_
        "ID": 3506,_x000D_
        "Results": [_x000D_
          [_x000D_
            14.0_x000D_
          ]_x000D_
        ],_x000D_
        "Statistics": {_x000D_
          "CreationDate": "2024-03-22T12:25:31.087043+01:00",_x000D_
          "LastRefreshDate": "2021-02-26T17:18:19.6915105+01:00",_x000D_
          "TotalRefreshCount": 51,_x000D_
          "CustomInfo": {}_x000D_
        }_x000D_
      },_x000D_
      "3507": {_x000D_
        "$type": "Inside.Core.Formula.Definition.DefinitionAC, Inside.Core.Formula",_x000D_
        "ID": 3507,_x000D_
        "Results": [_x000D_
          [_x000D_
            7.0_x000D_
          ]_x000D_
        ],_x000D_
        "Statistics": {_x000D_
          "CreationDate": "2024-03-22T12:25:31.087043+01:00",_x000D_
          "LastRefreshDate": "2021-02-26T17:18:19.8324574+01:00",_x000D_
          "TotalRefreshCount": 49,_x000D_
          "CustomInfo": {}_x000D_
        }_x000D_
      },_x000D_
      "3508": {_x000D_
        "$type": "Inside.Core.Formula.Definition.DefinitionAC, Inside.Core.Formula",_x000D_
        "ID": 3508,_x000D_
        "Results": [_x000D_
          [_x000D_
            9.0_x000D_
          ]_x000D_
        ],_x000D_
        "Statistics": {_x000D_
          "CreationDate": "2024-03-22T12:25:31.087043+01:00",_x000D_
          "LastRefreshDate": "2021-02-26T17:02:23.8989131+01:00",_x000D_
          "TotalRefreshCount": 42,_x000D_
          "CustomInfo": {}_x000D_
        }_x000D_
      },_x000D_
      "3509": {_x000D_
        "$type": "Inside.Core.Formula.Definition.DefinitionAC, Inside.Core.Formula",_x000D_
        "ID": 3509,_x000D_
        "Results": [_x000D_
          [_x000D_
            0.0_x000D_
          ]_x000D_
        ],_x000D_
        "Statistics": {_x000D_
          "CreationDate": "2024-03-22T12:25:31.087043+01:00",_x000D_
          "LastRefreshDate": "2021-02-26T17:13:56.2541237+01:00",_x000D_
          "TotalRefreshCount": 48,_x000D_
          "CustomInfo": {}_x000D_
        }_x000D_
      },_x000D_
      "3510": {_x000D_
        "$type": "Inside.Core.Formula.Definition.DefinitionAC, Inside.Core.Formula",_x000D_
        "ID": 3510,_x000D_
        "Results": [_x000D_
          [_x000D_
            0.0_x000D_
          ]_x000D_
        ],_x000D_
        "Statistics": {_x000D_
          "CreationDate": "2024-03-22T12:25:31.087043+01:00",_x000D_
          "LastRefreshDate": "2019-12-20T09:56:28.6510547+01:00",_x000D_
          "TotalRefreshCount": 1,_x000D_
          "CustomInfo": {}_x000D_
        }_x000D_
      },_x000D_
      "3511": {_x000D_
        "$type": "Inside.Core.Formula.Definition.DefinitionAC, Inside.Core.Formula",_x000D_
        "ID": 3511,_x000D_
        "Results": [_x000D_
          [_x000D_
            0.0_x000D_
          ]_x000D_
        ],_x000D_
        "Statistics": {_x000D_
          "CreationDate": "2024-03-22T12:25:31.087043+01:00",_x000D_
          "LastRefreshDate": "2021-02-26T17:18:19.8747724+01:00",_x000D_
          "TotalRefreshCount": 47,_x000D_
          "CustomInfo": {}_x000D_
        }_x000D_
      },_x000D_
      "3512": {_x000D_
        "$type": "Inside.Core.Formula.Definition.DefinitionAC, Inside.Core.Formula",_x000D_
        "ID": 3512,_x000D_
        "Results": [_x000D_
          [_x000D_
            0.0_x000D_
          ]_x000D_
        ],_x000D_
        "Statistics": {_x000D_
          "CreationDate": "2024-03-22T12:25:31.087043+01:00",_x000D_
          "LastRefreshDate": "2021-02-26T17:18:19.897709+01:00",_x000D_
          "TotalRefreshCount": 46,_x000D_
          "CustomInfo": {}_x000D_
        }_x000D_
      },_x000D_
      "3513": {_x000D_
        "$type": "Inside.Core.Formula.Definition.DefinitionAC, Inside.Core.Formula",_x000D_
        "ID": 3513,_x000D_
        "Results": [_x000D_
          [_x000D_
            6.0_x000D_
          ]_x000D_
        ],_x000D_
        "Statistics": {_x000D_
          "CreationDate": "2024-03-22T12:25:31.087043+01:00",_x000D_
          "LastRefreshDate": "2021-02-26T17:02:23.8968446+01:00",_x000D_
          "TotalRefreshCount": 42,_x000D_
          "CustomInfo": {}_x000D_
        }_x000D_
      },_x000D_
      "3514": {_x000D_
        "$type": "Inside.Core.Formula.Definition.DefinitionAC, Inside.Core.Formula",_x000D_
        "ID": 3514,_x000D_
        "Results": [_x000D_
          [_x000D_
            0.0_x000D_
          ]_x000D_
        ],_x000D_
        "Statistics": {_x000D_
          "CreationDate": "2024-03-22T12:25:31.087043+01:00",_x000D_
          "LastRefreshDate": "2021-02-26T17:13:56.2107313+01:00",_x000D_
          "TotalRefreshCount": 45,_x000D_
          "CustomInfo": {}_x000D_
        }_x000D_
      },_x000D_
      "3515": {_x000D_
        "$type": "Inside.Core.Formula.Definition.DefinitionAC, Inside.Core.Formula",_x000D_
        "ID": 3515,_x000D_
        "Results": [_x000D_
          [_x000D_
            2.0_x000D_
          ]_x000D_
        ],_x000D_
        "Statistics": {_x000D_
          "CreationDate": "2024-03-22T12:25:31.087043+01:00",_x000D_
          "LastRefreshDate": "2021-02-26T17:02:23.9768747+01:00",_x000D_
          "TotalRefreshCount": 43,_x000D_
          "CustomInfo": {}_x000D_
        }_x000D_
      },_x000D_
      "3516": {_x000D_
        "$type": "Inside.Core.Formula.Definition.DefinitionAC, Inside.Core.Formula",_x000D_
        "ID": 3516,_x000D_
        "Results": [_x000D_
          [_x000D_
            7.0_x000D_
          ]_x000D_
        ],_x000D_
        "Statistics": {_x000D_
          "CreationDate": "2024-03-22T12:25:31.087043+01:00",_x000D_
          "LastRefreshDate": "2021-02-26T17:02:23.9376715+01:00",_x000D_
          "TotalRefreshCount": 44,_x000D_
          "CustomInfo": {}_x000D_
        }_x000D_
      },_x000D_
      "3517": {_x000D_
        "$type": "Inside.Core.Formula.Definition.DefinitionAC, Inside.Core.Formula",_x000D_
        "ID": 3517,_x000D_
        "Results": [_x000D_
          [_x000D_
            9.0_x000D_
          ]_x000D_
        ],_x000D_
        "Statistics": {_x000D_
          "CreationDate": "2024-03-22T12:25:31.087043+01:00",_x000D_
          "LastRefreshDate": "2021-02-26T17:02:23.8864876+01:00",_x000D_
          "TotalRefreshCount": 45,_x000D_
          "CustomInfo": {}_x000D_
        }_x000D_
      },_x000D_
      "3518": {_x000D_
        "$type": "Inside.Core.Formula.Definition.DefinitionAC, Inside.Core.Formula",_x000D_
        "ID": 3518,_x000D_
        "Results": [_x000D_
          [_x000D_
            0.0_x000D_
          ]_x000D_
        ],_x000D_
        "Statistics": {_x000D_
          "CreationDate": "2024-03-22T12:25:31.087043+01:00",_x000D_
          "LastRefreshDate": "2021-02-26T17:18:19.6426392+01:00",_x000D_
          "TotalRefreshCount": 46,_x000D_
          "CustomInfo": {}_x000D_
        }_x000D_
      },_x000D_
      "3519": {_x000D_
        "$type": "Inside.Core.Formula.Definition.DefinitionAC, Inside.Core.Formula",_x000D_
        "ID": 3519,_x000D_
        "Results": [_x000D_
          [_x000D_
            0.0_x000D_
          ]_x000D_
        ],_x000D_
        "Statistics": {_x000D_
          "CreationDate": "2024-03-22T12:25:31.087043+01:00",_x000D_
          "LastRefreshDate": "2019-12-20T09:56:28.6999238+01:00",_x000D_
          "TotalRefreshCount": 1,_x000D_
          "CustomInfo": {}_x000D_
        }_x000D_
      },_x000D_
      "3520": {_x000D_
        "$type": "Inside.Core.Formula.Definition.DefinitionAC, Inside.Core.Formula",_x000D_
        "ID": 3520,_x000D_
        "Results": [_x000D_
          [_x000D_
            1.0_x000D_
          ]_x000D_
        ],_x000D_
        "Statistics": {_x000D_
          "CreationDate": "2024-03-22T12:25:31.087043+01:00",_x000D_
          "LastRefreshDate": "2021-02-26T17:02:23.9081779+01:00",_x000D_
          "TotalRefreshCount": 43,_x000D_
          "CustomInfo": {}_x000D_
        }_x000D_
      },_x000D_
      "3521": {_x000D_
        "$type": "Inside.Core.Formula.Definition.DefinitionAC, Inside.Core.Formula",_x000D_
        "ID": 3521,_x000D_
        "Results": [_x000D_
          [_x000D_
            0.0_x000D_
          ]_x000D_
        ],_x000D_
        "Statistics": {_x000D_
          "CreationDate": "2024-03-22T12:25:31.087043+01:00",_x000D_
          "LastRefreshDate": "2021-02-26T17:13:56.5899814+01:00",_x000D_
          "TotalRefreshCount": 45,_x000D_
          "CustomInfo": {}_x000D_
        }_x000D_
      },_x000D_
      "3522": {_x000D_
        "$type": "Inside.Core.Formula.Definition.DefinitionAC, Inside.Core.Formula",_x000D_
        "ID": 3522,_x000D_
        "Results": [_x000D_
          [_x000D_
            0.0_x000D_
          ]_x000D_
        ],_x000D_
        "Statistics": {_x000D_
          "CreationDate": "2024-03-22T12:25:31.087043+01:00",_x000D_
          "LastRefreshDate": "2021-02-26T17:13:56.2137215+01:00",_x000D_
          "TotalRefreshCount": 48,_x000D_
          "CustomInfo": {}_x000D_
        }_x000D_
      },_x000D_
      "3523": {_x000D_
        "$type": "Inside.Core.Formula.Definition.DefinitionAC, Inside.Core.Formula",_x000D_
        "ID": 3523,_x000D_
        "Results": [_x000D_
          [_x000D_
            0.0_x000D_
          ]_x000D_
        ],_x000D_
        "Statistics": {_x000D_
          "CreationDate": "2024-03-22T12:25:31.087043+01:00",_x000D_
          "LastRefreshDate": "2021-02-26T17:13:57.1167043+01:00",_x000D_
          "TotalRefreshCount": 42,_x000D_
          "CustomInfo": {}_x000D_
        }_x000D_
      },_x000D_
      "3524": {_x000D_
        "$type": "Inside.Core.Formula.Definition.DefinitionAC, Inside.Core.Formula",_x000D_
        "ID": 3524,_x000D_
        "Results": [_x000D_
          [_x000D_
            0.0_x000D_
          ]_x000D_
        ],_x000D_
        "Statistics": {_x000D_
          "CreationDate": "2024-03-22T12:25:31.087043+01:00",_x000D_
          "LastRefreshDate": "2019-12-20T09:56:28.7378254+01:00",_x000D_
          "TotalRefreshCount": 1,_x000D_
          "CustomInfo": {}_x000D_
        }_x000D_
      },_x000D_
      "3525": {_x000D_
        "$type": "Inside.Core.Formula.Definition.DefinitionAC, Inside.Core.Formula",_x000D_
        "ID": 3525,_x000D_
        "Results": [_x000D_
          [_x000D_
            7.0_x000D_
          ]_x000D_
        ],_x000D_
        "Statistics": {_x000D_
          "CreationDate": "2024-03-22T12:25:31.087043+01:00",_x000D_
          "LastRefreshDate": "2021-02-26T17:18:20.7692046+01:00",_x000D_
          "TotalRefreshCount": 46,_x000D_
          "CustomInfo": {}_x000D_
        }_x000D_
      },_x000D_
      "3526": {_x000D_
        "$type": "Inside.Core.Formula.Definition.DefinitionAC, Inside.Core.Formula",_x000D_
        "ID": 3526,_x000D_
        "Results": [_x000D_
          [_x000D_
            0.0_x000D_
          ]_x000D_
        ],_x000D_
        "Statistics": {_x000D_
          "CreationDate": "2024-03-22T12:25:31.087043+01:00",_x000D_
          "LastRefreshDate": "2019-12-20T09:56:28.746797+01:00",_x000D_
          "TotalRefreshCount": 1,_x000D_
          "CustomInfo": {}_x000D_
        }_x000D_
      },_x000D_
      "3527": {_x000D_
        "$type": "Inside.Core.Formula.Definition.DefinitionAC, Inside.Core.Formula",_x000D_
        "ID": 3527,_x000D_
        "Results": [_x000D_
          [_x000D_
            4425.6933333333336_x000D_
          ]_x000D_
        ],_x000D_
        "Statistics": {_x000D_
          "CreationDate": "2024-03-22T12:25:31.087043+01:00",_x000D_
          "LastRefreshDate": "2021-02-26T17:02:24.0053775+01:00",_x000D_
          "TotalRefreshCount": 40,_x000D_
          "CustomInfo": {}_x000D_
        }_x000D_
      },_x000D_
      "3528": {_x000D_
        "$type": "Inside.Core.Formula.Definition.DefinitionAC, Inside.Core.Formula",_x000D_
        "ID": 3528,_x000D_
        "Results": [_x000D_
          [_x000D_
            0.0_x000D_
          ]_x000D_
        ],_x000D_
        "Statistics": {_x000D_
          "CreationDate": "2024-03-22T12:25:31.087043+01:00",_x000D_
          "LastRefreshDate": "2019-12-20T09:56:28.7577698+01:00",_x000D_
          "TotalRefreshCount": 1,_x000D_
          "CustomInfo": {}_x000D_
        }_x000D_
      },_x000D_
      "3529": {_x000D_
        "$type": "Inside.Core.Formula.Definition.DefinitionAC, Inside.Core.Formula",_x000D_
        "ID": 3529,_x000D_
        "Results": [_x000D_
          [_x000D_
            0.0_x000D_
          ]_x000D_
        ],_x000D_
        "Statistics": {_x000D_
          "CreationDate": "2024-03-22T12:25:31.087043+01:00",_x000D_
          "LastRefreshDate": "2019-12-20T09:56:28.7727402+01:00",_x000D_
          "TotalRefreshCount": 1,_x000D_
          "CustomInfo": {}_x000D_
        }_x000D_
      },_x000D_
      "3530": {_x000D_
        "$type": "Inside.Core.Formula.Definition.DefinitionAC, Inside.Core.Formula",_x000D_
        "ID": 3530,_x000D_
        "Results": [_x000D_
          [_x000D_
            0.0_x000D_
          ]_x000D_
        ],_x000D_
        "Statistics": {_x000D_
          "CreationDate": "2024-03-22T12:25:31.087043+01:00",_x000D_
          "LastRefreshDate": "2021-02-26T17:18:20.6195451+01:00",_x000D_
          "TotalRefreshCount": 46,_x000D_
          "CustomInfo": {}_x000D_
        }_x000D_
      },_x000D_
      "3531": {_x000D_
        "$type": "Inside.Core.Formula.Definition.DefinitionAC, Inside.Core.Formula",_x000D_
        "ID": 3531,_x000D_
        "Results": [_x000D_
          [_x000D_
            0.0_x000D_
          ]_x000D_
        ],_x000D_
        "Statistics": {_x000D_
          "CreationDate": "2024-03-22T12:25:31.087043+01:00",_x000D_
          "LastRefreshDate": "2021-02-26T17:13:57.0497622+01:00",_x000D_
          "TotalRefreshCount": 41,_x000D_
          "CustomInfo": {}_x000D_
        }_x000D_
      },_x000D_
      "3532": {_x000D_
        "$type": "Inside.Core.Formula.Definition.DefinitionAC, Inside.Core.Formula",_x000D_
        "ID": 3532,_x000D_
        "Results": [_x000D_
          [_x000D_
            0.0_x000D_
          ]_x000D_
        ],_x000D_
        "Statistics": {_x000D_
          "CreationDate": "2024-03-22T12:25:31.087043+01:00",_x000D_
          "LastRefreshDate": "2019-12-20T09:56:28.7847094+01:00",_x000D_
          "TotalRefreshCount": 1,_x000D_
          "CustomInfo": {}_x000D_
        }_x000D_
      },_x000D_
      "3533": {_x000D_
        "$type": "Inside.Core.Formula.Definition.DefinitionAC, Inside.Core.Formula",_x000D_
        "ID": 3533,_x000D_
        "Results": [_x000D_
          [_x000D_
            0.0_x000D_
          ]_x000D_
        ],_x000D_
        "Statistics": {_x000D_
          "CreationDate": "2024-03-22T12:25:31.087043+01:00",_x000D_
          "LastRefreshDate": "2021-02-26T17:13:56.94985+01:00",_x000D_
          "TotalRefreshCount": 42,_x000D_
          "CustomInfo": {}_x000D_
        }_x000D_
      },_x000D_
      "3534": {_x000D_
        "$type": "Inside.Core.Formula.Definition.DefinitionAC, Inside.Core.Formula",_x000D_
        "ID": 3534,_x000D_
        "Results": [_x000D_
          [_x000D_
            0.0_x000D_
          ]_x000D_
        ],_x000D_
        "Statistics": {_x000D_
          "CreationDate": "2024-03-22T12:25:31.087043+01:00",_x000D_
          "LastRefreshDate": "2021-02-26T17:18:20.2622212+01:00",_x000D_
          "TotalRefreshCount": 43,_x000D_
          "CustomInfo": {}_x000D_
        }_x000D_
      },_x000D_
      "3535": {_x000D_
        "$type": "Inside.Core.Formula.Definition.DefinitionAC, Inside.Core.Formula",_x000D_
        "ID": 3535,_x000D_
        "Results": [_x000D_
          [_x000D_
            0.0_x000D_
          ]_x000D_
        ],_x000D_
        "Statistics": {_x000D_
          "CreationDate": "2024-03-22T12:25:31.087043+01:00",_x000D_
          "LastRefreshDate": "2019-12-20T09:56:28.7977112+01:00",_x000D_
          "TotalRefreshCount": 1,_x000D_
          "CustomInfo": {}_x000D_
        }_x000D_
      },_x000D_
      "3536": {_x000D_
        "$type": "Inside.Core.Formula.Definition.DefinitionAC, Inside.Core.Formula",_x000D_
        "ID": 3536,_x000D_
        "Results": [_x000D_
          [_x000D_
            0.0_x000D_
          ]_x000D_
        ],_x000D_
        "Statistics": {_x000D_
          "CreationDate": "2024-03-22T12:25:31.087043+01:00",_x000D_
          "LastRefreshDate": "2019-12-20T09:56:28.8036913+01:00",_x000D_
          "TotalRefreshCount": 1,_x000D_
          "CustomInfo": {}_x000D_
        }_x000D_
      },_x000D_
      "3537": {_x000D_
        "$type": "Inside.Core.Formula.Definition.DefinitionAC, Inside.Core.Formula",_x000D_
        "ID": 3537,_x000D_
        "Results": [_x000D_
          [_x000D_
            0.0_x000D_
          ]_x000D_
        ],_x000D_
        "Statistics": {_x000D_
          "CreationDate": "2024-03-22T12:25:31.087043+01:00",_x000D_
          "LastRefreshDate": "2019-12-20T09:56:28.8066823+01:00",_x000D_
          "TotalRefreshCount": 1,_x000D_
          "CustomInfo": {}_x000D_
        }_x000D_
      },_x000D_
      "3538": {_x000D_
        "$type": "Inside.Core.Formula.Definition.DefinitionAC, Inside.Core.Formula",_x000D_
        "ID": 3538,_x000D_
        "Results": [_x000D_
          [_x000D_
            0.0_x000D_
          ]_x000D_
        ],_x000D_
        "Statistics": {_x000D_
          "CreationDate": "2024-03-22T12:25:31.087043+01:00",_x000D_
          "LastRefreshDate": "2021-02-26T17:18:20.5936127+01:00",_x000D_
          "TotalRefreshCount": 43,_x000D_
          "CustomInfo": {}_x000D_
        }_x000D_
      },_x000D_
      "3539": {_x000D_
        "$type": "Inside.Core.Formula.Definition.DefinitionAC, Inside.Core.Formula",_x000D_
        "ID": 3539,_x000D_
        "Results": [_x000D_
          [_x000D_
            0.0_x000D_
          ]_x000D_
        ],_x000D_
        "Statistics": {_x000D_
          "CreationDate": "2024-03-22T12:25:31.087043+01:00",_x000D_
          "LastRefreshDate": "2021-02-26T17:18:20.4011803+01:00",_x000D_
          "TotalRefreshCount": 44,_x000D_
          "CustomInfo": {}_x000D_
        }_x000D_
      },_x000D_
      "3540": {_x000D_
        "$type": "Inside.Core.Formula.Definition.DefinitionAC, Inside.Core.Formula",_x000D_
        "ID": 3540,_x000D_
        "Results": [_x000D_
          [_x000D_
            0.0_x000D_
          ]_x000D_
        ],_x000D_
        "Statistics": {_x000D_
          "CreationDate": "2024-03-22T12:25:31.087043+01:00",_x000D_
          "LastRefreshDate": "2021-02-26T17:13:57.2878948+01:00",_x000D_
          "TotalRefreshCount": 42,_x000D_
          "CustomInfo": {}_x000D_
        }_x000D_
      },_x000D_
      "3541": {_x000D_
        "$type": "Inside.Core.Formula.Definition.DefinitionAC, Inside.Core.Formula",_x000D_
        "ID": 3541,_x000D_
        "Results": [_x000D_
          [_x000D_
            0.0_x000D_
          ]_x000D_
        ],_x000D_
        "Statistics": {_x000D_
          "CreationDate": "2024-03-22T12:25:31.087043+01:00",_x000D_
          "LastRefreshDate": "2019-12-20T09:58:59.9329405+01:00",_x000D_
          "TotalRefreshCount": 4,_x000D_
          "CustomInfo": {}_x000D_
        }_x000D_
      },_x000D_
      "3542": {_x000D_
        "$type": "Inside.Core.Formula.Definition.DefinitionAC, Inside.Core.Formula",_x000D_
        "ID": 3542,_x000D_
        "Results": [_x000D_
          [_x000D_
            1287.2041666666667_x000D_
          ]_x000D_
        ],_x000D_
        "Statistics": {_x000D_
          "CreationDate": "2024-03-22T12:25:31.087043+01:00",_x000D_
          "LastRefreshDate": "2021-02-26T17:18:20.3306302+01:00",_x000D_
          "TotalRefreshCount": 47,_x000D_
          "CustomInfo": {}_x000D_
        }_x000D_
      },_x000D_
      "3543": {_x000D_
        "$type": "Inside.Core.Formula.Definition.DefinitionAC, Inside.Core.Formula",_x000D_
        "ID": 3543,_x000D_
        "Results": [_x000D_
          [_x000D_
            0.0_x000D_
          ]_x000D_
        ],_x000D_
        "Statistics": {_x000D_
          "CreationDate": "2024-03-22T12:25:31.087043+01:00",_x000D_
          "LastRefreshDate": "2021-02-26T17:13:56.826086+01:00",_x000D_
          "TotalRefreshCount": 42,_x000D_
          "CustomInfo": {}_x000D_
        }_x000D_
      },_x000D_
      "3544": {_x000D_
        "$type": "Inside.Core.Formula.Definition.DefinitionAC, Inside.Core.Formula",_x000D_
        "ID": 3544,_x000D_
        "Results": [_x000D_
          [_x000D_
            0.0_x000D_
          ]_x000D_
        ],_x000D_
        "Statistics": {_x000D_
          "CreationDate": "2024-03-22T12:25:31.087043+01:00",_x000D_
          "LastRefreshDate": "2019-12-20T09:56:28.838603+01:00",_x000D_
          "TotalRefreshCount": 1,_x000D_
          "CustomInfo": {}_x000D_
        }_x000D_
      },_x000D_
      "3545": {_x000D_
        "$type": "Inside.Core.Formula.Definition.DefinitionAC, Inside.Core.Formula",_x000D_
        "ID": 3545,_x000D_
        "Results": [_x000D_
          [_x000D_
            0.0_x000D_
          ]_x000D_
        ],_x000D_
        "Statistics": {_x000D_
          "CreationDate": "2024-03-22T12:25:31.0880431+01:00",_x000D_
          "LastRefreshDate": "2019-12-20T09:56:28.8455879+01:00",_x000D_
          "TotalRefreshCount": 1,_x000D_
          "CustomInfo": {}_x000D_
        }_x000D_
      },_x000D_
      "3546": {_x000D_
        "$type": "Inside.Core.Formula.Definition.DefinitionAC, Inside.Core.Formula",_x000D_
        "ID": 3546,_x000D_
        "Results": [_x000D_
          [_x000D_
            2515.0028333333335_x000D_
          ]_x000D_
        ],_x000D_
        "Statistics": {_x000D_
          "CreationDate": "2024-03-22T12:25:31.0880431+01:00",_x000D_
          "LastRefreshDate": "2021-02-26T17:02:24.129002+01:00",_x000D_
          "TotalRefreshCount": 39,_x000D_
          "CustomInfo": {}_x000D_
        }_x000D_
      },_x000D_
      "3547": {_x000D_
        "$type": "Inside.Core.Formula.Definition.DefinitionAC, Inside.Core.Formula",_x000D_
        "ID": 3547,_x000D_
        "Results": [_x000D_
          [_x000D_
            0.0_x000D_
          ]_x000D_
        ],_x000D_
        "Statistics": {_x000D_
          "CreationDate": "2024-03-22T12:25:31.0880431+01:00",_x000D_
          "LastRefreshDate": "2019-12-20T09:56:28.8545614+01:00",_x000D_
          "TotalRefreshCount": 1,_x000D_
          "CustomInfo": {}_x000D_
        }_x000D_
      },_x000D_
      "3548": {_x000D_
        "$type": "Inside.Core.Formula.Definition.DefinitionAC, Inside.Core.Formula",_x000D_
        "ID": 3548,_x000D_
        "Results": [_x000D_
          [_x000D_
            0.0_x000D_
          ]_x000D_
        ],_x000D_
        "Statistics": {_x000D_
          "CreationDate": "2024-03-22T12:25:31.0880431+01:00",_x000D_
          "LastRefreshDate": "2019-12-20T09:56:28.861539+01:00",_x000D_
          "TotalRefreshCount": 1,_x000D_
          "CustomInfo": {}_x000D_
        }_x000D_
      },_x000D_
      "3549": {_x000D_
        "$type": "Inside.Core.Formula.Definition.DefinitionAC, Inside.Core.Formula",_x000D_
        "ID": 3549,_x000D_
        "Results": [_x000D_
          [_x000D_
            0.0_x000D_
          ]_x000D_
        ],_x000D_
        "Statistics": {_x000D_
          "CreationDate": "2024-03-22T12:25:31.0880431+01:00",_x000D_
          "LastRefreshDate": "2019-12-20T09:56:28.8665281+01:00",_x000D_
          "TotalRefreshCount": 1,_x000D_
          "CustomInfo": {}_x000D_
        }_x000D_
      },_x000D_
      "3550": {_x000D_
        "$type": "Inside.Core.Formula.Definition.DefinitionAC, Inside.Core.Formula",_x000D_
        "ID": 3550,_x000D_
        "Results": [_x000D_
          [_x000D_
            0.0_x000D_
          ]_x000D_
        ],_x000D_
        "Statistics": {_x000D_
          "CreationDate": "2024-03-22T12:25:31.0880431+01:00",_x000D_
          "LastRefreshDate": "2019-12-20T09:56:28.882203+01:00",_x000D_
          "TotalRefreshCount": 1,_x000D_
          "CustomInfo": {}_x000D_
        }_x000D_
      },_x000D_
      "3551": {_x000D_
        "$type": "Inside.Core.Formula.Definition.DefinitionAC, Inside.Core.Formula",_x000D_
        "ID": 3551,_x000D_
        "Results": [_x000D_
          [_x000D_
            0.0_x000D_
          ]_x000D_
        ],_x000D_
        "Statistics": {_x000D_
          "CreationDate": "2024-03-22T12:25:31.0880431+01:00",_x000D_
          "LastRefreshDate": "2019-12-20T09:56:28.8861936+01:00",_x000D_
          "TotalRefreshCount": 1,_x000D_
          "CustomInfo": {}_x000D_
        }_x000D_
      },_x000D_
      "3552": {_x000D_
        "$type": "Inside.Core.Formula.Definition.DefinitionAC, Inside.Core.Formula",_x000D_
        "ID": 3552,_x000D_
        "Results": [_x000D_
          [_x000D_
            0.0_x000D_
          ]_x000D_
        ],_x000D_
        "Statistics": {_x000D_
          "CreationDate": "2024-03-22T12:25:31.0880431+01:00",_x000D_
          "LastRefreshDate": "2019-12-20T09:56:28.8902206+01:00",_x000D_
          "TotalRefreshCount": 1,_x000D_
          "CustomInfo": {}_x000D_
        }_x000D_
      },_x000D_
      "3553": {_x000D_
        "$type": "Inside.Core.Formula.Definition.DefinitionAC, Inside.Core.Formula",_x000D_
        "ID": 3553,_x000D_
        "Results": [_x000D_
          [_x000D_
            0.0_x000D_
          ]_x000D_
        ],_x000D_
        "Statistics": {_x000D_
          "CreationDate": "2024-03-22T12:25:31.0880431+01:00",_x000D_
          "LastRefreshDate": "2019-12-20T09:56:28.8931743+01:00",_x000D_
          "TotalRefreshCount": 1,_x000D_
          "CustomInfo": {}_x000D_
        }_x000D_
      },_x000D_
      "3554": {_x000D_
        "$type": "Inside.Core.Formula.Definition.DefinitionAC, Inside.Core.Formula",_x000D_
        "ID": 3554,_x000D_
        "Results": [_x000D_
          [_x000D_
            6.0_x000D_
          ]_x000D_
        ],_x000D_
        "Statistics": {_x000D_
          "CreationDate": "2024-03-22T12:25:31.0880431+01:00",_x000D_
          "LastRefreshDate": "2021-02-26T17:18:20.4797568+01:00",_x000D_
          "TotalRefreshCount": 47,_x000D_
          "CustomInfo": {}_x000D_
        }_x000D_
      },_x000D_
      "3555": {_x000D_
        "$type": "Inside.Core.Formula.Definition.DefinitionAC, Inside.Core.Formula",_x000D_
        "ID": 3555,_x000D_
        "Results": [_x000D_
          [_x000D_
            0.0_x000D_
          ]_x000D_
        ],_x000D_
        "Statistics": {_x000D_
          "CreationDate": "2024-03-22T12:25:31.0880431+01:00",_x000D_
          "LastRefreshDate": "2021-02-26T17:13:57.0917714+01:00",_x000D_
          "TotalRefreshCount": 42,_x000D_
          "CustomInfo": {}_x000D_
        }_x000D_
      },_x000D_
      "3556": {_x000D_
        "$type": "Inside.Core.Formula.Definition.DefinitionAC, Inside.Core.Formula",_x000D_
        "ID": 3556,_x000D_
        "Results": [_x000D_
          [_x000D_
            0.0_x000D_
          ]_x000D_
        ],_x000D_
        "Statistics": {_x000D_
          "CreationDate": "2024-03-22T12:25:31.0880431+01:00",_x000D_
          "LastRefreshDate": "2021-02-26T17:18:20.2717932+01:00",_x000D_
          "TotalRefreshCount": 44,_x000D_
          "CustomInfo": {}_x000D_
        }_x000D_
      },_x000D_
      "3557": {_x000D_
        "$type": "Inside.Core.Formula.Definition.DefinitionAC, Inside.Core.Formula",_x000D_
        "ID": 3557,_x000D_
        "Results": [_x000D_
          [_x000D_
            0.0_x000D_
          ]_x000D_
        ],_x000D_
        "Statistics": {_x000D_
          "CreationDate": "2024-03-22T12:25:31.0880431+01:</t>
  </si>
  <si>
    <t>00",_x000D_
          "LastRefreshDate": "2019-12-20T09:59:00.4226624+01:00",_x000D_
          "TotalRefreshCount": 4,_x000D_
          "CustomInfo": {}_x000D_
        }_x000D_
      },_x000D_
      "3558": {_x000D_
        "$type": "Inside.Core.Formula.Definition.DefinitionAC, Inside.Core.Formula",_x000D_
        "ID": 3558,_x000D_
        "Results": [_x000D_
          [_x000D_
            0.0_x000D_
          ]_x000D_
        ],_x000D_
        "Statistics": {_x000D_
          "CreationDate": "2024-03-22T12:25:31.0880431+01:00",_x000D_
          "LastRefreshDate": "2019-12-20T09:56:28.9191044+01:00",_x000D_
          "TotalRefreshCount": 1,_x000D_
          "CustomInfo": {}_x000D_
        }_x000D_
      },_x000D_
      "3559": {_x000D_
        "$type": "Inside.Core.Formula.Definition.DefinitionAC, Inside.Core.Formula",_x000D_
        "ID": 3559,_x000D_
        "Results": [_x000D_
          [_x000D_
            0.0_x000D_
          ]_x000D_
        ],_x000D_
        "Statistics": {_x000D_
          "CreationDate": "2024-03-22T12:25:31.0880431+01:00",_x000D_
          "LastRefreshDate": "2019-12-20T09:56:28.9230937+01:00",_x000D_
          "TotalRefreshCount": 1,_x000D_
          "CustomInfo": {}_x000D_
        }_x000D_
      },_x000D_
      "3560": {_x000D_
        "$type": "Inside.Core.Formula.Definition.DefinitionAC, Inside.Core.Formula",_x000D_
        "ID": 3560,_x000D_
        "Results": [_x000D_
          [_x000D_
            0.0_x000D_
          ]_x000D_
        ],_x000D_
        "Statistics": {_x000D_
          "CreationDate": "2024-03-22T12:25:31.0880431+01:00",_x000D_
          "LastRefreshDate": "2019-12-20T09:56:28.9280812+01:00",_x000D_
          "TotalRefreshCount": 1,_x000D_
          "CustomInfo": {}_x000D_
        }_x000D_
      },_x000D_
      "3561": {_x000D_
        "$type": "Inside.Core.Formula.Definition.DefinitionAC, Inside.Core.Formula",_x000D_
        "ID": 3561,_x000D_
        "Results": [_x000D_
          [_x000D_
            0.0_x000D_
          ]_x000D_
        ],_x000D_
        "Statistics": {_x000D_
          "CreationDate": "2024-03-22T12:25:31.0880431+01:00",_x000D_
          "LastRefreshDate": "2019-12-20T09:56:28.9450347+01:00",_x000D_
          "TotalRefreshCount": 1,_x000D_
          "CustomInfo": {}_x000D_
        }_x000D_
      },_x000D_
      "3562": {_x000D_
        "$type": "Inside.Core.Formula.Definition.DefinitionAC, Inside.Core.Formula",_x000D_
        "ID": 3562,_x000D_
        "Results": [_x000D_
          [_x000D_
            0.0_x000D_
          ]_x000D_
        ],_x000D_
        "Statistics": {_x000D_
          "CreationDate": "2024-03-22T12:25:31.0880431+01:00",_x000D_
          "LastRefreshDate": "2021-02-26T17:13:56.931805+01:00",_x000D_
          "TotalRefreshCount": 41,_x000D_
          "CustomInfo": {}_x000D_
        }_x000D_
      },_x000D_
      "3563": {_x000D_
        "$type": "Inside.Core.Formula.Definition.DefinitionAC, Inside.Core.Formula",_x000D_
        "ID": 3563,_x000D_
        "Results": [_x000D_
          [_x000D_
            0.0_x000D_
          ]_x000D_
        ],_x000D_
        "Statistics": {_x000D_
          "CreationDate": "2024-03-22T12:25:31.0880431+01:00",_x000D_
          "LastRefreshDate": "2021-02-26T17:13:57.2499848+01:00",_x000D_
          "TotalRefreshCount": 42,_x000D_
          "CustomInfo": {}_x000D_
        }_x000D_
      },_x000D_
      "3564": {_x000D_
        "$type": "Inside.Core.Formula.Definition.DefinitionAC, Inside.Core.Formula",_x000D_
        "ID": 3564,_x000D_
        "Results": [_x000D_
          [_x000D_
            0.0_x000D_
          ]_x000D_
        ],_x000D_
        "Statistics": {_x000D_
          "CreationDate": "2024-03-22T12:25:31.0880431+01:00",_x000D_
          "LastRefreshDate": "2021-02-26T17:18:20.6145594+01:00",_x000D_
          "TotalRefreshCount": 44,_x000D_
          "CustomInfo": {}_x000D_
        }_x000D_
      },_x000D_
      "3565": {_x000D_
        "$type": "Inside.Core.Formula.Definition.DefinitionAC, Inside.Core.Formula",_x000D_
        "ID": 3565,_x000D_
        "Results": [_x000D_
          [_x000D_
            0.0_x000D_
          ]_x000D_
        ],_x000D_
        "Statistics": {_x000D_
          "CreationDate": "2024-03-22T12:25:31.0880431+01:00",_x000D_
          "LastRefreshDate": "2021-02-26T17:02:24.091912+01:00",_x000D_
          "TotalRefreshCount": 39,_x000D_
          "CustomInfo": {}_x000D_
        }_x000D_
      },_x000D_
      "3566": {_x000D_
        "$type": "Inside.Core.Formula.Definition.DefinitionAC, Inside.Core.Formula",_x000D_
        "ID": 3566,_x000D_
        "Results": [_x000D_
          [_x000D_
            0.0_x000D_
          ]_x000D_
        ],_x000D_
        "Statistics": {_x000D_
          "CreationDate": "2024-03-22T12:25:31.0880431+01:00",_x000D_
          "LastRefreshDate": "2019-12-20T09:56:28.9649814+01:00",_x000D_
          "TotalRefreshCount": 1,_x000D_
          "CustomInfo": {}_x000D_
        }_x000D_
      },_x000D_
      "3567": {_x000D_
        "$type": "Inside.Core.Formula.Definition.DefinitionAC, Inside.Core.Formula",_x000D_
        "ID": 3567,_x000D_
        "Results": [_x000D_
          [_x000D_
            0.0_x000D_
          ]_x000D_
        ],_x000D_
        "Statistics": {_x000D_
          "CreationDate": "2024-03-22T12:25:31.0880431+01:00",_x000D_
          "LastRefreshDate": "2019-12-20T09:56:28.968971+01:00",_x000D_
          "TotalRefreshCount": 1,_x000D_
          "CustomInfo": {}_x000D_
        }_x000D_
      },_x000D_
      "3568": {_x000D_
        "$type": "Inside.Core.Formula.Definition.DefinitionAC, Inside.Core.Formula",_x000D_
        "ID": 3568,_x000D_
        "Results": [_x000D_
          [_x000D_
            0.0_x000D_
          ]_x000D_
        ],_x000D_
        "Statistics": {_x000D_
          "CreationDate": "2024-03-22T12:25:31.0880431+01:00",_x000D_
          "LastRefreshDate": "2021-02-26T17:18:20.7861508+01:00",_x000D_
          "TotalRefreshCount": 44,_x000D_
          "CustomInfo": {}_x000D_
        }_x000D_
      },_x000D_
      "3569": {_x000D_
        "$type": "Inside.Core.Formula.Definition.DefinitionAC, Inside.Core.Formula",_x000D_
        "ID": 3569,_x000D_
        "Results": [_x000D_
          [_x000D_
            0.0_x000D_
          ]_x000D_
        ],_x000D_
        "Statistics": {_x000D_
          "CreationDate": "2024-03-22T12:25:31.0880431+01:00",_x000D_
          "LastRefreshDate": "2021-02-26T17:13:56.7802014+01:00",_x000D_
          "TotalRefreshCount": 42,_x000D_
          "CustomInfo": {}_x000D_
        }_x000D_
      },_x000D_
      "3570": {_x000D_
        "$type": "Inside.Core.Formula.Definition.DefinitionAC, Inside.Core.Formula",_x000D_
        "ID": 3570,_x000D_
        "Results": [_x000D_
          [_x000D_
            0.0_x000D_
          ]_x000D_
        ],_x000D_
        "Statistics": {_x000D_
          "CreationDate": "2024-03-22T12:25:31.0880431+01:00",_x000D_
          "LastRefreshDate": "2019-12-20T09:56:28.9819724+01:00",_x000D_
          "TotalRefreshCount": 1,_x000D_
          "CustomInfo": {}_x000D_
        }_x000D_
      },_x000D_
      "3571": {_x000D_
        "$type": "Inside.Core.Formula.Definition.DefinitionAC, Inside.Core.Formula",_x000D_
        "ID": 3571,_x000D_
        "Results": [_x000D_
          [_x000D_
            0.0_x000D_
          ]_x000D_
        ],_x000D_
        "Statistics": {_x000D_
          "CreationDate": "2024-03-22T12:25:31.0880431+01:00",_x000D_
          "LastRefreshDate": "2019-12-20T09:56:28.9879205+01:00",_x000D_
          "TotalRefreshCount": 1,_x000D_
          "CustomInfo": {}_x000D_
        }_x000D_
      },_x000D_
      "3572": {_x000D_
        "$type": "Inside.Core.Formula.Definition.DefinitionAC, Inside.Core.Formula",_x000D_
        "ID": 3572,_x000D_
        "Results": [_x000D_
          [_x000D_
            0.0_x000D_
          ]_x000D_
        ],_x000D_
        "Statistics": {_x000D_
          "CreationDate": "2024-03-22T12:25:31.0880431+01:00",_x000D_
          "LastRefreshDate": "2021-02-26T17:13:57.0182323+01:00",_x000D_
          "TotalRefreshCount": 42,_x000D_
          "CustomInfo": {}_x000D_
        }_x000D_
      },_x000D_
      "3573": {_x000D_
        "$type": "Inside.Core.Formula.Definition.DefinitionAC, Inside.Core.Formula",_x000D_
        "ID": 3573,_x000D_
        "Results": [_x000D_
          [_x000D_
            0.0_x000D_
          ]_x000D_
        ],_x000D_
        "Statistics": {_x000D_
          "CreationDate": "2024-03-22T12:25:31.0880431+01:00",_x000D_
          "LastRefreshDate": "2021-02-26T17:18:20.5966051+01:00",_x000D_
          "TotalRefreshCount": 43,_x000D_
          "CustomInfo": {}_x000D_
        }_x000D_
      },_x000D_
      "3574": {_x000D_
        "$type": "Inside.Core.Formula.Definition.DefinitionAC, Inside.Core.Formula",_x000D_
        "ID": 3574,_x000D_
        "Results": [_x000D_
          [_x000D_
            0.0_x000D_
          ]_x000D_
        ],_x000D_
        "Statistics": {_x000D_
          "CreationDate": "2024-03-22T12:25:31.0880431+01:00",_x000D_
          "LastRefreshDate": "2019-12-20T09:56:29.0138515+01:00",_x000D_
          "TotalRefreshCount": 1,_x000D_
          "CustomInfo": {}_x000D_
        }_x000D_
      },_x000D_
      "3575": {_x000D_
        "$type": "Inside.Core.Formula.Definition.DefinitionAC, Inside.Core.Formula",_x000D_
        "ID": 3575,_x000D_
        "Results": [_x000D_
          [_x000D_
            0.0_x000D_
          ]_x000D_
        ],_x000D_
        "Statistics": {_x000D_
          "CreationDate": "2024-03-22T12:25:31.0880431+01:00",_x000D_
          "LastRefreshDate": "2021-02-26T17:02:24.1038433+01:00",_x000D_
          "TotalRefreshCount": 39,_x000D_
          "CustomInfo": {}_x000D_
        }_x000D_
      },_x000D_
      "3576": {_x000D_
        "$type": "Inside.Core.Formula.Definition.DefinitionAC, Inside.Core.Formula",_x000D_
        "ID": 3576,_x000D_
        "Results": [_x000D_
          [_x000D_
            0.0_x000D_
          ]_x000D_
        ],_x000D_
        "Statistics": {_x000D_
          "CreationDate": "2024-03-22T12:25:31.0880431+01:00",_x000D_
          "LastRefreshDate": "2019-12-20T09:56:29.0208697+01:00",_x000D_
          "TotalRefreshCount": 1,_x000D_
          "CustomInfo": {}_x000D_
        }_x000D_
      },_x000D_
      "3577": {_x000D_
        "$type": "Inside.Core.Formula.Definition.DefinitionAC, Inside.Core.Formula",_x000D_
        "ID": 3577,_x000D_
        "Results": [_x000D_
          [_x000D_
            3750.1890000000003_x000D_
          ]_x000D_
        ],_x000D_
        "Statistics": {_x000D_
          "CreationDate": "2024-03-22T12:25:31.0880431+01:00",_x000D_
          "LastRefreshDate": "2021-02-26T17:02:24.0563937+01:00",_x000D_
          "TotalRefreshCount": 40,_x000D_
          "CustomInfo": {}_x000D_
        }_x000D_
      },_x000D_
      "3578": {_x000D_
        "$type": "Inside.Core.Formula.Definition.DefinitionAC, Inside.Core.Formula",_x000D_
        "ID": 3578,_x000D_
        "Results": [_x000D_
          [_x000D_
            0.0_x000D_
          ]_x000D_
        ],_x000D_
        "Statistics": {_x000D_
          "CreationDate": "2024-03-22T12:25:31.0880431+01:00",_x000D_
          "LastRefreshDate": "2019-12-20T09:56:29.0407797+01:00",_x000D_
          "TotalRefreshCount": 1,_x000D_
          "CustomInfo": {}_x000D_
        }_x000D_
      },_x000D_
      "3579": {_x000D_
        "$type": "Inside.Core.Formula.Definition.DefinitionAC, Inside.Core.Formula",_x000D_
        "ID": 3579,_x000D_
        "Results": [_x000D_
          [_x000D_
            0.0_x000D_
          ]_x000D_
        ],_x000D_
        "Statistics": {_x000D_
          "CreationDate": "2024-03-22T12:25:31.0880431+01:00",_x000D_
          "LastRefreshDate": "2021-02-26T17:02:24.0723699+01:00",_x000D_
          "TotalRefreshCount": 39,_x000D_
          "CustomInfo": {}_x000D_
        }_x000D_
      },_x000D_
      "3580": {_x000D_
        "$type": "Inside.Core.Formula.Definition.DefinitionAC, Inside.Core.Formula",_x000D_
        "ID": 3580,_x000D_
        "Results": [_x000D_
          [_x000D_
            0.0_x000D_
          ]_x000D_
        ],_x000D_
        "Statistics": {_x000D_
          "CreationDate": "2024-03-22T12:25:31.0880431+01:00",_x000D_
          "LastRefreshDate": "2021-02-26T17:18:20.6823767+01:00",_x000D_
          "TotalRefreshCount": 43,_x000D_
          "CustomInfo": {}_x000D_
        }_x000D_
      },_x000D_
      "3581": {_x000D_
        "$type": "Inside.Core.Formula.Definition.DefinitionAC, Inside.Core.Formula",_x000D_
        "ID": 3581,_x000D_
        "Results": [_x000D_
          [_x000D_
            0.0_x000D_
          ]_x000D_
        ],_x000D_
        "Statistics": {_x000D_
          "CreationDate": "2024-03-22T12:25:31.0880431+01:00",_x000D_
          "LastRefreshDate": "2019-12-20T09:56:29.0562828+01:00",_x000D_
          "TotalRefreshCount": 1,_x000D_
          "CustomInfo": {}_x000D_
        }_x000D_
      },_x000D_
      "3582": {_x000D_
        "$type": "Inside.Core.Formula.Definition.DefinitionAC, Inside.Core.Formula",_x000D_
        "ID": 3582,_x000D_
        "Results": [_x000D_
          [_x000D_
            0.0_x000D_
          ]_x000D_
        ],_x000D_
        "Statistics": {_x000D_
          "CreationDate": "2024-03-22T12:25:31.0880431+01:00",_x000D_
          "LastRefreshDate": "2021-02-26T17:13:56.7403085+01:00",_x000D_
          "TotalRefreshCount": 42,_x000D_
          "CustomInfo": {}_x000D_
        }_x000D_
      },_x000D_
      "3583": {_x000D_
        "$type": "Inside.Core.Formula.Definition.DefinitionAC, Inside.Core.Formula",_x000D_
        "ID": 3583,_x000D_
        "Results": [_x000D_
          [_x000D_
            0.0_x000D_
          ]_x000D_
        ],_x000D_
        "Statistics": {_x000D_
          "CreationDate": "2024-03-22T12:25:31.0880431+01:00",_x000D_
          "LastRefreshDate": "2019-12-20T09:56:29.0662104+01:00",_x000D_
          "TotalRefreshCount": 1,_x000D_
          "CustomInfo": {}_x000D_
        }_x000D_
      },_x000D_
      "3584": {_x000D_
        "$type": "Inside.Core.Formula.Definition.DefinitionAC, Inside.Core.Formula",_x000D_
        "ID": 3584,_x000D_
        "Results": [_x000D_
          [_x000D_
            0.0_x000D_
          ]_x000D_
        ],_x000D_
        "Statistics": {_x000D_
          "CreationDate": "2024-03-22T12:25:31.0880431+01:00",_x000D_
          "LastRefreshDate": "2021-02-26T16:56:31.3278529+01:00",_x000D_
          "TotalRefreshCount": 32,_x000D_
          "CustomInfo": {}_x000D_
        }_x000D_
      },_x000D_
      "3585": {_x000D_
        "$type": "Inside.Core.Formula.Definition.DefinitionAC, Inside.Core.Formula",_x000D_
        "ID": 3585,_x000D_
        "Results": [_x000D_
          [_x000D_
            0.0_x000D_
          ]_x000D_
        ],_x000D_
        "Statistics": {_x000D_
          "CreationDate": "2024-03-22T12:25:31.0880431+01:00",_x000D_
          "LastRefreshDate": "2019-12-20T09:59:00.1015201+01:00",_x000D_
          "TotalRefreshCount": 4,_x000D_
          "CustomInfo": {}_x000D_
        }_x000D_
      },_x000D_
      "3586": {_x000D_
        "$type": "Inside.Core.Formula.Definition.DefinitionAC, Inside.Core.Formula",_x000D_
        "ID": 3586,_x000D_
        "Results": [_x000D_
          [_x000D_
            2.0_x000D_
          ]_x000D_
        ],_x000D_
        "Statistics": {_x000D_
          "CreationDate": "2024-03-22T12:25:31.0880431+01:00",_x000D_
          "LastRefreshDate": "2021-02-26T17:18:20.455074+01:00",_x000D_
          "TotalRefreshCount": 47,_x000D_
          "CustomInfo": {}_x000D_
        }_x000D_
      },_x000D_
      "3587": {_x000D_
        "$type": "Inside.Core.Formula.Definition.DefinitionAC, Inside.Core.Formula",_x000D_
        "ID": 3587,_x000D_
        "Results": [_x000D_
          [_x000D_
            0.0_x000D_
          ]_x000D_
        ],_x000D_
        "Statistics": {_x000D_
          "CreationDate": "2024-03-22T12:25:31.0880431+01:00",_x000D_
          "LastRefreshDate": "2021-02-26T17:02:24.1309973+01:00",_x000D_
          "TotalRefreshCount": 39,_x000D_
          "CustomInfo": {}_x000D_
        }_x000D_
      },_x000D_
      "3588": {_x000D_
        "$type": "Inside.Core.Formula.Definition.DefinitionAC, Inside.Core.Formula",_x000D_
        "ID": 3588,_x000D_
        "Results": [_x000D_
          [_x000D_
            0.0_x000D_
          ]_x000D_
        ],_x000D_
        "Statistics": {_x000D_
          "CreationDate": "2024-03-22T12:25:31.0880431+01:00",_x000D_
          "LastRefreshDate": "2019-12-20T09:56:29.1080994+01:00",_x000D_
          "TotalRefreshCount": 1,_x000D_
          "CustomInfo": {}_x000D_
        }_x000D_
      },_x000D_
      "3589": {_x000D_
        "$type": "Inside.Core.Formula.Definition.DefinitionAC, Inside.Core.Formula",_x000D_
        "ID": 3589,_x000D_
        "Results": [_x000D_
          [_x000D_
            0.0_x000D_
          ]_x000D_
        ],_x000D_
        "Statistics": {_x000D_
          "CreationDate": "2024-03-22T12:25:31.1030433+01:00",_x000D_
          "LastRefreshDate": "2021-02-26T17:18:20.1195628+01:00",_x000D_
          "TotalRefreshCount": 43,_x000D_
          "CustomInfo": {}_x000D_
        }_x000D_
      },_x000D_
      "3590": {_x000D_
        "$type": "Inside.Core.Formula.Definition.DefinitionAC, Inside.Core.Formula",_x000D_
        "ID": 3590,_x000D_
        "Results": [_x000D_
          [_x000D_
            0.0_x000D_
          ]_x000D_
        ],_x000D_
        "Statistics": {_x000D_
          "CreationDate": "2024-03-22T12:25:31.1030433+01:00",_x000D_
          "LastRefreshDate": "2019-12-20T09:56:29.1160761+01:00",_x000D_
          "TotalRefreshCount": 1,_x000D_
          "CustomInfo": {}_x000D_
        }_x000D_
      },_x000D_
      "3591": {_x000D_
        "$type": "Inside.Core.Formula.Definition.DefinitionAC, Inside.Core.Formula",_x000D_
        "ID": 3591,_x000D_
        "Results": [_x000D_
          [_x000D_
            0.0_x000D_
          ]_x000D_
        ],_x000D_
        "Statistics": {_x000D_
          "CreationDate": "2024-03-22T12:25:31.1030433+01:00",_x000D_
          "LastRefreshDate": "2019-12-20T09:56:29.1200655+01:00",_x000D_
          "TotalRefreshCount": 1,_x000D_
          "CustomInfo": {}_x000D_
        }_x000D_
      },_x000D_
      "3592": {_x000D_
        "$type": "Inside.Core.Formula.Definition.DefinitionAC, Inside.Core.Formula",_x000D_
        "ID": 3592,_x000D_
        "Results": [_x000D_
          [_x000D_
            0.0_x000D_
          ]_x000D_
        ],_x000D_
        "Statistics": {_x000D_
          "CreationDate": "2024-03-22T12:25:31.1030433+01:00",_x000D_
          "LastRefreshDate": "2021-02-26T17:18:20.1674381+01:00",_x000D_
          "TotalRefreshCount": 44,_x000D_
          "CustomInfo": {}_x000D_
        }_x000D_
      },_x000D_
      "3593": {_x000D_
        "$type": "Inside.Core.Formula.Definition.DefinitionAC, Inside.Core.Formula",_x000D_
        "ID": 3593,_x000D_
        "Results": [_x000D_
          [_x000D_
            0.0_x000D_
          ]_x000D_
        ],_x000D_
        "Statistics": {_x000D_
          "CreationDate": "2024-03-22T12:25:31.1030433+01:00",_x000D_
          "LastRefreshDate": "2019-12-20T09:56:29.1270468+01:00",_x000D_
          "TotalRefreshCount": 1,_x000D_
          "CustomInfo": {}_x000D_
        }_x000D_
      },_x000D_
      "3594": {_x000D_
        "$type": "Inside.Core.Formula.Definition.DefinitionAC, Inside.Core.Formula",_x000D_
        "ID": 3594,_x000D_
        "Results": [_x000D_
          [_x000D_
            0.0_x000D_
          ]_x000D_
        ],_x000D_
        "Statistics": {_x000D_
          "CreationDate": "2024-03-22T12:25:31.1030433+01:00",_x000D_
          "LastRefreshDate": "2021-02-26T17:18:20.1614516+01:00",_x000D_
          "TotalRefreshCount": 43,_x000D_
          "CustomInfo": {}_x000D_
        }_x000D_
      },_x000D_
      "3595": {_x000D_
        "$type": "Inside.Core.Formula.Definition.DefinitionAC, Inside.Core.Formula",_x000D_
        "ID": 3595,_x000D_
        "Results": [_x000D_
          [_x000D_
            0.0_x000D_
          ]_x000D_
        ],_x000D_
        "Statistics": {_x000D_
          "CreationDate": "2024-03-22T12:25:31.1030433+01:00",_x000D_
          "LastRefreshDate": "2019-12-20T09:56:29.1470313+01:00",_x000D_
          "TotalRefreshCount": 1,_x000D_
          "CustomInfo": {}_x000D_
        }_x000D_
      },_x000D_
      "3596": {_x000D_
        "$type": "Inside.Core.Formula.Definition.DefinitionAC, Inside.Core.Formula",_x000D_
        "ID": 3596,_x000D_
        "Results": [_x000D_
          [_x000D_
            0.0_x000D_
          ]_x000D_
        ],_x000D_
        "Statistics": {_x000D_
          "CreationDate": "2024-03-22T12:25:31.1030433+01:00",_x000D_
          "LastRefreshDate": "2021-02-26T17:13:57.2120522+01:00",_x000D_
          "TotalRefreshCount": 41,_x000D_
          "CustomInfo": {}_x000D_
        }_x000D_
      },_x000D_
      "3597": {_x000D_
        "$type": "Inside.Core.Formula.Definition.DefinitionAC, Inside.Core.Formula",_x000D_
        "ID": 3597,_x000D_
        "Results": [_x000D_
          [_x000D_
            1867.8218055555558_x000D_
          ]_x000D_
        ],_x000D_
        "Statistics": {_x000D_
          "CreationDate": "2024-03-22T12:25:31.1030433+01:00",_x000D_
          "LastRefreshDate": "2021-02-26T17:18:21.1449609+01:00",_x000D_
          "TotalRefreshCount": 46,_x000D_
          "CustomInfo": {}_x000D_
        }_x000D_
      },_x000D_
      "3598": {_x000D_
        "$type": "Inside.Core.Formula.Definition.DefinitionAC, Inside.Core.Formula",_x000D_
        "ID": 3598,_x000D_
        "Results": [_x000D_
          [_x000D_
            0.0_x000D_
          ]_x000D_
        ],_x000D_
        "Statistics": {_x000D_
          "CreationDate": "2024-03-22T12:25:31.1030433+01:00",_x000D_
          "LastRefreshDate": "2019-12-20T09:56:29.1580005+01:00",_x000D_
          "TotalRefreshCount": 1,_x000D_
          "CustomInfo": {}_x000D_
        }_x000D_
      },_x000D_
      "3599": {_x000D_
        "$type": "Inside.Core.Formula.Definition.DefinitionAC, Inside.Core.Formula",_x000D_
        "ID": 3599,_x000D_
        "Results": [_x000D_
          [_x000D_
            0.0_x000D_
          ]_x000D_
        ],_x000D_
        "Statistics": {_x000D_
          "CreationDate": "2024-03-22T12:25:31.1030433+01:00",_x000D_
          "LastRefreshDate": "2019-12-20T09:56:29.1619905+01:00",_x000D_
          "TotalRefreshCount": 1,_x000D_
          "CustomInfo": {}_x000D_
        }_x000D_
      },_x000D_
      "3600": {_x000D_
        "$type": "Inside.Core.Formula.Definition.DefinitionAC, Inside.Core.Formula",_x000D_
        "ID": 3600,_x000D_
        "Results": [_x000D_
          [_x000D_
            0.0_x000D_
          ]_x000D_
        ],_x000D_
        "Statistics": {_x000D_
          "CreationDate": "2024-03-22T12:25:31.1030433+01:00",_x000D_
          "LastRefreshDate": "2021-02-26T17:13:56.8998902+01:00",_x000D_
          "TotalRefreshCount": 41,_x000D_
          "CustomInfo": {}_x000D_
        }_x000D_
      },_x000D_
      "3601": {_x000D_
        "$type": "Inside.Core.Formula.Definition.DefinitionAC, Inside.Core.Formula",_x000D_
        "ID": 3601,_x000D_
        "Results": [_x000D_
          [_x000D_
            0.0_x000D_
          ]_x000D_
        ],_x000D_
        "Statistics": {_x000D_
          "CreationDate": "2024-03-22T12:25:31.1030433+01:00",_x000D_
          "LastRefreshDate": "2019-12-20T09:56:29.1699701+01:00",_x000D_
          "TotalRefreshCount": 1,_x000D_
          "CustomInfo": {}_x000D_
        }_x000D_
      },_x000D_
      "3602": {_x000D_
        "$type": "Inside.Core.Formula.Definition.DefinitionAC, Inside.Core.Formula",_x000D_
        "ID": 3602,_x000D_
        "Results": [_x000D_
          [_x000D_
            0.0_x000D_
          ]_x000D_
        ],_x000D_
        "Statistics": {_x000D_
          "CreationDate": "2024-03-22T12:25:31.1030433+01:00",_x000D_
          "LastRefreshDate": "2019-12-20T09:56:29.1789354+01:00",_x000D_
          "TotalRefreshCount": 1,_x000D_
          "CustomInfo": {}_x000D_
        }_x000D_
      },_x000D_
      "3603": {_x000D_
        "$type": "Inside.Core.Formula.Definition.DefinitionAC, Inside.Core.Formula",_x000D_
        "ID": 3603,_x000D_
        "Results": [_x000D_
          [_x000D_
            0.0_x000D_
          ]_x000D_
        ],_x000D_
        "Statistics": {_x000D_
          "CreationDate": "2024-03-22T12:25:31.1030433+01:00",_x000D_
          "LastRefreshDate": "2019-12-20T09:56:29.1819342+01:00",_x000D_
          "TotalRefreshCount": 1,_x000D_
          "CustomInfo": {}_x000D_
        }_x000D_
      },_x000D_
      "3604": {_x000D_
        "$type": "Inside.Core.Formula.Definition.DefinitionAC, Inside.Core.Formula",_x000D_
        "ID": 3604,_x000D_
        "Results": [_x000D_
          [_x000D_
            0.0_x000D_
          ]_x000D_
        ],_x000D_
        "Statistics": {_x000D_
          "CreationDate": "2024-03-22T12:25:31.1030433+01:00",_x000D_
          "LastRefreshDate": "2021-02-26T17:13:57.1432368+01:00",_x000D_
          "TotalRefreshCount": 42,_x000D_
          "CustomInfo": {}_x000D_
        }_x000D_
      },_x000D_
      "3605": {_x000D_
        "$type": "Inside.Core.Formula.Definition.DefinitionAC, Inside.Core.Formula",_x000D_
        "ID": 3605,_x000D_
        "Results": [_x000D_
          [_x000D_
            0.0_x000D_
          ]_x000D_
        ],_x000D_
        "Statistics": {_x000D_
          "CreationDate": "2024-03-22T12:25:31.1030433+01:00",_x000D_
          "LastRefreshDate": "2019-12-20T09:56:29.1889206+01:00",_x000D_
          "TotalRefreshCount": 1,_x000D_
          "CustomInfo": {}_x000D_
        }_x000D_
      },_x000D_
      "3606": {_x000D_
        "$type": "Inside.Core.Formula.Definition.DefinitionAC, Inside.Core.Formula",_x000D_
        "ID": 3606,_x000D_
        "Results": [_x000D_
          [_x000D_
            0.0_x000D_
          ]_x000D_
        ],_x000D_
        "Statistics": {_x000D_
          "CreationDate": "2024-03-22T12:25:31.1030433+01:00",_x000D_
          "LastRefreshDate": "2019-12-20T09:56:31.2377597+01:00",_x000D_
          "TotalRefreshCount": 1,_x000D_
          "CustomInfo": {}_x000D_
        }_x000D_
      },_x000D_
      "3607": {_x000D_
        "$type": "Inside.Core.Formula.Definition.DefinitionAC, Inside.Core.Formula",_x000D_
        "ID": 3607,_x000D_
        "Results": [_x000D_
          [_x000D_
            0.0_x000D_
          ]_x000D_
        ],_x000D_
        "Statistics": {_x000D_
          "CreationDate": "2024-03-22T12:25:31.1030433+01:00",_x000D_
          "LastRefreshDate": "2019-12-20T09:56:31.2427468+01:00",_x000D_
          "TotalRefreshCount": 1,_x000D_
          "CustomInfo": {}_x000D_
        }_x000D_
      },_x000D_
      "3608": {_x000D_
        "$type": "Inside.Core.Formula.Definition.DefinitionAC, Inside.Core.Formula",_x000D_
        "ID": 3608,_x000D_
        "Results": [_x000D_
          [_x000D_
            0.0_x000D_
          ]_x000D_
        ],_x000D_
        "Statistics": {_x000D_
          "CreationDate": "2024-03-22T12:25:31.1030433+01:00",_x000D_
          "LastRefreshDate": "2019-12-20T09:56:31.2477339+01:00",_x000D_
          "TotalRefreshCount": 1,_x000D_
          "CustomInfo": {}_x000D_
        }_x000D_
      },_x000D_
      "3609": {_x000D_
        "$type": "Inside.Core.Formula.Definition.DefinitionAC, Inside.Core.Formula",_x000D_
        "ID": 3609,_x000D_
        "Results": [_x000D_
          [_x000D_
            0.0_x000D_
          ]_x000D_
        ],_x000D_
        "Statistics": {_x000D_
          "CreationDate": "2024-03-22T12:25:31.1030433+01:00",_x000D_
          "LastRefreshDate": "2019-12-20T09:56:31.255746+01:00",_x000D_
          "TotalRefreshCount": 1,_x000D_
          "CustomInfo": {}_x000D_
        }_x000D_
      },_x000D_
      "3610": {_x000D_
        "$type": "Inside.Core.Formula.Definition.DefinitionAC, Inside.Core.Formula",_x000D_
        "ID": 3610,_x000D_
        "Results": [_x000D_
          [_x000D_
            0.0_x000D_
          ]_x000D_
        ],_x000D_
        "Statistics": {_x000D_
          "CreationDate": "2024-03-22T12:25:31.1030433+01:00",_x000D_
          "LastRefreshDate": "2021-02-26T17:18:20.4640546+01:00",_x000D_
          "TotalRefreshCount": 43,_x000D_
          "CustomInfo": {}_x000D_
        }_x000D_
      },_x000D_
      "3611": {_x000D_
        "$type": "Inside.Core.Formula.Definition.DefinitionAC, Inside.Core.Formula",_x000D_
        "ID": 3611,_x000D_
        "Results": [_x000D_
          [_x000D_
            0.0_x000D_
          ]_x000D_
        ],_x000D_
        "Statistics": {_x000D_
          "CreationDate": "2024-03-22T12:25:31.1030433+01:00",_x000D_
          "LastRefreshDate": "2019-12-20T09:56:31.2637252+01:00",_x000D_
          "TotalRefreshCount": 1,_x000D_
          "CustomInfo": {}_x000D_
        }_x000D_
      },_x000D_
      "3612": {_x000D_
        "$type": "Inside.Core.Formula.Definition.DefinitionAC, Inside.Core.Formula",_x000D_
        "ID": 3612,_x000D_
        "Results": [_x000D_
          [_x000D_
            0.0_x000D_
          ]_x000D_
        ],_x000D_
        "Statistics": {_x000D_
          "CreationDate": "2024-03-22T12:25:31.1030433+01:00",_x000D_
          "LastRefreshDate": "2019-12-20T09:56:31.2726718+01:00",_x000D_
          "TotalRefreshCount": 1,_x000D_
          "CustomInfo": {}_x000D_
        }_x000D_
      },_x000D_
      "3613": {_x000D_
        "$type": "Inside.Core.Formula.Definition.DefinitionAC, Inside.Core.Formula",_x000D_
        "ID": 3613,_x000D_
        "Results": [_x000D_
          [_x000D_
            0.0_x000D_
          ]_x000D_
        ],_x000D_
        "Statistics": {_x000D_
          "CreationDate": "2024-03-22T12:25:31.1030433+01:00",_x000D_
          "LastRefreshDate": "2019-12-20T09:56:31.2786837+01:00",_x000D_
          "TotalRefreshCount": 1,_x000D_
          "CustomInfo": {}_x000D_
        }_x000D_
      },_x000D_
      "3614": {_x000D_
        "$type": "Inside.Core.Formula.Definition.DefinitionAC, Inside.Core.Formula",_x000D_
        "ID": 3614,_x000D_
        "Results": [_x000D_
          [_x000D_
            812.5_x000D_
          ]_x000D_
        ],_x000D_
        "Statistics": {_x000D_
          "CreationDate": "2024-03-22T12:25:31.1030433+01:00",_x000D_
          "LastRefreshDate": "2021-02-26T17:18:20.9861393+01:00",_x000D_
          "TotalRefreshCount": 46,_x000D_
          "CustomInfo": {}_x000D_
        }_x000D_
      },_x000D_
      "3615": {_x000D_
        "$type": "Inside.Core.Formula.Definition.DefinitionAC, Inside.Core.Formula",_x000D_
        "ID": 3615,_x000D_
        "Results": [_x000D_
          [_x000D_
            0.0_x000D_
          ]_x000D_
        ],_x000D_
        "Statistics": {_x000D_
          "CreationDate": "2024-03-22T12:25:31.1030433+01:00",_x000D_
          "LastRefreshDate": "2019-12-20T09:56:31.2906191+01:00",_x000D_
          "TotalRefreshCount": 1,_x000D_
          "CustomInfo": {}_x000D_
        }_x000D_
      },_x000D_
      "3616": {_x000D_
        "$type": "Inside.Core.Formula.Definition.DefinitionAC, Inside.Core.Formula",_x000D_
        "ID": 3616,_x000D_
        "Results": [_x000D_
          [_x000D_
            0.0_x000D_
          ]_x000D_
        ],_x000D_
        "Statistics": {_x000D_
          "CreationDate": "2024-03-22T12:25:31.1030433+01:00",_x000D_
          "LastRefreshDate": "2021-02-26T17:18:20.1694641+01:00",_x000D_
          "TotalRefreshCount": 47,_x000D_
          "CustomInfo": {}_x000D_
        }_x000D_
      },_x000D_
      "3617": {_x000D_
        "$type": "Inside.Core.Formula.Definition.DefinitionAC, Inside.Core.Formula",_x000D_
        "ID": 3617,_x000D_
        "Results": [_x000D_
          [_x000D_
            0.0_x000D_
          ]_x000D_
        ],_x000D_
        "Statistics": {_x000D_
          "CreationDate": "2024-03-22T12:25:31.1030433+01:00",_x000D_
          "LastRefreshDate": "2019-12-20T09:56:31.298597+01:00",_x000D_
          "TotalRefreshCount": 1,_x000D_
          "CustomInfo": {}_x000D_
        }_x000D_
      },_x000D_
      "3618": {_x000D_
        "$type": "Inside.Core.Formula.Definition.DefinitionAC, Inside.Core.Formula",_x000D_
        "ID": 3618,_x000D_
        "Results": [_x000D_
          [_x000D_
            3817.7014814814816_x000D_
          ]_x000D_
        ],_x000D_
        "Statistics": {_x000D_
          "CreationDate": "2024-03-22T12:25:31.1030433+01:00",_x000D_
          "LastRefreshDate": "2021-02-26T17:02:24.0513877+01:00",_x000D_
          "TotalRefreshCount": 40,_x000D_
          "CustomInfo": {}_x000D_
        }_x000D_
      },_x000D_
      "3619": {_x000D_
        "$type": "Inside.Core.Formula.Definition.DefinitionAC, Inside.Core.Formula",_x000D_
        "ID": 3619,_x000D_
        "Results": [_x000D_
          [_x000D_
            0.0_x000D_
          ]_x000D_
        ],_x000D_
        "Statistics": {_x000D_
          "CreationDate": "2024-03-22T12:25:31.1030433+01:00",_x000D_
          "LastRefreshDate": "2019-12-20T09:56:31.3085702+01:00",_x000D_
          "TotalRefreshCount": 1,_x000D_
          "CustomInfo": {}_x000D_
        }_x000D_
      },_x000D_
      "3620": {_x000D_
        "$type": "Inside.Core.Formula.Definition.DefinitionAC, Inside.Core.Formula",_x000D_
        "ID": 3620,_x000D_
        "Results": [_x000D_
          [_x000D_
            0.0_x000D_
          ]_x000D_
        ],_x000D_
        "Statistics": {_x000D_
          "CreationDate": "2024-03-22T12:25:31.1030433+01:00",_x000D_
          "LastRefreshDate": "2021-02-26T17:18:20.156465+01:00",_x000D_
          "TotalRefreshCount": 43,_x000D_
          "CustomInfo": {}_x000D_
        }_x000D_
      },_x000D_
      "3621": {_x000D_
        "$type": "Inside.Core.Formula.Definition.DefinitionAC, Inside.Core.Formula",_x000D_
        "ID": 3621,_x000D_
        "Results": [_x000D_
          [_x000D_
            3812.5090566037743_x000D_
          ]_x000D_
        ],_x000D_
        "Statistics": {_x000D_
          "CreationDate": "2024-03-22T12:25:31.1030433+01:00",_x000D_
          "LastRefreshDate": "2021-02-26T17:02:23.9948686+01:00",_x000D_
          "TotalRefreshCount": 40,_x000D_
          "CustomInfo": {}_x000D_
        }_x000D_
      },_x000D_
      "3622": {_x000D_
        "$type": "Inside.Core.Formula.Definition.DefinitionAC, Inside.Core.Formula",_x000D_
        "ID": 3622,_x000D_
        "Results": [_x000D_
          [_x000D_
            0.0_x000D_
          ]_x000D_
        ],_x000D_
        "Statistics": {_x000D_
          "CreationDate": "2024-03-22T12:25:31.1030433+01:00",_x000D_
          "LastRefreshDate": "2019-12-20T09:56:31.3275536+01:00",_x000D_
          "TotalRefreshCount": 1,_x000D_
          "CustomInfo": {}_x000D_
        }_x000D_
      },_x000D_
      "3623": {_x000D_
        "$type": "Inside.Core.Formula.Definition.DefinitionAC, Inside.Core.Formula",_x000D_
        "ID": 3623,_x000D_
        "Results": [_x000D_
          [_x000D_
            0.0_x000D_
          ]_x000D_
        ],_x000D_
        "Statistics": {_x000D_
          "CreationDate": "2024-03-22T12:25:31.1030433+01:00",_x000D_
          "LastRefreshDate": "2019-12-20T09:56:31.3315106+01:00",_x000D_
          "TotalRefreshCount": 1,_x000D_
          "CustomInfo": {}_x000D_
        }_x000D_
      },_x000D_
      "3624": {_x000D_
        "$type": "Inside.Core.Formula.Definition.DefinitionAC, Inside.Core.Formula",_x000D_
        "ID": 3624,_x000D_
        "Results": [_x000D_
          [_x000D_
            0.0_x000D_
          ]_x000D_
        ],_x000D_
        "Statistics": {_x000D_
          "CreationDate": "2024-03-22T12:25:31.1030433+01:00",_x000D_
          "LastRefreshDate": "2019-12-20T09:56:31.3365217+01:00",_x000D_
          "TotalRefreshCount": 1,_x000D_
          "CustomInfo": {}_x000D_
        }_x000D_
      },_x000D_
      "3625": {_x000D_
        "$type": "Inside.Core.Formula.Definition.DefinitionAC, Inside.Core.Formula",_x000D_
        "ID": 3625,_x000D_
        "Results": [_x000D_
          [_x000D_
            0.0_x000D_
          ]_x000D_
        ],_x000D_
        "Statistics": {_x000D_
          "CreationDate": "2024-03-22T12:25:31.1030433+01:00",_x000D_
          "LastRefreshDate": "2021-02-26T17:13:56.9723094+01:00",_x000D_
          "TotalRefreshCount": 41,_x000D_
          "CustomInfo": {}_x000D_
        }_x000D_
      },_x000D_
      "3626": {_x000D_
        "$type": "Inside.Core.Formula.Definition.DefinitionAC, Inside.Core.Formula",_x000D_
        "ID": 3626,_x000D_
        "Results": [_x000D_
          [_x000D_
            0.0_x000D_
          ]_x000D_
        ],_x000D_
        "Statistics": {_x000D_
          "CreationDate": "2024-03-22T12:25:31.1030433+01:00",_x000D_
          "LastRefreshDate": "2019-12-20T09:56:31.3445295+01:00",_x000D_
          "TotalRefreshCount": 1,_x000D_
          "CustomInfo": {}_x000D_
        }_x000D_
      },_x000D_
      "3627": {_x000D_
        "$type": "Inside.Core.Formula.Definition.DefinitionAC, Inside.Core.Formula",_x000D_
        "ID": 3627,_x000D_
        "Results": [_x000D_
          [_x000D_
            0.0_x000D_
          ]_x000D_
        ],_x000D_
        "Statistics": {_x000D_
          "CreationDate": "2024-03-22T12:25:31.1030433+01:00",_x000D_
          "LastRefreshDate": "2019-12-20T09:56:31.3495015+01:00",_x000D_
          "TotalRefreshCount": 1,_x000D_
          "CustomInfo": {}_x000D_
        }_x000D_
      },_x000D_
      "3628": {_x000D_
        "$type": "Inside.Core.Formula.Definition.DefinitionAC, Inside.Core.Formula",_x000D_
        "ID": 3628,_x000D_
        "Results": [_x000D_
          [_x000D_
            0.0_x000D_
          ]_x000D_
        ],_x000D_
        "Statistics": {_x000D_
          "CreationDate": "2024-03-22T12:25:31.1030433+01:00",_x000D_
          "LastRefreshDate": "2021-02-26T17:18:20.388215+01:00",_x000D_
          "TotalRefreshCount": 43,_x000D_
          "CustomInfo": {}_x000D_
        }_x000D_
      },_x000D_
      "3629": {_x000D_
        "$type": "Inside.Core.Formula.Definition.DefinitionAC, Inside.Core.Formula",_x000D_
        "ID": 3629,_x000D_
        "Results": [_x000D_
          [_x000D_
            0.0_x000D_
          ]_x000D_
        ],_x000D_
        "Statistics": {_x000D_
          "CreationDate": "2024-03-22T12:25:31.1030433+01:00",_x000D_
          "LastRefreshDate": "2019-12-20T09:56:31.3604321+01:00",_x000D_
          "TotalRefreshCount": 1,_x000D_
          "CustomInfo": {}_x000D_
        }_x000D_
      },_x000D_
      "3630": {_x000D_
        "$type": "Inside.Core.Formula.Definition.DefinitionAC, Inside.Core.Formula",_x000D_
        "ID": 3630,_x000D_
        "Results": [_x000D_
          [_x000D_
            0.0_x000D_
          ]_x000D_
        ],_x000D_
        "Statistics": {_x000D_
          "CreationDate": "2024-03-22T12:25:31.1030433+01:00",_x000D_
          "LastRefreshDate": "2021-02-26T17:18:21.0450138+01:00",_x000D_
          "TotalRefreshCount": 44,_x000D_
          "CustomInfo": {}_x000D_
        }_x000D_
      },_x000D_
      "3631": {_x000D_
        "$type": "Inside.Core.Formula.Definition.DefinitionAC, Inside.Core.Formula",_x000D_
        "ID": 3631,_x000D_
        "Results": [_x000D_
          [_x000D_
            0.0_x000D_
          ]_x000D_
        ],_x000D_
        "Statistics": {_x000D_
          "CreationDate": "2024-03-22T12:25:31.1030433+01:00",_x000D_
          "LastRefreshDate": "2019-12-20T</t>
  </si>
  <si>
    <t xml:space="preserve">09:56:31.3694404+01:00",_x000D_
          "TotalRefreshCount": 1,_x000D_
          "CustomInfo": {}_x000D_
        }_x000D_
      },_x000D_
      "3632": {_x000D_
        "$type": "Inside.Core.Formula.Definition.DefinitionAC, Inside.Core.Formula",_x000D_
        "ID": 3632,_x000D_
        "Results": [_x000D_
          [_x000D_
            0.0_x000D_
          ]_x000D_
        ],_x000D_
        "Statistics": {_x000D_
          "CreationDate": "2024-03-22T12:25:31.1030433+01:00",_x000D_
          "LastRefreshDate": "2021-02-26T17:18:20.6295193+01:00",_x000D_
          "TotalRefreshCount": 43,_x000D_
          "CustomInfo": {}_x000D_
        }_x000D_
      },_x000D_
      "3633": {_x000D_
        "$type": "Inside.Core.Formula.Definition.DefinitionAC, Inside.Core.Formula",_x000D_
        "ID": 3633,_x000D_
        "Results": [_x000D_
          [_x000D_
            853.66666666666663_x000D_
          ]_x000D_
        ],_x000D_
        "Statistics": {_x000D_
          "CreationDate": "2024-03-22T12:25:31.1030433+01:00",_x000D_
          "LastRefreshDate": "2021-02-26T17:18:20.6045853+01:00",_x000D_
          "TotalRefreshCount": 46,_x000D_
          "CustomInfo": {}_x000D_
        }_x000D_
      },_x000D_
      "3634": {_x000D_
        "$type": "Inside.Core.Formula.Definition.DefinitionAC, Inside.Core.Formula",_x000D_
        "ID": 3634,_x000D_
        "Results": [_x000D_
          [_x000D_
            0.0_x000D_
          ]_x000D_
        ],_x000D_
        "Statistics": {_x000D_
          "CreationDate": "2024-03-22T12:25:31.1030433+01:00",_x000D_
          "LastRefreshDate": "2021-02-26T17:13:56.9198358+01:00",_x000D_
          "TotalRefreshCount": 41,_x000D_
          "CustomInfo": {}_x000D_
        }_x000D_
      },_x000D_
      "3635": {_x000D_
        "$type": "Inside.Core.Formula.Definition.DefinitionAC, Inside.Core.Formula",_x000D_
        "ID": 3635,_x000D_
        "Results": [_x000D_
          [_x000D_
            0.0_x000D_
          ]_x000D_
        ],_x000D_
        "Statistics": {_x000D_
          "CreationDate": "2024-03-22T12:25:31.1030433+01:00",_x000D_
          "LastRefreshDate": "2019-12-20T09:56:31.3883567+01:00",_x000D_
          "TotalRefreshCount": 1,_x000D_
          "CustomInfo": {}_x000D_
        }_x000D_
      },_x000D_
      "3636": {_x000D_
        "$type": "Inside.Core.Formula.Definition.DefinitionAC, Inside.Core.Formula",_x000D_
        "ID": 3636,_x000D_
        "Results": [_x000D_
          [_x000D_
            0.0_x000D_
          ]_x000D_
        ],_x000D_
        "Statistics": {_x000D_
          "CreationDate": "2024-03-22T12:25:31.1030433+01:00",_x000D_
          "LastRefreshDate": "2019-12-20T09:56:31.3973638+01:00",_x000D_
          "TotalRefreshCount": 1,_x000D_
          "CustomInfo": {}_x000D_
        }_x000D_
      },_x000D_
      "3637": {_x000D_
        "$type": "Inside.Core.Formula.Definition.DefinitionAC, Inside.Core.Formula",_x000D_
        "ID": 3637,_x000D_
        "Results": [_x000D_
          [_x000D_
            10.0_x000D_
          ]_x000D_
        ],_x000D_
        "Statistics": {_x000D_
          "CreationDate": "2024-03-22T12:25:31.1030433+01:00",_x000D_
          "LastRefreshDate": "2021-02-26T17:18:20.7831598+01:00",_x000D_
          "TotalRefreshCount": 46,_x000D_
          "CustomInfo": {}_x000D_
        }_x000D_
      },_x000D_
      "3638": {_x000D_
        "$type": "Inside.Core.Formula.Definition.DefinitionAC, Inside.Core.Formula",_x000D_
        "ID": 3638,_x000D_
        "Results": [_x000D_
          [_x000D_
            0.0_x000D_
          ]_x000D_
        ],_x000D_
        "Statistics": {_x000D_
          "CreationDate": "2024-03-22T12:25:31.1030433+01:00",_x000D_
          "LastRefreshDate": "2019-12-20T09:56:31.4202717+01:00",_x000D_
          "TotalRefreshCount": 1,_x000D_
          "CustomInfo": {}_x000D_
        }_x000D_
      },_x000D_
      "3639": {_x000D_
        "$type": "Inside.Core.Formula.Definition.DefinitionAC, Inside.Core.Formula",_x000D_
        "ID": 3639,_x000D_
        "Results": [_x000D_
          [_x000D_
            0.0_x000D_
          ]_x000D_
        ],_x000D_
        "Statistics": {_x000D_
          "CreationDate": "2024-03-22T12:25:31.1030433+01:00",_x000D_
          "LastRefreshDate": "2019-12-20T09:56:31.4232634+01:00",_x000D_
          "TotalRefreshCount": 1,_x000D_
          "CustomInfo": {}_x000D_
        }_x000D_
      },_x000D_
      "3640": {_x000D_
        "$type": "Inside.Core.Formula.Definition.DefinitionAC, Inside.Core.Formula",_x000D_
        "ID": 3640,_x000D_
        "Results": [_x000D_
          [_x000D_
            0.0_x000D_
          ]_x000D_
        ],_x000D_
        "Statistics": {_x000D_
          "CreationDate": "2024-03-22T12:25:31.1030433+01:00",_x000D_
          "LastRefreshDate": "2019-12-20T09:56:31.4282508+01:00",_x000D_
          "TotalRefreshCount": 1,_x000D_
          "CustomInfo": {}_x000D_
        }_x000D_
      },_x000D_
      "3641": {_x000D_
        "$type": "Inside.Core.Formula.Definition.DefinitionAC, Inside.Core.Formula",_x000D_
        "ID": 3641,_x000D_
        "Results": [_x000D_
          [_x000D_
            0.0_x000D_
          ]_x000D_
        ],_x000D_
        "Statistics": {_x000D_
          "CreationDate": "2024-03-22T12:25:31.1030433+01:00",_x000D_
          "LastRefreshDate": "2019-12-20T09:56:31.4323146+01:00",_x000D_
          "TotalRefreshCount": 1,_x000D_
          "CustomInfo": {}_x000D_
        }_x000D_
      },_x000D_
      "3642": {_x000D_
        "$type": "Inside.Core.Formula.Definition.DefinitionAC, Inside.Core.Formula",_x000D_
        "ID": 3642,_x000D_
        "Results": [_x000D_
          [_x000D_
            0.0_x000D_
          ]_x000D_
        ],_x000D_
        "Statistics": {_x000D_
          "CreationDate": "2024-03-22T12:25:31.1030433+01:00",_x000D_
          "LastRefreshDate": "2019-12-20T09:56:31.4372274+01:00",_x000D_
          "TotalRefreshCount": 1,_x000D_
          "CustomInfo": {}_x000D_
        }_x000D_
      },_x000D_
      "3643": {_x000D_
        "$type": "Inside.Core.Formula.Definition.DefinitionAC, Inside.Core.Formula",_x000D_
        "ID": 3643,_x000D_
        "Results": [_x000D_
          [_x000D_
            1307.3013888888888_x000D_
          ]_x000D_
        ],_x000D_
        "Statistics": {_x000D_
          "CreationDate": "2024-03-22T12:25:31.1030433+01:00",_x000D_
          "LastRefreshDate": "2021-02-26T17:18:21.1179885+01:00",_x000D_
          "TotalRefreshCount": 46,_x000D_
          "CustomInfo": {}_x000D_
        }_x000D_
      },_x000D_
      "3644": {_x000D_
        "$type": "Inside.Core.Formula.Definition.DefinitionAC, Inside.Core.Formula",_x000D_
        "ID": 3644,_x000D_
        "Results": [_x000D_
          [_x000D_
            0.0_x000D_
          ]_x000D_
        ],_x000D_
        "Statistics": {_x000D_
          "CreationDate": "2024-03-22T12:25:31.1030433+01:00",_x000D_
          "LastRefreshDate": "2019-12-20T09:56:31.4452496+01:00",_x000D_
          "TotalRefreshCount": 1,_x000D_
          "CustomInfo": {}_x000D_
        }_x000D_
      },_x000D_
      "3645": {_x000D_
        "$type": "Inside.Core.Formula.Definition.DefinitionAC, Inside.Core.Formula",_x000D_
        "ID": 3645,_x000D_
        "Results": [_x000D_
          [_x000D_
            0.0_x000D_
          ]_x000D_
        ],_x000D_
        "Statistics": {_x000D_
          "CreationDate": "2024-03-22T12:25:31.1030433+01:00",_x000D_
          "LastRefreshDate": "2019-12-20T09:56:31.4493043+01:00",_x000D_
          "TotalRefreshCount": 1,_x000D_
          "CustomInfo": {}_x000D_
        }_x000D_
      },_x000D_
      "3646": {_x000D_
        "$type": "Inside.Core.Formula.Definition.DefinitionAC, Inside.Core.Formula",_x000D_
        "ID": 3646,_x000D_
        "Results": [_x000D_
          [_x000D_
            0.0_x000D_
          ]_x000D_
        ],_x000D_
        "Statistics": {_x000D_
          "CreationDate": "2024-03-22T12:25:31.1030433+01:00",_x000D_
          "LastRefreshDate": "2019-12-20T09:56:31.4602096+01:00",_x000D_
          "TotalRefreshCount": 1,_x000D_
          "CustomInfo": {}_x000D_
        }_x000D_
      },_x000D_
      "3647": {_x000D_
        "$type": "Inside.Core.Formula.Definition.DefinitionAC, Inside.Core.Formula",_x000D_
        "ID": 3647,_x000D_
        "Results": [_x000D_
          [_x000D_
            0.0_x000D_
          ]_x000D_
        ],_x000D_
        "Statistics": {_x000D_
          "CreationDate": "2024-03-22T12:25:31.1030433+01:00",_x000D_
          "LastRefreshDate": "2021-02-26T17:18:20.984144+01:00",_x000D_
          "TotalRefreshCount": 44,_x000D_
          "CustomInfo": {}_x000D_
        }_x000D_
      },_x000D_
      "3648": {_x000D_
        "$type": "Inside.Core.Formula.Definition.DefinitionAC, Inside.Core.Formula",_x000D_
        "ID": 3648,_x000D_
        "Results": [_x000D_
          [_x000D_
            0.0_x000D_
          ]_x000D_
        ],_x000D_
        "Statistics": {_x000D_
          "CreationDate": "2024-03-22T12:25:31.1030433+01:00",_x000D_
          "LastRefreshDate": "2019-12-20T09:59:00.2680754+01:00",_x000D_
          "TotalRefreshCount": 4,_x000D_
          "CustomInfo": {}_x000D_
        }_x000D_
      },_x000D_
      "3649": {_x000D_
        "$type": "Inside.Core.Formula.Definition.DefinitionAC, Inside.Core.Formula",_x000D_
        "ID": 3649,_x000D_
        "Results": [_x000D_
          [_x000D_
            0.0_x000D_
          ]_x000D_
        ],_x000D_
        "Statistics": {_x000D_
          "CreationDate": "2024-03-22T12:25:31.1030433+01:00",_x000D_
          "LastRefreshDate": "2019-12-20T09:56:31.4711844+01:00",_x000D_
          "TotalRefreshCount": 1,_x000D_
          "CustomInfo": {}_x000D_
        }_x000D_
      },_x000D_
      "3650": {_x000D_
        "$type": "Inside.Core.Formula.Definition.DefinitionAC, Inside.Core.Formula",_x000D_
        "ID": 3650,_x000D_
        "Results": [_x000D_
          [_x000D_
            0.0_x000D_
          ]_x000D_
        ],_x000D_
        "Statistics": {_x000D_
          "CreationDate": "2024-03-22T12:25:31.1030433+01:00",_x000D_
          "LastRefreshDate": "2019-12-20T09:56:31.4891271+01:00",_x000D_
          "TotalRefreshCount": 1,_x000D_
          "CustomInfo": {}_x000D_
        }_x000D_
      },_x000D_
      "3651": {_x000D_
        "$type": "Inside.Core.Formula.Definition.DefinitionAC, Inside.Core.Formula",_x000D_
        "ID": 3651,_x000D_
        "Results": [_x000D_
          [_x000D_
            0.0_x000D_
          ]_x000D_
        ],_x000D_
        "Statistics": {_x000D_
          "CreationDate": "2024-03-22T12:25:31.1030433+01:00",_x000D_
          "LastRefreshDate": "2019-12-20T09:56:31.5000632+01:00",_x000D_
          "TotalRefreshCount": 1,_x000D_
          "CustomInfo": {}_x000D_
        }_x000D_
      },_x000D_
      "3652": {_x000D_
        "$type": "Inside.Core.Formula.Definition.DefinitionAC, Inside.Core.Formula",_x000D_
        "ID": 3652,_x000D_
        "Results": [_x000D_
          [_x000D_
            0.0_x000D_
          ]_x000D_
        ],_x000D_
        "Statistics": {_x000D_
          "CreationDate": "2024-03-22T12:25:31.1030433+01:00",_x000D_
          "LastRefreshDate": "2021-02-26T17:18:20.0816652+01:00",_x000D_
          "TotalRefreshCount": 47,_x000D_
          "CustomInfo": {}_x000D_
        }_x000D_
      },_x000D_
      "3653": {_x000D_
        "$type": "Inside.Core.Formula.Definition.DefinitionAC, Inside.Core.Formula",_x000D_
        "ID": 3653,_x000D_
        "Results": [_x000D_
          [_x000D_
            0.0_x000D_
          ]_x000D_
        ],_x000D_
        "Statistics": {_x000D_
          "CreationDate": "2024-03-22T12:25:31.1030433+01:00",_x000D_
          "LastRefreshDate": "2019-12-20T09:56:31.5080789+01:00",_x000D_
          "TotalRefreshCount": 1,_x000D_
          "CustomInfo": {}_x000D_
        }_x000D_
      },_x000D_
      "3654": {_x000D_
        "$type": "Inside.Core.Formula.Definition.DefinitionAC, Inside.Core.Formula",_x000D_
        "ID": 3654,_x000D_
        "Results": [_x000D_
          [_x000D_
            1845.9149295774646_x000D_
          ]_x000D_
        ],_x000D_
        "Statistics": {_x000D_
          "CreationDate": "2024-03-22T12:25:31.1030433+01:00",_x000D_
          "LastRefreshDate": "2021-02-26T17:18:20.2807298+01:00",_x000D_
          "TotalRefreshCount": 47,_x000D_
          "CustomInfo": {}_x000D_
        }_x000D_
      },_x000D_
      "3655": {_x000D_
        "$type": "Inside.Core.Formula.Definition.DefinitionAC, Inside.Core.Formula",_x000D_
        "ID": 3655,_x000D_
        "Results": [_x000D_
          [_x000D_
            90.0_x000D_
          ]_x000D_
        ],_x000D_
        "Statistics": {_x000D_
          "CreationDate": "2024-03-22T12:25:31.1030433+01:00",_x000D_
          "LastRefreshDate": "2021-02-26T17:02:24.0968614+01:00",_x000D_
          "TotalRefreshCount": 39,_x000D_
          "CustomInfo": {}_x000D_
        }_x000D_
      },_x000D_
      "3656": {_x000D_
        "$type": "Inside.Core.Formula.Definition.DefinitionAC, Inside.Core.Formula",_x000D_
        "ID": 3656,_x000D_
        "Results": [_x000D_
          [_x000D_
            0.0_x000D_
          ]_x000D_
        ],_x000D_
        "Statistics": {_x000D_
          "CreationDate": "2024-03-22T12:25:31.1030433+01:00",_x000D_
          "LastRefreshDate": "2019-12-20T09:56:31.5210459+01:00",_x000D_
          "TotalRefreshCount": 1,_x000D_
          "CustomInfo": {}_x000D_
        }_x000D_
      },_x000D_
      "3657": {_x000D_
        "$type": "Inside.Core.Formula.Definition.DefinitionAC, Inside.Core.Formula",_x000D_
        "ID": 3657,_x000D_
        "Results": [_x000D_
          [_x000D_
            0.0_x000D_
          ]_x000D_
        ],_x000D_
        "Statistics": {_x000D_
          "CreationDate": "2024-03-22T12:25:31.1030433+01:00",_x000D_
          "LastRefreshDate": "2019-12-20T09:56:31.5240362+01:00",_x000D_
          "TotalRefreshCount": 1,_x000D_
          "CustomInfo": {}_x000D_
        }_x000D_
      },_x000D_
      "3658": {_x000D_
        "$type": "Inside.Core.Formula.Definition.DefinitionAC, Inside.Core.Formula",_x000D_
        "ID": 3658,_x000D_
        "Results": [_x000D_
          [_x000D_
            0.0_x000D_
          ]_x000D_
        ],_x000D_
        "Statistics": {_x000D_
          "CreationDate": "2024-03-22T12:25:31.1030433+01:00",_x000D_
          "LastRefreshDate": "2021-02-26T17:13:57.1067306+01:00",_x000D_
          "TotalRefreshCount": 42,_x000D_
          "CustomInfo": {}_x000D_
        }_x000D_
      },_x000D_
      "3659": {_x000D_
        "$type": "Inside.Core.Formula.Definition.DefinitionAC, Inside.Core.Formula",_x000D_
        "ID": 3659,_x000D_
        "Results": [_x000D_
          [_x000D_
            0.0_x000D_
          ]_x000D_
        ],_x000D_
        "Statistics": {_x000D_
          "CreationDate": "2024-03-22T12:25:31.1030433+01:00",_x000D_
          "LastRefreshDate": "2019-12-20T09:56:31.5339778+01:00",_x000D_
          "TotalRefreshCount": 1,_x000D_
          "CustomInfo": {}_x000D_
        }_x000D_
      },_x000D_
      "3660": {_x000D_
        "$type": "Inside.Core.Formula.Definition.DefinitionAC, Inside.Core.Formula",_x000D_
        "ID": 3660,_x000D_
        "Results": [_x000D_
          [_x000D_
            0.0_x000D_
          ]_x000D_
        ],_x000D_
        "Statistics": {_x000D_
          "CreationDate": "2024-03-22T12:25:31.1030433+01:00",_x000D_
          "LastRefreshDate": "2019-12-20T09:56:31.5526679+01:00",_x000D_
          "TotalRefreshCount": 1,_x000D_
          "CustomInfo": {}_x000D_
        }_x000D_
      },_x000D_
      "3661": {_x000D_
        "$type": "Inside.Core.Formula.Definition.DefinitionAC, Inside.Core.Formula",_x000D_
        "ID": 3661,_x000D_
        "Results": [_x000D_
          [_x000D_
            0.0_x000D_
          ]_x000D_
        ],_x000D_
        "Statistics": {_x000D_
          "CreationDate": "2024-03-22T12:25:31.1030433+01:00",_x000D_
          "LastRefreshDate": "2019-12-20T09:56:31.5566923+01:00",_x000D_
          "TotalRefreshCount": 1,_x000D_
          "CustomInfo": {}_x000D_
        }_x000D_
      },_x000D_
      "3662": {_x000D_
        "$type": "Inside.Core.Formula.Definition.DefinitionAC, Inside.Core.Formula",_x000D_
        "ID": 3662,_x000D_
        "Results": [_x000D_
          [_x000D_
            0.0_x000D_
          ]_x000D_
        ],_x000D_
        "Statistics": {_x000D_
          "CreationDate": "2024-03-22T12:25:31.1030433+01:00",_x000D_
          "LastRefreshDate": "2019-12-20T09:56:31.5636776+01:00",_x000D_
          "TotalRefreshCount": 1,_x000D_
          "CustomInfo": {}_x000D_
        }_x000D_
      },_x000D_
      "3663": {_x000D_
        "$type": "Inside.Core.Formula.Definition.DefinitionAC, Inside.Core.Formula",_x000D_
        "ID": 3663,_x000D_
        "Results": [_x000D_
          [_x000D_
            0.0_x000D_
          ]_x000D_
        ],_x000D_
        "Statistics": {_x000D_
          "CreationDate": "2024-03-22T12:25:31.1030433+01:00",_x000D_
          "LastRefreshDate": "2019-12-20T09:56:31.5676659+01:00",_x000D_
          "TotalRefreshCount": 1,_x000D_
          "CustomInfo": {}_x000D_
        }_x000D_
      },_x000D_
      "3664": {_x000D_
        "$type": "Inside.Core.Formula.Definition.DefinitionAC, Inside.Core.Formula",_x000D_
        "ID": 3664,_x000D_
        "Results": [_x000D_
          [_x000D_
            4.0_x000D_
          ]_x000D_
        ],_x000D_
        "Statistics": {_x000D_
          "CreationDate": "2024-03-22T12:25:31.1030433+01:00",_x000D_
          "LastRefreshDate": "2021-02-26T17:18:21.0570022+01:00",_x000D_
          "TotalRefreshCount": 46,_x000D_
          "CustomInfo": {}_x000D_
        }_x000D_
      },_x000D_
      "3665": {_x000D_
        "$type": "Inside.Core.Formula.Definition.DefinitionAC, Inside.Core.Formula",_x000D_
        "ID": 3665,_x000D_
        "Results": [_x000D_
          [_x000D_
            0.0_x000D_
          ]_x000D_
        ],_x000D_
        "Statistics": {_x000D_
          "CreationDate": "2024-03-22T12:25:31.1030433+01:00",_x000D_
          "LastRefreshDate": "2021-02-26T17:02:24.1257853+01:00",_x000D_
          "TotalRefreshCount": 39,_x000D_
          "CustomInfo": {}_x000D_
        }_x000D_
      },_x000D_
      "3666": {_x000D_
        "$type": "Inside.Core.Formula.Definition.DefinitionAC, Inside.Core.Formula",_x000D_
        "ID": 3666,_x000D_
        "Results": [_x000D_
          [_x000D_
            0.0_x000D_
          ]_x000D_
        ],_x000D_
        "Statistics": {_x000D_
          "CreationDate": "2024-03-22T12:25:31.1030433+01:00",_x000D_
          "LastRefreshDate": "2019-12-20T09:56:31.5796366+01:00",_x000D_
          "TotalRefreshCount": 1,_x000D_
          "CustomInfo": {}_x000D_
        }_x000D_
      },_x000D_
      "3667": {_x000D_
        "$type": "Inside.Core.Formula.Definition.DefinitionAC, Inside.Core.Formula",_x000D_
        "ID": 3667,_x000D_
        "Results": [_x000D_
          [_x000D_
            2548.762786885246_x000D_
          ]_x000D_
        ],_x000D_
        "Statistics": {_x000D_
          "CreationDate": "2024-03-22T12:25:31.1030433+01:00",_x000D_
          "LastRefreshDate": "2021-02-26T17:02:24.0123621+01:00",_x000D_
          "TotalRefreshCount": 40,_x000D_
          "CustomInfo": {}_x000D_
        }_x000D_
      },_x000D_
      "3668": {_x000D_
        "$type": "Inside.Core.Formula.Definition.DefinitionAC, Inside.Core.Formula",_x000D_
        "ID": 3668,_x000D_
        "Results": [_x000D_
          [_x000D_
            0.0_x000D_
          ]_x000D_
        ],_x000D_
        "Statistics": {_x000D_
          "CreationDate": "2024-03-22T12:25:31.1030433+01:00",_x000D_
          "LastRefreshDate": "2019-12-20T09:56:31.5875743+01:00",_x000D_
          "TotalRefreshCount": 1,_x000D_
          "CustomInfo": {}_x000D_
        }_x000D_
      },_x000D_
      "3669": {_x000D_
        "$type": "Inside.Core.Formula.Definition.DefinitionAC, Inside.Core.Formula",_x000D_
        "ID": 3669,_x000D_
        "Results": [_x000D_
          [_x000D_
            0.0_x000D_
          ]_x000D_
        ],_x000D_
        "Statistics": {_x000D_
          "CreationDate": "2024-03-22T12:25:31.1030433+01:00",_x000D_
          "LastRefreshDate": "2019-12-20T09:56:31.6005763+01:00",_x000D_
          "TotalRefreshCount": 1,_x000D_
          "CustomInfo": {}_x000D_
        }_x000D_
      },_x000D_
      "3670": {_x000D_
        "$type": "Inside.Core.Formula.Definition.DefinitionAC, Inside.Core.Formula",_x000D_
        "ID": 3670,_x000D_
        "Results": [_x000D_
          [_x000D_
            814.30583333333334_x000D_
          ]_x000D_
        ],_x000D_
        "Statistics": {_x000D_
          "CreationDate": "2024-03-22T12:25:31.1030433+01:00",_x000D_
          "LastRefreshDate": "2021-02-26T17:18:21.0609418+01:00",_x000D_
          "TotalRefreshCount": 46,_x000D_
          "CustomInfo": {}_x000D_
        }_x000D_
      },_x000D_
      "3671": {_x000D_
        "$type": "Inside.Core.Formula.Definition.DefinitionAC, Inside.Core.Formula",_x000D_
        "ID": 3671,_x000D_
        "Results": [_x000D_
          [_x000D_
            0.0_x000D_
          ]_x000D_
        ],_x000D_
        "Statistics": {_x000D_
          "CreationDate": "2024-03-22T12:25:31.1030433+01:00",_x000D_
          "LastRefreshDate": "2021-02-26T17:13:57.2360293+01:00",_x000D_
          "TotalRefreshCount": 41,_x000D_
          "CustomInfo": {}_x000D_
        }_x000D_
      },_x000D_
      "3672": {_x000D_
        "$type": "Inside.Core.Formula.Definition.DefinitionAC, Inside.Core.Formula",_x000D_
        "ID": 3672,_x000D_
        "Results": [_x000D_
          [_x000D_
            0.0_x000D_
          ]_x000D_
        ],_x000D_
        "Statistics": {_x000D_
          "CreationDate": "2024-03-22T12:25:31.1030433+01:00",_x000D_
          "LastRefreshDate": "2019-12-20T09:56:31.6164974+01:00",_x000D_
          "TotalRefreshCount": 1,_x000D_
          "CustomInfo": {}_x000D_
        }_x000D_
      },_x000D_
      "3673": {_x000D_
        "$type": "Inside.Core.Formula.Definition.DefinitionAC, Inside.Core.Formula",_x000D_
        "ID": 3673,_x000D_
        "Results": [_x000D_
          [_x000D_
            0.0_x000D_
          ]_x000D_
        ],_x000D_
        "Statistics": {_x000D_
          "CreationDate": "2024-03-22T12:25:31.1040424+01:00",_x000D_
          "LastRefreshDate": "2021-02-26T17:02:24.0003655+01:00",_x000D_
          "TotalRefreshCount": 40,_x000D_
          "CustomInfo": {}_x000D_
        }_x000D_
      },_x000D_
      "3674": {_x000D_
        "$type": "Inside.Core.Formula.Definition.DefinitionAC, Inside.Core.Formula",_x000D_
        "ID": 3674,_x000D_
        "Results": [_x000D_
          [_x000D_
            0.0_x000D_
          ]_x000D_
        ],_x000D_
        "Statistics": {_x000D_
          "CreationDate": "2024-03-22T12:25:31.1040424+01:00",_x000D_
          "LastRefreshDate": "2019-12-20T09:56:31.6234784+01:00",_x000D_
          "TotalRefreshCount": 1,_x000D_
          "CustomInfo": {}_x000D_
        }_x000D_
      },_x000D_
      "3675": {_x000D_
        "$type": "Inside.Core.Formula.Definition.DefinitionAC, Inside.Core.Formula",_x000D_
        "ID": 3675,_x000D_
        "Results": [_x000D_
          [_x000D_
            0.0_x000D_
          ]_x000D_
        ],_x000D_
        "Statistics": {_x000D_
          "CreationDate": "2024-03-22T12:25:31.1040424+01:00",_x000D_
          "LastRefreshDate": "2021-02-26T17:02:24.0998544+01:00",_x000D_
          "TotalRefreshCount": 39,_x000D_
          "CustomInfo": {}_x000D_
        }_x000D_
      },_x000D_
      "3676": {_x000D_
        "$type": "Inside.Core.Formula.Definition.DefinitionAC, Inside.Core.Formula",_x000D_
        "ID": 3676,_x000D_
        "Results": [_x000D_
          [_x000D_
            2018.8333620689657_x000D_
          ]_x000D_
        ],_x000D_
        "Statistics": {_x000D_
          "CreationDate": "2024-03-22T12:25:31.1040424+01:00",_x000D_
          "LastRefreshDate": "2021-02-26T17:18:20.2303137+01:00",_x000D_
          "TotalRefreshCount": 47,_x000D_
          "CustomInfo": {}_x000D_
        }_x000D_
      },_x000D_
      "3677": {_x000D_
        "$type": "Inside.Core.Formula.Definition.DefinitionAC, Inside.Core.Formula",_x000D_
        "ID": 3677,_x000D_
        "Results": [_x000D_
          [_x000D_
            0.0_x000D_
          ]_x000D_
        ],_x000D_
        "Statistics": {_x000D_
          "CreationDate": "2024-03-22T12:25:31.1040424+01:00",_x000D_
          "LastRefreshDate": "2021-02-26T17:13:57.179142+01:00",_x000D_
          "TotalRefreshCount": 41,_x000D_
          "CustomInfo": {}_x000D_
        }_x000D_
      },_x000D_
      "3678": {_x000D_
        "$type": "Inside.Core.Formula.Definition.DefinitionAC, Inside.Core.Formula",_x000D_
        "ID": 3678,_x000D_
        "Results": [_x000D_
          [_x000D_
            0.0_x000D_
          ]_x000D_
        ],_x000D_
        "Statistics": {_x000D_
          "CreationDate": "2024-03-22T12:25:31.1040424+01:00",_x000D_
          "LastRefreshDate": "2021-02-26T17:18:20.1804024+01:00",_x000D_
          "TotalRefreshCount": 43,_x000D_
          "CustomInfo": {}_x000D_
        }_x000D_
      },_x000D_
      "3679": {_x000D_
        "$type": "Inside.Core.Formula.Definition.DefinitionAC, Inside.Core.Formula",_x000D_
        "ID": 3679,_x000D_
        "Results": [_x000D_
          [_x000D_
            0.0_x000D_
          ]_x000D_
        ],_x000D_
        "Statistics": {_x000D_
          "CreationDate": "2024-03-22T12:25:31.1040424+01:00",_x000D_
          "LastRefreshDate": "2019-12-20T09:56:31.6544357+01:00",_x000D_
          "TotalRefreshCount": 1,_x000D_
          "CustomInfo": {}_x000D_
        }_x000D_
      },_x000D_
      "3680": {_x000D_
        "$type": "Inside.Core.Formula.Definition.DefinitionAC, Inside.Core.Formula",_x000D_
        "ID": 3680,_x000D_
        "Results": [_x000D_
          [_x000D_
            0.0_x000D_
          ]_x000D_
        ],_x000D_
        "Statistics": {_x000D_
          "CreationDate": "2024-03-22T12:25:31.1040424+01:00",_x000D_
          "LastRefreshDate": "2019-12-20T09:56:31.657429+01:00",_x000D_
          "TotalRefreshCount": 1,_x000D_
          "CustomInfo": {}_x000D_
        }_x000D_
      },_x000D_
      "3681": {_x000D_
        "$type": "Inside.Core.Formula.Definition.DefinitionAC, Inside.Core.Formula",_x000D_
        "ID": 3681,_x000D_
        "Results": [_x000D_
          [_x000D_
            0.0_x000D_
          ]_x000D_
        ],_x000D_
        "Statistics": {_x000D_
          "CreationDate": "2024-03-22T12:25:31.1040424+01:00",_x000D_
          "LastRefreshDate": "2019-12-20T09:56:31.662409+01:00",_x000D_
          "TotalRefreshCount": 1,_x000D_
          "CustomInfo": {}_x000D_
        }_x000D_
      },_x000D_
      "3682": {_x000D_
        "$type": "Inside.Core.Formula.Definition.DefinitionAC, Inside.Core.Formula",_x000D_
        "ID": 3682,_x000D_
        "Results": [_x000D_
          [_x000D_
            4189.386363636364_x000D_
          ]_x000D_
        ],_x000D_
        "Statistics": {_x000D_
          "CreationDate": "2024-03-22T12:25:31.1040424+01:00",_x000D_
          "LastRefreshDate": "2021-02-26T17:02:24.0703641+01:00",_x000D_
          "TotalRefreshCount": 39,_x000D_
          "CustomInfo": {}_x000D_
        }_x000D_
      },_x000D_
      "3683": {_x000D_
        "$type": "Inside.Core.Formula.Definition.DefinitionAC, Inside.Core.Formula",_x000D_
        "ID": 3683,_x000D_
        "Results": [_x000D_
          [_x000D_
            0.0_x000D_
          ]_x000D_
        ],_x000D_
        "Statistics": {_x000D_
          "CreationDate": "2024-03-22T12:25:31.1040424+01:00",_x000D_
          "LastRefreshDate": "2021-02-26T17:13:56.9158472+01:00",_x000D_
          "TotalRefreshCount": 41,_x000D_
          "CustomInfo": {}_x000D_
        }_x000D_
      },_x000D_
      "3684": {_x000D_
        "$type": "Inside.Core.Formula.Definition.DefinitionAC, Inside.Core.Formula",_x000D_
        "ID": 3684,_x000D_
        "Results": [_x000D_
          [_x000D_
            0.0_x000D_
          ]_x000D_
        ],_x000D_
        "Statistics": {_x000D_
          "CreationDate": "2024-03-22T12:25:31.1040424+01:00",_x000D_
          "LastRefreshDate": "2019-12-20T09:56:31.6793765+01:00",_x000D_
          "TotalRefreshCount": 1,_x000D_
          "CustomInfo": {}_x000D_
        }_x000D_
      },_x000D_
      "3685": {_x000D_
        "$type": "Inside.Core.Formula.Definition.DefinitionAC, Inside.Core.Formula",_x000D_
        "ID": 3685,_x000D_
        "Results": [_x000D_
          [_x000D_
            0.0_x000D_
          ]_x000D_
        ],_x000D_
        "Statistics": {_x000D_
          "CreationDate": "2024-03-22T12:25:31.1040424+01:00",_x000D_
          "LastRefreshDate": "2019-12-20T09:56:31.6833577+01:00",_x000D_
          "TotalRefreshCount": 1,_x000D_
          "CustomInfo": {}_x000D_
        }_x000D_
      },_x000D_
      "3686": {_x000D_
        "$type": "Inside.Core.Formula.Definition.DefinitionAC, Inside.Core.Formula",_x000D_
        "ID": 3686,_x000D_
        "Results": [_x000D_
          [_x000D_
            0.0_x000D_
          ]_x000D_
        ],_x000D_
        "Statistics": {_x000D_
          "CreationDate": "2024-03-22T12:25:31.1040424+01:00",_x000D_
          "LastRefreshDate": "2019-12-20T09:56:31.6873432+01:00",_x000D_
          "TotalRefreshCount": 1,_x000D_
          "CustomInfo": {}_x000D_
        }_x000D_
      },_x000D_
      "3687": {_x000D_
        "$type": "Inside.Core.Formula.Definition.DefinitionAC, Inside.Core.Formula",_x000D_
        "ID": 3687,_x000D_
        "Results": [_x000D_
          [_x000D_
            0.0_x000D_
          ]_x000D_
        ],_x000D_
        "Statistics": {_x000D_
          "CreationDate": "2024-03-22T12:25:31.1040424+01:00",_x000D_
          "LastRefreshDate": "2019-12-20T09:56:31.6943242+01:00",_x000D_
          "TotalRefreshCount": 1,_x000D_
          "CustomInfo": {}_x000D_
        }_x000D_
      },_x000D_
      "3688": {_x000D_
        "$type": "Inside.Core.Formula.Definition.DefinitionAC, Inside.Core.Formula",_x000D_
        "ID": 3688,_x000D_
        "Results": [_x000D_
          [_x000D_
            0.0_x000D_
          ]_x000D_
        ],_x000D_
        "Statistics": {_x000D_
          "CreationDate": "2024-03-22T12:25:31.1040424+01:00",_x000D_
          "LastRefreshDate": "2021-02-26T17:18:20.1933683+01:00",_x000D_
          "TotalRefreshCount": 44,_x000D_
          "CustomInfo": {}_x000D_
        }_x000D_
      },_x000D_
      "3689": {_x000D_
        "$type": "Inside.Core.Formula.Definition.DefinitionAC, Inside.Core.Formula",_x000D_
        "ID": 3689,_x000D_
        "Results": [_x000D_
          [_x000D_
            0.0_x000D_
          ]_x000D_
        ],_x000D_
        "Statistics": {_x000D_
          "CreationDate": "2024-03-22T12:25:31.1040424+01:00",_x000D_
          "LastRefreshDate": "2021-02-26T17:03:59.2665935+01:00",_x000D_
          "TotalRefreshCount": 48,_x000D_
          "CustomInfo": {}_x000D_
        }_x000D_
      },_x000D_
      "3690": {_x000D_
        "$type": "Inside.Core.Formula.Definition.DefinitionAC, Inside.Core.Formula",_x000D_
        "ID": 3690,_x000D_
        "Results": [_x000D_
          [_x000D_
            0.0_x000D_
          ]_x000D_
        ],_x000D_
        "Statistics": {_x000D_
          "CreationDate": "2024-03-22T12:25:31.1040424+01:00",_x000D_
          "LastRefreshDate": "2019-12-20T09:56:31.7072885+01:00",_x000D_
          "TotalRefreshCount": 1,_x000D_
          "CustomInfo": {}_x000D_
        }_x000D_
      },_x000D_
      "3691": {_x000D_
        "$type": "Inside.Core.Formula.Definition.DefinitionAC, Inside.Core.Formula",_x000D_
        "ID": 3691,_x000D_
        "Results": [_x000D_
          [_x000D_
            0.0_x000D_
          ]_x000D_
        ],_x000D_
        "Statistics": {_x000D_
          "CreationDate": "2024-03-22T12:25:31.1040424+01:00",_x000D_
          "LastRefreshDate": "2019-12-20T09:56:31.7102806+01:00",_x000D_
          "TotalRefreshCount": 1,_x000D_
          "CustomInfo": {}_x000D_
        }_x000D_
      },_x000D_
      "3692": {_x000D_
        "$type": "Inside.Core.Formula.Definition.DefinitionAC, Inside.Core.Formula",_x000D_
        "ID": 3692,_x000D_
        "Results": [_x000D_
          [_x000D_
            0.0_x000D_
          ]_x000D_
        ],_x000D_
        "Statistics": {_x000D_
          "CreationDate": "2024-03-22T12:25:31.1040424+01:00",_x000D_
          "LastRefreshDate": "2021-02-26T17:02:24.1450224+01:00",_x000D_
          "TotalRefreshCount": 39,_x000D_
          "CustomInfo": {}_x000D_
        }_x000D_
      },_x000D_
      "3693": {_x000D_
        "$type": "Inside.Core.Formula.Definition.DefinitionAC, Inside.Core.Formula",_x000D_
        "ID": 3693,_x000D_
        "Results": [_x000D_
          [_x000D_
            0.0_x000D_
          ]_x000D_
        ],_x000D_
        "Statistics": {_x000D_
          "CreationDate": "2024-03-22T12:25:31.1040424+01:00",_x000D_
          "LastRefreshDate": "2019-12-20T09:56:31.7182262+01:00",_x000D_
          "TotalRefreshCount": 1,_x000D_
          "CustomInfo": {}_x000D_
        }_x000D_
      },_x000D_
      "3694": {_x000D_
        "$type": "Inside.Core.Formula.Definition.DefinitionAC, Inside.Core.Formula",_x000D_
        "ID": 3694,_x000D_
        "Results": [_x000D_
          [_x000D_
            0.0_x000D_
          ]_x000D_
        ],_x000D_
        "Statistics": {_x000D_
          "CreationDate": "2024-03-22T12:25:31.1040424+01:00",_x000D_
          "LastRefreshDate": "2021-02-26T17:02:24.1419677+01:00",_x000D_
          "TotalRefreshCount": 39,_x000D_
          "CustomInfo": {}_x000D_
        }_x000D_
      },_x000D_
      "3695": {_x000D_
        "$type": "Inside.Core.Formula.Definition.DefinitionAC, Inside.Core.Formula",_x000D_
        "ID": 3695,_x000D_
        "Results": [_x000D_
          [_x000D_
            0.0_x000D_
          ]_x000D_
        ],_x000D_
        "Statistics": {_x000D_
          "CreationDate": "2024-03-22T12:25:31.1040424+01:00",_x000D_
          "LastRefreshDate": "2019-12-20T09:56:31.7262376+01:00",_x000D_
          "TotalRefreshCount": 1,_x000D_
          "CustomInfo": {}_x000D_
        }_x000D_
      },_x000D_
      "3696": {_x000D_
        "$type": "Inside.Core.Formula.Definition.DefinitionAC, Inside.Core.Formula",_x000D_
        "ID": 3696,_x000D_
        "Results": [_x000D_
          [_x000D_
            0.0_x000D_
          ]_x000D_
        ],_x000D_
        "Statistics": {_x000D_
          "CreationDate": "2024-03-22T12:25:31.1040424+01:00",_x000D_
          "LastRefreshDate": "2021-02-26T17:18:20.8834116+01:00",_x000D_
          "TotalRefreshCount": 44,_x000D_
          "CustomInfo": {}_x000D_
        }_x000D_
      },_x000D_
      "3697": {_x000D_
        "$type": "Inside.Core.Formula.Definition.DefinitionAC, Inside.Core.Formula",_x000D_
        "ID": 3697,_x000D_
        "Results": [_x000D_
          [_x000D_
            0.0_x000D_
          ]_x000D_
        ],_x000D_
        "Statistics": {_x000D_
          "CreationDate": "2024-03-22T12:25:31.1040424+01:00",_x000D_
          "LastRefreshDate": "2021-02-26T17:02:24.1399771+01:00",_x000D_
          "TotalRefreshCount": 39,_x000D_
          "CustomInfo": {}_x000D_
        }_x000D_
      },_x000D_
      "3698": {_x000D_
        "$type": "Inside.Core.Formula.Definition.DefinitionAC, Inside.Core.Formula",_x000D_
        "ID": 3698,_x000D_
        "Results": [_x000D_
          [_x000D_
            0.0_x000D_
          ]_x000D_
        ],_x000D_
        "Statistics": {_x000D_
          "CreationDate": "2024-03-22T12:25:31.1040424+01:00",_x000D_
          "LastRefreshDate": "2019-12-20T09:56:31.7561533+01:00",_x000D_
          "TotalRefreshCount": 1,_x000D_
          "CustomInfo": {}_x000D_
        }_x000D_
      },_x000D_
      "3699": {_x000D_
        "$type": "Inside.Core.Formula.Definition.DefinitionAC, Inside.Core.Formula",_x000D_
        "ID": 3699,_x000D_
        "Results": [_x000D_
          [_x000D_
            0.0_x000D_
          ]_x000D_
        ],_x000D_
        "Statistics": {_x000D_
          "CreationDate": "2024-03-22T12:25:31.1040424+01:00",_x000D_
          "LastRefreshDate": "2021-02-26T17:18:20.6115665+01:00",_x000D_
          "TotalRefreshCount": 46,_x000D_
          "CustomInfo": {}_x000D_
        }_x000D_
      },_x000D_
      "3700": {_x000D_
        "$type": "Inside.Core.Formula.Definition.DefinitionAC, Inside.Core.Formula",_x000D_
        "ID": 3700,_x000D_
        "Results": [_x000D_
          [_x000D_
            140.0_x000D_
          ]_x000D_
        ],_x000D_
        "Statistics": {_x000D_
          "CreationDate": "2024-03-22T12:25:31.1040424+01:00",_x000D_
          "LastRefreshDate": "2021-02-26T17:18:21.0690335+01:00",_x000D_
          "TotalRefreshCount": 46,_x000D_
          "CustomInfo": {}_x000D_
        }_x000D_
      },_x000D_
      "3701": {_x000D_
        "$type": "Inside.Core.Formula.Definition.DefinitionAC, Inside.Core.Formula",_x000D_
        "ID": 3701,_x000D_
        "Results": [_x000D_
          [_x000D_
            0.0_x000D_
          ]_x000D_
        ],_x000D_
        "Statistics": {_x000D_
          "CreationDate": "2024-03-22T12:25:31.1040424+01:00",_x000D_
          "LastRefreshDate": "2019-12-20T09:56:31.7711259+01:00",_x000D_
          "TotalRefreshCount": 1,_x000D_
          "CustomInfo": {}_x000D_
        }_x000D_
      },_x000D_
      "3702": {_x000D_
        "$type": "Inside.Core.Formula.Definition.DefinitionAC, Inside.Core.Formula",_x000D_
        "ID": 3702,_x000D_
        "Results": [_x000D_
          [_x000D_
            0.0_x000D_
          ]_x000D_
        ],_x000D_
        "Statistics": {_x000D_
          "CreationDate": "2024-03-22T12:25:31.1040424+01:00",_x000D_
          "LastRefreshDate": "2019-12-20T09:56:31.7741272+01:00",_x000D_
          "TotalRefreshCount": 1,_x000D_
          "CustomInfo": {}_x000D_
        }_x000D_
      },_x000D_
      "3703": {_x000D_
        "$type": "Inside.Core.Formula.Definition.DefinitionAC, Inside.Core.Formula",_x000D_
        "ID": 3703,_x000D_
        "Results": [_x000D_
          [_x000D_
            0.0_x000D_
          ]_x000D_
        ],_x000D_
        "Statistics": {_x000D_
          "CreationDate": "2024-03-22T12:25:31.1040424+01:00",_x000D_
          "LastRefreshDate": "2019-12-20T09:56:31.7781141+01:00",_x000D_
          "TotalRefreshCount": 1,_x000D_
          "CustomInfo": {}_x000D_
        }_x000D_
      },_x000D_
      "3704": {_x000D_
        "$type": "Inside.Core.Formula.Definition.DefinitionAC, Inside.Core.Formula",_x000D_
        "ID": 3704,_x000D_
        "Results": [_x000D_
          [_x000D_
            1777.0591578947367_x000D_
          ]_x000D_
        ],_x000D_
        "Statistics": {_x000D_
          "CreationDate": "2024-03-22T12:25:31.1040424+01:00",_x000D_
          "LastRefreshDate": "2021-02-26T17:18:20.2787371+01:00",_x000D_
          "TotalRefreshCount": 47,_x000D_
          "CustomInfo": {}_x000D_
        }_x000D_
      },_x000D_
      "3705": {_x000D_
        "$type": "Inside.Core.Formula.Definition.DefinitionAC, Inside.Core.Formula",_x000D_
        "ID": 3705,_x000D_
        "Results": [_x000D_
          [_x000D_
            1941.0516417910446_x000D_
          ]_x000D_
        ],_x000D_
        "Statistics": {_x000D_
          "CreationDate": "2024-03-22T12:25:31.1040424+01:00",_x000D_
          </t>
  </si>
  <si>
    <t>"LastRefreshDate": "2021-02-26T17:18:21.0060977+01:00",_x000D_
          "TotalRefreshCount": 46,_x000D_
          "CustomInfo": {}_x000D_
        }_x000D_
      },_x000D_
      "3706": {_x000D_
        "$type": "Inside.Core.Formula.Definition.DefinitionAC, Inside.Core.Formula",_x000D_
        "ID": 3706,_x000D_
        "Results": [_x000D_
          [_x000D_
            0.0_x000D_
          ]_x000D_
        ],_x000D_
        "Statistics": {_x000D_
          "CreationDate": "2024-03-22T12:25:31.1040424+01:00",_x000D_
          "LastRefreshDate": "2021-02-26T17:02:23.9974044+01:00",_x000D_
          "TotalRefreshCount": 40,_x000D_
          "CustomInfo": {}_x000D_
        }_x000D_
      },_x000D_
      "3707": {_x000D_
        "$type": "Inside.Core.Formula.Definition.DefinitionAC, Inside.Core.Formula",_x000D_
        "ID": 3707,_x000D_
        "Results": [_x000D_
          [_x000D_
            0.0_x000D_
          ]_x000D_
        ],_x000D_
        "Statistics": {_x000D_
          "CreationDate": "2024-03-22T12:25:31.1040424+01:00",_x000D_
          "LastRefreshDate": "2021-02-26T17:02:24.0948669+01:00",_x000D_
          "TotalRefreshCount": 39,_x000D_
          "CustomInfo": {}_x000D_
        }_x000D_
      },_x000D_
      "3708": {_x000D_
        "$type": "Inside.Core.Formula.Definition.DefinitionAC, Inside.Core.Formula",_x000D_
        "ID": 3708,_x000D_
        "Results": [_x000D_
          [_x000D_
            0.0_x000D_
          ]_x000D_
        ],_x000D_
        "Statistics": {_x000D_
          "CreationDate": "2024-03-22T12:25:31.1040424+01:00",_x000D_
          "LastRefreshDate": "2019-12-20T09:58:59.8326761+01:00",_x000D_
          "TotalRefreshCount": 4,_x000D_
          "CustomInfo": {}_x000D_
        }_x000D_
      },_x000D_
      "3709": {_x000D_
        "$type": "Inside.Core.Formula.Definition.DefinitionAC, Inside.Core.Formula",_x000D_
        "ID": 3709,_x000D_
        "Results": [_x000D_
          [_x000D_
            0.0_x000D_
          ]_x000D_
        ],_x000D_
        "Statistics": {_x000D_
          "CreationDate": "2024-03-22T12:25:31.1040424+01:00",_x000D_
          "LastRefreshDate": "2019-12-20T09:56:31.8449229+01:00",_x000D_
          "TotalRefreshCount": 1,_x000D_
          "CustomInfo": {}_x000D_
        }_x000D_
      },_x000D_
      "3710": {_x000D_
        "$type": "Inside.Core.Formula.Definition.DefinitionAC, Inside.Core.Formula",_x000D_
        "ID": 3710,_x000D_
        "Results": [_x000D_
          [_x000D_
            0.0_x000D_
          ]_x000D_
        ],_x000D_
        "Statistics": {_x000D_
          "CreationDate": "2024-03-22T12:25:31.1040424+01:00",_x000D_
          "LastRefreshDate": "2019-12-20T09:56:31.901734+01:00",_x000D_
          "TotalRefreshCount": 1,_x000D_
          "CustomInfo": {}_x000D_
        }_x000D_
      },_x000D_
      "3711": {_x000D_
        "$type": "Inside.Core.Formula.Definition.DefinitionAC, Inside.Core.Formula",_x000D_
        "ID": 3711,_x000D_
        "Results": [_x000D_
          [_x000D_
            0.0_x000D_
          ]_x000D_
        ],_x000D_
        "Statistics": {_x000D_
          "CreationDate": "2024-03-22T12:25:31.1040424+01:00",_x000D_
          "LastRefreshDate": "2021-02-26T17:02:18.8462289+01:00",_x000D_
          "TotalRefreshCount": 39,_x000D_
          "CustomInfo": {}_x000D_
        }_x000D_
      },_x000D_
      "3712": {_x000D_
        "$type": "Inside.Core.Formula.Definition.DefinitionAC, Inside.Core.Formula",_x000D_
        "ID": 3712,_x000D_
        "Results": [_x000D_
          [_x000D_
            0.0_x000D_
          ]_x000D_
        ],_x000D_
        "Statistics": {_x000D_
          "CreationDate": "2024-03-22T12:25:31.1040424+01:00",_x000D_
          "LastRefreshDate": "2021-02-26T17:02:24.0799481+01:00",_x000D_
          "TotalRefreshCount": 39,_x000D_
          "CustomInfo": {}_x000D_
        }_x000D_
      },_x000D_
      "3713": {_x000D_
        "$type": "Inside.Core.Formula.Definition.DefinitionAC, Inside.Core.Formula",_x000D_
        "ID": 3713,_x000D_
        "Results": [_x000D_
          [_x000D_
            0.0_x000D_
          ]_x000D_
        ],_x000D_
        "Statistics": {_x000D_
          "CreationDate": "2024-03-22T12:25:31.1040424+01:00",_x000D_
          "LastRefreshDate": "2019-12-20T09:57:04.6238386+01:00",_x000D_
          "TotalRefreshCount": 3,_x000D_
          "CustomInfo": {}_x000D_
        }_x000D_
      },_x000D_
      "3714": {_x000D_
        "$type": "Inside.Core.Formula.Definition.DefinitionAC, Inside.Core.Formula",_x000D_
        "ID": 3714,_x000D_
        "Results": [_x000D_
          [_x000D_
            0.0_x000D_
          ]_x000D_
        ],_x000D_
        "Statistics": {_x000D_
          "CreationDate": "2024-03-22T12:25:31.1040424+01:00",_x000D_
          "LastRefreshDate": "2021-02-26T17:02:18.8043739+01:00",_x000D_
          "TotalRefreshCount": 39,_x000D_
          "CustomInfo": {}_x000D_
        }_x000D_
      },_x000D_
      "3715": {_x000D_
        "$type": "Inside.Core.Formula.Definition.DefinitionAC, Inside.Core.Formula",_x000D_
        "ID": 3715,_x000D_
        "Results": [_x000D_
          [_x000D_
            0.0_x000D_
          ]_x000D_
        ],_x000D_
        "Statistics": {_x000D_
          "CreationDate": "2024-03-22T12:25:31.1040424+01:00",_x000D_
          "LastRefreshDate": "2021-02-26T17:02:19.085682+01:00",_x000D_
          "TotalRefreshCount": 39,_x000D_
          "CustomInfo": {}_x000D_
        }_x000D_
      },_x000D_
      "3716": {_x000D_
        "$type": "Inside.Core.Formula.Definition.DefinitionAC, Inside.Core.Formula",_x000D_
        "ID": 3716,_x000D_
        "Results": [_x000D_
          [_x000D_
            1_x000D_
          ]_x000D_
        ],_x000D_
        "Statistics": {_x000D_
          "CreationDate": "2024-03-22T12:25:31.1040424+01:00",_x000D_
          "LastRefreshDate": "2021-02-26T17:02:06.4537416+01:00",_x000D_
          "TotalRefreshCount": 40,_x000D_
          "CustomInfo": {}_x000D_
        }_x000D_
      },_x000D_
      "3717": {_x000D_
        "$type": "Inside.Core.Formula.Definition.DefinitionAC, Inside.Core.Formula",_x000D_
        "ID": 3717,_x000D_
        "Results": [_x000D_
          [_x000D_
            0.0_x000D_
          ]_x000D_
        ],_x000D_
        "Statistics": {_x000D_
          "CreationDate": "2024-03-22T12:25:31.1040424+01:00",_x000D_
          "LastRefreshDate": "2021-02-26T16:56:28.6066216+01:00",_x000D_
          "TotalRefreshCount": 32,_x000D_
          "CustomInfo": {}_x000D_
        }_x000D_
      },_x000D_
      "3718": {_x000D_
        "$type": "Inside.Core.Formula.Definition.DefinitionAC, Inside.Core.Formula",_x000D_
        "ID": 3718,_x000D_
        "Results": [_x000D_
          [_x000D_
            0.0_x000D_
          ]_x000D_
        ],_x000D_
        "Statistics": {_x000D_
          "CreationDate": "2024-03-22T12:25:31.1040424+01:00",_x000D_
          "LastRefreshDate": "2021-02-26T17:02:23.9858486+01:00",_x000D_
          "TotalRefreshCount": 40,_x000D_
          "CustomInfo": {}_x000D_
        }_x000D_
      },_x000D_
      "3719": {_x000D_
        "$type": "Inside.Core.Formula.Definition.DefinitionAC, Inside.Core.Formula",_x000D_
        "ID": 3719,_x000D_
        "Results": [_x000D_
          [_x000D_
            0.0_x000D_
          ]_x000D_
        ],_x000D_
        "Statistics": {_x000D_
          "CreationDate": "2024-03-22T12:25:31.1040424+01:00",_x000D_
          "LastRefreshDate": "2021-02-26T16:56:28.0367292+01:00",_x000D_
          "TotalRefreshCount": 32,_x000D_
          "CustomInfo": {}_x000D_
        }_x000D_
      },_x000D_
      "3720": {_x000D_
        "$type": "Inside.Core.Formula.Definition.DefinitionAC, Inside.Core.Formula",_x000D_
        "ID": 3720,_x000D_
        "Results": [_x000D_
          [_x000D_
            0.0_x000D_
          ]_x000D_
        ],_x000D_
        "Statistics": {_x000D_
          "CreationDate": "2024-03-22T12:25:31.1040424+01:00",_x000D_
          "LastRefreshDate": "2021-02-26T17:02:24.0603901+01:00",_x000D_
          "TotalRefreshCount": 39,_x000D_
          "CustomInfo": {}_x000D_
        }_x000D_
      },_x000D_
      "3721": {_x000D_
        "$type": "Inside.Core.Formula.Definition.DefinitionAC, Inside.Core.Formula",_x000D_
        "ID": 3721,_x000D_
        "Results": [_x000D_
          [_x000D_
            1_x000D_
          ]_x000D_
        ],_x000D_
        "Statistics": {_x000D_
          "CreationDate": "2024-03-22T12:25:31.1045536+01:00",_x000D_
          "LastRefreshDate": "2021-02-26T16:56:28.3939565+01:00",_x000D_
          "TotalRefreshCount": 32,_x000D_
          "CustomInfo": {}_x000D_
        }_x000D_
      },_x000D_
      "3722": {_x000D_
        "$type": "Inside.Core.Formula.Definition.DefinitionAC, Inside.Core.Formula",_x000D_
        "ID": 3722,_x000D_
        "Results": [_x000D_
          [_x000D_
            0.0_x000D_
          ]_x000D_
        ],_x000D_
        "Statistics": {_x000D_
          "CreationDate": "2024-03-22T12:25:31.1045536+01:00",_x000D_
          "LastRefreshDate": "2019-12-20T09:57:04.6278274+01:00",_x000D_
          "TotalRefreshCount": 3,_x000D_
          "CustomInfo": {}_x000D_
        }_x000D_
      },_x000D_
      "3723": {_x000D_
        "$type": "Inside.Core.Formula.Definition.DefinitionAC, Inside.Core.Formula",_x000D_
        "ID": 3723,_x000D_
        "Results": [_x000D_
          [_x000D_
            0.0_x000D_
          ]_x000D_
        ],_x000D_
        "Statistics": {_x000D_
          "CreationDate": "2024-03-22T12:25:31.1045536+01:00",_x000D_
          "LastRefreshDate": "2019-12-20T09:57:04.6308202+01:00",_x000D_
          "TotalRefreshCount": 3,_x000D_
          "CustomInfo": {}_x000D_
        }_x000D_
      },_x000D_
      "3724": {_x000D_
        "$type": "Inside.Core.Formula.Definition.DefinitionAC, Inside.Core.Formula",_x000D_
        "ID": 3724,_x000D_
        "Results": [_x000D_
          [_x000D_
            0.0_x000D_
          ]_x000D_
        ],_x000D_
        "Statistics": {_x000D_
          "CreationDate": "2024-03-22T12:25:31.1045536+01:00",_x000D_
          "LastRefreshDate": "2021-02-26T17:02:24.043894+01:00",_x000D_
          "TotalRefreshCount": 40,_x000D_
          "CustomInfo": {}_x000D_
        }_x000D_
      },_x000D_
      "3725": {_x000D_
        "$type": "Inside.Core.Formula.Definition.DefinitionAC, Inside.Core.Formula",_x000D_
        "ID": 3725,_x000D_
        "Results": [_x000D_
          [_x000D_
            0.0_x000D_
          ]_x000D_
        ],_x000D_
        "Statistics": {_x000D_
          "CreationDate": "2024-03-22T12:25:31.1045536+01:00",_x000D_
          "LastRefreshDate": "2019-12-20T09:57:04.634811+01:00",_x000D_
          "TotalRefreshCount": 3,_x000D_
          "CustomInfo": {}_x000D_
        }_x000D_
      },_x000D_
      "3726": {_x000D_
        "$type": "Inside.Core.Formula.Definition.DefinitionAC, Inside.Core.Formula",_x000D_
        "ID": 3726,_x000D_
        "Results": [_x000D_
          [_x000D_
            0.0_x000D_
          ]_x000D_
        ],_x000D_
        "Statistics": {_x000D_
          "CreationDate": "2024-03-22T12:25:31.1045536+01:00",_x000D_
          "LastRefreshDate": "2019-12-20T09:57:04.6378324+01:00",_x000D_
          "TotalRefreshCount": 3,_x000D_
          "CustomInfo": {}_x000D_
        }_x000D_
      },_x000D_
      "3727": {_x000D_
        "$type": "Inside.Core.Formula.Definition.DefinitionAC, Inside.Core.Formula",_x000D_
        "ID": 3727,_x000D_
        "Results": [_x000D_
          [_x000D_
            0.0_x000D_
          ]_x000D_
        ],_x000D_
        "Statistics": {_x000D_
          "CreationDate": "2024-03-22T12:25:31.1045536+01:00",_x000D_
          "LastRefreshDate": "2019-12-20T09:57:04.6408249+01:00",_x000D_
          "TotalRefreshCount": 3,_x000D_
          "CustomInfo": {}_x000D_
        }_x000D_
      },_x000D_
      "3728": {_x000D_
        "$type": "Inside.Core.Formula.Definition.DefinitionAC, Inside.Core.Formula",_x000D_
        "ID": 3728,_x000D_
        "Results": [_x000D_
          [_x000D_
            7.0_x000D_
          ]_x000D_
        ],_x000D_
        "Statistics": {_x000D_
          "CreationDate": "2024-03-22T12:25:31.1045536+01:00",_x000D_
          "LastRefreshDate": "2021-02-26T16:56:31.1981243+01:00",_x000D_
          "TotalRefreshCount": 32,_x000D_
          "CustomInfo": {}_x000D_
        }_x000D_
      },_x000D_
      "3729": {_x000D_
        "$type": "Inside.Core.Formula.Definition.DefinitionAC, Inside.Core.Formula",_x000D_
        "ID": 3729,_x000D_
        "Results": [_x000D_
          [_x000D_
            0.0_x000D_
          ]_x000D_
        ],_x000D_
        "Statistics": {_x000D_
          "CreationDate": "2024-03-22T12:25:31.1045536+01:00",_x000D_
          "LastRefreshDate": "2021-02-26T17:02:19.1225844+01:00",_x000D_
          "TotalRefreshCount": 40,_x000D_
          "CustomInfo": {}_x000D_
        }_x000D_
      },_x000D_
      "3730": {_x000D_
        "$type": "Inside.Core.Formula.Definition.DefinitionAC, Inside.Core.Formula",_x000D_
        "ID": 3730,_x000D_
        "Results": [_x000D_
          [_x000D_
            0.0_x000D_
          ]_x000D_
        ],_x000D_
        "Statistics": {_x000D_
          "CreationDate": "2024-03-22T12:25:31.1045536+01:00",_x000D_
          "LastRefreshDate": "2019-12-20T09:57:04.6457807+01:00",_x000D_
          "TotalRefreshCount": 3,_x000D_
          "CustomInfo": {}_x000D_
        }_x000D_
      },_x000D_
      "3731": {_x000D_
        "$type": "Inside.Core.Formula.Definition.DefinitionAC, Inside.Core.Formula",_x000D_
        "ID": 3731,_x000D_
        "Results": [_x000D_
          [_x000D_
            0.0_x000D_
          ]_x000D_
        ],_x000D_
        "Statistics": {_x000D_
          "CreationDate": "2024-03-22T12:25:31.1045536+01:00",_x000D_
          "LastRefreshDate": "2021-02-26T17:02:18.8561894+01:00",_x000D_
          "TotalRefreshCount": 40,_x000D_
          "CustomInfo": {}_x000D_
        }_x000D_
      },_x000D_
      "3732": {_x000D_
        "$type": "Inside.Core.Formula.Definition.DefinitionAC, Inside.Core.Formula",_x000D_
        "ID": 3732,_x000D_
        "Results": [_x000D_
          [_x000D_
            0.0_x000D_
          ]_x000D_
        ],_x000D_
        "Statistics": {_x000D_
          "CreationDate": "2024-03-22T12:25:31.1045536+01:00",_x000D_
          "LastRefreshDate": "2021-02-26T17:02:16.5128892+01:00",_x000D_
          "TotalRefreshCount": 43,_x000D_
          "CustomInfo": {}_x000D_
        }_x000D_
      },_x000D_
      "3733": {_x000D_
        "$type": "Inside.Core.Formula.Definition.DefinitionAC, Inside.Core.Formula",_x000D_
        "ID": 3733,_x000D_
        "Results": [_x000D_
          [_x000D_
            0.0_x000D_
          ]_x000D_
        ],_x000D_
        "Statistics": {_x000D_
          "CreationDate": "2024-03-22T12:25:31.1045536+01:00",_x000D_
          "LastRefreshDate": "2021-02-26T17:02:16.5098938+01:00",_x000D_
          "TotalRefreshCount": 43,_x000D_
          "CustomInfo": {}_x000D_
        }_x000D_
      },_x000D_
      "3734": {_x000D_
        "$type": "Inside.Core.Formula.Definition.DefinitionAC, Inside.Core.Formula",_x000D_
        "ID": 3734,_x000D_
        "Results": [_x000D_
          [_x000D_
            0.0_x000D_
          ]_x000D_
        ],_x000D_
        "Statistics": {_x000D_
          "CreationDate": "2024-03-22T12:25:31.1045536+01:00",_x000D_
          "LastRefreshDate": "2021-02-26T17:02:18.982278+01:00",_x000D_
          "TotalRefreshCount": 40,_x000D_
          "CustomInfo": {}_x000D_
        }_x000D_
      },_x000D_
      "3735": {_x000D_
        "$type": "Inside.Core.Formula.Definition.DefinitionAC, Inside.Core.Formula",_x000D_
        "ID": 3735,_x000D_
        "Results": [_x000D_
          [_x000D_
            0.0_x000D_
          ]_x000D_
        ],_x000D_
        "Statistics": {_x000D_
          "CreationDate": "2024-03-22T12:25:31.1045536+01:00",_x000D_
          "LastRefreshDate": "2019-12-20T09:57:04.6497907+01:00",_x000D_
          "TotalRefreshCount": 3,_x000D_
          "CustomInfo": {}_x000D_
        }_x000D_
      },_x000D_
      "3736": {_x000D_
        "$type": "Inside.Core.Formula.Definition.DefinitionAC, Inside.Core.Formula",_x000D_
        "ID": 3736,_x000D_
        "Results": [_x000D_
          [_x000D_
            0.0_x000D_
          ]_x000D_
        ],_x000D_
        "Statistics": {_x000D_
          "CreationDate": "2024-03-22T12:25:31.1045536+01:00",_x000D_
          "LastRefreshDate": "2019-12-20T09:57:04.6527625+01:00",_x000D_
          "TotalRefreshCount": 3,_x000D_
          "CustomInfo": {}_x000D_
        }_x000D_
      },_x000D_
      "3737": {_x000D_
        "$type": "Inside.Core.Formula.Definition.DefinitionAC, Inside.Core.Formula",_x000D_
        "ID": 3737,_x000D_
        "Results": [_x000D_
          [_x000D_
            0.0_x000D_
          ]_x000D_
        ],_x000D_
        "Statistics": {_x000D_
          "CreationDate": "2024-03-22T12:25:31.1045536+01:00",_x000D_
          "LastRefreshDate": "2019-12-20T09:57:04.6557841+01:00",_x000D_
          "TotalRefreshCount": 3,_x000D_
          "CustomInfo": {}_x000D_
        }_x000D_
      },_x000D_
      "3738": {_x000D_
        "$type": "Inside.Core.Formula.Definition.DefinitionAC, Inside.Core.Formula",_x000D_
        "ID": 3738,_x000D_
        "Results": [_x000D_
          [_x000D_
            7.0_x000D_
          ]_x000D_
        ],_x000D_
        "Statistics": {_x000D_
          "CreationDate": "2024-03-22T12:25:31.1045536+01:00",_x000D_
          "LastRefreshDate": "2021-02-26T17:02:06.4254877+01:00",_x000D_
          "TotalRefreshCount": 38,_x000D_
          "CustomInfo": {}_x000D_
        }_x000D_
      },_x000D_
      "3739": {_x000D_
        "$type": "Inside.Core.Formula.Definition.DefinitionAC, Inside.Core.Formula",_x000D_
        "ID": 3739,_x000D_
        "Results": [_x000D_
          [_x000D_
            0.0_x000D_
          ]_x000D_
        ],_x000D_
        "Statistics": {_x000D_
          "CreationDate": "2024-03-22T12:25:31.1045536+01:00",_x000D_
          "LastRefreshDate": "2021-02-26T17:02:06.4106171+01:00",_x000D_
          "TotalRefreshCount": 38,_x000D_
          "CustomInfo": {}_x000D_
        }_x000D_
      },_x000D_
      "3740": {_x000D_
        "$type": "Inside.Core.Formula.Definition.DefinitionAC, Inside.Core.Formula",_x000D_
        "ID": 3740,_x000D_
        "Results": [_x000D_
          [_x000D_
            0.0_x000D_
          ]_x000D_
        ],_x000D_
        "Statistics": {_x000D_
          "CreationDate": "2024-03-22T12:25:31.1045536+01:00",_x000D_
          "LastRefreshDate": "2021-02-26T17:02:06.450761+01:00",_x000D_
          "TotalRefreshCount": 40,_x000D_
          "CustomInfo": {}_x000D_
        }_x000D_
      },_x000D_
      "3741": {_x000D_
        "$type": "Inside.Core.Formula.Definition.DefinitionAC, Inside.Core.Formula",_x000D_
        "ID": 3741,_x000D_
        "Results": [_x000D_
          [_x000D_
            0.0_x000D_
          ]_x000D_
        ],_x000D_
        "Statistics": {_x000D_
          "CreationDate": "2024-03-22T12:25:31.1045536+01:00",_x000D_
          "LastRefreshDate": "2019-12-20T09:57:38.0223715+01:00",_x000D_
          "TotalRefreshCount": 1,_x000D_
          "CustomInfo": {}_x000D_
        }_x000D_
      },_x000D_
      "3742": {_x000D_
        "$type": "Inside.Core.Formula.Definition.DefinitionAC, Inside.Core.Formula",_x000D_
        "ID": 3742,_x000D_
        "Results": [_x000D_
          [_x000D_
            0.0_x000D_
          ]_x000D_
        ],_x000D_
        "Statistics": {_x000D_
          "CreationDate": "2024-03-22T12:25:31.1045536+01:00",_x000D_
          "LastRefreshDate": "2021-02-26T17:22:55.4110223+01:00",_x000D_
          "TotalRefreshCount": 4,_x000D_
          "CustomInfo": {}_x000D_
        }_x000D_
      },_x000D_
      "3743": {_x000D_
        "$type": "Inside.Core.Formula.Definition.DefinitionAC, Inside.Core.Formula",_x000D_
        "ID": 3743,_x000D_
        "Results": [_x000D_
          [_x000D_
            0.0_x000D_
          ]_x000D_
        ],_x000D_
        "Statistics": {_x000D_
          "CreationDate": "2024-03-22T12:25:31.1045536+01:00",_x000D_
          "LastRefreshDate": "2019-12-20T09:57:38.1140749+01:00",_x000D_
          "TotalRefreshCount": 1,_x000D_
          "CustomInfo": {}_x000D_
        }_x000D_
      },_x000D_
      "3744": {_x000D_
        "$type": "Inside.Core.Formula.Definition.DefinitionAC, Inside.Core.Formula",_x000D_
        "ID": 3744,_x000D_
        "Results": [_x000D_
          [_x000D_
            0.0_x000D_
          ]_x000D_
        ],_x000D_
        "Statistics": {_x000D_
          "CreationDate": "2024-03-22T12:25:31.1045536+01:00",_x000D_
          "LastRefreshDate": "2019-12-20T09:57:38.1181048+01:00",_x000D_
          "TotalRefreshCount": 1,_x000D_
          "CustomInfo": {}_x000D_
        }_x000D_
      },_x000D_
      "3745": {_x000D_
        "$type": "Inside.Core.Formula.Definition.DefinitionAC, Inside.Core.Formula",_x000D_
        "ID": 3745,_x000D_
        "Results": [_x000D_
          [_x000D_
            0.0_x000D_
          ]_x000D_
        ],_x000D_
        "Statistics": {_x000D_
          "CreationDate": "2024-03-22T12:25:31.1045536+01:00",_x000D_
          "LastRefreshDate": "2019-12-20T09:57:38.1948959+01:00",_x000D_
          "TotalRefreshCount": 1,_x000D_
          "CustomInfo": {}_x000D_
        }_x000D_
      },_x000D_
      "3746": {_x000D_
        "$type": "Inside.Core.Formula.Definition.DefinitionAC, Inside.Core.Formula",_x000D_
        "ID": 3746,_x000D_
        "Results": [_x000D_
          [_x000D_
            14.0_x000D_
          ]_x000D_
        ],_x000D_
        "Statistics": {_x000D_
          "CreationDate": "2024-03-22T12:25:31.1045536+01:00",_x000D_
          "LastRefreshDate": "2021-02-26T17:22:56.415714+01:00",_x000D_
          "TotalRefreshCount": 4,_x000D_
          "CustomInfo": {}_x000D_
        }_x000D_
      },_x000D_
      "3747": {_x000D_
        "$type": "Inside.Core.Formula.Definition.DefinitionAC, Inside.Core.Formula",_x000D_
        "ID": 3747,_x000D_
        "Results": [_x000D_
          [_x000D_
            0.0_x000D_
          ]_x000D_
        ],_x000D_
        "Statistics": {_x000D_
          "CreationDate": "2024-03-22T12:25:31.1045536+01:00",_x000D_
          "LastRefreshDate": "2019-12-20T09:57:38.2078598+01:00",_x000D_
          "TotalRefreshCount": 1,_x000D_
          "CustomInfo": {}_x000D_
        }_x000D_
      },_x000D_
      "3748": {_x000D_
        "$type": "Inside.Core.Formula.Definition.DefinitionAC, Inside.Core.Formula",_x000D_
        "ID": 3748,_x000D_
        "Results": [_x000D_
          [_x000D_
            0.0_x000D_
          ]_x000D_
        ],_x000D_
        "Statistics": {_x000D_
          "CreationDate": "2024-03-22T12:25:31.1045536+01:00",_x000D_
          "LastRefreshDate": "2021-02-26T17:22:55.6691738+01:00",_x000D_
          "TotalRefreshCount": 4,_x000D_
          "CustomInfo": {}_x000D_
        }_x000D_
      },_x000D_
      "3749": {_x000D_
        "$type": "Inside.Core.Formula.Definition.DefinitionAC, Inside.Core.Formula",_x000D_
        "ID": 3749,_x000D_
        "Results": [_x000D_
          [_x000D_
            0.0_x000D_
          ]_x000D_
        ],_x000D_
        "Statistics": {_x000D_
          "CreationDate": "2024-03-22T12:25:31.1045536+01:00",_x000D_
          "LastRefreshDate": "2021-02-26T17:22:55.4666625+01:00",_x000D_
          "TotalRefreshCount": 4,_x000D_
          "CustomInfo": {}_x000D_
        }_x000D_
      },_x000D_
      "3750": {_x000D_
        "$type": "Inside.Core.Formula.Definition.DefinitionAC, Inside.Core.Formula",_x000D_
        "ID": 3750,_x000D_
        "Results": [_x000D_
          [_x000D_
            0.0_x000D_
          ]_x000D_
        ],_x000D_
        "Statistics": {_x000D_
          "CreationDate": "2024-03-22T12:25:31.1045536+01:00",_x000D_
          "LastRefreshDate": "2019-12-20T09:57:38.3065974+01:00",_x000D_
          "TotalRefreshCount": 1,_x000D_
          "CustomInfo": {}_x000D_
        }_x000D_
      },_x000D_
      "3751": {_x000D_
        "$type": "Inside.Core.Formula.Definition.DefinitionAC, Inside.Core.Formula",_x000D_
        "ID": 3751,_x000D_
        "Results": [_x000D_
          [_x000D_
            0.0_x000D_
          ]_x000D_
        ],_x000D_
        "Statistics": {_x000D_
          "CreationDate": "2024-03-22T12:25:31.1045536+01:00",_x000D_
          "LastRefreshDate": "2019-12-20T09:57:38.3095926+01:00",_x000D_
          "TotalRefreshCount": 1,_x000D_
          "CustomInfo": {}_x000D_
        }_x000D_
      },_x000D_
      "3752": {_x000D_
        "$type": "Inside.Core.Formula.Definition.DefinitionAC, Inside.Core.Formula",_x000D_
        "ID": 3752,_x000D_
        "Results": [_x000D_
          [_x000D_
            0.0_x000D_
          ]_x000D_
        ],_x000D_
        "Statistics": {_x000D_
          "CreationDate": "2024-03-22T12:25:31.1045536+01:00",_x000D_
          "LastRefreshDate": "2021-02-26T17:22:55.6322507+01:00",_x000D_
          "TotalRefreshCount": 4,_x000D_
          "CustomInfo": {}_x000D_
        }_x000D_
      },_x000D_
      "3753": {_x000D_
        "$type": "Inside.Core.Formula.Definition.DefinitionAC, Inside.Core.Formula",_x000D_
        "ID": 3753,_x000D_
        "Results": [_x000D_
          [_x000D_
            0.0_x000D_
          ]_x000D_
        ],_x000D_
        "Statistics": {_x000D_
          "CreationDate": "2024-03-22T12:25:31.1045536+01:00",_x000D_
          "LastRefreshDate": "2019-12-20T09:57:38.3175317+01:00",_x000D_
          "TotalRefreshCount": 1,_x000D_
          "CustomInfo": {}_x000D_
        }_x000D_
      },_x000D_
      "3754": {_x000D_
        "$type": "Inside.Core.Formula.Definition.DefinitionAC, Inside.Core.Formula",_x000D_
        "ID": 3754,_x000D_
        "Results": [_x000D_
          [_x000D_
            0.0_x000D_
          ]_x000D_
        ],_x000D_
        "Statistics": {_x000D_
          "CreationDate": "2024-03-22T12:25:31.1045536+01:00",_x000D_
          "LastRefreshDate": "2021-02-26T17:22:55.7241757+01:00",_x000D_
          "TotalRefreshCount": 4,_x000D_
          "CustomInfo": {}_x000D_
        }_x000D_
      },_x000D_
      "3755": {_x000D_
        "$type": "Inside.Core.Formula.Definition.DefinitionAC, Inside.Core.Formula",_x000D_
        "ID": 3755,_x000D_
        "Results": [_x000D_
          [_x000D_
            0.0_x000D_
          ]_x000D_
        ],_x000D_
        "Statistics": {_x000D_
          "CreationDate": "2024-03-22T12:25:31.1045536+01:00",_x000D_
          "LastRefreshDate": "2019-12-20T09:57:38.324513+01:00",_x000D_
          "TotalRefreshCount": 1,_x000D_
          "CustomInfo": {}_x000D_
        }_x000D_
      },_x000D_
      "3756": {_x000D_
        "$type": "Inside.Core.Formula.Definition.DefinitionAC, Inside.Core.Formula",_x000D_
        "ID": 3756,_x000D_
        "Results": [_x000D_
          [_x000D_
            0.0_x000D_
          ]_x000D_
        ],_x000D_
        "Statistics": {_x000D_
          "CreationDate": "2024-03-22T12:25:31.1045536+01:00",_x000D_
          "LastRefreshDate": "2019-12-20T09:57:40.4409257+01:00",_x000D_
          "TotalRefreshCount": 1,_x000D_
          "CustomInfo": {}_x000D_
        }_x000D_
      },_x000D_
      "3757": {_x000D_
        "$type": "Inside.Core.Formula.Definition.DefinitionAC, Inside.Core.Formula",_x000D_
        "ID": 3757,_x000D_
        "Results": [_x000D_
          [_x000D_
            0.0_x000D_
          ]_x000D_
        ],_x000D_
        "Statistics": {_x000D_
          "CreationDate": "2024-03-22T12:25:31.1045536+01:00",_x000D_
          "LastRefreshDate": "2019-12-20T09:57:40.4459312+01:00",_x000D_
          "TotalRefreshCount": 1,_x000D_
          "CustomInfo": {}_x000D_
        }_x000D_
      },_x000D_
      "3758": {_x000D_
        "$type": "Inside.Core.Formula.Definition.DefinitionAC, Inside.Core.Formula",_x000D_
        "ID": 3758,_x000D_
        "Results": [_x000D_
          [_x000D_
            0.0_x000D_
          ]_x000D_
        ],_x000D_
        "Statistics": {_x000D_
          "CreationDate": "2024-03-22T12:25:31.1045536+01:00",_x000D_
          "LastRefreshDate": "2021-02-26T17:22:55.3629961+01:00",_x000D_
          "TotalRefreshCount": 4,_x000D_
          "CustomInfo": {}_x000D_
        }_x000D_
      },_x000D_
      "3759": {_x000D_
        "$type": "Inside.Core.Formula.Definition.DefinitionAC, Inside.Core.Formula",_x000D_
        "ID": 3759,_x000D_
        "Results": [_x000D_
          [_x000D_
            0.0_x000D_
          ]_x000D_
        ],_x000D_
        "Statistics": {_x000D_
          "CreationDate": "2024-03-22T12:25:31.1045536+01:00",_x000D_
          "LastRefreshDate": "2021-02-26T17:22:55.612304+01:00",_x000D_
          "TotalRefreshCount": 4,_x000D_
          "CustomInfo": {}_x000D_
        }_x000D_
      },_x000D_
      "3760": {_x000D_
        "$type": "Inside.Core.Formula.Definition.DefinitionAC, Inside.Core.Formula",_x000D_
        "ID": 3760,_x000D_
        "Results": [_x000D_
          [_x000D_
            0.0_x000D_
          ]_x000D_
        ],_x000D_
        "Statistics": {_x000D_
          "CreationDate": "2024-03-22T12:25:31.1045536+01:00",_x000D_
          "LastRefreshDate": "2019-12-20T09:57:40.4598743+01:00",_x000D_
          "TotalRefreshCount": 1,_x000D_
          "CustomInfo": {}_x000D_
        }_x000D_
      },_x000D_
      "3761": {_x000D_
        "$type": "Inside.Core.Formula.Definition.DefinitionAC, Inside.Core.Formula",_x000D_
        "ID": 3761,_x000D_
        "Results": [_x000D_
          [_x000D_
            0.0_x000D_
          ]_x000D_
        ],_x000D_
        "Statistics": {_x000D_
          "CreationDate": "2024-03-22T12:25:31.1045536+01:00",_x000D_
          "LastRefreshDate": "2019-12-20T09:57:40.4648612+01:00",_x000D_
          "TotalRefreshCount": 1,_x000D_
          "CustomInfo": {}_x000D_
        }_x000D_
      },_x000D_
      "3762": {_x000D_
        "$type": "Inside.Core.Formula.Definition.DefinitionAC, Inside.Core.Formula",_x000D_
        "ID": 3762,_x000D_
        "Results": [_x000D_
          [_x000D_
            0.0_x000D_
          ]_x000D_
        ],_x000D_
        "Statistics": {_x000D_
          "CreationDate": "2024-03-22T12:25:31.1045536+01:00",_x000D_
          "LastRefreshDate": "2019-12-20T09:57:40.474869+01:00",_x000D_
          "TotalRefreshCount": 1,_x000D_
          "CustomInfo": {}_x000D_
        }_x000D_
      },_x000D_
      "3763": {_x000D_
        "$type": "Inside.Core.Formula.Definition.DefinitionAC, Inside.Core.Formula",_x000D_
        "ID": 3763,_x000D_
        "Results": [_x000D_
          [_x000D_
            0.0_x000D_
          ]_x000D_
        ],_x000D_
        "Statistics": {_x000D_
          "CreationDate": "2024-03-22T12:25:31.1045536+01:00",_x000D_
          "LastRefreshDate": "2019-12-20T09:57:40.4788558+01:00",_x000D_
          "TotalRefreshCount": 1,_x000D_
          "CustomInfo": {}_x000D_
        }_x000D_
      },_x000D_
      "3764": {_x000D_
        "$type": "Inside.Core.Formula.Definition.DefinitionAC, Inside.Core.Formula",_x000D_
        "ID": 3764,_x000D_
        "Results": [_x000D_
          [_x000D_
            0.0_x000D_
          ]_x000D_
        ],_x000D_
        "Statistics": {_x000D_
          "CreationDate": "2024-03-22T12:25:31.1045536+01:00",_x000D_
          "LastRefreshDate": "2019-12-20T09:57:40.4828149+01:00",_x000D_
          "TotalRefreshCount": 1,_x000D_
          "CustomInfo": {}_x000D_
        }_x000D_
      },_x000D_
      "3765": {_x000D_
        "$type": "Inside.Core.Formula.Definition.DefinitionAC, Inside.Core.Formula",_x000D_
        "ID": 3765,_x000D_
        "Results": [_x000D_
          [_x000D_
            0.0_x000D_
          ]_x000D_
        ],_x000D_
        "Statistics": {_x000D_
          "CreationDate": "2024-03-22T12:25:31.1045536+01:00",_x000D_
          "LastRefreshDate": "2019-12-20T09:57:40.4878316+01:00",_x000D_
          "TotalRefreshCount": 1,_x000D_
          "CustomInfo": {}_x000D_
        }_x000D_
      },_x000D_
      "3766": {_x000D_
        "$type": "Inside.Core.Formula.Definition.DefinitionAC, Inside.Core.Formula",_x000D_
        "ID": 3766,_x000D_
        "Results": [_x000D_
          [_x000D_
            0.0_x000D_
          ]_x000D_
        ],_x000D_
        "Statistics": {_x000D_
          "CreationDate": "2024-03-22T12:25:31.1045536+01:00",_x000D_
          "LastRefreshDate": "2019-12-20T09:57:40.4927871+01:00",_x000D_
          "TotalRefreshCount": 1,_x000D_
          "CustomInfo": {}_x000D_
        }_x000D_
      },_x000D_
      "3767": {_x000D_
        "$type": "Inside.Core.Formula.Definition.DefinitionAC, Inside.Core.Formula",_x000D_
        "ID": 3767,_x000D_
        "Results": [_x000D_
          [_x000D_
            3.0_x000D_
          ]_x000D_
        ],_x000D_
        "Statistics": {_x000D_
          "CreationDate": "2024-03-22T12:25:31.1045536+01:00",_x000D_
          "LastRefreshDate": "2021-02-26T17:22:55.4636459+01:00",_x000D_
          "TotalRefreshCount": 4,_x000D_
          "CustomInfo": {}_x000D_
        }_x000D_
      },_x000D_
      "3768": {_x000D_
        "$type": "Inside.Core.Formula.Definition.DefinitionAC, Inside.Core.Formula",_x000D_
        "ID": 3768,_x000D_
        "Results": [_x000D_
          [_x000D_
            14.0_x000D_
          ]_x000D_
        ],_x000D_
        "Statistics": {_x000D_
          "CreationDate": "2024-03-22T12:25:31.1045536+01:00",_x000D_
          "LastRefreshDate": "2021-02-26T17:22:55.4806375+01:00",_x000D_
          "TotalRefreshCount": 4,_x000D_
          "CustomInfo": {}_x000D_
        }_x000D_
      },_x000D_
      "3769": {_x000D_
        "$type": "Inside.Core.Formula.Definition.DefinitionAC, Inside.Core.Formula",_x000D_
        "ID": 3769,_x000D_
        "Results": [_x000D_
          [_x000D_
            0.0_x000D_
          ]_x000D_
        ],_x000D_
        "Statistics": {_x000D_
          "CreationDate": "2024-03-22T12:25:31.1045536+01:00",_x000D_
          "LastRefreshDate": "2019-12-20T09:57:40.5047919+01:00",_x000D_
          "TotalRefreshCount": 1,_x000D_
          "CustomInfo": {}_x000D_
        }_x000D_
      },_x000D_
      "3770": {_x000D_
        "$type": "Inside.Core.Formula.Definition.DefinitionAC, Inside.Core.Formula",_x000D_
        "ID": 3770,_x000D_
        "Results": [_x000D_
          [_x000D_
            0.0_x000D_
          ]_x000D_
        ],_x000D_
        "Statistics": {_x000D_
          "CreationDate": "2024-03-22T12:25:31.1045536+01:00",_x000D_
          "LastRefreshDate": "2021-02-26T17:22:55.7787745+01:00",_x000D_
          "TotalRefreshCount": 4,_x000D_
          "CustomInfo": {}_x000D_
        }_x000D_
      },_x000D_
      "3771": {_x000D_
        "$type": "Inside.Core.Formula.Definition.DefinitionAC, Inside.Core.Formula",_x000D_
        "ID": 3771,_x000D_
        "Results": [_x000D_
          [_x000D_
            0.0_x000D_
          ]_x000D_
        ],_x000D_
        "Statistics": {_x000D_
          "CreationDate": "2024-03-22T12:25:31.1045536+01:00",_x000D_
          "LastRefreshDate": "2019-12-20T09:57:40.5167586+01:00",_x000D_
          "TotalRefreshCount": 1,_x000D_
          "CustomInfo": {}_x000D_
        }_x000D_
      },_x000D_
      "3772": {_x000D_
        "$type": "Inside.Core.Formula.Definition.DefinitionAC, Inside.Core.Formula",_x000D_
        "ID": 3772,_x000D_
        "Results": [_x000D_
          [_x000D_
            15.0_x000D_
          ]_x000D_
        ],_x000D_
        "Statistics": {_x000D_
          "CreationDate": "2024-03-22T12:25:31.1045536+01:00",_x000D_
          "LastRefreshDate": "2021-02-26T17:22:56.3638093+01:00",_x000D_
          "TotalRefreshCount": 4,_x000D_
          "CustomInfo": {}_x000D_
        }_x000D_
      },_x000D_
      "3773": {_x000D_
        "$type": "Inside.Core.Formula.Definition.DefinitionAC, Inside.Core.Formula",_x000D_
        "ID": 3773,_x000D_
        "Results": [_x000D_
          [_x000D_
            0.0_x000D_
          ]_x000D_
        ],_x000D_
        "Statistics": {_x000D_
          "CreationDate": "2024-03-22T12:25:31.1045536+01:00",_x000D_
          "LastRefreshDate": "2019-12-20T09:57:40.5297242+01:00",_x000D_
          "TotalRefreshCount": 1,_x000D_
          "CustomInfo": {}_x000D_
        }_x000D_
      },_x000D_
      "3774": {_x000D_
        "$type": "Inside.Core.Formula.Definition.DefinitionAC, Inside.Core.Formula",_x000D_
        "ID": 3774,_x000D_
        "Results": [_x000D_
          [_x000D_
            2.0_x000D_
          ]_x000D_
        ],_x000D_
        "Statistics": {_x000D_
          "CreationDate": "2024-03-22T12:25:31.1045536+01:00",_x000D_
          "LastRefreshDate": "2021-02-26T17:22:55.4319618+01:00",_x000D_
          "TotalRefreshCount": 4,_x000D_
          "CustomInfo": {}_x000D_
        }_x000D_
      },_x000D_
      "3775": {_x000D_
        "$type": "Inside.Core.Formula.Definition.DefinitionAC, Inside.Core.Formula",_x000D_
        "ID": 3775,_x000D_
        "Results": [_x000D_
          [_x000D_
            49.0_x000D_
          ]_x000D_
        ],_x000D_
        "Statistics": {_x000D_
          "CreationDate": "2024-03-22T12:25:31.1045536+01:00",_x000D_
          "LastRefreshDate": "2021-02-26T17:22:56.3074638+01:00",_x000D_
          "TotalRefreshCount": 4,_x000D_
          "CustomInfo": {}_x000D_
        }_x000D_
      },_x000D_
      "3776": {_x000D_
        "$type": "Inside.Core.Formula.Definition.DefinitionAC, Inside.Core.Formula",_x000D_
        "ID": 3776,_x000D_
        "Results": [_x000D_
          [_x000D_
            0.0_x000D_
          ]_x000D_
        ],_x000D_
        "Statistics": {_x000D_
          "CreationDate": "2024-03-22T12:25:31.1045536+01:00",_x000D_
          "LastRefreshDate": "2019-12-20T09:57:40.5476772+01:00",_x000D_
          "TotalRefreshCount": 1,_x000D_
          "CustomInfo": {}_x000D_
        }_x000D_
      },_x000D_
      "3777": {_x000D_
        "$type": "Inside.Core.Formula.Definition.DefinitionAC, Inside.Core.Formula",_x000D_
        "ID": 3777,_x000D_
        "Results": [_x000D_
          [_x000D_
            0.0_x000D_
          ]_x000D_
        ],_x000D_
        "Statistics": {_x000D_
          "CreationDate": "2024-03-22T12:25:31.1045536+01:00",_x000D_
          "LastRefreshDate": "2019-12-20T09:57:40.5516306+01:00",_x000D_
          "TotalRefreshCount": 1,_x000D_
          "CustomInfo": {}_x000D_
        }_x000D_
      },_x000D_
      "3778": {_x000D_
        "$type": "Inside.Core.Formula.Definition.DefinitionAC, Inside.Core.Formula",_x000D_
        "ID": 3778,_x000D_
        "Results": [_x000D_
          [_x000D_
            10.0_x000D_
          ]_x000D_
        ],_x000D_
        "Statistics": {_x000D_
          "CreationDate": "2024-03-22T12:25:31.1045536+01:00",_x000D_
          "LastRefreshDate": "2021-02-26T17:22:55.5888642+01:00",_x000D_
          "TotalRefreshCount": 4,_x000D_
          "CustomInfo": {}_x000D_
        }_x000D_
      },_x000D_
      "3779": {_x000D_
        "$type": "Inside.Core.Formula.Definition.DefinitionAC, Inside.Core.Formula",_x000D_
        "ID": 3779,_x000D_
        "Results": [_x000D_
          [_x000D_
            0.0_x000D_
          ]_x000D_
        ],_x000D_
        "Statistics": {_x000D_
          "CreationDate": "2024-03-22T12:25:31.1045536+01:00",_x000D_
          "LastRefreshDate": "2021-02-26T17:22:55.5204956+01:00",_x000D_
          "TotalRefreshCount": 4,_x000D_
          "CustomInfo": {}_x000D_</t>
  </si>
  <si>
    <t xml:space="preserve">
        }_x000D_
      },_x000D_
      "3780": {_x000D_
        "$type": "Inside.Core.Formula.Definition.DefinitionAC, Inside.Core.Formula",_x000D_
        "ID": 3780,_x000D_
        "Results": [_x000D_
          [_x000D_
            0.0_x000D_
          ]_x000D_
        ],_x000D_
        "Statistics": {_x000D_
          "CreationDate": "2024-03-22T12:25:31.1045536+01:00",_x000D_
          "LastRefreshDate": "2021-02-26T17:22:56.5752779+01:00",_x000D_
          "TotalRefreshCount": 4,_x000D_
          "CustomInfo": {}_x000D_
        }_x000D_
      },_x000D_
      "3781": {_x000D_
        "$type": "Inside.Core.Formula.Definition.DefinitionAC, Inside.Core.Formula",_x000D_
        "ID": 3781,_x000D_
        "Results": [_x000D_
          [_x000D_
            0.0_x000D_
          ]_x000D_
        ],_x000D_
        "Statistics": {_x000D_
          "CreationDate": "2024-03-22T12:25:31.1045536+01:00",_x000D_
          "LastRefreshDate": "2021-02-26T17:22:55.4786417+01:00",_x000D_
          "TotalRefreshCount": 4,_x000D_
          "CustomInfo": {}_x000D_
        }_x000D_
      },_x000D_
      "3782": {_x000D_
        "$type": "Inside.Core.Formula.Definition.DefinitionAC, Inside.Core.Formula",_x000D_
        "ID": 3782,_x000D_
        "Results": [_x000D_
          [_x000D_
            0.0_x000D_
          ]_x000D_
        ],_x000D_
        "Statistics": {_x000D_
          "CreationDate": "2024-03-22T12:25:31.1045536+01:00",_x000D_
          "LastRefreshDate": "2019-12-20T09:57:40.5695823+01:00",_x000D_
          "TotalRefreshCount": 1,_x000D_
          "CustomInfo": {}_x000D_
        }_x000D_
      },_x000D_
      "3783": {_x000D_
        "$type": "Inside.Core.Formula.Definition.DefinitionAC, Inside.Core.Formula",_x000D_
        "ID": 3783,_x000D_
        "Results": [_x000D_
          [_x000D_
            2.0_x000D_
          ]_x000D_
        ],_x000D_
        "Statistics": {_x000D_
          "CreationDate": "2024-03-22T12:25:31.1045536+01:00",_x000D_
          "LastRefreshDate": "2021-02-26T17:22:56.1041626+01:00",_x000D_
          "TotalRefreshCount": 4,_x000D_
          "CustomInfo": {}_x000D_
        }_x000D_
      },_x000D_
      "3784": {_x000D_
        "$type": "Inside.Core.Formula.Definition.DefinitionAC, Inside.Core.Formula",_x000D_
        "ID": 3784,_x000D_
        "Results": [_x000D_
          [_x000D_
            0.0_x000D_
          ]_x000D_
        ],_x000D_
        "Statistics": {_x000D_
          "CreationDate": "2024-03-22T12:25:31.1045536+01:00",_x000D_
          "LastRefreshDate": "2019-12-20T09:57:40.5825865+01:00",_x000D_
          "TotalRefreshCount": 1,_x000D_
          "CustomInfo": {}_x000D_
        }_x000D_
      },_x000D_
      "3785": {_x000D_
        "$type": "Inside.Core.Formula.Definition.DefinitionAC, Inside.Core.Formula",_x000D_
        "ID": 3785,_x000D_
        "Results": [_x000D_
          [_x000D_
            0.0_x000D_
          ]_x000D_
        ],_x000D_
        "Statistics": {_x000D_
          "CreationDate": "2024-03-22T12:25:31.1045536+01:00",_x000D_
          "LastRefreshDate": "2019-12-20T09:57:40.5875342+01:00",_x000D_
          "TotalRefreshCount": 1,_x000D_
          "CustomInfo": {}_x000D_
        }_x000D_
      },_x000D_
      "3786": {_x000D_
        "$type": "Inside.Core.Formula.Definition.DefinitionAC, Inside.Core.Formula",_x000D_
        "ID": 3786,_x000D_
        "Results": [_x000D_
          [_x000D_
            0.0_x000D_
          ]_x000D_
        ],_x000D_
        "Statistics": {_x000D_
          "CreationDate": "2024-03-22T12:25:31.1045536+01:00",_x000D_
          "LastRefreshDate": "2019-12-20T09:57:40.5915236+01:00",_x000D_
          "TotalRefreshCount": 1,_x000D_
          "CustomInfo": {}_x000D_
        }_x000D_
      },_x000D_
      "3787": {_x000D_
        "$type": "Inside.Core.Formula.Definition.DefinitionAC, Inside.Core.Formula",_x000D_
        "ID": 3787,_x000D_
        "Results": [_x000D_
          [_x000D_
            0.0_x000D_
          ]_x000D_
        ],_x000D_
        "Statistics": {_x000D_
          "CreationDate": "2024-03-22T12:25:31.1045536+01:00",_x000D_
          "LastRefreshDate": "2019-12-20T09:57:40.5965104+01:00",_x000D_
          "TotalRefreshCount": 1,_x000D_
          "CustomInfo": {}_x000D_
        }_x000D_
      },_x000D_
      "3788": {_x000D_
        "$type": "Inside.Core.Formula.Definition.DefinitionAC, Inside.Core.Formula",_x000D_
        "ID": 3788,_x000D_
        "Results": [_x000D_
          [_x000D_
            0.0_x000D_
          ]_x000D_
        ],_x000D_
        "Statistics": {_x000D_
          "CreationDate": "2024-03-22T12:25:31.1045536+01:00",_x000D_
          "LastRefreshDate": "2019-12-20T09:57:40.6004995+01:00",_x000D_
          "TotalRefreshCount": 1,_x000D_
          "CustomInfo": {}_x000D_
        }_x000D_
      },_x000D_
      "3789": {_x000D_
        "$type": "Inside.Core.Formula.Definition.DefinitionAC, Inside.Core.Formula",_x000D_
        "ID": 3789,_x000D_
        "Results": [_x000D_
          [_x000D_
            0.0_x000D_
          ]_x000D_
        ],_x000D_
        "Statistics": {_x000D_
          "CreationDate": "2024-03-22T12:25:31.1045536+01:00",_x000D_
          "LastRefreshDate": "2019-12-20T09:57:40.6214437+01:00",_x000D_
          "TotalRefreshCount": 1,_x000D_
          "CustomInfo": {}_x000D_
        }_x000D_
      },_x000D_
      "3790": {_x000D_
        "$type": "Inside.Core.Formula.Definition.DefinitionAC, Inside.Core.Formula",_x000D_
        "ID": 3790,_x000D_
        "Results": [_x000D_
          [_x000D_
            0.0_x000D_
          ]_x000D_
        ],_x000D_
        "Statistics": {_x000D_
          "CreationDate": "2024-03-22T12:25:31.1045536+01:00",_x000D_
          "LastRefreshDate": "2021-02-26T17:22:55.7110593+01:00",_x000D_
          "TotalRefreshCount": 4,_x000D_
          "CustomInfo": {}_x000D_
        }_x000D_
      },_x000D_
      "3791": {_x000D_
        "$type": "Inside.Core.Formula.Definition.DefinitionAC, Inside.Core.Formula",_x000D_
        "ID": 3791,_x000D_
        "Results": [_x000D_
          [_x000D_
            3.0_x000D_
          ]_x000D_
        ],_x000D_
        "Statistics": {_x000D_
          "CreationDate": "2024-03-22T12:25:31.1045536+01:00",_x000D_
          "LastRefreshDate": "2021-02-26T17:22:55.5679666+01:00",_x000D_
          "TotalRefreshCount": 4,_x000D_
          "CustomInfo": {}_x000D_
        }_x000D_
      },_x000D_
      "3792": {_x000D_
        "$type": "Inside.Core.Formula.Definition.DefinitionAC, Inside.Core.Formula",_x000D_
        "ID": 3792,_x000D_
        "Results": [_x000D_
          [_x000D_
            0.0_x000D_
          ]_x000D_
        ],_x000D_
        "Statistics": {_x000D_
          "CreationDate": "2024-03-22T12:25:31.1045536+01:00",_x000D_
          "LastRefreshDate": "2021-02-26T17:22:55.495561+01:00",_x000D_
          "TotalRefreshCount": 4,_x000D_
          "CustomInfo": {}_x000D_
        }_x000D_
      },_x000D_
      "3793": {_x000D_
        "$type": "Inside.Core.Formula.Definition.DefinitionAC, Inside.Core.Formula",_x000D_
        "ID": 3793,_x000D_
        "Results": [_x000D_
          [_x000D_
            0.0_x000D_
          ]_x000D_
        ],_x000D_
        "Statistics": {_x000D_
          "CreationDate": "2024-03-22T12:25:31.1045536+01:00",_x000D_
          "LastRefreshDate": "2019-12-20T09:57:40.6424237+01:00",_x000D_
          "TotalRefreshCount": 1,_x000D_
          "CustomInfo": {}_x000D_
        }_x000D_
      },_x000D_
      "3794": {_x000D_
        "$type": "Inside.Core.Formula.Definition.DefinitionAC, Inside.Core.Formula",_x000D_
        "ID": 3794,_x000D_
        "Results": [_x000D_
          [_x000D_
            0.0_x000D_
          ]_x000D_
        ],_x000D_
        "Statistics": {_x000D_
          "CreationDate": "2024-03-22T12:25:31.1045536+01:00",_x000D_
          "LastRefreshDate": "2019-12-20T09:57:40.6473738+01:00",_x000D_
          "TotalRefreshCount": 1,_x000D_
          "CustomInfo": {}_x000D_
        }_x000D_
      },_x000D_
      "3795": {_x000D_
        "$type": "Inside.Core.Formula.Definition.DefinitionAC, Inside.Core.Formula",_x000D_
        "ID": 3795,_x000D_
        "Results": [_x000D_
          [_x000D_
            1.0_x000D_
          ]_x000D_
        ],_x000D_
        "Statistics": {_x000D_
          "CreationDate": "2024-03-22T12:25:31.1045536+01:00",_x000D_
          "LastRefreshDate": "2021-02-26T17:22:55.5729041+01:00",_x000D_
          "TotalRefreshCount": 4,_x000D_
          "CustomInfo": {}_x000D_
        }_x000D_
      },_x000D_
      "3796": {_x000D_
        "$type": "Inside.Core.Formula.Definition.DefinitionAC, Inside.Core.Formula",_x000D_
        "ID": 3796,_x000D_
        "Results": [_x000D_
          [_x000D_
            0.0_x000D_
          ]_x000D_
        ],_x000D_
        "Statistics": {_x000D_
          "CreationDate": "2024-03-22T12:25:31.1045536+01:00",_x000D_
          "LastRefreshDate": "2021-02-26T17:22:56.5473668+01:00",_x000D_
          "TotalRefreshCount": 4,_x000D_
          "CustomInfo": {}_x000D_
        }_x000D_
      },_x000D_
      "3797": {_x000D_
        "$type": "Inside.Core.Formula.Definition.DefinitionAC, Inside.Core.Formula",_x000D_
        "ID": 3797,_x000D_
        "Results": [_x000D_
          [_x000D_
            37.0_x000D_
          ]_x000D_
        ],_x000D_
        "Statistics": {_x000D_
          "CreationDate": "2024-03-22T12:25:31.1045536+01:00",_x000D_
          "LastRefreshDate": "2021-02-26T17:22:56.419705+01:00",_x000D_
          "TotalRefreshCount": 4,_x000D_
          "CustomInfo": {}_x000D_
        }_x000D_
      },_x000D_
      "3798": {_x000D_
        "$type": "Inside.Core.Formula.Definition.DefinitionAC, Inside.Core.Formula",_x000D_
        "ID": 3798,_x000D_
        "Results": [_x000D_
          [_x000D_
            0.0_x000D_
          ]_x000D_
        ],_x000D_
        "Statistics": {_x000D_
          "CreationDate": "2024-03-22T12:25:31.1045536+01:00",_x000D_
          "LastRefreshDate": "2021-02-26T17:22:55.3559955+01:00",_x000D_
          "TotalRefreshCount": 4,_x000D_
          "CustomInfo": {}_x000D_
        }_x000D_
      },_x000D_
      "3799": {_x000D_
        "$type": "Inside.Core.Formula.Definition.DefinitionAC, Inside.Core.Formula",_x000D_
        "ID": 3799,_x000D_
        "Results": [_x000D_
          [_x000D_
            1.0_x000D_
          ]_x000D_
        ],_x000D_
        "Statistics": {_x000D_
          "CreationDate": "2024-03-22T12:25:31.1055527+01:00",_x000D_
          "LastRefreshDate": "2021-02-26T17:22:55.3826192+01:00",_x000D_
          "TotalRefreshCount": 4,_x000D_
          "CustomInfo": {}_x000D_
        }_x000D_
      },_x000D_
      "3800": {_x000D_
        "$type": "Inside.Core.Formula.Definition.DefinitionAC, Inside.Core.Formula",_x000D_
        "ID": 3800,_x000D_
        "Results": [_x000D_
          [_x000D_
            2.0_x000D_
          ]_x000D_
        ],_x000D_
        "Statistics": {_x000D_
          "CreationDate": "2024-03-22T12:25:31.1055527+01:00",_x000D_
          "LastRefreshDate": "2021-02-26T17:22:55.6212489+01:00",_x000D_
          "TotalRefreshCount": 4,_x000D_
          "CustomInfo": {}_x000D_
        }_x000D_
      },_x000D_
      "3801": {_x000D_
        "$type": "Inside.Core.Formula.Definition.DefinitionAC, Inside.Core.Formula",_x000D_
        "ID": 3801,_x000D_
        "Results": [_x000D_
          [_x000D_
            0.0_x000D_
          ]_x000D_
        ],_x000D_
        "Statistics": {_x000D_
          "CreationDate": "2024-03-22T12:25:31.1055527+01:00",_x000D_
          "LastRefreshDate": "2019-12-20T09:57:40.6723459+01:00",_x000D_
          "TotalRefreshCount": 1,_x000D_
          "CustomInfo": {}_x000D_
        }_x000D_
      },_x000D_
      "3802": {_x000D_
        "$type": "Inside.Core.Formula.Definition.DefinitionAC, Inside.Core.Formula",_x000D_
        "ID": 3802,_x000D_
        "Results": [_x000D_
          [_x000D_
            0.0_x000D_
          ]_x000D_
        ],_x000D_
        "Statistics": {_x000D_
          "CreationDate": "2024-03-22T12:25:31.1055527+01:00",_x000D_
          "LastRefreshDate": "2019-12-20T09:57:40.6763258+01:00",_x000D_
          "TotalRefreshCount": 1,_x000D_
          "CustomInfo": {}_x000D_
        }_x000D_
      },_x000D_
      "3803": {_x000D_
        "$type": "Inside.Core.Formula.Definition.DefinitionAC, Inside.Core.Formula",_x000D_
        "ID": 3803,_x000D_
        "Results": [_x000D_
          [_x000D_
            0.0_x000D_
          ]_x000D_
        ],_x000D_
        "Statistics": {_x000D_
          "CreationDate": "2024-03-22T12:25:31.1055527+01:00",_x000D_
          "LastRefreshDate": "2021-02-26T17:22:55.7629418+01:00",_x000D_
          "TotalRefreshCount": 4,_x000D_
          "CustomInfo": {}_x000D_
        }_x000D_
      },_x000D_
      "3804": {_x000D_
        "$type": "Inside.Core.Formula.Definition.DefinitionAC, Inside.Core.Formula",_x000D_
        "ID": 3804,_x000D_
        "Results": [_x000D_
          [_x000D_
            1.0_x000D_
          ]_x000D_
        ],_x000D_
        "Statistics": {_x000D_
          "CreationDate": "2024-03-22T12:25:31.1055527+01:00",_x000D_
          "LastRefreshDate": "2021-02-26T17:22:55.9519357+01:00",_x000D_
          "TotalRefreshCount": 4,_x000D_
          "CustomInfo": {}_x000D_
        }_x000D_
      },_x000D_
      "3805": {_x000D_
        "$type": "Inside.Core.Formula.Definition.DefinitionAC, Inside.Core.Formula",_x000D_
        "ID": 3805,_x000D_
        "Results": [_x000D_
          [_x000D_
            0.0_x000D_
          ]_x000D_
        ],_x000D_
        "Statistics": {_x000D_
          "CreationDate": "2024-03-22T12:25:31.1055527+01:00",_x000D_
          "LastRefreshDate": "2019-12-20T09:57:40.6873023+01:00",_x000D_
          "TotalRefreshCount": 1,_x000D_
          "CustomInfo": {}_x000D_
        }_x000D_
      },_x000D_
      "3806": {_x000D_
        "$type": "Inside.Core.Formula.Definition.DefinitionAC, Inside.Core.Formula",_x000D_
        "ID": 3806,_x000D_
        "Results": [_x000D_
          [_x000D_
            0.0_x000D_
          ]_x000D_
        ],_x000D_
        "Statistics": {_x000D_
          "CreationDate": "2024-03-22T12:25:31.1055527+01:00",_x000D_
          "LastRefreshDate": "2019-12-20T09:57:40.6902955+01:00",_x000D_
          "TotalRefreshCount": 1,_x000D_
          "CustomInfo": {}_x000D_
        }_x000D_
      },_x000D_
      "3807": {_x000D_
        "$type": "Inside.Core.Formula.Definition.DefinitionAC, Inside.Core.Formula",_x000D_
        "ID": 3807,_x000D_
        "Results": [_x000D_
          [_x000D_
            0.0_x000D_
          ]_x000D_
        ],_x000D_
        "Statistics": {_x000D_
          "CreationDate": "2024-03-22T12:25:31.1055527+01:00",_x000D_
          "LastRefreshDate": "2021-02-26T17:22:55.7090662+01:00",_x000D_
          "TotalRefreshCount": 4,_x000D_
          "CustomInfo": {}_x000D_
        }_x000D_
      },_x000D_
      "3808": {_x000D_
        "$type": "Inside.Core.Formula.Definition.DefinitionAC, Inside.Core.Formula",_x000D_
        "ID": 3808,_x000D_
        "Results": [_x000D_
          [_x000D_
            0.0_x000D_
          ]_x000D_
        ],_x000D_
        "Statistics": {_x000D_
          "CreationDate": "2024-03-22T12:25:31.1055527+01:00",_x000D_
          "LastRefreshDate": "2019-12-20T09:57:40.6992339+01:00",_x000D_
          "TotalRefreshCount": 1,_x000D_
          "CustomInfo": {}_x000D_
        }_x000D_
      },_x000D_
      "3809": {_x000D_
        "$type": "Inside.Core.Formula.Definition.DefinitionAC, Inside.Core.Formula",_x000D_
        "ID": 3809,_x000D_
        "Results": [_x000D_
          [_x000D_
            0.0_x000D_
          ]_x000D_
        ],_x000D_
        "Statistics": {_x000D_
          "CreationDate": "2024-03-22T12:25:31.1055527+01:00",_x000D_
          "LastRefreshDate": "2019-12-20T09:57:40.7092637+01:00",_x000D_
          "TotalRefreshCount": 1,_x000D_
          "CustomInfo": {}_x000D_
        }_x000D_
      },_x000D_
      "3810": {_x000D_
        "$type": "Inside.Core.Formula.Definition.DefinitionAC, Inside.Core.Formula",_x000D_
        "ID": 3810,_x000D_
        "Results": [_x000D_
          [_x000D_
            0.0_x000D_
          ]_x000D_
        ],_x000D_
        "Statistics": {_x000D_
          "CreationDate": "2024-03-22T12:25:31.1055527+01:00",_x000D_
          "LastRefreshDate": "2021-02-26T17:22:55.5828808+01:00",_x000D_
          "TotalRefreshCount": 4,_x000D_
          "CustomInfo": {}_x000D_
        }_x000D_
      },_x000D_
      "3811": {_x000D_
        "$type": "Inside.Core.Formula.Definition.DefinitionAC, Inside.Core.Formula",_x000D_
        "ID": 3811,_x000D_
        "Results": [_x000D_
          [_x000D_
            0.0_x000D_
          ]_x000D_
        ],_x000D_
        "Statistics": {_x000D_
          "CreationDate": "2024-03-22T12:25:31.1055527+01:00",_x000D_
          "LastRefreshDate": "2019-12-20T09:57:40.7171869+01:00",_x000D_
          "TotalRefreshCount": 1,_x000D_
          "CustomInfo": {}_x000D_
        }_x000D_
      },_x000D_
      "3812": {_x000D_
        "$type": "Inside.Core.Formula.Definition.DefinitionAC, Inside.Core.Formula",_x000D_
        "ID": 3812,_x000D_
        "Results": [_x000D_
          [_x000D_
            0.0_x000D_
          ]_x000D_
        ],_x000D_
        "Statistics": {_x000D_
          "CreationDate": "2024-03-22T12:25:31.1055527+01:00",_x000D_
          "LastRefreshDate": "2019-12-20T09:57:40.7202302+01:00",_x000D_
          "TotalRefreshCount": 1,_x000D_
          "CustomInfo": {}_x000D_
        }_x000D_
      },_x000D_
      "3813": {_x000D_
        "$type": "Inside.Core.Formula.Definition.DefinitionAC, Inside.Core.Formula",_x000D_
        "ID": 3813,_x000D_
        "Results": [_x000D_
          [_x000D_
            0.0_x000D_
          ]_x000D_
        ],_x000D_
        "Statistics": {_x000D_
          "CreationDate": "2024-03-22T12:25:31.1055527+01:00",_x000D_
          "LastRefreshDate": "2019-12-20T09:57:40.7241689+01:00",_x000D_
          "TotalRefreshCount": 1,_x000D_
          "CustomInfo": {}_x000D_
        }_x000D_
      },_x000D_
      "3814": {_x000D_
        "$type": "Inside.Core.Formula.Definition.DefinitionAC, Inside.Core.Formula",_x000D_
        "ID": 3814,_x000D_
        "Results": [_x000D_
          [_x000D_
            13.0_x000D_
          ]_x000D_
        ],_x000D_
        "Statistics": {_x000D_
          "CreationDate": "2024-03-22T12:25:31.1055527+01:00",_x000D_
          "LastRefreshDate": "2021-02-26T17:22:56.5782695+01:00",_x000D_
          "TotalRefreshCount": 4,_x000D_
          "CustomInfo": {}_x000D_
        }_x000D_
      },_x000D_
      "3815": {_x000D_
        "$type": "Inside.Core.Formula.Definition.DefinitionAC, Inside.Core.Formula",_x000D_
        "ID": 3815,_x000D_
        "Results": [_x000D_
          [_x000D_
            9.0_x000D_
          ]_x000D_
        ],_x000D_
        "Statistics": {_x000D_
          "CreationDate": "2024-03-22T12:25:31.1055527+01:00",_x000D_
          "LastRefreshDate": "2021-02-26T17:22:56.5643029+01:00",_x000D_
          "TotalRefreshCount": 4,_x000D_
          "CustomInfo": {}_x000D_
        }_x000D_
      },_x000D_
      "3816": {_x000D_
        "$type": "Inside.Core.Formula.Definition.DefinitionAC, Inside.Core.Formula",_x000D_
        "ID": 3816,_x000D_
        "Results": [_x000D_
          [_x000D_
            0.0_x000D_
          ]_x000D_
        ],_x000D_
        "Statistics": {_x000D_
          "CreationDate": "2024-03-22T12:25:31.1055527+01:00",_x000D_
          "LastRefreshDate": "2019-12-20T09:57:40.7451128+01:00",_x000D_
          "TotalRefreshCount": 1,_x000D_
          "CustomInfo": {}_x000D_
        }_x000D_
      },_x000D_
      "3817": {_x000D_
        "$type": "Inside.Core.Formula.Definition.DefinitionAC, Inside.Core.Formula",_x000D_
        "ID": 3817,_x000D_
        "Results": [_x000D_
          [_x000D_
            0.0_x000D_
          ]_x000D_
        ],_x000D_
        "Statistics": {_x000D_
          "CreationDate": "2024-03-22T12:25:31.1055527+01:00",_x000D_
          "LastRefreshDate": "2019-12-20T09:57:40.7491022+01:00",_x000D_
          "TotalRefreshCount": 1,_x000D_
          "CustomInfo": {}_x000D_
        }_x000D_
      },_x000D_
      "3818": {_x000D_
        "$type": "Inside.Core.Formula.Definition.DefinitionAC, Inside.Core.Formula",_x000D_
        "ID": 3818,_x000D_
        "Results": [_x000D_
          [_x000D_
            2.0_x000D_
          ]_x000D_
        ],_x000D_
        "Statistics": {_x000D_
          "CreationDate": "2024-03-22T12:25:31.1055527+01:00",_x000D_
          "LastRefreshDate": "2021-02-26T17:22:55.6741343+01:00",_x000D_
          "TotalRefreshCount": 4,_x000D_
          "CustomInfo": {}_x000D_
        }_x000D_
      },_x000D_
      "3819": {_x000D_
        "$type": "Inside.Core.Formula.Definition.DefinitionAC, Inside.Core.Formula",_x000D_
        "ID": 3819,_x000D_
        "Results": [_x000D_
          [_x000D_
            0.0_x000D_
          ]_x000D_
        ],_x000D_
        "Statistics": {_x000D_
          "CreationDate": "2024-03-22T12:25:31.1055527+01:00",_x000D_
          "LastRefreshDate": "2019-12-20T09:57:41.1085198+01:00",_x000D_
          "TotalRefreshCount": 1,_x000D_
          "CustomInfo": {}_x000D_
        }_x000D_
      },_x000D_
      "3820": {_x000D_
        "$type": "Inside.Core.Formula.Definition.DefinitionAC, Inside.Core.Formula",_x000D_
        "ID": 3820,_x000D_
        "Results": [_x000D_
          [_x000D_
            0.0_x000D_
          ]_x000D_
        ],_x000D_
        "Statistics": {_x000D_
          "CreationDate": "2024-03-22T12:25:31.1055527+01:00",_x000D_
          "LastRefreshDate": "2019-12-20T09:57:41.1125093+01:00",_x000D_
          "TotalRefreshCount": 1,_x000D_
          "CustomInfo": {}_x000D_
        }_x000D_
      },_x000D_
      "3821": {_x000D_
        "$type": "Inside.Core.Formula.Definition.DefinitionAC, Inside.Core.Formula",_x000D_
        "ID": 3821,_x000D_
        "Results": [_x000D_
          [_x000D_
            0.0_x000D_
          ]_x000D_
        ],_x000D_
        "Statistics": {_x000D_
          "CreationDate": "2024-03-22T12:25:31.1055527+01:00",_x000D_
          "LastRefreshDate": "2019-12-20T09:57:41.1184969+01:00",_x000D_
          "TotalRefreshCount": 1,_x000D_
          "CustomInfo": {}_x000D_
        }_x000D_
      },_x000D_
      "3822": {_x000D_
        "$type": "Inside.Core.Formula.Definition.DefinitionAC, Inside.Core.Formula",_x000D_
        "ID": 3822,_x000D_
        "Results": [_x000D_
          [_x000D_
            0.0_x000D_
          ]_x000D_
        ],_x000D_
        "Statistics": {_x000D_
          "CreationDate": "2024-03-22T12:25:31.1055527+01:00",_x000D_
          "LastRefreshDate": "2019-12-20T09:57:41.1234808+01:00",_x000D_
          "TotalRefreshCount": 1,_x000D_
          "CustomInfo": {}_x000D_
        }_x000D_
      },_x000D_
      "3823": {_x000D_
        "$type": "Inside.Core.Formula.Definition.DefinitionAC, Inside.Core.Formula",_x000D_
        "ID": 3823,_x000D_
        "Results": [_x000D_
          [_x000D_
            0.0_x000D_
          ]_x000D_
        ],_x000D_
        "Statistics": {_x000D_
          "CreationDate": "2024-03-22T12:25:31.1055527+01:00",_x000D_
          "LastRefreshDate": "2019-12-20T09:57:41.1324564+01:00",_x000D_
          "TotalRefreshCount": 1,_x000D_
          "CustomInfo": {}_x000D_
        }_x000D_
      },_x000D_
      "3824": {_x000D_
        "$type": "Inside.Core.Formula.Definition.DefinitionAC, Inside.Core.Formula",_x000D_
        "ID": 3824,_x000D_
        "Results": [_x000D_
          [_x000D_
            0.0_x000D_
          ]_x000D_
        ],_x000D_
        "Statistics": {_x000D_
          "CreationDate": "2024-03-22T12:25:31.1055527+01:00",_x000D_
          "LastRefreshDate": "2019-12-20T09:57:41.1374441+01:00",_x000D_
          "TotalRefreshCount": 1,_x000D_
          "CustomInfo": {}_x000D_
        }_x000D_
      },_x000D_
      "3825": {_x000D_
        "$type": "Inside.Core.Formula.Definition.DefinitionAC, Inside.Core.Formula",_x000D_
        "ID": 3825,_x000D_
        "Results": [_x000D_
          [_x000D_
            0.0_x000D_
          ]_x000D_
        ],_x000D_
        "Statistics": {_x000D_
          "CreationDate": "2024-03-22T12:25:31.1055527+01:00",_x000D_
          "LastRefreshDate": "2019-12-20T09:57:41.1414647+01:00",_x000D_
          "TotalRefreshCount": 1,_x000D_
          "CustomInfo": {}_x000D_
        }_x000D_
      },_x000D_
      "3826": {_x000D_
        "$type": "Inside.Core.Formula.Definition.DefinitionAC, Inside.Core.Formula",_x000D_
        "ID": 3826,_x000D_
        "Results": [_x000D_
          [_x000D_
            0.0_x000D_
          ]_x000D_
        ],_x000D_
        "Statistics": {_x000D_
          "CreationDate": "2024-03-22T12:25:31.1055527+01:00",_x000D_
          "LastRefreshDate": "2019-12-20T09:57:41.1444243+01:00",_x000D_
          "TotalRefreshCount": 1,_x000D_
          "CustomInfo": {}_x000D_
        }_x000D_
      },_x000D_
      "3827": {_x000D_
        "$type": "Inside.Core.Formula.Definition.DefinitionAC, Inside.Core.Formula",_x000D_
        "ID": 3827,_x000D_
        "Results": [_x000D_
          [_x000D_
            0.0_x000D_
          ]_x000D_
        ],_x000D_
        "Statistics": {_x000D_
          "CreationDate": "2024-03-22T12:25:31.1055527+01:00",_x000D_
          "LastRefreshDate": "2019-12-20T09:57:41.1494445+01:00",_x000D_
          "TotalRefreshCount": 1,_x000D_
          "CustomInfo": {}_x000D_
        }_x000D_
      },_x000D_
      "3828": {_x000D_
        "$type": "Inside.Core.Formula.Definition.DefinitionAC, Inside.Core.Formula",_x000D_
        "ID": 3828,_x000D_
        "Results": [_x000D_
          [_x000D_
            0.0_x000D_
          ]_x000D_
        ],_x000D_
        "Statistics": {_x000D_
          "CreationDate": "2024-03-22T12:25:31.1055527+01:00",_x000D_
          "LastRefreshDate": "2019-12-20T09:57:41.1534325+01:00",_x000D_
          "TotalRefreshCount": 1,_x000D_
          "CustomInfo": {}_x000D_
        }_x000D_
      },_x000D_
      "3829": {_x000D_
        "$type": "Inside.Core.Formula.Definition.DefinitionAC, Inside.Core.Formula",_x000D_
        "ID": 3829,_x000D_
        "Results": [_x000D_
          [_x000D_
            0.0_x000D_
          ]_x000D_
        ],_x000D_
        "Statistics": {_x000D_
          "CreationDate": "2024-03-22T12:25:31.1055527+01:00",_x000D_
          "LastRefreshDate": "2019-12-20T09:57:41.1573947+01:00",_x000D_
          "TotalRefreshCount": 1,_x000D_
          "CustomInfo": {}_x000D_
        }_x000D_
      },_x000D_
      "3830": {_x000D_
        "$type": "Inside.Core.Formula.Definition.DefinitionAC, Inside.Core.Formula",_x000D_
        "ID": 3830,_x000D_
        "Results": [_x000D_
          [_x000D_
            0.0_x000D_
          ]_x000D_
        ],_x000D_
        "Statistics": {_x000D_
          "CreationDate": "2024-03-22T12:25:31.1055527+01:00",_x000D_
          "LastRefreshDate": "2019-12-20T09:57:41.1623774+01:00",_x000D_
          "TotalRefreshCount": 1,_x000D_
          "CustomInfo": {}_x000D_
        }_x000D_
      },_x000D_
      "3831": {_x000D_
        "$type": "Inside.Core.Formula.Definition.DefinitionAC, Inside.Core.Formula",_x000D_
        "ID": 3831,_x000D_
        "Results": [_x000D_
          [_x000D_
            0.0_x000D_
          ]_x000D_
        ],_x000D_
        "Statistics": {_x000D_
          "CreationDate": "2024-03-22T12:25:31.1055527+01:00",_x000D_
          "LastRefreshDate": "2019-12-20T09:57:41.1663663+01:00",_x000D_
          "TotalRefreshCount": 1,_x000D_
          "CustomInfo": {}_x000D_
        }_x000D_
      },_x000D_
      "3832": {_x000D_
        "$type": "Inside.Core.Formula.Definition.DefinitionAC, Inside.Core.Formula",_x000D_
        "ID": 3832,_x000D_
        "Results": [_x000D_
          [_x000D_
            0.0_x000D_
          ]_x000D_
        ],_x000D_
        "Statistics": {_x000D_
          "CreationDate": "2024-03-22T12:25:31.1055527+01:00",_x000D_
          "LastRefreshDate": "2019-12-20T09:57:41.1713527+01:00",_x000D_
          "TotalRefreshCount": 1,_x000D_
          "CustomInfo": {}_x000D_
        }_x000D_
      },_x000D_
      "3833": {_x000D_
        "$type": "Inside.Core.Formula.Definition.DefinitionAC, Inside.Core.Formula",_x000D_
        "ID": 3833,_x000D_
        "Results": [_x000D_
          [_x000D_
            0.0_x000D_
          ]_x000D_
        ],_x000D_
        "Statistics": {_x000D_
          "CreationDate": "2024-03-22T12:25:31.1055527+01:00",_x000D_
          "LastRefreshDate": "2019-12-20T09:57:41.1743446+01:00",_x000D_
          "TotalRefreshCount": 1,_x000D_
          "CustomInfo": {}_x000D_
        }_x000D_
      },_x000D_
      "3834": {_x000D_
        "$type": "Inside.Core.Formula.Definition.DefinitionAC, Inside.Core.Formula",_x000D_
        "ID": 3834,_x000D_
        "Results": [_x000D_
          [_x000D_
            0.0_x000D_
          ]_x000D_
        ],_x000D_
        "Statistics": {_x000D_
          "CreationDate": "2024-03-22T12:25:31.1055527+01:00",_x000D_
          "LastRefreshDate": "2019-12-20T09:57:41.1803355+01:00",_x000D_
          "TotalRefreshCount": 1,_x000D_
          "CustomInfo": {}_x000D_
        }_x000D_
      },_x000D_
      "3835": {_x000D_
        "$type": "Inside.Core.Formula.Definition.DefinitionAC, Inside.Core.Formula",_x000D_
        "ID": 3835,_x000D_
        "Results": [_x000D_
          [_x000D_
            0.0_x000D_
          ]_x000D_
        ],_x000D_
        "Statistics": {_x000D_
          "CreationDate": "2024-03-22T12:25:31.1055527+01:00",_x000D_
          "LastRefreshDate": "2019-12-20T09:57:41.1943276+01:00",_x000D_
          "TotalRefreshCount": 1,_x000D_
          "CustomInfo": {}_x000D_
        }_x000D_
      },_x000D_
      "3836": {_x000D_
        "$type": "Inside.Core.Formula.Definition.DefinitionAC, Inside.Core.Formula",_x000D_
        "ID": 3836,_x000D_
        "Results": [_x000D_
          [_x000D_
            0.0_x000D_
          ]_x000D_
        ],_x000D_
        "Statistics": {_x000D_
          "CreationDate": "2024-03-22T12:25:31.1055527+01:00",_x000D_
          "LastRefreshDate": "2019-12-20T09:57:41.1982792+01:00",_x000D_
          "TotalRefreshCount": 1,_x000D_
          "CustomInfo": {}_x000D_
        }_x000D_
      },_x000D_
      "3837": {_x000D_
        "$type": "Inside.Core.Formula.Definition.DefinitionAC, Inside.Core.Formula",_x000D_
        "ID": 3837,_x000D_
        "Results": [_x000D_
          [_x000D_
            0.0_x000D_
          ]_x000D_
        ],_x000D_
        "Statistics": {_x000D_
          "CreationDate": "2024-03-22T12:25:31.1055527+01:00",_x000D_
          "LastRefreshDate": "2019-12-20T09:57:41.2022685+01:00",_x000D_
          "TotalRefreshCount": 1,_x000D_
          "CustomInfo": {}_x000D_
        }_x000D_
      },_x000D_
      "3838": {_x000D_
        "$type": "Inside.Core.Formula.Definition.DefinitionAC, Inside.Core.Formula",_x000D_
        "ID": 3838,_x000D_
        "Results": [_x000D_
          [_x000D_
            0.0_x000D_
          ]_x000D_
        ],_x000D_
        "Statistics": {_x000D_
          "CreationDate": "2024-03-22T12:25:31.1055527+01:00",_x000D_
          "LastRefreshDate": "2019-12-20T09:57:41.2062579+01:00",_x000D_
          "TotalRefreshCount": 1,_x000D_
          "CustomInfo": {}_x000D_
        }_x000D_
      },_x000D_
      "3839": {_x000D_
        "$type": "Inside.Core.Formula.Definition.DefinitionAC, Inside.Core.Formula",_x000D_
        "ID": 3839,_x000D_
        "Results": [_x000D_
          [_x000D_
            0.0_x000D_
          ]_x000D_
        ],_x000D_
        "Statistics": {_x000D_
          "CreationDate": "2024-03-22T12:25:31.1055527+01:00",_x000D_
          "LastRefreshDate": "2019-12-20T09:57:41.2102472+01:00",_x000D_
          "TotalRefreshCount": 1,_x000D_
          "CustomInfo": {}_x000D_
        }_x000D_
      },_x000D_
      "3840": {_x000D_
        "$type": "Inside.Core.Formula.Definition.DefinitionAC, Inside.Core.Formula",_x000D_
        "ID": 3840,_x000D_
        "Results": [_x000D_
          [_x000D_
            0.0_x000D_
          ]_x000D_
        ],_x000D_
        "Statistics": {_x000D_
          "CreationDate": "2024-03-22T12:25:31.1055527+01:00",_x000D_
          "LastRefreshDate": "2019-12-20T09:57:41.2132392+01:00",_x000D_
          "TotalRefreshCount": 1,_x000D_
          "CustomInfo": {}_x000D_
        }_x000D_
      },_x000D_
      "3841": {_x000D_
        "$type": "Inside.Core.Formula.Definition.DefinitionAC, Inside.Core.Formula",_x000D_
        "ID": 3841,_x000D_
        "Results": [_x000D_
          [_x000D_
            0.0_x000D_
          ]_x000D_
        ],_x000D_
        "Statistics": {_x000D_
          "CreationDate": "2024-03-22T12:25:31.1055527+01:00",_x000D_
          "LastRefreshDate": "2019-12-20T09:57:41.2172286+01:00",_x000D_
          "TotalRefreshCount": 1,_x000D_
          "CustomInfo": {}_x000D_
        }_x000D_
      },_x000D_
      "3842": {_x000D_
        "$type": "Inside.Core.Formula.Definition.DefinitionAC, Inside.Core.Formula",_x000D_
        "ID": 3842,_x000D_
        "Results": [_x000D_
          [_x000D_
            0.0_x000D_
          ]_x000D_
        ],_x000D_
        "Statistics": {_x000D_
          "CreationDate": "2024-03-22T12:25:31.1055527+01:00",_x000D_
          "LastRefreshDate": "2019-12-20T09:57:41.2212194+01:00",_x000D_
          "TotalRefreshCount": 1,_x000D_
          "CustomInfo": {}_x000D_
        }_x000D_
      },_x000D_
      "3843": {_x000D_
        "$type": "Inside.Core.Formula.Definition.DefinitionAC, Inside.Core.Formula",_x000D_
        "ID": 3843,_x000D_
        "Results": [_x000D_
          [_x000D_
            0.0_x000D_
          ]_x000D_
        ],_x000D_
        "Statistics": {_x000D_
          "CreationDate": "2024-03-22T12:25:31.1055527+01:00",_x000D_
          "LastRefreshDate": "2019-12-20T09:57:41.2262202+01:00",_x000D_
          "TotalRefreshCount": 1,_x000D_
          "CustomInfo": {}_x000D_
        }_x000D_
      },_x000D_
      "3844": {_x000D_
        "$type": "Inside.Core.Formula.Definition.DefinitionAC, Inside.Core.Formula",_x000D_
        "ID": 3844,_x000D_
        "Results": [_x000D_
          [_x000D_
            0.0_x000D_
          ]_x000D_
        ],_x000D_
        "Statistics": {_x000D_
          "CreationDate": "2024-03-22T12:25:31.1055527+01:00",_x000D_
          "LastRefreshDate": "2019-12-20T09:57:41.2411647+01:00",_x000D_
          "TotalRefreshCount": 1,_x000D_
          "CustomInfo": {}_x000D_
        }_x000D_
      },_x000D_
      "3845": {_x000D_
        "$type": "Inside.Core.Formula.Definition.DefinitionAC, Inside.Core.Formula",_x000D_
        "ID": 3845,_x000D_
        "Results": [_x000D_
          [_x000D_
            0.0_x000D_
          ]_x000D_
        ],_x000D_
        "Statistics": {_x000D_
          "CreationDate": "2024-03-22T12:25:31.1055527+01:00",_x000D_
          "LastRefreshDate": "2019-12-20T09:57:41.2451897+01:00",_x000D_
          "TotalRefreshCount": 1,_x000D_
          "CustomInfo": {}_x000D_
        }_x000D_
      },_x000D_
      "3846": {_x000D_
        "$type": "Inside.Core.Formula.Definition.DefinitionAC, Inside.Core.Formula",_x000D_
        "ID": 3846,_x000D_
        "Results": [_x000D_
          [_x000D_
            0.0_x000D_
          ]_x000D_
        ],_x000D_
        "Statistics": {_x000D_
          "CreationDate": "2024-03-22T12:25:31.1055527+01:00",_x000D_
          "LastRefreshDate": "2019-12-20T09:57:41.2481823+01:00",_x000D_
          "TotalRefreshCount": 1,_x000D_
          "CustomInfo": {}_x000D_
        }_x000D_
      },_x000D_
      "3847": {_x000D_
        "$type": "Inside.Core.Formula.Definition.DefinitionAC, Inside.Core.Formula",_x000D_
        "ID": 3847,_x000D_
        "Results": [_x000D_
          [_x000D_
            0.0_x000D_
          ]_x000D_
        ],_x000D_
        "Statistics": {_x000D_
          "CreationDate": "2024-03-22T12:25:31.1055527+01:00",_x000D_
          "LastRefreshDate": "2019-12-20T09:57:41.252174+01:00",_x000D_
          "TotalRefreshCount": 1,_x000D_
          "CustomInfo": {}_x000D_
        }_x000D_
      },_x000D_
      "3848": {_x000D_
        "$type": "Inside.Core.Formula.Definition.DefinitionAC, Inside.Core.Formula",_x000D_
        "ID": 3848,_x000D_
        "Results": [_x000D_
          [_x000D_
            0.0_x000D_
          ]_x000D_
        ],_x000D_
        "Statistics": {_x000D_
          "CreationDate": "2024-03-22T12:25:31.1055527+01:00",_x000D_
          "LastRefreshDate": "2019-12-20T09:57:41.2561251+01:00",_x000D_
          "TotalRefreshCount": 1,_x000D_
          "CustomInfo": {}_x000D_
        }_x000D_
      },_x000D_
      "3849": {_x000D_
        "$type": "Inside.Core.Formula.Definition.DefinitionAC, Inside.Core.Formula",_x000D_
        "ID": 3849,_x000D_
        "Results": [_x000D_
          [_x000D_
            0.0_x000D_
          ]_x000D_
        ],_x000D_
        "Statistics": {_x000D_
          "CreationDate": "2024-03-22T12:25:31.1055527+01:00",_x000D_
          "LastRefreshDate": "2019-12-20T09:57:41.2591535+01:00",_x000D_
          "TotalRefreshCount": 1,_x000D_
          "CustomInfo": {}_x000D_
        }_x000D_
      },_x000D_
      "3850": {_x000D_
        "$type": "Inside.Core.Formula.Definition.DefinitionAC, Inside.Core.Formula",_x000D_
        "ID": 3850,_x000D_
        "Results": [_x000D_
          [_x000D_
            2.0_x000D_
          ]_x000D_
        ],_x000D_
        "Statistics": {_x000D_
          "CreationDate": "2024-03-22T12:25:31.1055527+01:00",_x000D_
          "LastRefreshDate": "2019-12-20T09:57:41.2711179+01:00",_x000D_
          "TotalRefreshCount": 1,_x000D_
          "CustomInfo": {}_x000D_
        }_x000D_
      },_x000D_
      "3851": {_x000D_
        "$type": "Inside.Core.Formula.Definition.DefinitionAC, Inside.Core.Formula",_x000D_
        "ID": 3851,_x000D_
        "Results": [_x000D_
          [_x000D_
            0.0_x000D_
          ]_x000D_
        ],_x000D_
        "Statistics": {_x000D_
          "CreationDate": "2024-03-22T12:25:31.1055527+01:00",_x000D_
          "LastRefreshDate": "2019-12-20T09:57:41.2751071+01:00",_x000D_
          "TotalRefreshCount": 1,_x000D_
          "CustomInfo": {}_x000D_
        }_x000D_
      },_x000D_
      "3852": {_x000D_
        "$type": "Inside.Core.Formula.Definition.DefinitionAC, Inside.Core.Formula",_x000D_
        "ID": 3852,_x000D_
        "Results": [_x000D_
          [_x000D_
            0.0_x000D_
          ]_x000D_
        ],_x000D_
        "Statistics": {_x000D_
          "CreationDate": "2024-03-22T12:25:31.1055527+01:00",_x000D_
          "LastRefreshDate": "2019-12-20T09:57:41.2791019+01:00",_x000D_
          "TotalRefreshCount": 1,_x000D_
          "CustomInfo": {}_x000D_
        }_x000D_
      },_x000D_
      "3853": {_x000D_
        "$type": "Inside.Core.Formula.Definition.DefinitionAC, Inside.Core.Formula",_x000D_
        "ID": 3853,_x000D_
        "Results": [_x000D_
          [_x000D_
            32.0_x000D_
          ]_x000D_
        ],_x000D_
        "Statistics": {_x000D_
          "CreationDate": "2024-03-22T12:25:31.1055527+01:00",_x000D_
          "LastRefreshDate": "2019-12-20T09:57:41.2880722+01:00",_x000D_
          "TotalRefreshCount": 1,_x000D_
          "CustomInfo": {}_x000D_
        }_x000D_
      },_x000D_
      "3854": {_x000D_
        "$type": "Inside.Core.Formula.Definition.DefinitionAC, Inside.Core.Formula",_x000D_
        </t>
  </si>
  <si>
    <t>"ID": 3854,_x000D_
        "Results": [_x000D_
          [_x000D_
            0.0_x000D_
          ]_x000D_
        ],_x000D_
        "Statistics": {_x000D_
          "CreationDate": "2024-03-22T12:25:31.1055527+01:00",_x000D_
          "LastRefreshDate": "2019-12-20T09:57:41.2910652+01:00",_x000D_
          "TotalRefreshCount": 1,_x000D_
          "CustomInfo": {}_x000D_
        }_x000D_
      },_x000D_
      "3855": {_x000D_
        "$type": "Inside.Core.Formula.Definition.DefinitionAC, Inside.Core.Formula",_x000D_
        "ID": 3855,_x000D_
        "Results": [_x000D_
          [_x000D_
            0.0_x000D_
          ]_x000D_
        ],_x000D_
        "Statistics": {_x000D_
          "CreationDate": "2024-03-22T12:25:31.1055527+01:00",_x000D_
          "LastRefreshDate": "2019-12-20T09:57:41.2950587+01:00",_x000D_
          "TotalRefreshCount": 1,_x000D_
          "CustomInfo": {}_x000D_
        }_x000D_
      },_x000D_
      "3856": {_x000D_
        "$type": "Inside.Core.Formula.Definition.DefinitionAC, Inside.Core.Formula",_x000D_
        "ID": 3856,_x000D_
        "Results": [_x000D_
          [_x000D_
            0.0_x000D_
          ]_x000D_
        ],_x000D_
        "Statistics": {_x000D_
          "CreationDate": "2024-03-22T12:25:31.1055527+01:00",_x000D_
          "LastRefreshDate": "2019-12-20T09:57:41.2990488+01:00",_x000D_
          "TotalRefreshCount": 1,_x000D_
          "CustomInfo": {}_x000D_
        }_x000D_
      },_x000D_
      "3857": {_x000D_
        "$type": "Inside.Core.Formula.Definition.DefinitionAC, Inside.Core.Formula",_x000D_
        "ID": 3857,_x000D_
        "Results": [_x000D_
          [_x000D_
            0.0_x000D_
          ]_x000D_
        ],_x000D_
        "Statistics": {_x000D_
          "CreationDate": "2024-03-22T12:25:31.1055527+01:00",_x000D_
          "LastRefreshDate": "2019-12-20T09:57:41.3039988+01:00",_x000D_
          "TotalRefreshCount": 1,_x000D_
          "CustomInfo": {}_x000D_
        }_x000D_
      },_x000D_
      "3858": {_x000D_
        "$type": "Inside.Core.Formula.Definition.DefinitionAC, Inside.Core.Formula",_x000D_
        "ID": 3858,_x000D_
        "Results": [_x000D_
          [_x000D_
            0.0_x000D_
          ]_x000D_
        ],_x000D_
        "Statistics": {_x000D_
          "CreationDate": "2024-03-22T12:25:31.1055527+01:00",_x000D_
          "LastRefreshDate": "2019-12-20T09:57:41.3090163+01:00",_x000D_
          "TotalRefreshCount": 1,_x000D_
          "CustomInfo": {}_x000D_
        }_x000D_
      },_x000D_
      "3859": {_x000D_
        "$type": "Inside.Core.Formula.Definition.DefinitionAC, Inside.Core.Formula",_x000D_
        "ID": 3859,_x000D_
        "Results": [_x000D_
          [_x000D_
            0.0_x000D_
          ]_x000D_
        ],_x000D_
        "Statistics": {_x000D_
          "CreationDate": "2024-03-22T12:25:31.1055527+01:00",_x000D_
          "LastRefreshDate": "2019-12-20T09:57:41.3130051+01:00",_x000D_
          "TotalRefreshCount": 1,_x000D_
          "CustomInfo": {}_x000D_
        }_x000D_
      },_x000D_
      "3860": {_x000D_
        "$type": "Inside.Core.Formula.Definition.DefinitionAC, Inside.Core.Formula",_x000D_
        "ID": 3860,_x000D_
        "Results": [_x000D_
          [_x000D_
            0.0_x000D_
          ]_x000D_
        ],_x000D_
        "Statistics": {_x000D_
          "CreationDate": "2024-03-22T12:25:31.1055527+01:00",_x000D_
          "LastRefreshDate": "2019-12-20T09:57:41.3169976+01:00",_x000D_
          "TotalRefreshCount": 1,_x000D_
          "CustomInfo": {}_x000D_
        }_x000D_
      },_x000D_
      "3861": {_x000D_
        "$type": "Inside.Core.Formula.Definition.DefinitionAC, Inside.Core.Formula",_x000D_
        "ID": 3861,_x000D_
        "Results": [_x000D_
          [_x000D_
            1.0_x000D_
          ]_x000D_
        ],_x000D_
        "Statistics": {_x000D_
          "CreationDate": "2024-03-22T12:25:31.1055527+01:00",_x000D_
          "LastRefreshDate": "2019-12-20T09:57:41.333948+01:00",_x000D_
          "TotalRefreshCount": 1,_x000D_
          "CustomInfo": {}_x000D_
        }_x000D_
      },_x000D_
      "3862": {_x000D_
        "$type": "Inside.Core.Formula.Definition.DefinitionAC, Inside.Core.Formula",_x000D_
        "ID": 3862,_x000D_
        "Results": [_x000D_
          [_x000D_
            0.0_x000D_
          ]_x000D_
        ],_x000D_
        "Statistics": {_x000D_
          "CreationDate": "2024-03-22T12:25:31.1055527+01:00",_x000D_
          "LastRefreshDate": "2019-12-20T09:57:41.3379064+01:00",_x000D_
          "TotalRefreshCount": 1,_x000D_
          "CustomInfo": {}_x000D_
        }_x000D_
      },_x000D_
      "3863": {_x000D_
        "$type": "Inside.Core.Formula.Definition.DefinitionAC, Inside.Core.Formula",_x000D_
        "ID": 3863,_x000D_
        "Results": [_x000D_
          [_x000D_
            0.0_x000D_
          ]_x000D_
        ],_x000D_
        "Statistics": {_x000D_
          "CreationDate": "2024-03-22T12:25:31.1055527+01:00",_x000D_
          "LastRefreshDate": "2019-12-20T09:57:41.798675+01:00",_x000D_
          "TotalRefreshCount": 2,_x000D_
          "CustomInfo": {}_x000D_
        }_x000D_
      },_x000D_
      "3864": {_x000D_
        "$type": "Inside.Core.Formula.Definition.DefinitionAC, Inside.Core.Formula",_x000D_
        "ID": 3864,_x000D_
        "Results": [_x000D_
          [_x000D_
            0.0_x000D_
          ]_x000D_
        ],_x000D_
        "Statistics": {_x000D_
          "CreationDate": "2024-03-22T12:25:31.1055527+01:00",_x000D_
          "LastRefreshDate": "2019-12-20T09:57:41.3449267+01:00",_x000D_
          "TotalRefreshCount": 1,_x000D_
          "CustomInfo": {}_x000D_
        }_x000D_
      },_x000D_
      "3865": {_x000D_
        "$type": "Inside.Core.Formula.Definition.DefinitionAC, Inside.Core.Formula",_x000D_
        "ID": 3865,_x000D_
        "Results": [_x000D_
          [_x000D_
            0.0_x000D_
          ]_x000D_
        ],_x000D_
        "Statistics": {_x000D_
          "CreationDate": "2024-03-22T12:25:31.1055527+01:00",_x000D_
          "LastRefreshDate": "2019-12-20T09:57:41.3489127+01:00",_x000D_
          "TotalRefreshCount": 1,_x000D_
          "CustomInfo": {}_x000D_
        }_x000D_
      },_x000D_
      "3866": {_x000D_
        "$type": "Inside.Core.Formula.Definition.DefinitionAC, Inside.Core.Formula",_x000D_
        "ID": 3866,_x000D_
        "Results": [_x000D_
          [_x000D_
            0.0_x000D_
          ]_x000D_
        ],_x000D_
        "Statistics": {_x000D_
          "CreationDate": "2024-03-22T12:25:31.1055527+01:00",_x000D_
          "LastRefreshDate": "2019-12-20T09:57:41.3528675+01:00",_x000D_
          "TotalRefreshCount": 1,_x000D_
          "CustomInfo": {}_x000D_
        }_x000D_
      },_x000D_
      "3867": {_x000D_
        "$type": "Inside.Core.Formula.Definition.DefinitionAC, Inside.Core.Formula",_x000D_
        "ID": 3867,_x000D_
        "Results": [_x000D_
          [_x000D_
            0.0_x000D_
          ]_x000D_
        ],_x000D_
        "Statistics": {_x000D_
          "CreationDate": "2024-03-22T12:25:31.1055527+01:00",_x000D_
          "LastRefreshDate": "2019-12-20T09:57:41.3578894+01:00",_x000D_
          "TotalRefreshCount": 1,_x000D_
          "CustomInfo": {}_x000D_
        }_x000D_
      },_x000D_
      "3868": {_x000D_
        "$type": "Inside.Core.Formula.Definition.DefinitionAC, Inside.Core.Formula",_x000D_
        "ID": 3868,_x000D_
        "Results": [_x000D_
          [_x000D_
            0.0_x000D_
          ]_x000D_
        ],_x000D_
        "Statistics": {_x000D_
          "CreationDate": "2024-03-22T12:25:31.1055527+01:00",_x000D_
          "LastRefreshDate": "2019-12-20T09:57:41.366862+01:00",_x000D_
          "TotalRefreshCount": 1,_x000D_
          "CustomInfo": {}_x000D_
        }_x000D_
      },_x000D_
      "3869": {_x000D_
        "$type": "Inside.Core.Formula.Definition.DefinitionAC, Inside.Core.Formula",_x000D_
        "ID": 3869,_x000D_
        "Results": [_x000D_
          [_x000D_
            0.0_x000D_
          ]_x000D_
        ],_x000D_
        "Statistics": {_x000D_
          "CreationDate": "2024-03-22T12:25:31.1055527+01:00",_x000D_
          "LastRefreshDate": "2019-12-20T09:57:41.3708497+01:00",_x000D_
          "TotalRefreshCount": 1,_x000D_
          "CustomInfo": {}_x000D_
        }_x000D_
      },_x000D_
      "3870": {_x000D_
        "$type": "Inside.Core.Formula.Definition.DefinitionAC, Inside.Core.Formula",_x000D_
        "ID": 3870,_x000D_
        "Results": [_x000D_
          [_x000D_
            0.0_x000D_
          ]_x000D_
        ],_x000D_
        "Statistics": {_x000D_
          "CreationDate": "2024-03-22T12:25:31.1055527+01:00",_x000D_
          "LastRefreshDate": "2019-12-20T09:57:41.3748453+01:00",_x000D_
          "TotalRefreshCount": 1,_x000D_
          "CustomInfo": {}_x000D_
        }_x000D_
      },_x000D_
      "3871": {_x000D_
        "$type": "Inside.Core.Formula.Definition.DefinitionAC, Inside.Core.Formula",_x000D_
        "ID": 3871,_x000D_
        "Results": [_x000D_
          [_x000D_
            0.0_x000D_
          ]_x000D_
        ],_x000D_
        "Statistics": {_x000D_
          "CreationDate": "2024-03-22T12:25:31.1055527+01:00",_x000D_
          "LastRefreshDate": "2019-12-20T09:57:41.3778374+01:00",_x000D_
          "TotalRefreshCount": 1,_x000D_
          "CustomInfo": {}_x000D_
        }_x000D_
      },_x000D_
      "3872": {_x000D_
        "$type": "Inside.Core.Formula.Definition.DefinitionAC, Inside.Core.Formula",_x000D_
        "ID": 3872,_x000D_
        "Results": [_x000D_
          [_x000D_
            0.0_x000D_
          ]_x000D_
        ],_x000D_
        "Statistics": {_x000D_
          "CreationDate": "2024-03-22T12:25:31.1055527+01:00",_x000D_
          "LastRefreshDate": "2019-12-20T09:57:41.3827866+01:00",_x000D_
          "TotalRefreshCount": 1,_x000D_
          "CustomInfo": {}_x000D_
        }_x000D_
      },_x000D_
      "3873": {_x000D_
        "$type": "Inside.Core.Formula.Definition.DefinitionAC, Inside.Core.Formula",_x000D_
        "ID": 3873,_x000D_
        "Results": [_x000D_
          [_x000D_
            0.0_x000D_
          ]_x000D_
        ],_x000D_
        "Statistics": {_x000D_
          "CreationDate": "2024-03-22T12:25:31.1065524+01:00",_x000D_
          "LastRefreshDate": "2019-12-20T09:57:41.386812+01:00",_x000D_
          "TotalRefreshCount": 1,_x000D_
          "CustomInfo": {}_x000D_
        }_x000D_
      },_x000D_
      "3874": {_x000D_
        "$type": "Inside.Core.Formula.Definition.DefinitionAC, Inside.Core.Formula",_x000D_
        "ID": 3874,_x000D_
        "Results": [_x000D_
          [_x000D_
            0.0_x000D_
          ]_x000D_
        ],_x000D_
        "Statistics": {_x000D_
          "CreationDate": "2024-03-22T12:25:31.1065524+01:00",_x000D_
          "LastRefreshDate": "2019-12-20T09:57:41.390803+01:00",_x000D_
          "TotalRefreshCount": 1,_x000D_
          "CustomInfo": {}_x000D_
        }_x000D_
      },_x000D_
      "3875": {_x000D_
        "$type": "Inside.Core.Formula.Definition.DefinitionAC, Inside.Core.Formula",_x000D_
        "ID": 3875,_x000D_
        "Results": [_x000D_
          [_x000D_
            33.0_x000D_
          ]_x000D_
        ],_x000D_
        "Statistics": {_x000D_
          "CreationDate": "2024-03-22T12:25:31.1065524+01:00",_x000D_
          "LastRefreshDate": "2019-12-20T09:57:41.394791+01:00",_x000D_
          "TotalRefreshCount": 1,_x000D_
          "CustomInfo": {}_x000D_
        }_x000D_
      },_x000D_
      "3876": {_x000D_
        "$type": "Inside.Core.Formula.Definition.DefinitionAC, Inside.Core.Formula",_x000D_
        "ID": 3876,_x000D_
        "Results": [_x000D_
          [_x000D_
            0.0_x000D_
          ]_x000D_
        ],_x000D_
        "Statistics": {_x000D_
          "CreationDate": "2024-03-22T12:25:31.1065524+01:00",_x000D_
          "LastRefreshDate": "2019-12-20T09:57:41.3987814+01:00",_x000D_
          "TotalRefreshCount": 1,_x000D_
          "CustomInfo": {}_x000D_
        }_x000D_
      },_x000D_
      "3877": {_x000D_
        "$type": "Inside.Core.Formula.Definition.DefinitionAC, Inside.Core.Formula",_x000D_
        "ID": 3877,_x000D_
        "Results": [_x000D_
          [_x000D_
            0.0_x000D_
          ]_x000D_
        ],_x000D_
        "Statistics": {_x000D_
          "CreationDate": "2024-03-22T12:25:31.1065524+01:00",_x000D_
          "LastRefreshDate": "2019-12-20T09:57:41.4027699+01:00",_x000D_
          "TotalRefreshCount": 1,_x000D_
          "CustomInfo": {}_x000D_
        }_x000D_
      },_x000D_
      "3878": {_x000D_
        "$type": "Inside.Core.Formula.Definition.DefinitionAC, Inside.Core.Formula",_x000D_
        "ID": 3878,_x000D_
        "Results": [_x000D_
          [_x000D_
            0.0_x000D_
          ]_x000D_
        ],_x000D_
        "Statistics": {_x000D_
          "CreationDate": "2024-03-22T12:25:31.1065524+01:00",_x000D_
          "LastRefreshDate": "2019-12-20T09:57:41.4057256+01:00",_x000D_
          "TotalRefreshCount": 1,_x000D_
          "CustomInfo": {}_x000D_
        }_x000D_
      },_x000D_
      "3879": {_x000D_
        "$type": "Inside.Core.Formula.Definition.DefinitionAC, Inside.Core.Formula",_x000D_
        "ID": 3879,_x000D_
        "Results": [_x000D_
          [_x000D_
            0.0_x000D_
          ]_x000D_
        ],_x000D_
        "Statistics": {_x000D_
          "CreationDate": "2024-03-22T12:25:31.1065524+01:00",_x000D_
          "LastRefreshDate": "2019-12-20T09:57:41.4107167+01:00",_x000D_
          "TotalRefreshCount": 1,_x000D_
          "CustomInfo": {}_x000D_
        }_x000D_
      },_x000D_
      "3880": {_x000D_
        "$type": "Inside.Core.Formula.Definition.DefinitionAC, Inside.Core.Formula",_x000D_
        "ID": 3880,_x000D_
        "Results": [_x000D_
          [_x000D_
            0.0_x000D_
          ]_x000D_
        ],_x000D_
        "Statistics": {_x000D_
          "CreationDate": "2024-03-22T12:25:31.1065524+01:00",_x000D_
          "LastRefreshDate": "2019-12-20T09:57:41.4157228+01:00",_x000D_
          "TotalRefreshCount": 1,_x000D_
          "CustomInfo": {}_x000D_
        }_x000D_
      },_x000D_
      "3881": {_x000D_
        "$type": "Inside.Core.Formula.Definition.DefinitionAC, Inside.Core.Formula",_x000D_
        "ID": 3881,_x000D_
        "Results": [_x000D_
          [_x000D_
            0.0_x000D_
          ]_x000D_
        ],_x000D_
        "Statistics": {_x000D_
          "CreationDate": "2024-03-22T12:25:31.1065524+01:00",_x000D_
          "LastRefreshDate": "2019-12-20T09:57:41.4187214+01:00",_x000D_
          "TotalRefreshCount": 1,_x000D_
          "CustomInfo": {}_x000D_
        }_x000D_
      },_x000D_
      "3882": {_x000D_
        "$type": "Inside.Core.Formula.Definition.DefinitionAC, Inside.Core.Formula",_x000D_
        "ID": 3882,_x000D_
        "Results": [_x000D_
          [_x000D_
            0.0_x000D_
          ]_x000D_
        ],_x000D_
        "Statistics": {_x000D_
          "CreationDate": "2024-03-22T12:25:31.1065524+01:00",_x000D_
          "LastRefreshDate": "2019-12-20T09:57:41.4246745+01:00",_x000D_
          "TotalRefreshCount": 1,_x000D_
          "CustomInfo": {}_x000D_
        }_x000D_
      },_x000D_
      "3883": {_x000D_
        "$type": "Inside.Core.Formula.Definition.DefinitionAC, Inside.Core.Formula",_x000D_
        "ID": 3883,_x000D_
        "Results": [_x000D_
          [_x000D_
            0.0_x000D_
          ]_x000D_
        ],_x000D_
        "Statistics": {_x000D_
          "CreationDate": "2024-03-22T12:25:31.1065524+01:00",_x000D_
          "LastRefreshDate": "2019-12-20T09:57:41.4436613+01:00",_x000D_
          "TotalRefreshCount": 1,_x000D_
          "CustomInfo": {}_x000D_
        }_x000D_
      },_x000D_
      "3884": {_x000D_
        "$type": "Inside.Core.Formula.Definition.DefinitionAC, Inside.Core.Formula",_x000D_
        "ID": 3884,_x000D_
        "Results": [_x000D_
          [_x000D_
            0.0_x000D_
          ]_x000D_
        ],_x000D_
        "Statistics": {_x000D_
          "CreationDate": "2024-03-22T12:25:31.1065524+01:00",_x000D_
          "LastRefreshDate": "2019-12-20T09:57:41.4476459+01:00",_x000D_
          "TotalRefreshCount": 1,_x000D_
          "CustomInfo": {}_x000D_
        }_x000D_
      },_x000D_
      "3885": {_x000D_
        "$type": "Inside.Core.Formula.Definition.DefinitionAC, Inside.Core.Formula",_x000D_
        "ID": 3885,_x000D_
        "Results": [_x000D_
          [_x000D_
            0.0_x000D_
          ]_x000D_
        ],_x000D_
        "Statistics": {_x000D_
          "CreationDate": "2024-03-22T12:25:31.1065524+01:00",_x000D_
          "LastRefreshDate": "2019-12-20T09:57:41.4516024+01:00",_x000D_
          "TotalRefreshCount": 1,_x000D_
          "CustomInfo": {}_x000D_
        }_x000D_
      },_x000D_
      "3886": {_x000D_
        "$type": "Inside.Core.Formula.Definition.DefinitionAC, Inside.Core.Formula",_x000D_
        "ID": 3886,_x000D_
        "Results": [_x000D_
          [_x000D_
            0.0_x000D_
          ]_x000D_
        ],_x000D_
        "Statistics": {_x000D_
          "CreationDate": "2024-03-22T12:25:31.1065524+01:00",_x000D_
          "LastRefreshDate": "2019-12-20T09:57:41.4556278+01:00",_x000D_
          "TotalRefreshCount": 1,_x000D_
          "CustomInfo": {}_x000D_
        }_x000D_
      },_x000D_
      "3887": {_x000D_
        "$type": "Inside.Core.Formula.Definition.DefinitionAC, Inside.Core.Formula",_x000D_
        "ID": 3887,_x000D_
        "Results": [_x000D_
          [_x000D_
            0.0_x000D_
          ]_x000D_
        ],_x000D_
        "Statistics": {_x000D_
          "CreationDate": "2024-03-22T12:25:31.1065524+01:00",_x000D_
          "LastRefreshDate": "2019-12-20T09:57:41.4596189+01:00",_x000D_
          "TotalRefreshCount": 1,_x000D_
          "CustomInfo": {}_x000D_
        }_x000D_
      },_x000D_
      "3888": {_x000D_
        "$type": "Inside.Core.Formula.Definition.DefinitionAC, Inside.Core.Formula",_x000D_
        "ID": 3888,_x000D_
        "Results": [_x000D_
          [_x000D_
            0.0_x000D_
          ]_x000D_
        ],_x000D_
        "Statistics": {_x000D_
          "CreationDate": "2024-03-22T12:25:31.1065524+01:00",_x000D_
          "LastRefreshDate": "2019-12-20T09:57:41.4635707+01:00",_x000D_
          "TotalRefreshCount": 1,_x000D_
          "CustomInfo": {}_x000D_
        }_x000D_
      },_x000D_
      "3889": {_x000D_
        "$type": "Inside.Core.Formula.Definition.DefinitionAC, Inside.Core.Formula",_x000D_
        "ID": 3889,_x000D_
        "Results": [_x000D_
          [_x000D_
            0.0_x000D_
          ]_x000D_
        ],_x000D_
        "Statistics": {_x000D_
          "CreationDate": "2024-03-22T12:25:31.1065524+01:00",_x000D_
          "LastRefreshDate": "2019-12-20T09:57:41.4666018+01:00",_x000D_
          "TotalRefreshCount": 1,_x000D_
          "CustomInfo": {}_x000D_
        }_x000D_
      },_x000D_
      "3890": {_x000D_
        "$type": "Inside.Core.Formula.Definition.DefinitionAC, Inside.Core.Formula",_x000D_
        "ID": 3890,_x000D_
        "Results": [_x000D_
          [_x000D_
            0.0_x000D_
          ]_x000D_
        ],_x000D_
        "Statistics": {_x000D_
          "CreationDate": "2024-03-22T12:25:31.1065524+01:00",_x000D_
          "LastRefreshDate": "2019-12-20T09:57:41.4705889+01:00",_x000D_
          "TotalRefreshCount": 1,_x000D_
          "CustomInfo": {}_x000D_
        }_x000D_
      },_x000D_
      "3891": {_x000D_
        "$type": "Inside.Core.Formula.Definition.DefinitionAC, Inside.Core.Formula",_x000D_
        "ID": 3891,_x000D_
        "Results": [_x000D_
          [_x000D_
            0.0_x000D_
          ]_x000D_
        ],_x000D_
        "Statistics": {_x000D_
          "CreationDate": "2024-03-22T12:25:31.1065524+01:00",_x000D_
          "LastRefreshDate": "2019-12-20T09:57:41.4745777+01:00",_x000D_
          "TotalRefreshCount": 1,_x000D_
          "CustomInfo": {}_x000D_
        }_x000D_
      },_x000D_
      "3892": {_x000D_
        "$type": "Inside.Core.Formula.Definition.DefinitionAC, Inside.Core.Formula",_x000D_
        "ID": 3892,_x000D_
        "Results": [_x000D_
          [_x000D_
            0.0_x000D_
          ]_x000D_
        ],_x000D_
        "Statistics": {_x000D_
          "CreationDate": "2024-03-22T12:25:31.1065524+01:00",_x000D_
          "LastRefreshDate": "2019-12-20T09:57:41.4785671+01:00",_x000D_
          "TotalRefreshCount": 1,_x000D_
          "CustomInfo": {}_x000D_
        }_x000D_
      },_x000D_
      "3893": {_x000D_
        "$type": "Inside.Core.Formula.Definition.DefinitionAC, Inside.Core.Formula",_x000D_
        "ID": 3893,_x000D_
        "Results": [_x000D_
          [_x000D_
            0.0_x000D_
          ]_x000D_
        ],_x000D_
        "Statistics": {_x000D_
          "CreationDate": "2024-03-22T12:25:31.1065524+01:00",_x000D_
          "LastRefreshDate": "2019-12-20T09:57:41.4835561+01:00",_x000D_
          "TotalRefreshCount": 1,_x000D_
          "CustomInfo": {}_x000D_
        }_x000D_
      },_x000D_
      "3894": {_x000D_
        "$type": "Inside.Core.Formula.Definition.DefinitionAC, Inside.Core.Formula",_x000D_
        "ID": 3894,_x000D_
        "Results": [_x000D_
          [_x000D_
            0.0_x000D_
          ]_x000D_
        ],_x000D_
        "Statistics": {_x000D_
          "CreationDate": "2024-03-22T12:25:31.1065524+01:00",_x000D_
          "LastRefreshDate": "2019-12-20T09:57:41.4885119+01:00",_x000D_
          "TotalRefreshCount": 1,_x000D_
          "CustomInfo": {}_x000D_
        }_x000D_
      },_x000D_
      "3895": {_x000D_
        "$type": "Inside.Core.Formula.Definition.DefinitionAC, Inside.Core.Formula",_x000D_
        "ID": 3895,_x000D_
        "Results": [_x000D_
          [_x000D_
            0.0_x000D_
          ]_x000D_
        ],_x000D_
        "Statistics": {_x000D_
          "CreationDate": "2024-03-22T12:25:31.1065524+01:00",_x000D_
          "LastRefreshDate": "2019-12-20T09:57:41.5074906+01:00",_x000D_
          "TotalRefreshCount": 1,_x000D_
          "CustomInfo": {}_x000D_
        }_x000D_
      },_x000D_
      "3896": {_x000D_
        "$type": "Inside.Core.Formula.Definition.DefinitionAC, Inside.Core.Formula",_x000D_
        "ID": 3896,_x000D_
        "Results": [_x000D_
          [_x000D_
            0.0_x000D_
          ]_x000D_
        ],_x000D_
        "Statistics": {_x000D_
          "CreationDate": "2024-03-22T12:25:31.1065524+01:00",_x000D_
          "LastRefreshDate": "2019-12-20T09:57:41.5104442+01:00",_x000D_
          "TotalRefreshCount": 1,_x000D_
          "CustomInfo": {}_x000D_
        }_x000D_
      },_x000D_
      "3897": {_x000D_
        "$type": "Inside.Core.Formula.Definition.DefinitionAC, Inside.Core.Formula",_x000D_
        "ID": 3897,_x000D_
        "Results": [_x000D_
          [_x000D_
            0.0_x000D_
          ]_x000D_
        ],_x000D_
        "Statistics": {_x000D_
          "CreationDate": "2024-03-22T12:25:31.1065524+01:00",_x000D_
          "LastRefreshDate": "2019-12-20T09:57:41.5174277+01:00",_x000D_
          "TotalRefreshCount": 1,_x000D_
          "CustomInfo": {}_x000D_
        }_x000D_
      },_x000D_
      "3898": {_x000D_
        "$type": "Inside.Core.Formula.Definition.DefinitionAC, Inside.Core.Formula",_x000D_
        "ID": 3898,_x000D_
        "Results": [_x000D_
          [_x000D_
            0.0_x000D_
          ]_x000D_
        ],_x000D_
        "Statistics": {_x000D_
          "CreationDate": "2024-03-22T12:25:31.1065524+01:00",_x000D_
          "LastRefreshDate": "2019-12-20T09:57:41.5234513+01:00",_x000D_
          "TotalRefreshCount": 1,_x000D_
          "CustomInfo": {}_x000D_
        }_x000D_
      },_x000D_
      "3899": {_x000D_
        "$type": "Inside.Core.Formula.Definition.DefinitionAC, Inside.Core.Formula",_x000D_
        "ID": 3899,_x000D_
        "Results": [_x000D_
          [_x000D_
            0.0_x000D_
          ]_x000D_
        ],_x000D_
        "Statistics": {_x000D_
          "CreationDate": "2024-03-22T12:25:31.1065524+01:00",_x000D_
          "LastRefreshDate": "2019-12-20T09:57:41.5264453+01:00",_x000D_
          "TotalRefreshCount": 1,_x000D_
          "CustomInfo": {}_x000D_
        }_x000D_
      },_x000D_
      "3900": {_x000D_
        "$type": "Inside.Core.Formula.Definition.DefinitionAC, Inside.Core.Formula",_x000D_
        "ID": 3900,_x000D_
        "Results": [_x000D_
          [_x000D_
            0.0_x000D_
          ]_x000D_
        ],_x000D_
        "Statistics": {_x000D_
          "CreationDate": "2024-03-22T12:25:31.1065524+01:00",_x000D_
          "LastRefreshDate": "2019-12-20T09:57:41.530392+01:00",_x000D_
          "TotalRefreshCount": 1,_x000D_
          "CustomInfo": {}_x000D_
        }_x000D_
      },_x000D_
      "3901": {_x000D_
        "$type": "Inside.Core.Formula.Definition.DefinitionAC, Inside.Core.Formula",_x000D_
        "ID": 3901,_x000D_
        "Results": [_x000D_
          [_x000D_
            0.0_x000D_
          ]_x000D_
        ],_x000D_
        "Statistics": {_x000D_
          "CreationDate": "2024-03-22T12:25:31.1065524+01:00",_x000D_
          "LastRefreshDate": "2019-12-20T09:57:41.5343816+01:00",_x000D_
          "TotalRefreshCount": 1,_x000D_
          "CustomInfo": {}_x000D_
        }_x000D_
      },_x000D_
      "3902": {_x000D_
        "$type": "Inside.Core.Formula.Definition.DefinitionAC, Inside.Core.Formula",_x000D_
        "ID": 3902,_x000D_
        "Results": [_x000D_
          [_x000D_
            0.0_x000D_
          ]_x000D_
        ],_x000D_
        "Statistics": {_x000D_
          "CreationDate": "2024-03-22T12:25:31.1065524+01:00",_x000D_
          "LastRefreshDate": "2019-12-20T09:57:41.538371+01:00",_x000D_
          "TotalRefreshCount": 1,_x000D_
          "CustomInfo": {}_x000D_
        }_x000D_
      },_x000D_
      "3903": {_x000D_
        "$type": "Inside.Core.Formula.Definition.DefinitionAC, Inside.Core.Formula",_x000D_
        "ID": 3903,_x000D_
        "Results": [_x000D_
          [_x000D_
            0.0_x000D_
          ]_x000D_
        ],_x000D_
        "Statistics": {_x000D_
          "CreationDate": "2024-03-22T12:25:31.1065524+01:00",_x000D_
          "LastRefreshDate": "2019-12-20T09:57:41.5413635+01:00",_x000D_
          "TotalRefreshCount": 1,_x000D_
          "CustomInfo": {}_x000D_
        }_x000D_
      },_x000D_
      "3904": {_x000D_
        "$type": "Inside.Core.Formula.Definition.DefinitionAC, Inside.Core.Formula",_x000D_
        "ID": 3904,_x000D_
        "Results": [_x000D_
          [_x000D_
            0.0_x000D_
          ]_x000D_
        ],_x000D_
        "Statistics": {_x000D_
          "CreationDate": "2024-03-22T12:25:31.1065524+01:00",_x000D_
          "LastRefreshDate": "2019-12-20T09:57:41.5463496+01:00",_x000D_
          "TotalRefreshCount": 1,_x000D_
          "CustomInfo": {}_x000D_
        }_x000D_
      },_x000D_
      "3905": {_x000D_
        "$type": "Inside.Core.Formula.Definition.DefinitionAC, Inside.Core.Formula",_x000D_
        "ID": 3905,_x000D_
        "Results": [_x000D_
          [_x000D_
            0.0_x000D_
          ]_x000D_
        ],_x000D_
        "Statistics": {_x000D_
          "CreationDate": "2024-03-22T12:25:31.1065524+01:00",_x000D_
          "LastRefreshDate": "2019-12-20T09:57:41.5533683+01:00",_x000D_
          "TotalRefreshCount": 1,_x000D_
          "CustomInfo": {}_x000D_
        }_x000D_
      },_x000D_
      "3906": {_x000D_
        "$type": "Inside.Core.Formula.Definition.DefinitionAC, Inside.Core.Formula",_x000D_
        "ID": 3906,_x000D_
        "Results": [_x000D_
          [_x000D_
            0.0_x000D_
          ]_x000D_
        ],_x000D_
        "Statistics": {_x000D_
          "CreationDate": "2024-03-22T12:25:31.1065524+01:00",_x000D_
          "LastRefreshDate": "2019-12-20T09:57:41.5563546+01:00",_x000D_
          "TotalRefreshCount": 1,_x000D_
          "CustomInfo": {}_x000D_
        }_x000D_
      },_x000D_
      "3907": {_x000D_
        "$type": "Inside.Core.Formula.Definition.DefinitionAC, Inside.Core.Formula",_x000D_
        "ID": 3907,_x000D_
        "Results": [_x000D_
          [_x000D_
            0.0_x000D_
          ]_x000D_
        ],_x000D_
        "Statistics": {_x000D_
          "CreationDate": "2024-03-22T12:25:31.1065524+01:00",_x000D_
          "LastRefreshDate": "2019-12-20T09:57:41.5603457+01:00",_x000D_
          "TotalRefreshCount": 1,_x000D_
          "CustomInfo": {}_x000D_
        }_x000D_
      },_x000D_
      "3908": {_x000D_
        "$type": "Inside.Core.Formula.Definition.DefinitionAC, Inside.Core.Formula",_x000D_
        "ID": 3908,_x000D_
        "Results": [_x000D_
          [_x000D_
            0.0_x000D_
          ]_x000D_
        ],_x000D_
        "Statistics": {_x000D_
          "CreationDate": "2024-03-22T12:25:31.1065524+01:00",_x000D_
          "LastRefreshDate": "2019-12-20T09:57:41.5643387+01:00",_x000D_
          "TotalRefreshCount": 1,_x000D_
          "CustomInfo": {}_x000D_
        }_x000D_
      },_x000D_
      "3909": {_x000D_
        "$type": "Inside.Core.Formula.Definition.DefinitionAC, Inside.Core.Formula",_x000D_
        "ID": 3909,_x000D_
        "Results": [_x000D_
          [_x000D_
            0.0_x000D_
          ]_x000D_
        ],_x000D_
        "Statistics": {_x000D_
          "CreationDate": "2024-03-22T12:25:31.1065524+01:00",_x000D_
          "LastRefreshDate": "2019-12-20T09:57:41.5673297+01:00",_x000D_
          "TotalRefreshCount": 1,_x000D_
          "CustomInfo": {}_x000D_
        }_x000D_
      },_x000D_
      "3910": {_x000D_
        "$type": "Inside.Core.Formula.Definition.DefinitionAC, Inside.Core.Formula",_x000D_
        "ID": 3910,_x000D_
        "Results": [_x000D_
          [_x000D_
            0.0_x000D_
          ]_x000D_
        ],_x000D_
        "Statistics": {_x000D_
          "CreationDate": "2024-03-22T12:25:31.1065524+01:00",_x000D_
          "LastRefreshDate": "2019-12-20T09:57:41.5713218+01:00",_x000D_
          "TotalRefreshCount": 1,_x000D_
          "CustomInfo": {}_x000D_
        }_x000D_
      },_x000D_
      "3911": {_x000D_
        "$type": "Inside.Core.Formula.Definition.DefinitionAC, Inside.Core.Formula",_x000D_
        "ID": 3911,_x000D_
        "Results": [_x000D_
          [_x000D_
            0.0_x000D_
          ]_x000D_
        ],_x000D_
        "Statistics": {_x000D_
          "CreationDate": "2024-03-22T12:25:31.1065524+01:00",_x000D_
          "LastRefreshDate": "2019-12-20T09:57:41.5753075+01:00",_x000D_
          "TotalRefreshCount": 1,_x000D_
          "CustomInfo": {}_x000D_
        }_x000D_
      },_x000D_
      "3912": {_x000D_
        "$type": "Inside.Core.Formula.Definition.DefinitionAC, Inside.Core.Formula",_x000D_
        "ID": 3912,_x000D_
        "Results": [_x000D_
          [_x000D_
            0.0_x000D_
          ]_x000D_
        ],_x000D_
        "Statistics": {_x000D_
          "CreationDate": "2024-03-22T12:25:31.1065524+01:00",_x000D_
          "LastRefreshDate": "2019-12-20T09:57:41.5793078+01:00",_x000D_
          "TotalRefreshCount": 1,_x000D_
          "CustomInfo": {}_x000D_
        }_x000D_
      },_x000D_
      "3913": {_x000D_
        "$type": "Inside.Core.Formula.Definition.DefinitionAC, Inside.Core.Formula",_x000D_
        "ID": 3913,_x000D_
        "Results": [_x000D_
          [_x000D_
            0.0_x000D_
          ]_x000D_
        ],_x000D_
        "Statistics": {_x000D_
          "CreationDate": "2024-03-22T12:25:31.1065524+01:00",_x000D_
          "LastRefreshDate": "2019-12-20T09:57:41.5842868+01:00",_x000D_
          "TotalRefreshCount": 1,_x000D_
          "CustomInfo": {}_x000D_
        }_x000D_
      },_x000D_
      "3914": {_x000D_
        "$type": "Inside.Core.Formula.Definition.DefinitionAC, Inside.Core.Formula",_x000D_
        "ID": 3914,_x000D_
        "Results": [_x000D_
          [_x000D_
            0.0_x000D_
          ]_x000D_
        ],_x000D_
        "Statistics": {_x000D_
          "CreationDate": "2024-03-22T12:25:31.1065524+01:00",_x000D_
          "LastRefreshDate": "2019-12-20T09:57:41.5992421+01:00",_x000D_
          "TotalRefreshCount": 1,_x000D_
          "CustomInfo": {}_x000D_
        }_x000D_
      },_x000D_
      "3915": {_x000D_
        "$type": "Inside.Core.Formula.Definition.DefinitionAC, Inside.Core.Formula",_x000D_
        "ID": 3915,_x000D_
        "Results": [_x000D_
          [_x000D_
            0.0_x000D_
          ]_x000D_
        ],_x000D_
        "Statistics": {_x000D_
          "CreationDate": "2024-03-22T12:25:31.1065524+01:00",_x000D_
          "LastRefreshDate": "2019-12-20T09:57:41.603234+01:00",_x000D_
          "TotalRefreshCount": 1,_x000D_
          "CustomInfo": {}_x000D_
        }_x000D_
      },_x000D_
      "3916": {_x000D_
        "$type": "Inside.Core.Formula.Definition.DefinitionAC, Inside.Core.Formula",_x000D_
        "ID": 3916,_x000D_
        "Results": [_x000D_
          [_x000D_
            0.0_x000D_
          ]_x000D_
        ],_x000D_
        "Statistics": {_x000D_
          "CreationDate": "2024-03-22T12:25:31.1065524+01:00",_x000D_
          "LastRefreshDate": "2019-12-20T09:57:41.6072236+01:00",_x000D_
          "TotalRefreshCount": 1,_x000D_
          "CustomInfo": {}_x000D_
        }_x000D_
      },_x000D_
      "3917": {_x000D_
        "$type": "Inside.Core.Formula.Definition.DefinitionAC, Inside.Core.Formula",_x000D_
        "ID": 3917,_x000D_
        "Results": [_x000D_
          [_x000D_
            0.0_x000D_
          ]_x000D_
        ],_x000D_
        "Statistics": {_x000D_
          "CreationDate": "2024-03-22T12:25:31.1065524+01:00",_x000D_
          "LastRefreshDate": "2019-12-20T09:57:41.6112128+01:00",_x000D_
          "TotalRefreshCount": 1,_x000D_
          "CustomInfo": {}_x000D_
        }_x000D_
      },_x000D_
      "3918": {_x000D_
        "$type": "Inside.Core.Formula.Definition.DefinitionAC, Inside.Core.Formula",_x000D_
        "ID": 3918,_x000D_
        "Results": [_x000D_
          [_x000D_
            0.0_x000D_
          ]_x000D_
        ],_x000D_
        "Statistics": {_x000D_
          "CreationDate": "2024-03-22T12:25:31.1065524+01:00",_x000D_
          "LastRefreshDate": "2019-12-20T09:57:41.6152031+01:00",_x000D_
          "TotalRefreshCount": 1,_x000D_
          "CustomInfo": {}_x000D_
        }_x000D_
      },_x000D_
      "3919": {_x000D_
        "$type": "Inside.Core.Formula.Definition.DefinitionAC, Inside.Core.Formula",_x000D_
        "ID": 3919,_x000D_
        "Results": [_x000D_
          [_x000D_
            0.0_x000D_
          ]_x000D_
        ],_x000D_
        "Statistics": {_x000D_
          "CreationDate": "2024-03-22T12:25:31.1065524+01:00",_x000D_
          "LastRefreshDate": "2019-12-20T09:57:41.6192009+01:00",_x000D_
          "TotalRefreshCount": 1,_x000D_
          "CustomInfo": {}_x000D_
        }_x000D_
      },_x000D_
      "3920": {_x000D_
        "$type": "Inside.Core.Formula.Definition.DefinitionAC, Inside.Core.Formula",_x000D_
        "ID": 3920,_x000D_
        "Results": [_x000D_
          [_x000D_
            0.0_x000D_
          ]_x000D_
        ],_x000D_
        "Statistics": {_x000D_
          "CreationDate": "2024-03-22T12:25:31.1065524+01:00",_x000D_
          "LastRefreshDate": "2019-12-20T09:57:41.6221835+01:00",_x000D_
          "TotalRefreshCount": 1,_x000D_
          "CustomInfo": {}_x000D_
        }_x000D_
      },_x000D_
      "3921": {_x000D_
        "$type": "Inside.Core.Formula.Definition.DefinitionAC, Inside.Core.Formula",_x000D_
        "ID": 3921,_x000D_
        "Results": [_x000D_
          [_x000D_
            0.0_x000D_
          ]_x000D_
        ],_x000D_
        "Statistics": {_x000D_
          "CreationDate": "2024-03-22T12:25:31.1065524+01:00",_x000D_
          "LastRefreshDate": "2019-12-20T09:57:41.6261354+01:00",_x000D_
          "TotalRefreshCount": 1,_x000D_
          "CustomInfo": {}_x000D_
        }_x000D_
      },_x000D_
      "3922": {_x000D_
        "$type": "Inside.Core.Formula.Definition.DefinitionAC, Inside.Core.Formula",_x000D_
        "ID": 3922,_x000D_
        "Results": [_x000D_
          [_x000D_
            0.0_x000D_
          ]_x000D_
        ],_x000D_
        "Statistics": {_x000D_
          "CreationDate": "2024-03-22T12:25:31.1065524+01:00",_x000D_
          "LastRefreshDate": "2019-12-20T09:57:41.6460822+01:00",_x000D_
          "TotalRefreshCount": 1,_x000D_
          "CustomInfo": {}_x000D_
        }_x000D_
      },_x000D_
      "3923": {_x000D_
        "$type": "Inside.Core.Formula.Definition.DefinitionAC, Inside.Core.Formula",_x000D_
        "ID": 3923,_x000D_
        "Results": [_x000D_
          [_x000D_
            0.0_x000D_
          ]_x000D_
        ],_x000D_
        "Statistics": {_x000D_
          "CreationDate": "2024-03-22T12:25:31.1065524+01:00",_x000D_
          "LastRefreshDate": "2019-12-20T09:57:41.6501088+01:00",_x000D_
          "TotalRefreshCount": 1,_x000D_
          "CustomInfo": {}_x000D_
        }_x000D_
      },_x000D_
      "3924": {_x000D_
        "$type": "Inside.Core.Formula.Definition.DefinitionAC, Inside.Core.Formula",_x000D_
        "ID": 3924,_x000D_
        "Results": [_x000D_
          [_x000D_
            0.0_x000D_
          ]_x000D_
        ],_x000D_
        "Statistics": {_x000D_
          "CreationDate": "2024-03-22T12:25:31.1065524+01:00",_x000D_
          "LastRefreshDate": "2019-12-20T09:57:41.6540978+01:00",_x000D_
          "TotalRefreshCount": 1,_x000D_
          "CustomInfo": {}_x000D_
        }_x000D_
      },_x000D_
      "3925": {_x000D_
        "$type": "Inside.Core.Formula.Definition.DefinitionAC, Inside.Core.Formula",_x000D_
        "ID": 3925,_x000D_
        "Results": [_x000D_
          [_x000D_
            0.0_x000D_
          ]_x000D_
        ],_x000D_
        "Statistics": {_x000D_
          "CreationDate": "2024-03-22T12:25:31.1065524+01:00",_x000D_
          "LastRefreshDate": "2019-12-20T09:57:41.6570535+01:00",_x000D_
          "TotalRefreshCount": 1,_x000D_
          "CustomInfo": {}_x000D_
        }_x000D_
      },_x000D_
      "3926": {_x000D_
        "$type": "Inside.Core.Formula.Definition.DefinitionAC, Inside.Core.Formula",_x000D_
        "ID": 3926,_x000D_
        "Results": [_x000D_
          [_x000D_
            0.0_x000D_
          ]_x000D_
        ],_x000D_
        "Statistics": {_x000D_
          "CreationDate": "2024-03-22T12:25:31.1065524+01:00",_x000D_
          "LastRefreshDate": "2019-12-20T09:57:41.661043+01:00",_x000D_
          "TotalRefreshCount": 1,_x000D_
          "CustomInfo": {}_x000D_
        }_x000D_
      },_x000D_
      "3927": {_x000D_
        "$type": "Inside.Core.Formula.Definition.DefinitionAC, Inside.Core.Formula",_x000D_
        "ID": 3927,_x000D_
        "Results": [_x000D_
          [_x000D_
            0.0_x000D_
          ]_x000D_
        ],_x000D_
        "Statistics": {_x000D_
          "CreationDate": "2024-03-22T12:25:31.1065524+01:00",_x000D_
          "LastRefreshDate": "2019-12-20T09:57:41.6650322+01:00",_x000D_
          "TotalRefreshCount": 1,_x000D_
          "CustomInfo": {}_x000D_
        }_x000D_
      },_x000D_
      "3928": {_x000D_
        "$type": "Inside.Core.Formula.Definition.DefinitionAC, Inside.Core.Formula",_x000D_
        "ID": 3928,_x000D_
        "Results": [_x000D_
          [_x000D_
            0.0_x000D_
          ]_x000D_
        ],_x000D_
        "Statistics": {_x000D_
          "CreationDate": "</t>
  </si>
  <si>
    <t>2024-03-22T12:25:31.1065524+01:00",_x000D_
          "LastRefreshDate": "2019-12-20T09:57:41.6690217+01:00",_x000D_
          "TotalRefreshCount": 1,_x000D_
          "CustomInfo": {}_x000D_
        }_x000D_
      },_x000D_
      "3929": {_x000D_
        "$type": "Inside.Core.Formula.Definition.DefinitionAC, Inside.Core.Formula",_x000D_
        "ID": 3929,_x000D_
        "Results": [_x000D_
          [_x000D_
            32.0_x000D_
          ]_x000D_
        ],_x000D_
        "Statistics": {_x000D_
          "CreationDate": "2024-03-22T12:25:31.1065524+01:00",_x000D_
          "LastRefreshDate": "2019-12-20T09:57:41.6740082+01:00",_x000D_
          "TotalRefreshCount": 1,_x000D_
          "CustomInfo": {}_x000D_
        }_x000D_
      },_x000D_
      "3930": {_x000D_
        "$type": "Inside.Core.Formula.Definition.DefinitionAC, Inside.Core.Formula",_x000D_
        "ID": 3930,_x000D_
        "Results": [_x000D_
          [_x000D_
            0.0_x000D_
          ]_x000D_
        ],_x000D_
        "Statistics": {_x000D_
          "CreationDate": "2024-03-22T12:25:31.1065524+01:00",_x000D_
          "LastRefreshDate": "2019-12-20T09:57:41.6929919+01:00",_x000D_
          "TotalRefreshCount": 1,_x000D_
          "CustomInfo": {}_x000D_
        }_x000D_
      },_x000D_
      "3931": {_x000D_
        "$type": "Inside.Core.Formula.Definition.DefinitionAC, Inside.Core.Formula",_x000D_
        "ID": 3931,_x000D_
        "Results": [_x000D_
          [_x000D_
            0.0_x000D_
          ]_x000D_
        ],_x000D_
        "Statistics": {_x000D_
          "CreationDate": "2024-03-22T12:25:31.1065524+01:00",_x000D_
          "LastRefreshDate": "2019-12-20T09:57:41.6969532+01:00",_x000D_
          "TotalRefreshCount": 1,_x000D_
          "CustomInfo": {}_x000D_
        }_x000D_
      },_x000D_
      "3932": {_x000D_
        "$type": "Inside.Core.Formula.Definition.DefinitionAC, Inside.Core.Formula",_x000D_
        "ID": 3932,_x000D_
        "Results": [_x000D_
          [_x000D_
            0.0_x000D_
          ]_x000D_
        ],_x000D_
        "Statistics": {_x000D_
          "CreationDate": "2024-03-22T12:25:31.1065524+01:00",_x000D_
          "LastRefreshDate": "2019-12-20T09:57:41.7009705+01:00",_x000D_
          "TotalRefreshCount": 1,_x000D_
          "CustomInfo": {}_x000D_
        }_x000D_
      },_x000D_
      "3933": {_x000D_
        "$type": "Inside.Core.Formula.Definition.DefinitionAC, Inside.Core.Formula",_x000D_
        "ID": 3933,_x000D_
        "Results": [_x000D_
          [_x000D_
            0.0_x000D_
          ]_x000D_
        ],_x000D_
        "Statistics": {_x000D_
          "CreationDate": "2024-03-22T12:25:31.1065524+01:00",_x000D_
          "LastRefreshDate": "2019-12-20T09:57:41.7049388+01:00",_x000D_
          "TotalRefreshCount": 1,_x000D_
          "CustomInfo": {}_x000D_
        }_x000D_
      },_x000D_
      "3934": {_x000D_
        "$type": "Inside.Core.Formula.Definition.DefinitionAC, Inside.Core.Formula",_x000D_
        "ID": 3934,_x000D_
        "Results": [_x000D_
          [_x000D_
            34.0_x000D_
          ]_x000D_
        ],_x000D_
        "Statistics": {_x000D_
          "CreationDate": "2024-03-22T12:25:31.1065524+01:00",_x000D_
          "LastRefreshDate": "2019-12-20T09:57:41.7089532+01:00",_x000D_
          "TotalRefreshCount": 1,_x000D_
          "CustomInfo": {}_x000D_
        }_x000D_
      },_x000D_
      "3935": {_x000D_
        "$type": "Inside.Core.Formula.Definition.DefinitionAC, Inside.Core.Formula",_x000D_
        "ID": 3935,_x000D_
        "Results": [_x000D_
          [_x000D_
            0.0_x000D_
          ]_x000D_
        ],_x000D_
        "Statistics": {_x000D_
          "CreationDate": "2024-03-22T12:25:31.1065524+01:00",_x000D_
          "LastRefreshDate": "2019-12-20T09:57:41.7119449+01:00",_x000D_
          "TotalRefreshCount": 1,_x000D_
          "CustomInfo": {}_x000D_
        }_x000D_
      },_x000D_
      "3936": {_x000D_
        "$type": "Inside.Core.Formula.Definition.DefinitionAC, Inside.Core.Formula",_x000D_
        "ID": 3936,_x000D_
        "Results": [_x000D_
          [_x000D_
            0.0_x000D_
          ]_x000D_
        ],_x000D_
        "Statistics": {_x000D_
          "CreationDate": "2024-03-22T12:25:31.1065524+01:00",_x000D_
          "LastRefreshDate": "2019-12-20T09:57:41.7169294+01:00",_x000D_
          "TotalRefreshCount": 1,_x000D_
          "CustomInfo": {}_x000D_
        }_x000D_
      },_x000D_
      "3937": {_x000D_
        "$type": "Inside.Core.Formula.Definition.DefinitionAC, Inside.Core.Formula",_x000D_
        "ID": 3937,_x000D_
        "Results": [_x000D_
          [_x000D_
            0.0_x000D_
          ]_x000D_
        ],_x000D_
        "Statistics": {_x000D_
          "CreationDate": "2024-03-22T12:25:31.1065524+01:00",_x000D_
          "LastRefreshDate": "2019-12-20T09:57:41.7199203+01:00",_x000D_
          "TotalRefreshCount": 1,_x000D_
          "CustomInfo": {}_x000D_
        }_x000D_
      },_x000D_
      "3938": {_x000D_
        "$type": "Inside.Core.Formula.Definition.DefinitionAC, Inside.Core.Formula",_x000D_
        "ID": 3938,_x000D_
        "Results": [_x000D_
          [_x000D_
            0.0_x000D_
          ]_x000D_
        ],_x000D_
        "Statistics": {_x000D_
          "CreationDate": "2024-03-22T12:25:31.1065524+01:00",_x000D_
          "LastRefreshDate": "2019-12-20T09:57:41.7408601+01:00",_x000D_
          "TotalRefreshCount": 1,_x000D_
          "CustomInfo": {}_x000D_
        }_x000D_
      },_x000D_
      "3939": {_x000D_
        "$type": "Inside.Core.Formula.Definition.DefinitionAC, Inside.Core.Formula",_x000D_
        "ID": 3939,_x000D_
        "Results": [_x000D_
          [_x000D_
            0.0_x000D_
          ]_x000D_
        ],_x000D_
        "Statistics": {_x000D_
          "CreationDate": "2024-03-22T12:25:31.1065524+01:00",_x000D_
          "LastRefreshDate": "2019-12-20T09:57:41.7448532+01:00",_x000D_
          "TotalRefreshCount": 1,_x000D_
          "CustomInfo": {}_x000D_
        }_x000D_
      },_x000D_
      "3940": {_x000D_
        "$type": "Inside.Core.Formula.Definition.DefinitionAC, Inside.Core.Formula",_x000D_
        "ID": 3940,_x000D_
        "Results": [_x000D_
          [_x000D_
            0.0_x000D_
          ]_x000D_
        ],_x000D_
        "Statistics": {_x000D_
          "CreationDate": "2024-03-22T12:25:31.1065524+01:00",_x000D_
          "LastRefreshDate": "2019-12-20T09:57:41.7488432+01:00",_x000D_
          "TotalRefreshCount": 1,_x000D_
          "CustomInfo": {}_x000D_
        }_x000D_
      },_x000D_
      "3941": {_x000D_
        "$type": "Inside.Core.Formula.Definition.DefinitionAC, Inside.Core.Formula",_x000D_
        "ID": 3941,_x000D_
        "Results": [_x000D_
          [_x000D_
            0.0_x000D_
          ]_x000D_
        ],_x000D_
        "Statistics": {_x000D_
          "CreationDate": "2024-03-22T12:25:31.1065524+01:00",_x000D_
          "LastRefreshDate": "2019-12-20T09:57:41.7537952+01:00",_x000D_
          "TotalRefreshCount": 1,_x000D_
          "CustomInfo": {}_x000D_
        }_x000D_
      },_x000D_
      "3942": {_x000D_
        "$type": "Inside.Core.Formula.Definition.DefinitionAC, Inside.Core.Formula",_x000D_
        "ID": 3942,_x000D_
        "Results": [_x000D_
          [_x000D_
            0.0_x000D_
          ]_x000D_
        ],_x000D_
        "Statistics": {_x000D_
          "CreationDate": "2024-03-22T12:25:31.1065524+01:00",_x000D_
          "LastRefreshDate": "2019-12-20T09:57:41.7577834+01:00",_x000D_
          "TotalRefreshCount": 1,_x000D_
          "CustomInfo": {}_x000D_
        }_x000D_
      },_x000D_
      "3943": {_x000D_
        "$type": "Inside.Core.Formula.Definition.DefinitionAC, Inside.Core.Formula",_x000D_
        "ID": 3943,_x000D_
        "Results": [_x000D_
          [_x000D_
            0.0_x000D_
          ]_x000D_
        ],_x000D_
        "Statistics": {_x000D_
          "CreationDate": "2024-03-22T12:25:31.1065524+01:00",_x000D_
          "LastRefreshDate": "2019-12-20T09:57:41.7618097+01:00",_x000D_
          "TotalRefreshCount": 1,_x000D_
          "CustomInfo": {}_x000D_
        }_x000D_
      },_x000D_
      "3944": {_x000D_
        "$type": "Inside.Core.Formula.Definition.DefinitionAC, Inside.Core.Formula",_x000D_
        "ID": 3944,_x000D_
        "Results": [_x000D_
          [_x000D_
            0.0_x000D_
          ]_x000D_
        ],_x000D_
        "Statistics": {_x000D_
          "CreationDate": "2024-03-22T12:25:31.1065524+01:00",_x000D_
          "LastRefreshDate": "2019-12-20T09:57:41.7667594+01:00",_x000D_
          "TotalRefreshCount": 1,_x000D_
          "CustomInfo": {}_x000D_
        }_x000D_
      },_x000D_
      "3945": {_x000D_
        "$type": "Inside.Core.Formula.Definition.DefinitionAC, Inside.Core.Formula",_x000D_
        "ID": 3945,_x000D_
        "Results": [_x000D_
          [_x000D_
            0.0_x000D_
          ]_x000D_
        ],_x000D_
        "Statistics": {_x000D_
          "CreationDate": "2024-03-22T12:25:31.1065524+01:00",_x000D_
          "LastRefreshDate": "2019-12-20T09:57:41.7718018+01:00",_x000D_
          "TotalRefreshCount": 1,_x000D_
          "CustomInfo": {}_x000D_
        }_x000D_
      },_x000D_
      "3946": {_x000D_
        "$type": "Inside.Core.Formula.Definition.DefinitionAC, Inside.Core.Formula",_x000D_
        "ID": 3946,_x000D_
        "Results": [_x000D_
          [_x000D_
            0.0_x000D_
          ]_x000D_
        ],_x000D_
        "Statistics": {_x000D_
          "CreationDate": "2024-03-22T12:25:31.1065524+01:00",_x000D_
          "LastRefreshDate": "2019-12-20T09:57:41.7887016+01:00",_x000D_
          "TotalRefreshCount": 1,_x000D_
          "CustomInfo": {}_x000D_
        }_x000D_
      },_x000D_
      "3947": {_x000D_
        "$type": "Inside.Core.Formula.Definition.DefinitionAC, Inside.Core.Formula",_x000D_
        "ID": 3947,_x000D_
        "Results": [_x000D_
          [_x000D_
            0.0_x000D_
          ]_x000D_
        ],_x000D_
        "Statistics": {_x000D_
          "CreationDate": "2024-03-22T12:25:31.1065524+01:00",_x000D_
          "LastRefreshDate": "2019-12-20T09:57:41.7956827+01:00",_x000D_
          "TotalRefreshCount": 1,_x000D_
          "CustomInfo": {}_x000D_
        }_x000D_
      },_x000D_
      "3948": {_x000D_
        "$type": "Inside.Core.Formula.Definition.DefinitionAC, Inside.Core.Formula",_x000D_
        "ID": 3948,_x000D_
        "Results": [_x000D_
          [_x000D_
            0.0_x000D_
          ]_x000D_
        ],_x000D_
        "Statistics": {_x000D_
          "CreationDate": "2024-03-22T12:25:31.1065524+01:00",_x000D_
          "LastRefreshDate": "2019-12-20T09:57:41.8026986+01:00",_x000D_
          "TotalRefreshCount": 1,_x000D_
          "CustomInfo": {}_x000D_
        }_x000D_
      },_x000D_
      "3949": {_x000D_
        "$type": "Inside.Core.Formula.Definition.DefinitionAC, Inside.Core.Formula",_x000D_
        "ID": 3949,_x000D_
        "Results": [_x000D_
          [_x000D_
            0.0_x000D_
          ]_x000D_
        ],_x000D_
        "Statistics": {_x000D_
          "CreationDate": "2024-03-22T12:25:31.1065524+01:00",_x000D_
          "LastRefreshDate": "2019-12-20T09:57:41.8066836+01:00",_x000D_
          "TotalRefreshCount": 1,_x000D_
          "CustomInfo": {}_x000D_
        }_x000D_
      },_x000D_
      "3950": {_x000D_
        "$type": "Inside.Core.Formula.Definition.DefinitionAC, Inside.Core.Formula",_x000D_
        "ID": 3950,_x000D_
        "Results": [_x000D_
          [_x000D_
            0.0_x000D_
          ]_x000D_
        ],_x000D_
        "Statistics": {_x000D_
          "CreationDate": "2024-03-22T12:25:31.1065524+01:00",_x000D_
          "LastRefreshDate": "2019-12-20T09:57:41.809646+01:00",_x000D_
          "TotalRefreshCount": 1,_x000D_
          "CustomInfo": {}_x000D_
        }_x000D_
      },_x000D_
      "3951": {_x000D_
        "$type": "Inside.Core.Formula.Definition.DefinitionAC, Inside.Core.Formula",_x000D_
        "ID": 3951,_x000D_
        "Results": [_x000D_
          [_x000D_
            0.0_x000D_
          ]_x000D_
        ],_x000D_
        "Statistics": {_x000D_
          "CreationDate": "2024-03-22T12:25:31.1065524+01:00",_x000D_
          "LastRefreshDate": "2019-12-20T09:57:41.8136438+01:00",_x000D_
          "TotalRefreshCount": 1,_x000D_
          "CustomInfo": {}_x000D_
        }_x000D_
      },_x000D_
      "3952": {_x000D_
        "$type": "Inside.Core.Formula.Definition.DefinitionAC, Inside.Core.Formula",_x000D_
        "ID": 3952,_x000D_
        "Results": [_x000D_
          [_x000D_
            0.0_x000D_
          ]_x000D_
        ],_x000D_
        "Statistics": {_x000D_
          "CreationDate": "2024-03-22T12:25:31.1065524+01:00",_x000D_
          "LastRefreshDate": "2019-12-20T09:57:41.8176581+01:00",_x000D_
          "TotalRefreshCount": 1,_x000D_
          "CustomInfo": {}_x000D_
        }_x000D_
      },_x000D_
      "3953": {_x000D_
        "$type": "Inside.Core.Formula.Definition.DefinitionAC, Inside.Core.Formula",_x000D_
        "ID": 3953,_x000D_
        "Results": [_x000D_
          [_x000D_
            0.0_x000D_
          ]_x000D_
        ],_x000D_
        "Statistics": {_x000D_
          "CreationDate": "2024-03-22T12:25:31.1065524+01:00",_x000D_
          "LastRefreshDate": "2019-12-20T09:57:41.8216499+01:00",_x000D_
          "TotalRefreshCount": 1,_x000D_
          "CustomInfo": {}_x000D_
        }_x000D_
      },_x000D_
      "3954": {_x000D_
        "$type": "Inside.Core.Formula.Definition.DefinitionAC, Inside.Core.Formula",_x000D_
        "ID": 3954,_x000D_
        "Results": [_x000D_
          [_x000D_
            0.0_x000D_
          ]_x000D_
        ],_x000D_
        "Statistics": {_x000D_
          "CreationDate": "2024-03-22T12:25:31.1065524+01:00",_x000D_
          "LastRefreshDate": "2019-12-20T09:57:41.8256027+01:00",_x000D_
          "TotalRefreshCount": 1,_x000D_
          "CustomInfo": {}_x000D_
        }_x000D_
      },_x000D_
      "3955": {_x000D_
        "$type": "Inside.Core.Formula.Definition.DefinitionAC, Inside.Core.Formula",_x000D_
        "ID": 3955,_x000D_
        "Results": [_x000D_
          [_x000D_
            0.0_x000D_
          ]_x000D_
        ],_x000D_
        "Statistics": {_x000D_
          "CreationDate": "2024-03-22T12:25:31.1065524+01:00",_x000D_
          "LastRefreshDate": "2019-12-20T09:57:41.8285949+01:00",_x000D_
          "TotalRefreshCount": 1,_x000D_
          "CustomInfo": {}_x000D_
        }_x000D_
      },_x000D_
      "3956": {_x000D_
        "$type": "Inside.Core.Formula.Definition.DefinitionAC, Inside.Core.Formula",_x000D_
        "ID": 3956,_x000D_
        "Results": [_x000D_
          [_x000D_
            0.0_x000D_
          ]_x000D_
        ],_x000D_
        "Statistics": {_x000D_
          "CreationDate": "2024-03-22T12:25:31.1065524+01:00",_x000D_
          "LastRefreshDate": "2019-12-20T09:57:41.8325841+01:00",_x000D_
          "TotalRefreshCount": 1,_x000D_
          "CustomInfo": {}_x000D_
        }_x000D_
      },_x000D_
      "3957": {_x000D_
        "$type": "Inside.Core.Formula.Definition.DefinitionAC, Inside.Core.Formula",_x000D_
        "ID": 3957,_x000D_
        "Results": [_x000D_
          [_x000D_
            0.0_x000D_
          ]_x000D_
        ],_x000D_
        "Statistics": {_x000D_
          "CreationDate": "2024-03-22T12:25:31.1065524+01:00",_x000D_
          "LastRefreshDate": "2019-12-20T09:57:41.8365734+01:00",_x000D_
          "TotalRefreshCount": 1,_x000D_
          "CustomInfo": {}_x000D_
        }_x000D_
      },_x000D_
      "3958": {_x000D_
        "$type": "Inside.Core.Formula.Definition.DefinitionAC, Inside.Core.Formula",_x000D_
        "ID": 3958,_x000D_
        "Results": [_x000D_
          [_x000D_
            0.0_x000D_
          ]_x000D_
        ],_x000D_
        "Statistics": {_x000D_
          "CreationDate": "2024-03-22T12:25:31.1065524+01:00",_x000D_
          "LastRefreshDate": "2019-12-20T09:57:41.8405628+01:00",_x000D_
          "TotalRefreshCount": 1,_x000D_
          "CustomInfo": {}_x000D_
        }_x000D_
      },_x000D_
      "3959": {_x000D_
        "$type": "Inside.Core.Formula.Definition.DefinitionAC, Inside.Core.Formula",_x000D_
        "ID": 3959,_x000D_
        "Results": [_x000D_
          [_x000D_
            0.0_x000D_
          ]_x000D_
        ],_x000D_
        "Statistics": {_x000D_
          "CreationDate": "2024-03-22T12:25:31.1075514+01:00",_x000D_
          "LastRefreshDate": "2019-12-20T09:57:41.8445504+01:00",_x000D_
          "TotalRefreshCount": 1,_x000D_
          "CustomInfo": {}_x000D_
        }_x000D_
      },_x000D_
      "3960": {_x000D_
        "$type": "Inside.Core.Formula.Definition.DefinitionAC, Inside.Core.Formula",_x000D_
        "ID": 3960,_x000D_
        "Results": [_x000D_
          [_x000D_
            0.0_x000D_
          ]_x000D_
        ],_x000D_
        "Statistics": {_x000D_
          "CreationDate": "2024-03-22T12:25:31.1075514+01:00",_x000D_
          "LastRefreshDate": "2019-12-20T09:57:41.8495374+01:00",_x000D_
          "TotalRefreshCount": 1,_x000D_
          "CustomInfo": {}_x000D_
        }_x000D_
      },_x000D_
      "3961": {_x000D_
        "$type": "Inside.Core.Formula.Definition.DefinitionAC, Inside.Core.Formula",_x000D_
        "ID": 3961,_x000D_
        "Results": [_x000D_
          [_x000D_
            0.0_x000D_
          ]_x000D_
        ],_x000D_
        "Statistics": {_x000D_
          "CreationDate": "2024-03-22T12:25:31.1075514+01:00",_x000D_
          "LastRefreshDate": "2019-12-20T09:57:41.8674907+01:00",_x000D_
          "TotalRefreshCount": 1,_x000D_
          "CustomInfo": {}_x000D_
        }_x000D_
      },_x000D_
      "3962": {_x000D_
        "$type": "Inside.Core.Formula.Definition.DefinitionAC, Inside.Core.Formula",_x000D_
        "ID": 3962,_x000D_
        "Results": [_x000D_
          [_x000D_
            0.0_x000D_
          ]_x000D_
        ],_x000D_
        "Statistics": {_x000D_
          "CreationDate": "2024-03-22T12:25:31.1075514+01:00",_x000D_
          "LastRefreshDate": "2019-12-20T09:57:41.8704826+01:00",_x000D_
          "TotalRefreshCount": 1,_x000D_
          "CustomInfo": {}_x000D_
        }_x000D_
      },_x000D_
      "3963": {_x000D_
        "$type": "Inside.Core.Formula.Definition.DefinitionAC, Inside.Core.Formula",_x000D_
        "ID": 3963,_x000D_
        "Results": [_x000D_
          [_x000D_
            0.0_x000D_
          ]_x000D_
        ],_x000D_
        "Statistics": {_x000D_
          "CreationDate": "2024-03-22T12:25:31.1075514+01:00",_x000D_
          "LastRefreshDate": "2019-12-20T09:57:41.874472+01:00",_x000D_
          "TotalRefreshCount": 1,_x000D_
          "CustomInfo": {}_x000D_
        }_x000D_
      },_x000D_
      "3964": {_x000D_
        "$type": "Inside.Core.Formula.Definition.DefinitionAC, Inside.Core.Formula",_x000D_
        "ID": 3964,_x000D_
        "Results": [_x000D_
          [_x000D_
            0.0_x000D_
          ]_x000D_
        ],_x000D_
        "Statistics": {_x000D_
          "CreationDate": "2024-03-22T12:25:31.1075514+01:00",_x000D_
          "LastRefreshDate": "2019-12-20T09:57:41.8784614+01:00",_x000D_
          "TotalRefreshCount": 1,_x000D_
          "CustomInfo": {}_x000D_
        }_x000D_
      },_x000D_
      "3965": {_x000D_
        "$type": "Inside.Core.Formula.Definition.DefinitionAC, Inside.Core.Formula",_x000D_
        "ID": 3965,_x000D_
        "Results": [_x000D_
          [_x000D_
            0.0_x000D_
          ]_x000D_
        ],_x000D_
        "Statistics": {_x000D_
          "CreationDate": "2024-03-22T12:25:31.1075514+01:00",_x000D_
          "LastRefreshDate": "2019-12-20T09:57:41.889431+01:00",_x000D_
          "TotalRefreshCount": 1,_x000D_
          "CustomInfo": {}_x000D_
        }_x000D_
      },_x000D_
      "3966": {_x000D_
        "$type": "Inside.Core.Formula.Definition.DefinitionAC, Inside.Core.Formula",_x000D_
        "ID": 3966,_x000D_
        "Results": [_x000D_
          [_x000D_
            0.0_x000D_
          ]_x000D_
        ],_x000D_
        "Statistics": {_x000D_
          "CreationDate": "2024-03-22T12:25:31.1075514+01:00",_x000D_
          "LastRefreshDate": "2019-12-20T09:57:41.8994044+01:00",_x000D_
          "TotalRefreshCount": 1,_x000D_
          "CustomInfo": {}_x000D_
        }_x000D_
      },_x000D_
      "3967": {_x000D_
        "$type": "Inside.Core.Formula.Definition.DefinitionAC, Inside.Core.Formula",_x000D_
        "ID": 3967,_x000D_
        "Results": [_x000D_
          [_x000D_
            0.0_x000D_
          ]_x000D_
        ],_x000D_
        "Statistics": {_x000D_
          "CreationDate": "2024-03-22T12:25:31.1075514+01:00",_x000D_
          "LastRefreshDate": "2019-12-20T09:57:41.9024374+01:00",_x000D_
          "TotalRefreshCount": 1,_x000D_
          "CustomInfo": {}_x000D_
        }_x000D_
      },_x000D_
      "3968": {_x000D_
        "$type": "Inside.Core.Formula.Definition.DefinitionAC, Inside.Core.Formula",_x000D_
        "ID": 3968,_x000D_
        "Results": [_x000D_
          [_x000D_
            0.0_x000D_
          ]_x000D_
        ],_x000D_
        "Statistics": {_x000D_
          "CreationDate": "2024-03-22T12:25:31.1075514+01:00",_x000D_
          "LastRefreshDate": "2021-02-26T17:02:24.1465297+01:00",_x000D_
          "TotalRefreshCount": 36,_x000D_
          "CustomInfo": {}_x000D_
        }_x000D_
      },_x000D_
      "3969": {_x000D_
        "$type": "Inside.Core.Formula.Definition.DefinitionAC, Inside.Core.Formula",_x000D_
        "ID": 3969,_x000D_
        "Results": [_x000D_
          [_x000D_
            0.0_x000D_
          ]_x000D_
        ],_x000D_
        "Statistics": {_x000D_
          "CreationDate": "2024-03-22T12:25:31.1075514+01:00",_x000D_
          "LastRefreshDate": "2019-12-20T09:57:41.9183546+01:00",_x000D_
          "TotalRefreshCount": 1,_x000D_
          "CustomInfo": {}_x000D_
        }_x000D_
      },_x000D_
      "3970": {_x000D_
        "$type": "Inside.Core.Formula.Definition.DefinitionAC, Inside.Core.Formula",_x000D_
        "ID": 3970,_x000D_
        "Results": [_x000D_
          [_x000D_
            0.0_x000D_
          ]_x000D_
        ],_x000D_
        "Statistics": {_x000D_
          "CreationDate": "2024-03-22T12:25:31.1075514+01:00",_x000D_
          "LastRefreshDate": "2019-12-20T09:57:41.921372+01:00",_x000D_
          "TotalRefreshCount": 1,_x000D_
          "CustomInfo": {}_x000D_
        }_x000D_
      },_x000D_
      "3971": {_x000D_
        "$type": "Inside.Core.Formula.Definition.DefinitionAC, Inside.Core.Formula",_x000D_
        "ID": 3971,_x000D_
        "Results": [_x000D_
          [_x000D_
            0.0_x000D_
          ]_x000D_
        ],_x000D_
        "Statistics": {_x000D_
          "CreationDate": "2024-03-22T12:25:31.1075514+01:00",_x000D_
          "LastRefreshDate": "2019-12-20T09:57:41.9333133+01:00",_x000D_
          "TotalRefreshCount": 1,_x000D_
          "CustomInfo": {}_x000D_
        }_x000D_
      },_x000D_
      "3972": {_x000D_
        "$type": "Inside.Core.Formula.Definition.DefinitionAC, Inside.Core.Formula",_x000D_
        "ID": 3972,_x000D_
        "Results": [_x000D_
          [_x000D_
            0.0_x000D_
          ]_x000D_
        ],_x000D_
        "Statistics": {_x000D_
          "CreationDate": "2024-03-22T12:25:31.1075514+01:00",_x000D_
          "LastRefreshDate": "2021-02-26T17:02:18.9559604+01:00",_x000D_
          "TotalRefreshCount": 35,_x000D_
          "CustomInfo": {}_x000D_
        }_x000D_
      },_x000D_
      "3973": {_x000D_
        "$type": "Inside.Core.Formula.Definition.DefinitionAC, Inside.Core.Formula",_x000D_
        "ID": 3973,_x000D_
        "Results": [_x000D_
          [_x000D_
            0.0_x000D_
          ]_x000D_
        ],_x000D_
        "Statistics": {_x000D_
          "CreationDate": "2024-03-22T12:25:31.1075514+01:00",_x000D_
          "LastRefreshDate": "2019-12-20T09:57:41.9602417+01:00",_x000D_
          "TotalRefreshCount": 1,_x000D_
          "CustomInfo": {}_x000D_
        }_x000D_
      },_x000D_
      "3974": {_x000D_
        "$type": "Inside.Core.Formula.Definition.DefinitionAC, Inside.Core.Formula",_x000D_
        "ID": 3974,_x000D_
        "Results": [_x000D_
          [_x000D_
            0.0_x000D_
          ]_x000D_
        ],_x000D_
        "Statistics": {_x000D_
          "CreationDate": "2024-03-22T12:25:31.1075514+01:00",_x000D_
          "LastRefreshDate": "2019-12-20T09:57:41.9632693+01:00",_x000D_
          "TotalRefreshCount": 1,_x000D_
          "CustomInfo": {}_x000D_
        }_x000D_
      },_x000D_
      "3975": {_x000D_
        "$type": "Inside.Core.Formula.Definition.DefinitionAC, Inside.Core.Formula",_x000D_
        "ID": 3975,_x000D_
        "Results": [_x000D_
          [_x000D_
            0.0_x000D_
          ]_x000D_
        ],_x000D_
        "Statistics": {_x000D_
          "CreationDate": "2024-03-22T12:25:31.1075514+01:00",_x000D_
          "LastRefreshDate": "2021-02-26T17:02:18.9041228+01:00",_x000D_
          "TotalRefreshCount": 36,_x000D_
          "CustomInfo": {}_x000D_
        }_x000D_
      },_x000D_
      "3976": {_x000D_
        "$type": "Inside.Core.Formula.Definition.DefinitionAC, Inside.Core.Formula",_x000D_
        "ID": 3976,_x000D_
        "Results": [_x000D_
          [_x000D_
            0.0_x000D_
          ]_x000D_
        ],_x000D_
        "Statistics": {_x000D_
          "CreationDate": "2024-03-22T12:25:31.1075514+01:00",_x000D_
          "LastRefreshDate": "2019-12-20T09:57:41.9712483+01:00",_x000D_
          "TotalRefreshCount": 1,_x000D_
          "CustomInfo": {}_x000D_
        }_x000D_
      },_x000D_
      "3977": {_x000D_
        "$type": "Inside.Core.Formula.Definition.DefinitionAC, Inside.Core.Formula",_x000D_
        "ID": 3977,_x000D_
        "Results": [_x000D_
          [_x000D_
            0.0_x000D_
          ]_x000D_
        ],_x000D_
        "Statistics": {_x000D_
          "CreationDate": "2024-03-22T12:25:31.1075514+01:00",_x000D_
          "LastRefreshDate": "2019-12-20T09:57:41.9752373+01:00",_x000D_
          "TotalRefreshCount": 1,_x000D_
          "CustomInfo": {}_x000D_
        }_x000D_
      },_x000D_
      "3978": {_x000D_
        "$type": "Inside.Core.Formula.Definition.DefinitionAC, Inside.Core.Formula",_x000D_
        "ID": 3978,_x000D_
        "Results": [_x000D_
          [_x000D_
            0.0_x000D_
          ]_x000D_
        ],_x000D_
        "Statistics": {_x000D_
          "CreationDate": "2024-03-22T12:25:31.1075514+01:00",_x000D_
          "LastRefreshDate": "2019-12-20T09:57:41.9792276+01:00",_x000D_
          "TotalRefreshCount": 1,_x000D_
          "CustomInfo": {}_x000D_
        }_x000D_
      },_x000D_
      "3979": {_x000D_
        "$type": "Inside.Core.Formula.Definition.DefinitionAC, Inside.Core.Formula",_x000D_
        "ID": 3979,_x000D_
        "Results": [_x000D_
          [_x000D_
            0.0_x000D_
          ]_x000D_
        ],_x000D_
        "Statistics": {_x000D_
          "CreationDate": "2024-03-22T12:25:31.1075514+01:00",_x000D_
          "LastRefreshDate": "2019-12-20T09:57:41.9822195+01:00",_x000D_
          "TotalRefreshCount": 1,_x000D_
          "CustomInfo": {}_x000D_
        }_x000D_
      },_x000D_
      "3980": {_x000D_
        "$type": "Inside.Core.Formula.Definition.DefinitionAC, Inside.Core.Formula",_x000D_
        "ID": 3980,_x000D_
        "Results": [_x000D_
          [_x000D_
            0.0_x000D_
          ]_x000D_
        ],_x000D_
        "Statistics": {_x000D_
          "CreationDate": "2024-03-22T12:25:31.1075514+01:00",_x000D_
          "LastRefreshDate": "2019-12-20T09:57:41.9861724+01:00",_x000D_
          "TotalRefreshCount": 1,_x000D_
          "CustomInfo": {}_x000D_
        }_x000D_
      },_x000D_
      "3981": {_x000D_
        "$type": "Inside.Core.Formula.Definition.DefinitionAC, Inside.Core.Formula",_x000D_
        "ID": 3981,_x000D_
        "Results": [_x000D_
          [_x000D_
            0.0_x000D_
          ]_x000D_
        ],_x000D_
        "Statistics": {_x000D_
          "CreationDate": "2024-03-22T12:25:31.1075514+01:00",_x000D_
          "LastRefreshDate": "2019-12-20T09:57:41.9891637+01:00",_x000D_
          "TotalRefreshCount": 1,_x000D_
          "CustomInfo": {}_x000D_
        }_x000D_
      },_x000D_
      "3982": {_x000D_
        "$type": "Inside.Core.Formula.Definition.DefinitionAC, Inside.Core.Formula",_x000D_
        "ID": 3982,_x000D_
        "Results": [_x000D_
          [_x000D_
            0.0_x000D_
          ]_x000D_
        ],_x000D_
        "Statistics": {_x000D_
          "CreationDate": "2024-03-22T12:25:31.1075514+01:00",_x000D_
          "LastRefreshDate": "2019-12-20T09:57:41.9931534+01:00",_x000D_
          "TotalRefreshCount": 1,_x000D_
          "CustomInfo": {}_x000D_
        }_x000D_
      },_x000D_
      "3983": {_x000D_
        "$type": "Inside.Core.Formula.Definition.DefinitionAC, Inside.Core.Formula",_x000D_
        "ID": 3983,_x000D_
        "Results": [_x000D_
          [_x000D_
            0.0_x000D_
          ]_x000D_
        ],_x000D_
        "Statistics": {_x000D_
          "CreationDate": "2024-03-22T12:25:31.1075514+01:00",_x000D_
          "LastRefreshDate": "2019-12-20T09:57:42.0081509+01:00",_x000D_
          "TotalRefreshCount": 1,_x000D_
          "CustomInfo": {}_x000D_
        }_x000D_
      },_x000D_
      "3984": {_x000D_
        "$type": "Inside.Core.Formula.Definition.DefinitionAC, Inside.Core.Formula",_x000D_
        "ID": 3984,_x000D_
        "Results": [_x000D_
          [_x000D_
            0.0_x000D_
          ]_x000D_
        ],_x000D_
        "Statistics": {_x000D_
          "CreationDate": "2024-03-22T12:25:31.1075514+01:00",_x000D_
          "LastRefreshDate": "2019-12-20T09:57:42.012103+01:00",_x000D_
          "TotalRefreshCount": 1,_x000D_
          "CustomInfo": {}_x000D_
        }_x000D_
      },_x000D_
      "3985": {_x000D_
        "$type": "Inside.Core.Formula.Definition.DefinitionAC, Inside.Core.Formula",_x000D_
        "ID": 3985,_x000D_
        "Results": [_x000D_
          [_x000D_
            0.0_x000D_
          ]_x000D_
        ],_x000D_
        "Statistics": {_x000D_
          "CreationDate": "2024-03-22T12:25:31.1075514+01:00",_x000D_
          "LastRefreshDate": "2019-12-20T09:57:42.0151341+01:00",_x000D_
          "TotalRefreshCount": 1,_x000D_
          "CustomInfo": {}_x000D_
        }_x000D_
      },_x000D_
      "3986": {_x000D_
        "$type": "Inside.Core.Formula.Definition.DefinitionAC, Inside.Core.Formula",_x000D_
        "ID": 3986,_x000D_
        "Results": [_x000D_
          [_x000D_
            0.0_x000D_
          ]_x000D_
        ],_x000D_
        "Statistics": {_x000D_
          "CreationDate": "2024-03-22T12:25:31.1075514+01:00",_x000D_
          "LastRefreshDate": "2019-12-20T09:57:42.0190846+01:00",_x000D_
          "TotalRefreshCount": 1,_x000D_
          "CustomInfo": {}_x000D_
        }_x000D_
      },_x000D_
      "3987": {_x000D_
        "$type": "Inside.Core.Formula.Definition.DefinitionAC, Inside.Core.Formula",_x000D_
        "ID": 3987,_x000D_
        "Results": [_x000D_
          [_x000D_
            0.0_x000D_
          ]_x000D_
        ],_x000D_
        "Statistics": {_x000D_
          "CreationDate": "2024-03-22T12:25:31.1075514+01:00",_x000D_
          "LastRefreshDate": "2019-12-20T09:57:42.0231138+01:00",_x000D_
          "TotalRefreshCount": 1,_x000D_
          "CustomInfo": {}_x000D_
        }_x000D_
      },_x000D_
      "3988": {_x000D_
        "$type": "Inside.Core.Formula.Definition.DefinitionAC, Inside.Core.Formula",_x000D_
        "ID": 3988,_x000D_
        "Results": [_x000D_
          [_x000D_
            0.0_x000D_
          ]_x000D_
        ],_x000D_
        "Statistics": {_x000D_
          "CreationDate": "2024-03-22T12:25:31.1075514+01:00",_x000D_
          "LastRefreshDate": "2021-02-26T17:02:18.823336+01:00",_x000D_
          "TotalRefreshCount": 36,_x000D_
          "CustomInfo": {}_x000D_
        }_x000D_
      },_x000D_
      "3989": {_x000D_
        "$type": "Inside.Core.Formula.Definition.DefinitionAC, Inside.Core.Formula",_x000D_
        "ID": 3989,_x000D_
        "Results": [_x000D_
          [_x000D_
            0.0_x000D_
          ]_x000D_
        ],_x000D_
        "Statistics": {_x000D_
          "CreationDate": "2024-03-22T12:25:31.1075514+01:00",_x000D_
          "LastRefreshDate": "2019-12-20T09:57:42.0300911+01:00",_x000D_
          "TotalRefreshCount": 1,_x000D_
          "CustomInfo": {}_x000D_
        }_x000D_
      },_x000D_
      "3990": {_x000D_
        "$type": "Inside.Core.Formula.Definition.DefinitionAC, Inside.Core.Formula",_x000D_
        "ID": 3990,_x000D_
        "Results": [_x000D_
          [_x000D_
            0.0_x000D_
          ]_x000D_
        ],_x000D_
        "Statistics": {_x000D_
          "CreationDate": "2024-03-22T12:25:31.1075514+01:00",_x000D_
          "LastRefreshDate": "2021-02-26T17:02:05.9853147+01:00",_x000D_
          "TotalRefreshCount": 36,_x000D_
          "CustomInfo": {}_x000D_
        }_x000D_
      },_x000D_
      "3991": {_x000D_
        "$type": "Inside.Core.Formula.Definition.DefinitionAC, Inside.Core.Formula",_x000D_
        "ID": 3991,_x000D_
        "Results": [_x000D_
          [_x000D_
            0.0_x000D_
          ]_x000D_
        ],_x000D_
        "Statistics": {_x000D_
          "CreationDate": "2024-03-22T12:25:31.1075514+01:00",_x000D_
          "LastRefreshDate": "2019-12-20T09:57:42.0380708+01:00",_x000D_
          "TotalRefreshCount": 1,_x000D_
          "CustomInfo": {}_x000D_
        }_x000D_
      },_x000D_
      "3992": {_x000D_
        "$type": "Inside.Core.Formula.Definition.DefinitionAC, Inside.Core.Formula",_x000D_
        "ID": 3992,_x000D_
        "Results": [_x000D_
          [_x000D_
            0.0_x000D_
          ]_x000D_
        ],_x000D_
        "Statistics": {_x000D_
          "CreationDate": "2024-03-22T12:25:31.1075514+01:00",_x000D_
          "LastRefreshDate": "2021-02-26T17:02:06.3447138+01:00",_x000D_
          "TotalRefreshCount": 36,_x000D_
          "CustomInfo": {}_x000D_
        }_x000D_
      },_x000D_
      "3993": {_x000D_
        "$type": "Inside.Core.Formula.Definition.DefinitionAC, Inside.Core.Formula",_x000D_
        "ID": 3993,_x000D_
        "Results": [_x000D_
          [_x000D_
            0.0_x000D_
          ]_x000D_
        ],_x000D_
        "Statistics": {_x000D_
          "CreationDate": "2024-03-22T12:25:31.1075514+01:00",_x000D_
          "LastRefreshDate": "2019-12-20T09:57:42.047052+01:00",_x000D_
          "TotalRefreshCount": 1,_x000D_
          "CustomInfo": {}_x000D_
        }_x000D_
      },_x000D_
      "3994": {_x000D_
        "$type": "Inside.Core.Formula.Definition.DefinitionAC, Inside.Core.Formula",_x000D_
        "ID": 3994,_x000D_
        "Results": [_x000D_
          [_x000D_
            0.0_x000D_
          ]_x000D_
        ],_x000D_
        "Statistics": {_x000D_
          "CreationDate": "2024-03-22T12:25:31.1075514+01:00",_x000D_
          "LastRefreshDate": "2019-12-20T09:57:42.0539905+01:00",_x000D_
          "TotalRefreshCount": 1,_x000D_
          "CustomInfo": {}_x000D_
        }_x000D_
      },_x000D_
      "3995": {_x000D_
        "$type": "Inside.Core.Formula.Definition.DefinitionAC, Inside.Core.Formula",_x000D_
        "ID": 3995,_x000D_
        "Results": [_x000D_
          [_x000D_
            0.0_x000D_
          ]_x000D_
        ],_x000D_
        "Statistics": {_x000D_
          "CreationDate": "2024-03-22T12:25:31.1075514+01:00",_x000D_
          "LastRefreshDate": "2019-12-20T09:57:42.0579798+01:00",_x000D_
          "TotalRefreshCount": 1,_x000D_
          "CustomInfo": {}_x000D_
        }_x000D_
      },_x000D_
      "3996": {_x000D_
        "$type": "Inside.Core.Formula.Definition.DefinitionAC, Inside.Core.Formula",_x000D_
        "ID": 3996,_x000D_
        "Results": [_x000D_
          [_x000D_
            0.0_x000D_
          ]_x000D_
        ],_x000D_
        "Statistics": {_x000D_
          "CreationDate": "2024-03-22T12:25:31.1075514+01:00",_x000D_
          "LastRefreshDate": "2019-12-20T09:57:42.0609718+01:00",_x000D_
          "TotalRefreshCount": 1,_x000D_
          "CustomInfo": {}_x000D_
        }_x000D_
      },_x000D_
      "3997": {_x000D_
        "$type": "Inside.Core.Formula.Definition.DefinitionAC, Inside.Core.Formula",_x000D_
        "ID": 3997,_x000D_
        "Results": [_x000D_
          [_x000D_
            0.0_x000D_
          ]_x000D_
        ],_x000D_
        "Statistics": {_x000D_
          "CreationDate": "2024-03-22T12:25:31.1075514+01:00",_x000D_
          "LastRefreshDate": "2021-02-26T17:02:19.0587531+01:00",_x000D_
          "TotalRefreshCount": 37,_x000D_
          "CustomInfo": {}_x000D_
        }_x000D_
      },_x000D_
      "3998": {_x000D_
        "$type": "Inside.Core.Formula.Definition.DefinitionAC, Inside.Core.Formula",_x000D_
        "ID": 3998,_x000D_
        "Results": [_x000D_
          [_x000D_
            0.0_x000D_
          ]_x000D_
        ],_x000D_
        "Statistics": {_x000D_
          "CreationDate": "2024-03-22T12:25:31.1075514+01:00",_x000D_
          "LastRefreshDate": "2021-02-26T17:02:24.0483973+01:00",_x000D_
          "TotalRefreshCount": 37,_x000D_
          "CustomInfo": {}_x000D_
        }_x000D_
      },_x000D_
      "3999": {_x000D_
        "$type": "Inside.Core.Formula.Definition.DefinitionAC, Inside.Core.Formula",_x000D_
        "ID": 3999,_x000D_
        "Results": [_x000D_
          [_x000D_
            0.0_x000D_
          ]_x000D_
        ],_x000D_
        "Statistics": {_x000D_
          "CreationDate": "2024-03-22T12:25:31.1075514+01:00",_x000D_
          "LastRefreshDate": "2019-12-20T09:57:42.0719445+01:00",_x000D_
          "TotalRefreshCount": 1,_x000D_
          "CustomInfo": {}_x000D_
        }_x000D_
      },_x000D_
      "4000": {_x000D_
        "$type": "Inside.Core.Formula.Definition.DefinitionAC, Inside.Core.Formula",_x000D_
        "ID": 4000,_x000D_
        "Results": [_x000D_
          [_x000D_
            0.0_x000D_
          ]_x000D_
        ],_x000D_
        "Statistics": {_x000D_
          "CreationDate": "2024-03-22T12:25:31.1075514+01:00",_x000D_
          "LastRefreshDate": "2019-12-20T09:57:42.0759331+01:00",_x000D_
          "TotalRefreshCount": 1,_x000D_
          "CustomInfo": {}_x000D_
        }_x000D_
      },_x000D_
      "4001": {_x000D_
        "$type": "Inside.Core.Formula.Definition.DefinitionAC, Inside.Core.Formula",_x000D_
        "ID": 4001,_x000D_
        "Results": [_x000D_
          [_x000D_
            0.0_x000D_
          ]_x000D_
        ],_x000D_
        "Statistics": {_x000D_
          "CreationDate": "2024-03-22T12:25:31.1075514+01:00",_x000D_
          "LastRefreshDate": "2019-12-20T09:57:42.0799226+01:00",_x000D_
          "TotalRefreshCount": 1,_x000D_
          "CustomInfo": {}_x000D_
        }_x000D_
      },_x000D_
      "4002": {_x000D_
        "$type": "Inside.Core.Formula.Definition.DefinitionAC, Inside.Core.Formula",_x000D_
        "ID": 4002,_x000D_
        "Results": [_x000D_
          [_x000D_
            0.0_x000D_
          ]_x000D_
        ],_x000D_
        "Statistics": {_x000D_
          "CreationDate": "2024-03-22T12:25:31.1075514+01:00",_x000D_
          "LastRefreshDate": "2019-12-20T09:57:42.0859073+01:00",_x000D_
          "TotalRefreshCou</t>
  </si>
  <si>
    <t>nt": 1,_x000D_
          "CustomInfo": {}_x000D_
        }_x000D_
      },_x000D_
      "4003": {_x000D_
        "$type": "Inside.Core.Formula.Definition.DefinitionAC, Inside.Core.Formula",_x000D_
        "ID": 4003,_x000D_
        "Results": [_x000D_
          [_x000D_
            0.0_x000D_
          ]_x000D_
        ],_x000D_
        "Statistics": {_x000D_
          "CreationDate": "2024-03-22T12:25:31.1075514+01:00",_x000D_
          "LastRefreshDate": "2019-12-20T09:57:42.0989033+01:00",_x000D_
          "TotalRefreshCount": 1,_x000D_
          "CustomInfo": {}_x000D_
        }_x000D_
      },_x000D_
      "4004": {_x000D_
        "$type": "Inside.Core.Formula.Definition.DefinitionAC, Inside.Core.Formula",_x000D_
        "ID": 4004,_x000D_
        "Results": [_x000D_
          [_x000D_
            0.0_x000D_
          ]_x000D_
        ],_x000D_
        "Statistics": {_x000D_
          "CreationDate": "2024-03-22T12:25:31.1075514+01:00",_x000D_
          "LastRefreshDate": "2019-12-20T09:57:42.1028925+01:00",_x000D_
          "TotalRefreshCount": 1,_x000D_
          "CustomInfo": {}_x000D_
        }_x000D_
      },_x000D_
      "4005": {_x000D_
        "$type": "Inside.Core.Formula.Definition.DefinitionAC, Inside.Core.Formula",_x000D_
        "ID": 4005,_x000D_
        "Results": [_x000D_
          [_x000D_
            0.0_x000D_
          ]_x000D_
        ],_x000D_
        "Statistics": {_x000D_
          "CreationDate": "2024-03-22T12:25:31.1075514+01:00",_x000D_
          "LastRefreshDate": "2019-12-20T09:57:42.1068853+01:00",_x000D_
          "TotalRefreshCount": 1,_x000D_
          "CustomInfo": {}_x000D_
        }_x000D_
      },_x000D_
      "4006": {_x000D_
        "$type": "Inside.Core.Formula.Definition.DefinitionAC, Inside.Core.Formula",_x000D_
        "ID": 4006,_x000D_
        "Results": [_x000D_
          [_x000D_
            0.0_x000D_
          ]_x000D_
        ],_x000D_
        "Statistics": {_x000D_
          "CreationDate": "2024-03-22T12:25:31.1075514+01:00",_x000D_
          "LastRefreshDate": "2021-02-26T17:02:19.105637+01:00",_x000D_
          "TotalRefreshCount": 35,_x000D_
          "CustomInfo": {}_x000D_
        }_x000D_
      },_x000D_
      "4007": {_x000D_
        "$type": "Inside.Core.Formula.Definition.DefinitionAC, Inside.Core.Formula",_x000D_
        "ID": 4007,_x000D_
        "Results": [_x000D_
          [_x000D_
            0.0_x000D_
          ]_x000D_
        ],_x000D_
        "Statistics": {_x000D_
          "CreationDate": "2024-03-22T12:25:31.1075514+01:00",_x000D_
          "LastRefreshDate": "2021-02-26T17:02:19.0477822+01:00",_x000D_
          "TotalRefreshCount": 35,_x000D_
          "CustomInfo": {}_x000D_
        }_x000D_
      },_x000D_
      "4008": {_x000D_
        "$type": "Inside.Core.Formula.Definition.DefinitionAC, Inside.Core.Formula",_x000D_
        "ID": 4008,_x000D_
        "Results": [_x000D_
          [_x000D_
            0.0_x000D_
          ]_x000D_
        ],_x000D_
        "Statistics": {_x000D_
          "CreationDate": "2024-03-22T12:25:31.1075514+01:00",_x000D_
          "LastRefreshDate": "2019-12-20T09:57:42.1178197+01:00",_x000D_
          "TotalRefreshCount": 1,_x000D_
          "CustomInfo": {}_x000D_
        }_x000D_
      },_x000D_
      "4009": {_x000D_
        "$type": "Inside.Core.Formula.Definition.DefinitionAC, Inside.Core.Formula",_x000D_
        "ID": 4009,_x000D_
        "Results": [_x000D_
          [_x000D_
            0.0_x000D_
          ]_x000D_
        ],_x000D_
        "Statistics": {_x000D_
          "CreationDate": "2024-03-22T12:25:31.1075514+01:00",_x000D_
          "LastRefreshDate": "2019-12-20T09:57:42.1218092+01:00",_x000D_
          "TotalRefreshCount": 1,_x000D_
          "CustomInfo": {}_x000D_
        }_x000D_
      },_x000D_
      "4010": {_x000D_
        "$type": "Inside.Core.Formula.Definition.DefinitionAC, Inside.Core.Formula",_x000D_
        "ID": 4010,_x000D_
        "Results": [_x000D_
          [_x000D_
            0.0_x000D_
          ]_x000D_
        ],_x000D_
        "Statistics": {_x000D_
          "CreationDate": "2024-03-22T12:25:31.1075514+01:00",_x000D_
          "LastRefreshDate": "2019-12-20T09:57:42.1257983+01:00",_x000D_
          "TotalRefreshCount": 1,_x000D_
          "CustomInfo": {}_x000D_
        }_x000D_
      },_x000D_
      "4011": {_x000D_
        "$type": "Inside.Core.Formula.Definition.DefinitionAC, Inside.Core.Formula",_x000D_
        "ID": 4011,_x000D_
        "Results": [_x000D_
          [_x000D_
            0.0_x000D_
          ]_x000D_
        ],_x000D_
        "Statistics": {_x000D_
          "CreationDate": "2024-03-22T12:25:31.1075514+01:00",_x000D_
          "LastRefreshDate": "2019-12-20T09:57:42.1297878+01:00",_x000D_
          "TotalRefreshCount": 1,_x000D_
          "CustomInfo": {}_x000D_
        }_x000D_
      },_x000D_
      "4012": {_x000D_
        "$type": "Inside.Core.Formula.Definition.DefinitionAC, Inside.Core.Formula",_x000D_
        "ID": 4012,_x000D_
        "Results": [_x000D_
          [_x000D_
            0.0_x000D_
          ]_x000D_
        ],_x000D_
        "Statistics": {_x000D_
          "CreationDate": "2024-03-22T12:25:31.1075514+01:00",_x000D_
          "LastRefreshDate": "2019-12-20T09:57:42.146776+01:00",_x000D_
          "TotalRefreshCount": 1,_x000D_
          "CustomInfo": {}_x000D_
        }_x000D_
      },_x000D_
      "4013": {_x000D_
        "$type": "Inside.Core.Formula.Definition.DefinitionAC, Inside.Core.Formula",_x000D_
        "ID": 4013,_x000D_
        "Results": [_x000D_
          [_x000D_
            0.0_x000D_
          ]_x000D_
        ],_x000D_
        "Statistics": {_x000D_
          "CreationDate": "2024-03-22T12:25:31.1075514+01:00",_x000D_
          "LastRefreshDate": "2019-12-20T09:57:42.1507652+01:00",_x000D_
          "TotalRefreshCount": 1,_x000D_
          "CustomInfo": {}_x000D_
        }_x000D_
      },_x000D_
      "4014": {_x000D_
        "$type": "Inside.Core.Formula.Definition.DefinitionAC, Inside.Core.Formula",_x000D_
        "ID": 4014,_x000D_
        "Results": [_x000D_
          [_x000D_
            0.0_x000D_
          ]_x000D_
        ],_x000D_
        "Statistics": {_x000D_
          "CreationDate": "2024-03-22T12:25:31.1075514+01:00",_x000D_
          "LastRefreshDate": "2019-12-20T09:57:42.1547207+01:00",_x000D_
          "TotalRefreshCount": 1,_x000D_
          "CustomInfo": {}_x000D_
        }_x000D_
      },_x000D_
      "4015": {_x000D_
        "$type": "Inside.Core.Formula.Definition.DefinitionAC, Inside.Core.Formula",_x000D_
        "ID": 4015,_x000D_
        "Results": [_x000D_
          [_x000D_
            0.0_x000D_
          ]_x000D_
        ],_x000D_
        "Statistics": {_x000D_
          "CreationDate": "2024-03-22T12:25:31.1075514+01:00",_x000D_
          "LastRefreshDate": "2019-12-20T09:57:42.1577544+01:00",_x000D_
          "TotalRefreshCount": 1,_x000D_
          "CustomInfo": {}_x000D_
        }_x000D_
      },_x000D_
      "4016": {_x000D_
        "$type": "Inside.Core.Formula.Definition.DefinitionAC, Inside.Core.Formula",_x000D_
        "ID": 4016,_x000D_
        "Results": [_x000D_
          [_x000D_
            0.0_x000D_
          ]_x000D_
        ],_x000D_
        "Statistics": {_x000D_
          "CreationDate": "2024-03-22T12:25:31.1075514+01:00",_x000D_
          "LastRefreshDate": "2019-12-20T09:57:42.1617407+01:00",_x000D_
          "TotalRefreshCount": 1,_x000D_
          "CustomInfo": {}_x000D_
        }_x000D_
      },_x000D_
      "4017": {_x000D_
        "$type": "Inside.Core.Formula.Definition.DefinitionAC, Inside.Core.Formula",_x000D_
        "ID": 4017,_x000D_
        "Results": [_x000D_
          [_x000D_
            0.0_x000D_
          ]_x000D_
        ],_x000D_
        "Statistics": {_x000D_
          "CreationDate": "2024-03-22T12:25:31.1075514+01:00",_x000D_
          "LastRefreshDate": "2019-12-20T09:57:42.1666901+01:00",_x000D_
          "TotalRefreshCount": 1,_x000D_
          "CustomInfo": {}_x000D_
        }_x000D_
      },_x000D_
      "4018": {_x000D_
        "$type": "Inside.Core.Formula.Definition.DefinitionAC, Inside.Core.Formula",_x000D_
        "ID": 4018,_x000D_
        "Results": [_x000D_
          [_x000D_
            0.0_x000D_
          ]_x000D_
        ],_x000D_
        "Statistics": {_x000D_
          "CreationDate": "2024-03-22T12:25:31.1075514+01:00",_x000D_
          "LastRefreshDate": "2019-12-20T09:57:42.1707126+01:00",_x000D_
          "TotalRefreshCount": 1,_x000D_
          "CustomInfo": {}_x000D_
        }_x000D_
      },_x000D_
      "4019": {_x000D_
        "$type": "Inside.Core.Formula.Definition.DefinitionAC, Inside.Core.Formula",_x000D_
        "ID": 4019,_x000D_
        "Results": [_x000D_
          [_x000D_
            0.0_x000D_
          ]_x000D_
        ],_x000D_
        "Statistics": {_x000D_
          "CreationDate": "2024-03-22T12:25:31.1075514+01:00",_x000D_
          "LastRefreshDate": "2019-12-20T09:57:42.1746683+01:00",_x000D_
          "TotalRefreshCount": 1,_x000D_
          "CustomInfo": {}_x000D_
        }_x000D_
      },_x000D_
      "4020": {_x000D_
        "$type": "Inside.Core.Formula.Definition.DefinitionAC, Inside.Core.Formula",_x000D_
        "ID": 4020,_x000D_
        "Results": [_x000D_
          [_x000D_
            0.0_x000D_
          ]_x000D_
        ],_x000D_
        "Statistics": {_x000D_
          "CreationDate": "2024-03-22T12:25:31.1075514+01:00",_x000D_
          "LastRefreshDate": "2019-12-20T09:57:42.179692+01:00",_x000D_
          "TotalRefreshCount": 1,_x000D_
          "CustomInfo": {}_x000D_
        }_x000D_
      },_x000D_
      "4021": {_x000D_
        "$type": "Inside.Core.Formula.Definition.DefinitionAC, Inside.Core.Formula",_x000D_
        "ID": 4021,_x000D_
        "Results": [_x000D_
          [_x000D_
            0.0_x000D_
          ]_x000D_
        ],_x000D_
        "Statistics": {_x000D_
          "CreationDate": "2024-03-22T12:25:31.1075514+01:00",_x000D_
          "LastRefreshDate": "2019-12-20T09:57:42.1946499+01:00",_x000D_
          "TotalRefreshCount": 1,_x000D_
          "CustomInfo": {}_x000D_
        }_x000D_
      },_x000D_
      "4022": {_x000D_
        "$type": "Inside.Core.Formula.Definition.DefinitionAC, Inside.Core.Formula",_x000D_
        "ID": 4022,_x000D_
        "Results": [_x000D_
          [_x000D_
            0.0_x000D_
          ]_x000D_
        ],_x000D_
        "Statistics": {_x000D_
          "CreationDate": "2024-03-22T12:25:31.1075514+01:00",_x000D_
          "LastRefreshDate": "2019-12-20T09:57:42.1986435+01:00",_x000D_
          "TotalRefreshCount": 1,_x000D_
          "CustomInfo": {}_x000D_
        }_x000D_
      },_x000D_
      "4023": {_x000D_
        "$type": "Inside.Core.Formula.Definition.DefinitionAC, Inside.Core.Formula",_x000D_
        "ID": 4023,_x000D_
        "Results": [_x000D_
          [_x000D_
            0.0_x000D_
          ]_x000D_
        ],_x000D_
        "Statistics": {_x000D_
          "CreationDate": "2024-03-22T12:25:31.1075514+01:00",_x000D_
          "LastRefreshDate": "2019-12-20T09:57:42.2035919+01:00",_x000D_
          "TotalRefreshCount": 1,_x000D_
          "CustomInfo": {}_x000D_
        }_x000D_
      },_x000D_
      "4024": {_x000D_
        "$type": "Inside.Core.Formula.Definition.DefinitionAC, Inside.Core.Formula",_x000D_
        "ID": 4024,_x000D_
        "Results": [_x000D_
          [_x000D_
            0.0_x000D_
          ]_x000D_
        ],_x000D_
        "Statistics": {_x000D_
          "CreationDate": "2024-03-22T12:25:31.1075514+01:00",_x000D_
          "LastRefreshDate": "2019-12-20T09:57:42.207582+01:00",_x000D_
          "TotalRefreshCount": 1,_x000D_
          "CustomInfo": {}_x000D_
        }_x000D_
      },_x000D_
      "4025": {_x000D_
        "$type": "Inside.Core.Formula.Definition.DefinitionAC, Inside.Core.Formula",_x000D_
        "ID": 4025,_x000D_
        "Results": [_x000D_
          [_x000D_
            0.0_x000D_
          ]_x000D_
        ],_x000D_
        "Statistics": {_x000D_
          "CreationDate": "2024-03-22T12:25:31.1075514+01:00",_x000D_
          "LastRefreshDate": "2019-12-20T09:57:42.2116079+01:00",_x000D_
          "TotalRefreshCount": 1,_x000D_
          "CustomInfo": {}_x000D_
        }_x000D_
      },_x000D_
      "4026": {_x000D_
        "$type": "Inside.Core.Formula.Definition.DefinitionAC, Inside.Core.Formula",_x000D_
        "ID": 4026,_x000D_
        "Results": [_x000D_
          [_x000D_
            0.0_x000D_
          ]_x000D_
        ],_x000D_
        "Statistics": {_x000D_
          "CreationDate": "2024-03-22T12:25:31.1075514+01:00",_x000D_
          "LastRefreshDate": "2019-12-20T09:57:42.2155982+01:00",_x000D_
          "TotalRefreshCount": 1,_x000D_
          "CustomInfo": {}_x000D_
        }_x000D_
      },_x000D_
      "4027": {_x000D_
        "$type": "Inside.Core.Formula.Definition.DefinitionAC, Inside.Core.Formula",_x000D_
        "ID": 4027,_x000D_
        "Results": [_x000D_
          [_x000D_
            0.0_x000D_
          ]_x000D_
        ],_x000D_
        "Statistics": {_x000D_
          "CreationDate": "2024-03-22T12:25:31.1075514+01:00",_x000D_
          "LastRefreshDate": "2019-12-20T09:57:42.2195859+01:00",_x000D_
          "TotalRefreshCount": 1,_x000D_
          "CustomInfo": {}_x000D_
        }_x000D_
      },_x000D_
      "4028": {_x000D_
        "$type": "Inside.Core.Formula.Definition.DefinitionAC, Inside.Core.Formula",_x000D_
        "ID": 4028,_x000D_
        "Results": [_x000D_
          [_x000D_
            0.0_x000D_
          ]_x000D_
        ],_x000D_
        "Statistics": {_x000D_
          "CreationDate": "2024-03-22T12:25:31.1075514+01:00",_x000D_
          "LastRefreshDate": "2019-12-20T09:57:42.2394951+01:00",_x000D_
          "TotalRefreshCount": 1,_x000D_
          "CustomInfo": {}_x000D_
        }_x000D_
      },_x000D_
      "4029": {_x000D_
        "$type": "Inside.Core.Formula.Definition.DefinitionAC, Inside.Core.Formula",_x000D_
        "ID": 4029,_x000D_
        "Results": [_x000D_
          [_x000D_
            0.0_x000D_
          ]_x000D_
        ],_x000D_
        "Statistics": {_x000D_
          "CreationDate": "2024-03-22T12:25:31.1075514+01:00",_x000D_
          "LastRefreshDate": "2019-12-20T09:57:42.2435226+01:00",_x000D_
          "TotalRefreshCount": 1,_x000D_
          "CustomInfo": {}_x000D_
        }_x000D_
      },_x000D_
      "4030": {_x000D_
        "$type": "Inside.Core.Formula.Definition.DefinitionAC, Inside.Core.Formula",_x000D_
        "ID": 4030,_x000D_
        "Results": [_x000D_
          [_x000D_
            0.0_x000D_
          ]_x000D_
        ],_x000D_
        "Statistics": {_x000D_
          "CreationDate": "2024-03-22T12:25:31.1075514+01:00",_x000D_
          "LastRefreshDate": "2019-12-20T09:57:42.2465149+01:00",_x000D_
          "TotalRefreshCount": 1,_x000D_
          "CustomInfo": {}_x000D_
        }_x000D_
      },_x000D_
      "4031": {_x000D_
        "$type": "Inside.Core.Formula.Definition.DefinitionAC, Inside.Core.Formula",_x000D_
        "ID": 4031,_x000D_
        "Results": [_x000D_
          [_x000D_
            0.0_x000D_
          ]_x000D_
        ],_x000D_
        "Statistics": {_x000D_
          "CreationDate": "2024-03-22T12:25:31.1075514+01:00",_x000D_
          "LastRefreshDate": "2019-12-20T09:57:42.250503+01:00",_x000D_
          "TotalRefreshCount": 1,_x000D_
          "CustomInfo": {}_x000D_
        }_x000D_
      },_x000D_
      "4032": {_x000D_
        "$type": "Inside.Core.Formula.Definition.DefinitionAC, Inside.Core.Formula",_x000D_
        "ID": 4032,_x000D_
        "Results": [_x000D_
          [_x000D_
            0.0_x000D_
          ]_x000D_
        ],_x000D_
        "Statistics": {_x000D_
          "CreationDate": "2024-03-22T12:25:31.1075514+01:00",_x000D_
          "LastRefreshDate": "2019-12-20T09:57:42.2544939+01:00",_x000D_
          "TotalRefreshCount": 1,_x000D_
          "CustomInfo": {}_x000D_
        }_x000D_
      },_x000D_
      "4033": {_x000D_
        "$type": "Inside.Core.Formula.Definition.DefinitionAC, Inside.Core.Formula",_x000D_
        "ID": 4033,_x000D_
        "Results": [_x000D_
          [_x000D_
            5_x000D_
          ]_x000D_
        ],_x000D_
        "Statistics": {_x000D_
          "CreationDate": "2024-03-22T12:25:31.1075514+01:00",_x000D_
          "LastRefreshDate": "2021-02-26T17:02:24.0653514+01:00",_x000D_
          "TotalRefreshCount": 36,_x000D_
          "CustomInfo": {}_x000D_
        }_x000D_
      },_x000D_
      "4034": {_x000D_
        "$type": "Inside.Core.Formula.Definition.DefinitionAC, Inside.Core.Formula",_x000D_
        "ID": 4034,_x000D_
        "Results": [_x000D_
          [_x000D_
            0.0_x000D_
          ]_x000D_
        ],_x000D_
        "Statistics": {_x000D_
          "CreationDate": "2024-03-22T12:25:31.1075514+01:00",_x000D_
          "LastRefreshDate": "2019-12-20T09:57:42.2624769+01:00",_x000D_
          "TotalRefreshCount": 1,_x000D_
          "CustomInfo": {}_x000D_
        }_x000D_
      },_x000D_
      "4035": {_x000D_
        "$type": "Inside.Core.Formula.Definition.DefinitionAC, Inside.Core.Formula",_x000D_
        "ID": 4035,_x000D_
        "Results": [_x000D_
          [_x000D_
            0.0_x000D_
          ]_x000D_
        ],_x000D_
        "Statistics": {_x000D_
          "CreationDate": "2024-03-22T12:25:31.1075514+01:00",_x000D_
          "LastRefreshDate": "2019-12-20T09:57:42.2654627+01:00",_x000D_
          "TotalRefreshCount": 1,_x000D_
          "CustomInfo": {}_x000D_
        }_x000D_
      },_x000D_
      "4036": {_x000D_
        "$type": "Inside.Core.Formula.Definition.DefinitionAC, Inside.Core.Formula",_x000D_
        "ID": 4036,_x000D_
        "Results": [_x000D_
          [_x000D_
            0.0_x000D_
          ]_x000D_
        ],_x000D_
        "Statistics": {_x000D_
          "CreationDate": "2024-03-22T12:25:31.1075514+01:00",_x000D_
          "LastRefreshDate": "2019-12-20T09:57:42.2883994+01:00",_x000D_
          "TotalRefreshCount": 1,_x000D_
          "CustomInfo": {}_x000D_
        }_x000D_
      },_x000D_
      "4037": {_x000D_
        "$type": "Inside.Core.Formula.Definition.DefinitionAC, Inside.Core.Formula",_x000D_
        "ID": 4037,_x000D_
        "Results": [_x000D_
          [_x000D_
            0.0_x000D_
          ]_x000D_
        ],_x000D_
        "Statistics": {_x000D_
          "CreationDate": "2024-03-22T12:25:31.1075514+01:00",_x000D_
          "LastRefreshDate": "2019-12-20T09:57:42.2913971+01:00",_x000D_
          "TotalRefreshCount": 1,_x000D_
          "CustomInfo": {}_x000D_
        }_x000D_
      },_x000D_
      "4038": {_x000D_
        "$type": "Inside.Core.Formula.Definition.DefinitionAC, Inside.Core.Formula",_x000D_
        "ID": 4038,_x000D_
        "Results": [_x000D_
          [_x000D_
            0.0_x000D_
          ]_x000D_
        ],_x000D_
        "Statistics": {_x000D_
          "CreationDate": "2024-03-22T12:25:31.1075514+01:00",_x000D_
          "LastRefreshDate": "2019-12-20T09:57:42.5905934+01:00",_x000D_
          "TotalRefreshCount": 2,_x000D_
          "CustomInfo": {}_x000D_
        }_x000D_
      },_x000D_
      "4039": {_x000D_
        "$type": "Inside.Core.Formula.Definition.DefinitionAC, Inside.Core.Formula",_x000D_
        "ID": 4039,_x000D_
        "Results": [_x000D_
          [_x000D_
            0.0_x000D_
          ]_x000D_
        ],_x000D_
        "Statistics": {_x000D_
          "CreationDate": "2024-03-22T12:25:31.1075514+01:00",_x000D_
          "LastRefreshDate": "2019-12-20T09:57:42.2983783+01:00",_x000D_
          "TotalRefreshCount": 1,_x000D_
          "CustomInfo": {}_x000D_
        }_x000D_
      },_x000D_
      "4040": {_x000D_
        "$type": "Inside.Core.Formula.Definition.DefinitionAC, Inside.Core.Formula",_x000D_
        "ID": 4040,_x000D_
        "Results": [_x000D_
          [_x000D_
            0.0_x000D_
          ]_x000D_
        ],_x000D_
        "Statistics": {_x000D_
          "CreationDate": "2024-03-22T12:25:31.1075514+01:00",_x000D_
          "LastRefreshDate": "2019-12-20T09:57:42.3023274+01:00",_x000D_
          "TotalRefreshCount": 1,_x000D_
          "CustomInfo": {}_x000D_
        }_x000D_
      },_x000D_
      "4041": {_x000D_
        "$type": "Inside.Core.Formula.Definition.DefinitionAC, Inside.Core.Formula",_x000D_
        "ID": 4041,_x000D_
        "Results": [_x000D_
          [_x000D_
            0.0_x000D_
          ]_x000D_
        ],_x000D_
        "Statistics": {_x000D_
          "CreationDate": "2024-03-22T12:25:31.1075514+01:00",_x000D_
          "LastRefreshDate": "2019-12-20T09:57:42.3063533+01:00",_x000D_
          "TotalRefreshCount": 1,_x000D_
          "CustomInfo": {}_x000D_
        }_x000D_
      },_x000D_
      "4042": {_x000D_
        "$type": "Inside.Core.Formula.Definition.DefinitionAC, Inside.Core.Formula",_x000D_
        "ID": 4042,_x000D_
        "Results": [_x000D_
          [_x000D_
            0.0_x000D_
          ]_x000D_
        ],_x000D_
        "Statistics": {_x000D_
          "CreationDate": "2024-03-22T12:25:31.1075514+01:00",_x000D_
          "LastRefreshDate": "2019-12-20T09:57:42.3093465+01:00",_x000D_
          "TotalRefreshCount": 1,_x000D_
          "CustomInfo": {}_x000D_
        }_x000D_
      },_x000D_
      "4043": {_x000D_
        "$type": "Inside.Core.Formula.Definition.DefinitionAC, Inside.Core.Formula",_x000D_
        "ID": 4043,_x000D_
        "Results": [_x000D_
          [_x000D_
            0.0_x000D_
          ]_x000D_
        ],_x000D_
        "Statistics": {_x000D_
          "CreationDate": "2024-03-22T12:25:31.1075514+01:00",_x000D_
          "LastRefreshDate": "2019-12-20T09:57:42.314337+01:00",_x000D_
          "TotalRefreshCount": 1,_x000D_
          "CustomInfo": {}_x000D_
        }_x000D_
      },_x000D_
      "4044": {_x000D_
        "$type": "Inside.Core.Formula.Definition.DefinitionAC, Inside.Core.Formula",_x000D_
        "ID": 4044,_x000D_
        "Results": [_x000D_
          [_x000D_
            0.0_x000D_
          ]_x000D_
        ],_x000D_
        "Statistics": {_x000D_
          "CreationDate": "2024-03-22T12:25:31.1075514+01:00",_x000D_
          "LastRefreshDate": "2019-12-20T09:57:42.3352749+01:00",_x000D_
          "TotalRefreshCount": 1,_x000D_
          "CustomInfo": {}_x000D_
        }_x000D_
      },_x000D_
      "4045": {_x000D_
        "$type": "Inside.Core.Formula.Definition.DefinitionAC, Inside.Core.Formula",_x000D_
        "ID": 4045,_x000D_
        "Results": [_x000D_
          [_x000D_
            0.0_x000D_
          ]_x000D_
        ],_x000D_
        "Statistics": {_x000D_
          "CreationDate": "2024-03-22T12:25:31.1075514+01:00",_x000D_
          "LastRefreshDate": "2021-02-26T17:02:06.4617212+01:00",_x000D_
          "TotalRefreshCount": 35,_x000D_
          "CustomInfo": {}_x000D_
        }_x000D_
      },_x000D_
      "4046": {_x000D_
        "$type": "Inside.Core.Formula.Definition.DefinitionAC, Inside.Core.Formula",_x000D_
        "ID": 4046,_x000D_
        "Results": [_x000D_
          [_x000D_
            0.0_x000D_
          ]_x000D_
        ],_x000D_
        "Statistics": {_x000D_
          "CreationDate": "2024-03-22T12:25:31.1075514+01:00",_x000D_
          "LastRefreshDate": "2019-12-20T09:57:42.3422584+01:00",_x000D_
          "TotalRefreshCount": 1,_x000D_
          "CustomInfo": {}_x000D_
        }_x000D_
      },_x000D_
      "4047": {_x000D_
        "$type": "Inside.Core.Formula.Definition.DefinitionAC, Inside.Core.Formula",_x000D_
        "ID": 4047,_x000D_
        "Results": [_x000D_
          [_x000D_
            0.0_x000D_
          ]_x000D_
        ],_x000D_
        "Statistics": {_x000D_
          "CreationDate": "2024-03-22T12:25:31.1075514+01:00",_x000D_
          "LastRefreshDate": "2021-02-26T17:02:19.0148807+01:00",_x000D_
          "TotalRefreshCount": 37,_x000D_
          "CustomInfo": {}_x000D_
        }_x000D_
      },_x000D_
      "4048": {_x000D_
        "$type": "Inside.Core.Formula.Definition.DefinitionAC, Inside.Core.Formula",_x000D_
        "ID": 4048,_x000D_
        "Results": [_x000D_
          [_x000D_
            0.0_x000D_
          ]_x000D_
        ],_x000D_
        "Statistics": {_x000D_
          "CreationDate": "2024-03-22T12:25:31.1075514+01:00",_x000D_
          "LastRefreshDate": "2019-12-20T09:57:42.3492378+01:00",_x000D_
          "TotalRefreshCount": 1,_x000D_
          "CustomInfo": {}_x000D_
        }_x000D_
      },_x000D_
      "4049": {_x000D_
        "$type": "Inside.Core.Formula.Definition.DefinitionAC, Inside.Core.Formula",_x000D_
        "ID": 4049,_x000D_
        "Results": [_x000D_
          [_x000D_
            0.0_x000D_
          ]_x000D_
        ],_x000D_
        "Statistics": {_x000D_
          "CreationDate": "2024-03-22T12:25:31.1075514+01:00",_x000D_
          "LastRefreshDate": "2021-02-26T17:02:19.0557612+01:00",_x000D_
          "TotalRefreshCount": 37,_x000D_
          "CustomInfo": {}_x000D_
        }_x000D_
      },_x000D_
      "4050": {_x000D_
        "$type": "Inside.Core.Formula.Definition.DefinitionAC, Inside.Core.Formula",_x000D_
        "ID": 4050,_x000D_
        "Results": [_x000D_
          [_x000D_
            0.0_x000D_
          ]_x000D_
        ],_x000D_
        "Statistics": {_x000D_
          "CreationDate": "2024-03-22T12:25:31.1075514+01:00",_x000D_
          "LastRefreshDate": "2019-12-20T09:57:42.3572195+01:00",_x000D_
          "TotalRefreshCount": 1,_x000D_
          "CustomInfo": {}_x000D_
        }_x000D_
      },_x000D_
      "4051": {_x000D_
        "$type": "Inside.Core.Formula.Definition.DefinitionAC, Inside.Core.Formula",_x000D_
        "ID": 4051,_x000D_
        "Results": [_x000D_
          [_x000D_
            0.0_x000D_
          ]_x000D_
        ],_x000D_
        "Statistics": {_x000D_
          "CreationDate": "2024-03-22T12:25:31.1075514+01:00",_x000D_
          "LastRefreshDate": "2019-12-20T09:57:42.3621682+01:00",_x000D_
          "TotalRefreshCount": 1,_x000D_
          "CustomInfo": {}_x000D_
        }_x000D_
      },_x000D_
      "4052": {_x000D_
        "$type": "Inside.Core.Formula.Definition.DefinitionAC, Inside.Core.Formula",_x000D_
        "ID": 4052,_x000D_
        "Results": [_x000D_
          [_x000D_
            0.0_x000D_
          ]_x000D_
        ],_x000D_
        "Statistics": {_x000D_
          "CreationDate": "2024-03-22T12:25:31.1075514+01:00",_x000D_
          "LastRefreshDate": "2019-12-20T09:57:42.3811175+01:00",_x000D_
          "TotalRefreshCount": 1,_x000D_
          "CustomInfo": {}_x000D_
        }_x000D_
      },_x000D_
      "4053": {_x000D_
        "$type": "Inside.Core.Formula.Definition.DefinitionAC, Inside.Core.Formula",_x000D_
        "ID": 4053,_x000D_
        "Results": [_x000D_
          [_x000D_
            0.0_x000D_
          ]_x000D_
        ],_x000D_
        "Statistics": {_x000D_
          "CreationDate": "2024-03-22T12:25:31.1075514+01:00",_x000D_
          "LastRefreshDate": "2021-02-26T17:02:18.9061025+01:00",_x000D_
          "TotalRefreshCount": 36,_x000D_
          "CustomInfo": {}_x000D_
        }_x000D_
      },_x000D_
      "4054": {_x000D_
        "$type": "Inside.Core.Formula.Definition.DefinitionAC, Inside.Core.Formula",_x000D_
        "ID": 4054,_x000D_
        "Results": [_x000D_
          [_x000D_
            0.0_x000D_
          ]_x000D_
        ],_x000D_
        "Statistics": {_x000D_
          "CreationDate": "2024-03-22T12:25:31.1075514+01:00",_x000D_
          "LastRefreshDate": "2019-12-20T09:57:42.3890957+01:00",_x000D_
          "TotalRefreshCount": 1,_x000D_
          "CustomInfo": {}_x000D_
        }_x000D_
      },_x000D_
      "4055": {_x000D_
        "$type": "Inside.Core.Formula.Definition.DefinitionAC, Inside.Core.Formula",_x000D_
        "ID": 4055,_x000D_
        "Results": [_x000D_
          [_x000D_
            0.0_x000D_
          ]_x000D_
        ],_x000D_
        "Statistics": {_x000D_
          "CreationDate": "2024-03-22T12:25:31.1075514+01:00",_x000D_
          "LastRefreshDate": "2019-12-20T09:57:42.3930849+01:00",_x000D_
          "TotalRefreshCount": 1,_x000D_
          "CustomInfo": {}_x000D_
        }_x000D_
      },_x000D_
      "4056": {_x000D_
        "$type": "Inside.Core.Formula.Definition.DefinitionAC, Inside.Core.Formula",_x000D_
        "ID": 4056,_x000D_
        "Results": [_x000D_
          [_x000D_
            0.0_x000D_
          ]_x000D_
        ],_x000D_
        "Statistics": {_x000D_
          "CreationDate": "2024-03-22T12:25:31.1075514+01:00",_x000D_
          "LastRefreshDate": "2021-02-26T17:02:19.0777031+01:00",_x000D_
          "TotalRefreshCount": 37,_x000D_
          "CustomInfo": {}_x000D_
        }_x000D_
      },_x000D_
      "4057": {_x000D_
        "$type": "Inside.Core.Formula.Definition.DefinitionAC, Inside.Core.Formula",_x000D_
        "ID": 4057,_x000D_
        "Results": [_x000D_
          [_x000D_
            0.0_x000D_
          ]_x000D_
        ],_x000D_
        "Statistics": {_x000D_
          "CreationDate": "2024-03-22T12:25:31.1075514+01:00",_x000D_
          "LastRefreshDate": "2021-02-26T17:02:24.0143289+01:00",_x000D_
          "TotalRefreshCount": 37,_x000D_
          "CustomInfo": {}_x000D_
        }_x000D_
      },_x000D_
      "4058": {_x000D_
        "$type": "Inside.Core.Formula.Definition.DefinitionAC, Inside.Core.Formula",_x000D_
        "ID": 4058,_x000D_
        "Results": [_x000D_
          [_x000D_
            0.0_x000D_
          ]_x000D_
        ],_x000D_
        "Statistics": {_x000D_
          "CreationDate": "2024-03-22T12:25:31.1085514+01:00",_x000D_
          "LastRefreshDate": "2019-12-20T09:57:42.4030583+01:00",_x000D_
          "TotalRefreshCount": 1,_x000D_
          "CustomInfo": {}_x000D_
        }_x000D_
      },_x000D_
      "4059": {_x000D_
        "$type": "Inside.Core.Formula.Definition.DefinitionAC, Inside.Core.Formula",_x000D_
        "ID": 4059,_x000D_
        "Results": [_x000D_
          [_x000D_
            5_x000D_
          ]_x000D_
        ],_x000D_
        "Statistics": {_x000D_
          "CreationDate": "2024-03-22T12:25:31.1085514+01:00",_x000D_
          "LastRefreshDate": "2021-02-26T17:02:24.1369807+01:00",_x000D_
          "TotalRefreshCount": 36,_x000D_
          "CustomInfo": {}_x000D_
        }_x000D_
      },_x000D_
      "4060": {_x000D_
        "$type": "Inside.Core.Formula.Definition.DefinitionAC, Inside.Core.Formula",_x000D_
        "ID": 4060,_x000D_
        "Results": [_x000D_
          [_x000D_
            0.0_x000D_
          ]_x000D_
        ],_x000D_
        "Statistics": {_x000D_
          "CreationDate": "2024-03-22T12:25:31.1085514+01:00",_x000D_
          "LastRefreshDate": "2021-02-26T17:02:16.5218246+01:00",_x000D_
          "TotalRefreshCount": 38,_x000D_
          "CustomInfo": {}_x000D_
        }_x000D_
      },_x000D_
      "4061": {_x000D_
        "$type": "Inside.Core.Formula.Definition.DefinitionAC, Inside.Core.Formula",_x000D_
        "ID": 4061,_x000D_
        "Results": [_x000D_
          [_x000D_
            0.0_x000D_
          ]_x000D_
        ],_x000D_
        "Statistics": {_x000D_
          "CreationDate": "2024-03-22T12:25:31.1085514+01:00",_x000D_
          "LastRefreshDate": "2019-12-20T09:57:42.4150263+01:00",_x000D_
          "TotalRefreshCount": 1,_x000D_
          "CustomInfo": {}_x000D_
        }_x000D_
      },_x000D_
      "4062": {_x000D_
        "$type": "Inside.Core.Formula.Definition.DefinitionAC, Inside.Core.Formula",_x000D_
        "ID": 4062,_x000D_
        "Results": [_x000D_
          [_x000D_
            0.0_x000D_
          ]_x000D_
        ],_x000D_
        "Statistics": {_x000D_
          "CreationDate": "2024-03-22T12:25:31.1085514+01:00",_x000D_
          "LastRefreshDate": "2021-02-26T17:02:19.0038933+01:00",_x000D_
          "TotalRefreshCount": 37,_x000D_
          "CustomInfo": {}_x000D_
        }_x000D_
      },_x000D_
      "4063": {_x000D_
        "$type": "Inside.Core.Formula.Definition.DefinitionAC, Inside.Core.Formula",_x000D_
        "ID": 4063,_x000D_
        "Results": [_x000D_
          [_x000D_
            0.0_x000D_
          ]_x000D_
        ],_x000D_
        "Statistics": {_x000D_
          "CreationDate": "2024-03-22T12:25:31.1085514+01:00",_x000D_
          "LastRefreshDate": "2019-12-20T09:57:42.4240022+01:00",_x000D_
          "TotalRefreshCount": 1,_x000D_
          "CustomInfo": {}_x000D_
        }_x000D_
      },_x000D_
      "4064": {_x000D_
        "$type": "Inside.Core.Formula.Definition.DefinitionAC, Inside.Core.Formula",_x000D_
        "ID": 4064,_x000D_
        "Results": [_x000D_
          [_x000D_
            0.0_x000D_
          ]_x000D_
        ],_x000D_
        "Statistics": {_x000D_
          "CreationDate": "2024-03-22T12:25:31.1085514+01:00",_x000D_
          "LastRefreshDate": "2019-12-20T09:57:42.442986+01:00",_x000D_
          "TotalRefreshCount": 1,_x000D_
          "CustomInfo": {}_x000D_
        }_x000D_
      },_x000D_
      "4065": {_x000D_
        "$type": "Inside.Core.Formula.Definition.DefinitionAC, Inside.Core.Formula",_x000D_
        "ID": 4065,_x000D_
        "Results": [_x000D_
          [_x000D_
            0.0_x000D_
          ]_x000D_
        ],_x000D_
        "Statistics": {_x000D_
          "CreationDate": "2024-03-22T12:25:31.1085514+01:00",_x000D_
          "LastRefreshDate": "2019-12-20T09:57:42.4469762+01:00",_x000D_
          "TotalRefreshCount": 1,_x000D_
          "CustomInfo": {}_x000D_
        }_x000D_
      },_x000D_
      "4066": {_x000D_
        "$type": "Inside.Core.Formula.Definition.DefinitionAC, Inside.Core.Formula",_x000D_
        "ID": 4066,_x000D_
        "Results": [_x000D_
          [_x000D_
            0.0_x000D_
          ]_x000D_
        ],_x000D_
        "Statistics": {_x000D_
          "CreationDate": "2024-03-22T12:25:31.1085514+01:00",_x000D_
          "LastRefreshDate": "2019-12-20T09:57:42.4509663+01:00",_x000D_
          "TotalRefreshCount": 1,_x000D_
          "CustomInfo": {}_x000D_
        }_x000D_
      },_x000D_
      "4067": {_x000D_
        "$type": "Inside.Core.Formula.Definition.DefinitionAC, Inside.Core.Formula",_x000D_
        "ID": 4067,_x000D_
        "Results": [_x000D_
          [_x000D_
            0.0_x000D_
          ]_x000D_
        ],_x000D_
        "Statistics": {_x000D_
          "CreationDate": "2024-03-22T12:25:31.1085514+01:00",_x000D_
          "LastRefreshDate": "2019-12-20T09:57:42.4539564+01:00",_x000D_
          "TotalRefreshCount": 1,_x000D_
          "CustomInfo": {}_x000D_
        }_x000D_
      },_x000D_
      "4068": {_x000D_
        "$type": "Inside.Core.Formula.Definition.DefinitionAC, Inside.Core.Formula",_x000D_
        "ID": 4068,_x000D_
        "Results": [_x000D_
          [_x000D_
            0.0_x000D_
          ]_x000D_
        ],_x000D_
        "Statistics": {_x000D_
          "CreationDate": "2024-03-22T12:25:31.1085514+01:00",_x000D_
          "LastRefreshDate": "2021-02-26T17:02:19.1255764+01:00",_x000D_
          "TotalRefreshCount": 37,_x000D_
          "CustomInfo": {}_x000D_
        }_x000D_
      },_x000D_
      "4069": {_x000D_
        "$type": "Inside.Core.Formula.Definition.DefinitionAC, Inside.Core.Formula",_x000D_
        "ID": 4069,_x000D_
        "Results": [_x000D_
          [_x000D_
            0.0_x000D_
          ]_x000D_
        ],_x000D_
        "Statistics": {_x000D_
          "CreationDate": "2024-03-22T12:25:31.1085514+01:00",_x000D_
          "LastRefreshDate": "2019-12-20T09:57:42.4619388+01:00",_x000D_
          "TotalRefreshCount": 1,_x000D_
          "CustomInfo": {}_x000D_
        }_x000D_
      },_x000D_
      "4070": {_x000D_
        "$type": "Inside.Core.Formula.Definition.DefinitionAC, Inside.Core.Formula",_x000D_
        "ID": 4070,_x000D_
        "Results": [_x000D_
          [_x000D_
            0.0_x000D_
          ]_x000D_
        ],_x000D_
        "Statistics": {_x000D_
          "CreationDate": "2024-03-22T12:25:31.1085514+01:00",_x000D_
          "LastRefreshDate": "2019-12-20T09:57:42.4659213+01:00",_x000D_
          "TotalRefreshCount": 1,_x000D_
          "CustomInfo": {}_x000D_
        }_x000D_
      },_x000D_
      "4071": {_x000D_
        "$type": "Inside.Core.Formula.Definition.DefinitionAC, Inside.Core.Formula",_x000D_
        "ID": 4071,_x000D_
        "Results": [_x000D_
          [_x000D_
            0.0_x000D_
          ]_x000D_
        ],_x000D_
        "Statistics": {_x000D_
          "CreationDate": "2024-03-22T12:25:31.1085514+01:00",_x000D_
          "LastRefreshDate": "2019-12-20T09:57:42.4698796+01:00",_x000D_
          "TotalRefreshCount": 1,_x000D_
          "CustomInfo": {}_x000D_
        }_x000D_
      },_x000D_
      "4072": {_x000D_
        "$type": "Inside.Core.Formula.Definition.DefinitionAC, Inside.Core.Formula",_x000D_
        "ID": 4072,_x000D_
        "Results": [_x000D_
          [_x000D_
            0.0_x000D_
          ]_x000D_
        ],_x000D_
        "Statistics": {_x000D_
          "CreationDate": "2024-03-22T12:25:31.1085514+01:00",_x000D_
          "LastRefreshDate": "2019-12-20T09:57:42.4738689+01:00",_x000D_
          "TotalRefreshCount": 1,_x000D_
          "CustomInfo": {}_x000D_
        }_x000D_
      },_x000D_
      "4073": {_x000D_
        "$type": "Inside.Core.Formula.Definition.DefinitionAC, Inside.Core.Formula",_x000D_
        "ID": 4073,_x000D_
        "Results": [_x000D_
          [_x000D_
            0.0_x000D_
          ]_x000D_
        ],_x000D_
        "Statistics": {_x000D_
          "CreationDate": "2024-03-22T12:25:31.1085514+01:00",_x000D_
          "LastRefreshDate": "2019-12-20T09:57:42.4918657+01:00",_x000D_
          "TotalRefreshCount": 1,_x000D_
          "CustomInfo": {}_x000D_
        }_x000D_
      },_x000D_
      "4074": {_x000D_
        "$type": "Inside.Core.Formula.Definition.DefinitionAC, Inside.Core.Formula",_x000D_
        "ID": 4074,_x000D_
        "Results": [_x000D_
          [_x000D_
            0.0_x000D_
          ]_x000D_
        ],_x000D_
        "Statistics": {_x000D_
          "CreationDate": "2024-03-22T12:25:31.1085514+01:00",_x000D_
          "LastRefreshDate": "2021-02-26T17:02:06.4304859+01:00",_x000D_
          "TotalRefreshCount": 35,_x000D_
          "CustomInfo": {}_x000D_
        }_x000D_
      },_x000D_
      "4075": {_x000D_
        "$type": "Inside.Core.Formula.Definition.DefinitionAC, Inside.Core.Formula",_x000D_
        "ID": 4075,_x000D_
        "Results": [_x000D_
          [_x000D_
            0.0_x000D_
          ]_x000D_
        ],_x000D_
        "Statistics": {_x000D_
          "CreationDate": "2024-03-22T12:25:31.1085514+01:00",_x000D_
          "LastRefreshDate": "2019-12-20T09:57:42.4988517+01:00",_x000D_
          "TotalRefreshCount": 1,_x000D_
          "CustomInfo": {}_x000D_
        }_x000D_
      },_x000D_
      "4076": {_x000D_
        "$type": "Inside.Core.Formula.Definition.DefinitionAC, Inside.Core.Formula",_x000D_
        "ID": 4076,_x000D_
        "Results": [_x000D_
          [_x000D_
            0.0_x000D_
          ]_x000D_
        ],_x000D_
        "Statistics": {_x000D_
          "CreationDate": "2024-03-22T12:25:31.1085514+01:00",_x000D_
          "LastRefreshDate": "2019-12-20T09:57:42.5018437+01:00",_x000D_
          "TotalRefreshCount": 1,_x000D_
          "CustomInfo": {}_x000D_
        }_x000D_
      },_x000D_
      "4077": {_x000D_
        "$type": "Inside.Core.Formula.Definition.Defini</t>
  </si>
  <si>
    <t xml:space="preserve">tionAC, Inside.Core.Formula",_x000D_
        "ID": 4077,_x000D_
        "Results": [_x000D_
          [_x000D_
            0.0_x000D_
          ]_x000D_
        ],_x000D_
        "Statistics": {_x000D_
          "CreationDate": "2024-03-22T12:25:31.1085514+01:00",_x000D_
          "LastRefreshDate": "2019-12-20T09:57:42.5058319+01:00",_x000D_
          "TotalRefreshCount": 1,_x000D_
          "CustomInfo": {}_x000D_
        }_x000D_
      },_x000D_
      "4078": {_x000D_
        "$type": "Inside.Core.Formula.Definition.DefinitionAC, Inside.Core.Formula",_x000D_
        "ID": 4078,_x000D_
        "Results": [_x000D_
          [_x000D_
            5_x000D_
          ]_x000D_
        ],_x000D_
        "Statistics": {_x000D_
          "CreationDate": "2024-03-22T12:25:31.1085514+01:00",_x000D_
          "LastRefreshDate": "2021-02-26T17:02:06.3896019+01:00",_x000D_
          "TotalRefreshCount": 35,_x000D_
          "CustomInfo": {}_x000D_
        }_x000D_
      },_x000D_
      "4079": {_x000D_
        "$type": "Inside.Core.Formula.Definition.DefinitionAC, Inside.Core.Formula",_x000D_
        "ID": 4079,_x000D_
        "Results": [_x000D_
          [_x000D_
            15_x000D_
          ]_x000D_
        ],_x000D_
        "Statistics": {_x000D_
          "CreationDate": "2024-03-22T12:25:31.1085514+01:00",_x000D_
          "LastRefreshDate": "2021-02-26T17:02:06.4567476+01:00",_x000D_
          "TotalRefreshCount": 35,_x000D_
          "CustomInfo": {}_x000D_
        }_x000D_
      },_x000D_
      "4080": {_x000D_
        "$type": "Inside.Core.Formula.Definition.DefinitionAC, Inside.Core.Formula",_x000D_
        "ID": 4080,_x000D_
        "Results": [_x000D_
          [_x000D_
            0.0_x000D_
          ]_x000D_
        ],_x000D_
        "Statistics": {_x000D_
          "CreationDate": "2024-03-22T12:25:31.1085514+01:00",_x000D_
          "LastRefreshDate": "2019-12-20T09:57:42.5167893+01:00",_x000D_
          "TotalRefreshCount": 1,_x000D_
          "CustomInfo": {}_x000D_
        }_x000D_
      },_x000D_
      "4081": {_x000D_
        "$type": "Inside.Core.Formula.Definition.DefinitionAC, Inside.Core.Formula",_x000D_
        "ID": 4081,_x000D_
        "Results": [_x000D_
          [_x000D_
            0.0_x000D_
          ]_x000D_
        ],_x000D_
        "Statistics": {_x000D_
          "CreationDate": "2024-03-22T12:25:31.1085514+01:00",_x000D_
          "LastRefreshDate": "2021-02-26T17:02:19.0068903+01:00",_x000D_
          "TotalRefreshCount": 35,_x000D_
          "CustomInfo": {}_x000D_
        }_x000D_
      },_x000D_
      "4082": {_x000D_
        "$type": "Inside.Core.Formula.Definition.DefinitionAC, Inside.Core.Formula",_x000D_
        "ID": 4082,_x000D_
        "Results": [_x000D_
          [_x000D_
            0.0_x000D_
          ]_x000D_
        ],_x000D_
        "Statistics": {_x000D_
          "CreationDate": "2024-03-22T12:25:31.1085514+01:00",_x000D_
          "LastRefreshDate": "2021-02-26T17:02:18.8512575+01:00",_x000D_
          "TotalRefreshCount": 36,_x000D_
          "CustomInfo": {}_x000D_
        }_x000D_
      },_x000D_
      "4083": {_x000D_
        "$type": "Inside.Core.Formula.Definition.DefinitionAC, Inside.Core.Formula",_x000D_
        "ID": 4083,_x000D_
        "Results": [_x000D_
          [_x000D_
            0.0_x000D_
          ]_x000D_
        ],_x000D_
        "Statistics": {_x000D_
          "CreationDate": "2024-03-22T12:25:31.1085514+01:00",_x000D_
          "LastRefreshDate": "2019-12-20T09:57:42.5427153+01:00",_x000D_
          "TotalRefreshCount": 1,_x000D_
          "CustomInfo": {}_x000D_
        }_x000D_
      },_x000D_
      "4084": {_x000D_
        "$type": "Inside.Core.Formula.Definition.DefinitionAC, Inside.Core.Formula",_x000D_
        "ID": 4084,_x000D_
        "Results": [_x000D_
          [_x000D_
            0.0_x000D_
          ]_x000D_
        ],_x000D_
        "Statistics": {_x000D_
          "CreationDate": "2024-03-22T12:25:31.1085514+01:00",_x000D_
          "LastRefreshDate": "2019-12-20T09:57:42.5457062+01:00",_x000D_
          "TotalRefreshCount": 1,_x000D_
          "CustomInfo": {}_x000D_
        }_x000D_
      },_x000D_
      "4085": {_x000D_
        "$type": "Inside.Core.Formula.Definition.DefinitionAC, Inside.Core.Formula",_x000D_
        "ID": 4085,_x000D_
        "Results": [_x000D_
          [_x000D_
            0.0_x000D_
          ]_x000D_
        ],_x000D_
        "Statistics": {_x000D_
          "CreationDate": "2024-03-22T12:25:31.1085514+01:00",_x000D_
          "LastRefreshDate": "2019-12-20T09:57:42.5496655+01:00",_x000D_
          "TotalRefreshCount": 1,_x000D_
          "CustomInfo": {}_x000D_
        }_x000D_
      },_x000D_
      "4086": {_x000D_
        "$type": "Inside.Core.Formula.Definition.DefinitionAC, Inside.Core.Formula",_x000D_
        "ID": 4086,_x000D_
        "Results": [_x000D_
          [_x000D_
            0.0_x000D_
          ]_x000D_
        ],_x000D_
        "Statistics": {_x000D_
          "CreationDate": "2024-03-22T12:25:31.1085514+01:00",_x000D_
          "LastRefreshDate": "2019-12-20T09:57:42.5546536+01:00",_x000D_
          "TotalRefreshCount": 1,_x000D_
          "CustomInfo": {}_x000D_
        }_x000D_
      },_x000D_
      "4087": {_x000D_
        "$type": "Inside.Core.Formula.Definition.DefinitionAC, Inside.Core.Formula",_x000D_
        "ID": 4087,_x000D_
        "Results": [_x000D_
          [_x000D_
            0.0_x000D_
          ]_x000D_
        ],_x000D_
        "Statistics": {_x000D_
          "CreationDate": "2024-03-22T12:25:31.1085514+01:00",_x000D_
          "LastRefreshDate": "2021-02-26T17:02:19.117598+01:00",_x000D_
          "TotalRefreshCount": 35,_x000D_
          "CustomInfo": {}_x000D_
        }_x000D_
      },_x000D_
      "4088": {_x000D_
        "$type": "Inside.Core.Formula.Definition.DefinitionAC, Inside.Core.Formula",_x000D_
        "ID": 4088,_x000D_
        "Results": [_x000D_
          [_x000D_
            0.0_x000D_
          ]_x000D_
        ],_x000D_
        "Statistics": {_x000D_
          "CreationDate": "2024-03-22T12:25:31.1085514+01:00",_x000D_
          "LastRefreshDate": "2019-12-20T09:57:42.5626314+01:00",_x000D_
          "TotalRefreshCount": 1,_x000D_
          "CustomInfo": {}_x000D_
        }_x000D_
      },_x000D_
      "4089": {_x000D_
        "$type": "Inside.Core.Formula.Definition.DefinitionAC, Inside.Core.Formula",_x000D_
        "ID": 4089,_x000D_
        "Results": [_x000D_
          [_x000D_
            0.0_x000D_
          ]_x000D_
        ],_x000D_
        "Statistics": {_x000D_
          "CreationDate": "2024-03-22T12:25:31.1085514+01:00",_x000D_
          "LastRefreshDate": "2019-12-20T09:57:42.5666208+01:00",_x000D_
          "TotalRefreshCount": 1,_x000D_
          "CustomInfo": {}_x000D_
        }_x000D_
      },_x000D_
      "4090": {_x000D_
        "$type": "Inside.Core.Formula.Definition.DefinitionAC, Inside.Core.Formula",_x000D_
        "ID": 4090,_x000D_
        "Results": [_x000D_
          [_x000D_
            0.0_x000D_
          ]_x000D_
        ],_x000D_
        "Statistics": {_x000D_
          "CreationDate": "2024-03-22T12:25:31.1085514+01:00",_x000D_
          "LastRefreshDate": "2019-12-20T09:57:42.5845718+01:00",_x000D_
          "TotalRefreshCount": 1,_x000D_
          "CustomInfo": {}_x000D_
        }_x000D_
      },_x000D_
      "4091": {_x000D_
        "$type": "Inside.Core.Formula.Definition.DefinitionAC, Inside.Core.Formula",_x000D_
        "ID": 4091,_x000D_
        "Results": [_x000D_
          [_x000D_
            0.0_x000D_
          ]_x000D_
        ],_x000D_
        "Statistics": {_x000D_
          "CreationDate": "2024-03-22T12:25:31.1085514+01:00",_x000D_
          "LastRefreshDate": "2021-02-26T17:02:19.1605106+01:00",_x000D_
          "TotalRefreshCount": 37,_x000D_
          "CustomInfo": {}_x000D_
        }_x000D_
      },_x000D_
      "4092": {_x000D_
        "$type": "Inside.Core.Formula.Definition.DefinitionAC, Inside.Core.Formula",_x000D_
        "ID": 4092,_x000D_
        "Results": [_x000D_
          [_x000D_
            0.0_x000D_
          ]_x000D_
        ],_x000D_
        "Statistics": {_x000D_
          "CreationDate": "2024-03-22T12:25:31.1085514+01:00",_x000D_
          "LastRefreshDate": "2019-12-20T09:57:42.5945816+01:00",_x000D_
          "TotalRefreshCount": 1,_x000D_
          "CustomInfo": {}_x000D_
        }_x000D_
      },_x000D_
      "4093": {_x000D_
        "$type": "Inside.Core.Formula.Definition.DefinitionAC, Inside.Core.Formula",_x000D_
        "ID": 4093,_x000D_
        "Results": [_x000D_
          [_x000D_
            0.0_x000D_
          ]_x000D_
        ],_x000D_
        "Statistics": {_x000D_
          "CreationDate": "2024-03-22T12:25:31.1085514+01:00",_x000D_
          "LastRefreshDate": "2019-12-20T09:57:42.5975761+01:00",_x000D_
          "TotalRefreshCount": 1,_x000D_
          "CustomInfo": {}_x000D_
        }_x000D_
      },_x000D_
      "4094": {_x000D_
        "$type": "Inside.Core.Formula.Definition.DefinitionAC, Inside.Core.Formula",_x000D_
        "ID": 4094,_x000D_
        "Results": [_x000D_
          [_x000D_
            0.0_x000D_
          ]_x000D_
        ],_x000D_
        "Statistics": {_x000D_
          "CreationDate": "2024-03-22T12:25:31.1085514+01:00",_x000D_
          "LastRefreshDate": "2019-12-20T09:57:42.6015629+01:00",_x000D_
          "TotalRefreshCount": 1,_x000D_
          "CustomInfo": {}_x000D_
        }_x000D_
      },_x000D_
      "4095": {_x000D_
        "$type": "Inside.Core.Formula.Definition.DefinitionAC, Inside.Core.Formula",_x000D_
        "ID": 4095,_x000D_
        "Results": [_x000D_
          [_x000D_
            0.0_x000D_
          ]_x000D_
        ],_x000D_
        "Statistics": {_x000D_
          "CreationDate": "2024-03-22T12:25:31.1085514+01:00",_x000D_
          "LastRefreshDate": "2021-02-26T17:02:24.1495186+01:00",_x000D_
          "TotalRefreshCount": 36,_x000D_
          "CustomInfo": {}_x000D_
        }_x000D_
      },_x000D_
      "4096": {_x000D_
        "$type": "Inside.Core.Formula.Definition.DefinitionAC, Inside.Core.Formula",_x000D_
        "ID": 4096,_x000D_
        "Results": [_x000D_
          [_x000D_
            0.0_x000D_
          ]_x000D_
        ],_x000D_
        "Statistics": {_x000D_
          "CreationDate": "2024-03-22T12:25:31.1085514+01:00",_x000D_
          "LastRefreshDate": "2019-12-20T09:57:42.6085451+01:00",_x000D_
          "TotalRefreshCount": 1,_x000D_
          "CustomInfo": {}_x000D_
        }_x000D_
      },_x000D_
      "4097": {_x000D_
        "$type": "Inside.Core.Formula.Definition.DefinitionAC, Inside.Core.Formula",_x000D_
        "ID": 4097,_x000D_
        "Results": [_x000D_
          [_x000D_
            0.0_x000D_
          ]_x000D_
        ],_x000D_
        "Statistics": {_x000D_
          "CreationDate": "2024-03-22T12:25:31.1085514+01:00",_x000D_
          "LastRefreshDate": "2019-12-20T09:57:42.6134947+01:00",_x000D_
          "TotalRefreshCount": 1,_x000D_
          "CustomInfo": {}_x000D_
        }_x000D_
      },_x000D_
      "4098": {_x000D_
        "$type": "Inside.Core.Formula.Definition.DefinitionAC, Inside.Core.Formula",_x000D_
        "ID": 4098,_x000D_
        "Results": [_x000D_
          [_x000D_
            0.0_x000D_
          ]_x000D_
        ],_x000D_
        "Statistics": {_x000D_
          "CreationDate": "2024-03-22T12:25:31.1085514+01:00",_x000D_
          "LastRefreshDate": "2019-12-20T09:57:42.6318504+01:00",_x000D_
          "TotalRefreshCount": 1,_x000D_
          "CustomInfo": {}_x000D_
        }_x000D_
      },_x000D_
      "4099": {_x000D_
        "$type": "Inside.Core.Formula.Definition.DefinitionAC, Inside.Core.Formula",_x000D_
        "ID": 4099,_x000D_
        "Results": [_x000D_
          [_x000D_
            0.0_x000D_
          ]_x000D_
        ],_x000D_
        "Statistics": {_x000D_
          "CreationDate": "2024-03-22T12:25:31.1085514+01:00",_x000D_
          "LastRefreshDate": "2019-12-20T09:57:42.6358398+01:00",_x000D_
          "TotalRefreshCount": 1,_x000D_
          "CustomInfo": {}_x000D_
        }_x000D_
      },_x000D_
      "4100": {_x000D_
        "$type": "Inside.Core.Formula.Definition.DefinitionAC, Inside.Core.Formula",_x000D_
        "ID": 4100,_x000D_
        "Results": [_x000D_
          [_x000D_
            0.0_x000D_
          ]_x000D_
        ],_x000D_
        "Statistics": {_x000D_
          "CreationDate": "2024-03-22T12:25:31.1085514+01:00",_x000D_
          "LastRefreshDate": "2019-12-20T09:57:42.6388318+01:00",_x000D_
          "TotalRefreshCount": 1,_x000D_
          "CustomInfo": {}_x000D_
        }_x000D_
      },_x000D_
      "4101": {_x000D_
        "$type": "Inside.Core.Formula.Definition.DefinitionAC, Inside.Core.Formula",_x000D_
        "ID": 4101,_x000D_
        "Results": [_x000D_
          [_x000D_
            5_x000D_
          ]_x000D_
        ],_x000D_
        "Statistics": {_x000D_
          "CreationDate": "2024-03-22T12:25:31.1085514+01:00",_x000D_
          "LastRefreshDate": "2021-02-26T17:02:06.4587296+01:00",_x000D_
          "TotalRefreshCount": 35,_x000D_
          "CustomInfo": {}_x000D_
        }_x000D_
      },_x000D_
      "4102": {_x000D_
        "$type": "Inside.Core.Formula.Definition.DefinitionAC, Inside.Core.Formula",_x000D_
        "ID": 4102,_x000D_
        "Results": [_x000D_
          [_x000D_
            0.0_x000D_
          ]_x000D_
        ],_x000D_
        "Statistics": {_x000D_
          "CreationDate": "2024-03-22T12:25:31.1085514+01:00",_x000D_
          "LastRefreshDate": "2019-12-20T09:57:42.6468105+01:00",_x000D_
          "TotalRefreshCount": 1,_x000D_
          "CustomInfo": {}_x000D_
        }_x000D_
      },_x000D_
      "4103": {_x000D_
        "$type": "Inside.Core.Formula.Definition.DefinitionAC, Inside.Core.Formula",_x000D_
        "ID": 4103,_x000D_
        "Results": [_x000D_
          [_x000D_
            0.0_x000D_
          ]_x000D_
        ],_x000D_
        "Statistics": {_x000D_
          "CreationDate": "2024-03-22T12:25:31.1085514+01:00",_x000D_
          "LastRefreshDate": "2019-12-20T09:57:42.6498024+01:00",_x000D_
          "TotalRefreshCount": 1,_x000D_
          "CustomInfo": {}_x000D_
        }_x000D_
      },_x000D_
      "4104": {_x000D_
        "$type": "Inside.Core.Formula.Definition.DefinitionAC, Inside.Core.Formula",_x000D_
        "ID": 4104,_x000D_
        "Results": [_x000D_
          [_x000D_
            31.0_x000D_
          ]_x000D_
        ],_x000D_
        "Statistics": {_x000D_
          "CreationDate": "2024-03-22T12:25:31.1085514+01:00",_x000D_
          "LastRefreshDate": "2019-12-20T09:57:42.6557864+01:00",_x000D_
          "TotalRefreshCount": 1,_x000D_
          "CustomInfo": {}_x000D_
        }_x000D_
      },_x000D_
      "4105": {_x000D_
        "$type": "Inside.Core.Formula.Definition.DefinitionAC, Inside.Core.Formula",_x000D_
        "ID": 4105,_x000D_
        "Results": [_x000D_
          [_x000D_
            0.0_x000D_
          ]_x000D_
        ],_x000D_
        "Statistics": {_x000D_
          "CreationDate": "2024-03-22T12:25:31.1085514+01:00",_x000D_
          "LastRefreshDate": "2019-12-20T09:57:42.6627677+01:00",_x000D_
          "TotalRefreshCount": 1,_x000D_
          "CustomInfo": {}_x000D_
        }_x000D_
      },_x000D_
      "4106": {_x000D_
        "$type": "Inside.Core.Formula.Definition.DefinitionAC, Inside.Core.Formula",_x000D_
        "ID": 4106,_x000D_
        "Results": [_x000D_
          [_x000D_
            0.0_x000D_
          ]_x000D_
        ],_x000D_
        "Statistics": {_x000D_
          "CreationDate": "2024-03-22T12:25:31.1085514+01:00",_x000D_
          "LastRefreshDate": "2019-12-20T09:57:42.6667571+01:00",_x000D_
          "TotalRefreshCount": 1,_x000D_
          "CustomInfo": {}_x000D_
        }_x000D_
      },_x000D_
      "4107": {_x000D_
        "$type": "Inside.Core.Formula.Definition.DefinitionAC, Inside.Core.Formula",_x000D_
        "ID": 4107,_x000D_
        "Results": [_x000D_
          [_x000D_
            28.0_x000D_
          ]_x000D_
        ],_x000D_
        "Statistics": {_x000D_
          "CreationDate": "2024-03-22T12:25:31.1085514+01:00",_x000D_
          "LastRefreshDate": "2019-12-20T09:57:42.669749+01:00",_x000D_
          "TotalRefreshCount": 1,_x000D_
          "CustomInfo": {}_x000D_
        }_x000D_
      },_x000D_
      "4108": {_x000D_
        "$type": "Inside.Core.Formula.Definition.DefinitionAC, Inside.Core.Formula",_x000D_
        "ID": 4108,_x000D_
        "Results": [_x000D_
          [_x000D_
            0.0_x000D_
          ]_x000D_
        ],_x000D_
        "Statistics": {_x000D_
          "CreationDate": "2024-03-22T12:25:31.1085514+01:00",_x000D_
          "LastRefreshDate": "2019-12-20T09:57:42.6737384+01:00",_x000D_
          "TotalRefreshCount": 1,_x000D_
          "CustomInfo": {}_x000D_
        }_x000D_
      },_x000D_
      "4109": {_x000D_
        "$type": "Inside.Core.Formula.Definition.DefinitionAC, Inside.Core.Formula",_x000D_
        "ID": 4109,_x000D_
        "Results": [_x000D_
          [_x000D_
            5_x000D_
          ]_x000D_
        ],_x000D_
        "Statistics": {_x000D_
          "CreationDate": "2024-03-22T12:25:31.1085514+01:00",_x000D_
          "LastRefreshDate": "2021-02-26T17:02:24.0829251+01:00",_x000D_
          "TotalRefreshCount": 36,_x000D_
          "CustomInfo": {}_x000D_
        }_x000D_
      },_x000D_
      "4110": {_x000D_
        "$type": "Inside.Core.Formula.Definition.DefinitionAC, Inside.Core.Formula",_x000D_
        "ID": 4110,_x000D_
        "Results": [_x000D_
          [_x000D_
            0.0_x000D_
          ]_x000D_
        ],_x000D_
        "Statistics": {_x000D_
          "CreationDate": "2024-03-22T12:25:31.1085514+01:00",_x000D_
          "LastRefreshDate": "2019-12-20T09:57:42.6817172+01:00",_x000D_
          "TotalRefreshCount": 1,_x000D_
          "CustomInfo": {}_x000D_
        }_x000D_
      },_x000D_
      "4111": {_x000D_
        "$type": "Inside.Core.Formula.Definition.DefinitionAC, Inside.Core.Formula",_x000D_
        "ID": 4111,_x000D_
        "Results": [_x000D_
          [_x000D_
            0.0_x000D_
          ]_x000D_
        ],_x000D_
        "Statistics": {_x000D_
          "CreationDate": "2024-03-22T12:25:31.1085514+01:00",_x000D_
          "LastRefreshDate": "2019-12-20T09:57:42.684709+01:00",_x000D_
          "TotalRefreshCount": 1,_x000D_
          "CustomInfo": {}_x000D_
        }_x000D_
      },_x000D_
      "4112": {_x000D_
        "$type": "Inside.Core.Formula.Definition.DefinitionAC, Inside.Core.Formula",_x000D_
        "ID": 4112,_x000D_
        "Results": [_x000D_
          [_x000D_
            0.0_x000D_
          ]_x000D_
        ],_x000D_
        "Statistics": {_x000D_
          "CreationDate": "2024-03-22T12:25:31.1085514+01:00",_x000D_
          "LastRefreshDate": "2019-12-20T09:57:42.6886984+01:00",_x000D_
          "TotalRefreshCount": 1,_x000D_
          "CustomInfo": {}_x000D_
        }_x000D_
      },_x000D_
      "4113": {_x000D_
        "$type": "Inside.Core.Formula.Definition.DefinitionAC, Inside.Core.Formula",_x000D_
        "ID": 4113,_x000D_
        "Results": [_x000D_
          [_x000D_
            0.0_x000D_
          ]_x000D_
        ],_x000D_
        "Statistics": {_x000D_
          "CreationDate": "2024-03-22T12:25:31.1085514+01:00",_x000D_
          "LastRefreshDate": "2019-12-20T09:57:42.6926877+01:00",_x000D_
          "TotalRefreshCount": 1,_x000D_
          "CustomInfo": {}_x000D_
        }_x000D_
      },_x000D_
      "4114": {_x000D_
        "$type": "Inside.Core.Formula.Definition.DefinitionAC, Inside.Core.Formula",_x000D_
        "ID": 4114,_x000D_
        "Results": [_x000D_
          [_x000D_
            5_x000D_
          ]_x000D_
        ],_x000D_
        "Statistics": {_x000D_
          "CreationDate": "2024-03-22T12:25:31.1085514+01:00",_x000D_
          "LastRefreshDate": "2021-02-26T17:02:06.254554+01:00",_x000D_
          "TotalRefreshCount": 36,_x000D_
          "CustomInfo": {}_x000D_
        }_x000D_
      },_x000D_
      "4115": {_x000D_
        "$type": "Inside.Core.Formula.Definition.DefinitionAC, Inside.Core.Formula",_x000D_
        "ID": 4115,_x000D_
        "Results": [_x000D_
          [_x000D_
            0.0_x000D_
          ]_x000D_
        ],_x000D_
        "Statistics": {_x000D_
          "CreationDate": "2024-03-22T12:25:31.1085514+01:00",_x000D_
          "LastRefreshDate": "2019-12-20T09:57:42.7146291+01:00",_x000D_
          "TotalRefreshCount": 1,_x000D_
          "CustomInfo": {}_x000D_
        }_x000D_
      },_x000D_
      "4116": {_x000D_
        "$type": "Inside.Core.Formula.Definition.DefinitionAC, Inside.Core.Formula",_x000D_
        "ID": 4116,_x000D_
        "Results": [_x000D_
          [_x000D_
            0.0_x000D_
          ]_x000D_
        ],_x000D_
        "Statistics": {_x000D_
          "CreationDate": "2024-03-22T12:25:31.1085514+01:00",_x000D_
          "LastRefreshDate": "2019-12-20T09:57:42.7176224+01:00",_x000D_
          "TotalRefreshCount": 1,_x000D_
          "CustomInfo": {}_x000D_
        }_x000D_
      },_x000D_
      "4117": {_x000D_
        "$type": "Inside.Core.Formula.Definition.DefinitionAC, Inside.Core.Formula",_x000D_
        "ID": 4117,_x000D_
        "Results": [_x000D_
          [_x000D_
            15_x000D_
          ]_x000D_
        ],_x000D_
        "Statistics": {_x000D_
          "CreationDate": "2024-03-22T12:25:31.1085514+01:00",_x000D_
          "LastRefreshDate": "2021-02-26T17:02:06.3815789+01:00",_x000D_
          "TotalRefreshCount": 35,_x000D_
          "CustomInfo": {}_x000D_
        }_x000D_
      },_x000D_
      "4118": {_x000D_
        "$type": "Inside.Core.Formula.Definition.DefinitionAC, Inside.Core.Formula",_x000D_
        "ID": 4118,_x000D_
        "Results": [_x000D_
          [_x000D_
            0.0_x000D_
          ]_x000D_
        ],_x000D_
        "Statistics": {_x000D_
          "CreationDate": "2024-03-22T12:25:31.1085514+01:00",_x000D_
          "LastRefreshDate": "2021-02-26T17:02:05.9913536+01:00",_x000D_
          "TotalRefreshCount": 36,_x000D_
          "CustomInfo": {}_x000D_
        }_x000D_
      },_x000D_
      "4119": {_x000D_
        "$type": "Inside.Core.Formula.Definition.DefinitionAC, Inside.Core.Formula",_x000D_
        "ID": 4119,_x000D_
        "Results": [_x000D_
          [_x000D_
            0.0_x000D_
          ]_x000D_
        ],_x000D_
        "Statistics": {_x000D_
          "CreationDate": "2024-03-22T12:25:31.1085514+01:00",_x000D_
          "LastRefreshDate": "2019-12-20T09:57:42.7295905+01:00",_x000D_
          "TotalRefreshCount": 1,_x000D_
          "CustomInfo": {}_x000D_
        }_x000D_
      },_x000D_
      "4120": {_x000D_
        "$type": "Inside.Core.Formula.Definition.DefinitionAC, Inside.Core.Formula",_x000D_
        "ID": 4120,_x000D_
        "Results": [_x000D_
          [_x000D_
            0.0_x000D_
          ]_x000D_
        ],_x000D_
        "Statistics": {_x000D_
          "CreationDate": "2024-03-22T12:25:31.1085514+01:00",_x000D_
          "LastRefreshDate": "2021-02-26T17:02:24.0173573+01:00",_x000D_
          "TotalRefreshCount": 37,_x000D_
          "CustomInfo": {}_x000D_
        }_x000D_
      },_x000D_
      "4121": {_x000D_
        "$type": "Inside.Core.Formula.Definition.DefinitionAC, Inside.Core.Formula",_x000D_
        "ID": 4121,_x000D_
        "Results": [_x000D_
          [_x000D_
            0.0_x000D_
          ]_x000D_
        ],_x000D_
        "Statistics": {_x000D_
          "CreationDate": "2024-03-22T12:25:31.1085514+01:00",_x000D_
          "LastRefreshDate": "2019-12-20T09:57:42.7425543+01:00",_x000D_
          "TotalRefreshCount": 1,_x000D_
          "CustomInfo": {}_x000D_
        }_x000D_
      },_x000D_
      "4122": {_x000D_
        "$type": "Inside.Core.Formula.Definition.DefinitionAC, Inside.Core.Formula",_x000D_
        "ID": 4122,_x000D_
        "Results": [_x000D_
          [_x000D_
            0.0_x000D_
          ]_x000D_
        ],_x000D_
        "Statistics": {_x000D_
          "CreationDate": "2024-03-22T12:25:31.1085514+01:00",_x000D_
          "LastRefreshDate": "2019-12-20T09:57:42.7455463+01:00",_x000D_
          "TotalRefreshCount": 1,_x000D_
          "CustomInfo": {}_x000D_
        }_x000D_
      },_x000D_
      "4123": {_x000D_
        "$type": "Inside.Core.Formula.Definition.DefinitionAC, Inside.Core.Formula",_x000D_
        "ID": 4123,_x000D_
        "Results": [_x000D_
          [_x000D_
            0.0_x000D_
          ]_x000D_
        ],_x000D_
        "Statistics": {_x000D_
          "CreationDate": "2024-03-22T12:25:31.1085514+01:00",_x000D_
          "LastRefreshDate": "2019-12-20T09:57:42.7495357+01:00",_x000D_
          "TotalRefreshCount": 1,_x000D_
          "CustomInfo": {}_x000D_
        }_x000D_
      },_x000D_
      "4124": {_x000D_
        "$type": "Inside.Core.Formula.Definition.DefinitionAC, Inside.Core.Formula",_x000D_
        "ID": 4124,_x000D_
        "Results": [_x000D_
          [_x000D_
            0.0_x000D_
          ]_x000D_
        ],_x000D_
        "Statistics": {_x000D_
          "CreationDate": "2024-03-22T12:25:31.1085514+01:00",_x000D_
          "LastRefreshDate": "2019-12-20T09:57:42.753525+01:00",_x000D_
          "TotalRefreshCount": 1,_x000D_
          "CustomInfo": {}_x000D_
        }_x000D_
      },_x000D_
      "4125": {_x000D_
        "$type": "Inside.Core.Formula.Definition.DefinitionAC, Inside.Core.Formula",_x000D_
        "ID": 4125,_x000D_
        "Results": [_x000D_
          [_x000D_
            0.0_x000D_
          ]_x000D_
        ],_x000D_
        "Statistics": {_x000D_
          "CreationDate": "2024-03-22T12:25:31.1085514+01:00",_x000D_
          "LastRefreshDate": "2021-02-26T17:02:06.4986145+01:00",_x000D_
          "TotalRefreshCount": 35,_x000D_
          "CustomInfo": {}_x000D_
        }_x000D_
      },_x000D_
      "4126": {_x000D_
        "$type": "Inside.Core.Formula.Definition.DefinitionAC, Inside.Core.Formula",_x000D_
        "ID": 4126,_x000D_
        "Results": [_x000D_
          [_x000D_
            0.0_x000D_
          ]_x000D_
        ],_x000D_
        "Statistics": {_x000D_
          "CreationDate": "2024-03-22T12:25:31.1085514+01:00",_x000D_
          "LastRefreshDate": "2019-12-20T09:57:42.7615037+01:00",_x000D_
          "TotalRefreshCount": 1,_x000D_
          "CustomInfo": {}_x000D_
        }_x000D_
      },_x000D_
      "4127": {_x000D_
        "$type": "Inside.Core.Formula.Definition.DefinitionAC, Inside.Core.Formula",_x000D_
        "ID": 4127,_x000D_
        "Results": [_x000D_
          [_x000D_
            0.0_x000D_
          ]_x000D_
        ],_x000D_
        "Statistics": {_x000D_
          "CreationDate": "2024-03-22T12:25:31.1085514+01:00",_x000D_
          "LastRefreshDate": "2019-12-20T09:57:42.765493+01:00",_x000D_
          "TotalRefreshCount": 1,_x000D_
          "CustomInfo": {}_x000D_
        }_x000D_
      },_x000D_
      "4128": {_x000D_
        "$type": "Inside.Core.Formula.Definition.DefinitionAC, Inside.Core.Formula",_x000D_
        "ID": 4128,_x000D_
        "Results": [_x000D_
          [_x000D_
            5_x000D_
          ]_x000D_
        ],_x000D_
        "Statistics": {_x000D_
          "CreationDate": "2024-03-22T12:25:31.1085514+01:00",_x000D_
          "LastRefreshDate": "2021-02-26T17:02:24.0534209+01:00",_x000D_
          "TotalRefreshCount": 37,_x000D_
          "CustomInfo": {}_x000D_
        }_x000D_
      },_x000D_
      "4129": {_x000D_
        "$type": "Inside.Core.Formula.Definition.DefinitionAC, Inside.Core.Formula",_x000D_
        "ID": 4129,_x000D_
        "Results": [_x000D_
          [_x000D_
            0.0_x000D_
          ]_x000D_
        ],_x000D_
        "Statistics": {_x000D_
          "CreationDate": "2024-03-22T12:25:31.1085514+01:00",_x000D_
          "LastRefreshDate": "2019-12-20T09:57:42.7754664+01:00",_x000D_
          "TotalRefreshCount": 1,_x000D_
          "CustomInfo": {}_x000D_
        }_x000D_
      },_x000D_
      "4130": {_x000D_
        "$type": "Inside.Core.Formula.Definition.DefinitionAC, Inside.Core.Formula",_x000D_
        "ID": 4130,_x000D_
        "Results": [_x000D_
          [_x000D_
            5_x000D_
          ]_x000D_
        ],_x000D_
        "Statistics": {_x000D_
          "CreationDate": "2024-03-22T12:25:31.1085514+01:00",_x000D_
          "LastRefreshDate": "2021-02-26T17:02:24.0743665+01:00",_x000D_
          "TotalRefreshCount": 36,_x000D_
          "CustomInfo": {}_x000D_
        }_x000D_
      },_x000D_
      "4131": {_x000D_
        "$type": "Inside.Core.Formula.Definition.DefinitionAC, Inside.Core.Formula",_x000D_
        "ID": 4131,_x000D_
        "Results": [_x000D_
          [_x000D_
            0.0_x000D_
          ]_x000D_
        ],_x000D_
        "Statistics": {_x000D_
          "CreationDate": "2024-03-22T12:25:31.1085514+01:00",_x000D_
          "LastRefreshDate": "2019-12-20T09:57:42.7824476+01:00",_x000D_
          "TotalRefreshCount": 1,_x000D_
          "CustomInfo": {}_x000D_
        }_x000D_
      },_x000D_
      "4132": {_x000D_
        "$type": "Inside.Core.Formula.Definition.DefinitionAC, Inside.Core.Formula",_x000D_
        "ID": 4132,_x000D_
        "Results": [_x000D_
          [_x000D_
            0.0_x000D_
          ]_x000D_
        ],_x000D_
        "Statistics": {_x000D_
          "CreationDate": "2024-03-22T12:25:31.1085514+01:00",_x000D_
          "LastRefreshDate": "2019-12-20T09:57:42.786437+01:00",_x000D_
          "TotalRefreshCount": 1,_x000D_
          "CustomInfo": {}_x000D_
        }_x000D_
      },_x000D_
      "4133": {_x000D_
        "$type": "Inside.Core.Formula.Definition.DefinitionAC, Inside.Core.Formula",_x000D_
        "ID": 4133,_x000D_
        "Results": [_x000D_
          [_x000D_
            0.0_x000D_
          ]_x000D_
        ],_x000D_
        "Statistics": {_x000D_
          "CreationDate": "2024-03-22T12:25:31.1085514+01:00",_x000D_
          "LastRefreshDate": "2019-12-20T09:57:42.7894289+01:00",_x000D_
          "TotalRefreshCount": 1,_x000D_
          "CustomInfo": {}_x000D_
        }_x000D_
      },_x000D_
      "4134": {_x000D_
        "$type": "Inside.Core.Formula.Definition.DefinitionAC, Inside.Core.Formula",_x000D_
        "ID": 4134,_x000D_
        "Results": [_x000D_
          [_x000D_
            0.0_x000D_
          ]_x000D_
        ],_x000D_
        "Statistics": {_x000D_
          "CreationDate": "2024-03-22T12:25:31.1085514+01:00",_x000D_
          "LastRefreshDate": "2019-12-20T09:57:42.7934183+01:00",_x000D_
          "TotalRefreshCount": 1,_x000D_
          "CustomInfo": {}_x000D_
        }_x000D_
      },_x000D_
      "4135": {_x000D_
        "$type": "Inside.Core.Formula.Definition.DefinitionAC, Inside.Core.Formula",_x000D_
        "ID": 4135,_x000D_
        "Results": [_x000D_
          [_x000D_
            0.0_x000D_
          ]_x000D_
        ],_x000D_
        "Statistics": {_x000D_
          "CreationDate": "2024-03-22T12:25:31.1085514+01:00",_x000D_
          "LastRefreshDate": "2021-02-26T17:02:18.8981473+01:00",_x000D_
          "TotalRefreshCount": 38,_x000D_
          "CustomInfo": {}_x000D_
        }_x000D_
      },_x000D_
      "4136": {_x000D_
        "$type": "Inside.Core.Formula.Definition.DefinitionAC, Inside.Core.Formula",_x000D_
        "ID": 4136,_x000D_
        "Results": [_x000D_
          [_x000D_
            0.0_x000D_
          ]_x000D_
        ],_x000D_
        "Statistics": {_x000D_
          "CreationDate": "2024-03-22T12:25:31.1085514+01:00",_x000D_
          "LastRefreshDate": "2019-12-20T09:57:42.8013968+01:00",_x000D_
          "TotalRefreshCount": 1,_x000D_
          "CustomInfo": {}_x000D_
        }_x000D_
      },_x000D_
      "4137": {_x000D_
        "$type": "Inside.Core.Formula.Definition.DefinitionAC, Inside.Core.Formula",_x000D_
        "ID": 4137,_x000D_
        "Results": [_x000D_
          [_x000D_
            0.0_x000D_
          ]_x000D_
        ],_x000D_
        "Statistics": {_x000D_
          "CreationDate": "2024-03-22T12:25:31.1085514+01:00",_x000D_
          "LastRefreshDate": "2019-12-20T09:57:42.8043887+01:00",_x000D_
          "TotalRefreshCount": 1,_x000D_
          "CustomInfo": {}_x000D_
        }_x000D_
      },_x000D_
      "4138": {_x000D_
        "$type": "Inside.Core.Formula.Definition.DefinitionAC, Inside.Core.Formula",_x000D_
        "ID": 4138,_x000D_
        "Results": [_x000D_
          [_x000D_
            0.0_x000D_
          ]_x000D_
        ],_x000D_
        "Statistics": {_x000D_
          "CreationDate": "2024-03-22T12:25:31.1085514+01:00",_x000D_
          "LastRefreshDate": "2019-12-20T09:57:42.8083781+01:00",_x000D_
          "TotalRefreshCount": 1,_x000D_
          "CustomInfo": {}_x000D_
        }_x000D_
      },_x000D_
      "4139": {_x000D_
        "$type": "Inside.Core.Formula.Definition.DefinitionAC, Inside.Core.Formula",_x000D_
        "ID": 4139,_x000D_
        "Results": [_x000D_
          [_x000D_
            0.0_x000D_
          ]_x000D_
        ],_x000D_
        "Statistics": {_x000D_
          "CreationDate": "2024-03-22T12:25:31.1085514+01:00",_x000D_
          "LastRefreshDate": "2019-12-20T09:57:42.8133649+01:00",_x000D_
          "TotalRefreshCount": 1,_x000D_
          "CustomInfo": {}_x000D_
        }_x000D_
      },_x000D_
      "4140": {_x000D_
        "$type": "Inside.Core.Formula.Definition.DefinitionAC, Inside.Core.Formula",_x000D_
        "ID": 4140,_x000D_
        "Results": [_x000D_
          [_x000D_
            0.0_x000D_
          ]_x000D_
        ],_x000D_
        "Statistics": {_x000D_
          "CreationDate": "2024-03-22T12:25:31.1085514+01:00",_x000D_
          "LastRefreshDate": "2019-12-20T09:57:42.8163568+01:00",_x000D_
          "TotalRefreshCount": 1,_x000D_
          "CustomInfo": {}_x000D_
        }_x000D_
      },_x000D_
      "4141": {_x000D_
        "$type": "Inside.Core.Formula.Definition.DefinitionAC, Inside.Core.Formula",_x000D_
        "ID": 4141,_x000D_
        "Results": [_x000D_
          [_x000D_
            0.0_x000D_
          ]_x000D_
        ],_x000D_
        "Statistics": {_x000D_
          "CreationDate": "2024-03-22T12:25:31.1085514+01:00",_x000D_
          "LastRefreshDate": "2019-12-20T09:57:42.8223426+01:00",_x000D_
          "TotalRefreshCount": 1,_x000D_
          "CustomInfo": {}_x000D_
        }_x000D_
      },_x000D_
      "4142": {_x000D_
        "$type": "Inside.Core.Formula.Definition.DefinitionAC, Inside.Core.Formula",_x000D_
        "ID": 4142,_x000D_
        "Results": [_x000D_
          [_x000D_
            0.0_x000D_
          ]_x000D_
        ],_x000D_
        "Statistics": {_x000D_
          "CreationDate": "2024-03-22T12:25:31.1085514+01:00",_x000D_
          "LastRefreshDate": "2019-12-20T09:57:42.8343091+01:00",_x000D_
          "TotalRefreshCount": 1,_x000D_
          "CustomInfo": {}_x000D_
        }_x000D_
      },_x000D_
      "4143": {_x000D_
        "$type": "Inside.Core.Formula.Definition.DefinitionAC, Inside.Core.Formula",_x000D_
        "ID": 4143,_x000D_
        "Results": [_x000D_
          [_x000D_
            0.0_x000D_
          ]_x000D_
        ],_x000D_
        "Statistics": {_x000D_
          "CreationDate": "2024-03-22T12:25:31.1085514+01:00",_x000D_
          "LastRefreshDate": "2019-12-20T09:57:42.837301+01:00",_x000D_
          "TotalRefreshCount": 1,_x000D_
          "CustomInfo": {}_x000D_
        }_x000D_
      },_x000D_
      "4144": {_x000D_
        "$type": "Inside.Core.Formula.Definition.DefinitionAC, Inside.Core.Formula",_x000D_
        "ID": 4144,_x000D_
        "Results": [_x000D_
          [_x000D_
            0.0_x000D_
          ]_x000D_
        ],_x000D_
        "Statistics": {_x000D_
          "CreationDate": "2024-03-22T12:25:31.1085514+01:00",_x000D_
          "LastRefreshDate": "2021-02-26T17:02:18.9489443+01:00",_x000D_
          "TotalRefreshCount": 36,_x000D_
          "CustomInfo": {}_x000D_
        }_x000D_
      },_x000D_
      "4145": {_x000D_
        "$type": "Inside.Core.Formula.Definition.DefinitionAC, Inside.Core.Formula",_x000D_
        "ID": 4145,_x000D_
        "Results": [_x000D_
          [_x000D_
            0.0_x000D_
          ]_x000D_
        ],_x000D_
        "Statistics": {_x000D_
          "CreationDate": "2024-03-22T12:25:31.1085514+01:00",_x000D_
          "LastRefreshDate": "2019-12-20T09:57:42.8452813+01:00",_x000D_
          "TotalRefreshCount": 1,_x000D_
          "CustomInfo": {}_x000D_
        }_x000D_
      },_x000D_
      "4146": {_x000D_
        "$type": "Inside.Core.Formula.Definition.DefinitionAC, Inside.Core.Formula",_x000D_
        "ID": 4146,_x000D_
        "Results": [_x000D_
          [_x000D_
            0.0_x000D_
          ]_x000D_
        ],_x000D_
        "Statistics": {_x000D_
          "CreationDate": "2024-03-22T12:25:31.1085514+01:00",_x000D_
          "LastRefreshDate": "2019-12-20T09:57:42.8482731+01:00",_x000D_
          "TotalRefreshCount": 1,_x000D_
          "CustomInfo": {}_x000D_
        }_x000D_
      },_x000D_
      "4147": {_x000D_
        "$type": "Inside.Core.Formula.Definition.DefinitionAC, Inside.Core.Formula",_x000D_
        "ID": 4147,_x000D_
        "Results": [_x000D_
          [_x000D_
            0.0_x000D_
          ]_x000D_
        ],_x000D_
        "Statistics": {_x000D_
          "CreationDate": "2024-03-22T12:25:31.1085514+01:00",_x000D_
          "LastRefreshDate": "2021-02-26T17:02:18.9589508+01:00",_x000D_
          "TotalRefreshCount": 37,_x000D_
          "CustomInfo": {}_x000D_
        }_x000D_
      },_x000D_
      "4148": {_x000D_
        "$type": "Inside.Core.Formula.Definition.DefinitionAC, Inside.Core.Formula",_x000D_
        "ID": 4148,_x000D_
        "Results": [_x000D_
          [_x000D_
            5_x000D_
          ]_x000D_
        ],_x000D_
        "Statistics": {_x000D_
          "CreationDate": "2024-03-22T12:25:31.1085514+01:00",_x000D_
          "LastRefreshDate": "2021-02-26T17:02:24.0023721+01:00",_x000D_
          "TotalRefreshCount": 37,_x000D_
          "CustomInfo": {}_x000D_
        }_x000D_
      },_x000D_
      "4149": {_x000D_
        "$type": "Inside.Core.Formula.Definition.DefinitionAC, Inside.Core.Formula",_x000D_
        "ID": 4149,_x000D_
        "Results": [_x000D_
          [_x000D_
            0.0_x000D_
          ]_x000D_
        ],_x000D_
        "Statistics": {_x000D_
          "CreationDate": "2024-03-22T12:25:31.1085514+01:00",_x000D_
          "LastRefreshDate": "2019-12-20T09:57:42.8592436+01:00",_x000D_
          "TotalRefreshCount": 1,_x000D_
          "CustomInfo": {}_x000D_
        }_x000D_
      },_x000D_
      "4150": {_x000D_
        "$type": "Inside.Core.Formula.Definition.DefinitionAC, Inside.Core.Formula",_x000D_
        "ID": 4150,_x000D_
        "Results": [_x000D_
          [_x000D_
            0.0_x000D_
          ]_x000D_
        ],_x000D_
        "Statistics": {_x000D_
          "CreationDate": "2024-03-22T12:25:31.1085514+01:00",_x000D_
          "LastRefreshDate": "2019-12-20T09:57:42.864229+01:00",_x000D_
          "TotalRefreshCount": 1,_x000D_
          "CustomInfo": {}_x000D_
        }_x000D_
      },_x000D_
      "4151": {_x000D_
        "$type": "Inside.Core.Formula.Definition.DefinitionAC, Inside.Core.Formula",_x000D_
        "ID": 4151,_x000D_
        "Results": [_x000D_
          [_x000D_
            15_x000D_
          ]_x000D_
        ],_x000D_
        </t>
  </si>
  <si>
    <t>"Statistics": {_x000D_
          "CreationDate": "2024-03-22T12:25:31.1085514+01:00",_x000D_
          "LastRefreshDate": "2021-02-26T17:02:06.4364713+01:00",_x000D_
          "TotalRefreshCount": 35,_x000D_
          "CustomInfo": {}_x000D_
        }_x000D_
      },_x000D_
      "4152": {_x000D_
        "$type": "Inside.Core.Formula.Definition.DefinitionAC, Inside.Core.Formula",_x000D_
        "ID": 4152,_x000D_
        "Results": [_x000D_
          [_x000D_
            0.0_x000D_
          ]_x000D_
        ],_x000D_
        "Statistics": {_x000D_
          "CreationDate": "2024-03-22T12:25:31.1085514+01:00",_x000D_
          "LastRefreshDate": "2019-12-20T09:57:42.8712103+01:00",_x000D_
          "TotalRefreshCount": 1,_x000D_
          "CustomInfo": {}_x000D_
        }_x000D_
      },_x000D_
      "4153": {_x000D_
        "$type": "Inside.Core.Formula.Definition.DefinitionAC, Inside.Core.Formula",_x000D_
        "ID": 4153,_x000D_
        "Results": [_x000D_
          [_x000D_
            0.0_x000D_
          ]_x000D_
        ],_x000D_
        "Statistics": {_x000D_
          "CreationDate": "2024-03-22T12:25:31.1085514+01:00",_x000D_
          "LastRefreshDate": "2019-12-20T09:57:42.8751997+01:00",_x000D_
          "TotalRefreshCount": 1,_x000D_
          "CustomInfo": {}_x000D_
        }_x000D_
      },_x000D_
      "4154": {_x000D_
        "$type": "Inside.Core.Formula.Definition.DefinitionAC, Inside.Core.Formula",_x000D_
        "ID": 4154,_x000D_
        "Results": [_x000D_
          [_x000D_
            0.0_x000D_
          ]_x000D_
        ],_x000D_
        "Statistics": {_x000D_
          "CreationDate": "2024-03-22T12:25:31.1085514+01:00",_x000D_
          "LastRefreshDate": "2021-02-26T17:02:24.0379105+01:00",_x000D_
          "TotalRefreshCount": 37,_x000D_
          "CustomInfo": {}_x000D_
        }_x000D_
      },_x000D_
      "4155": {_x000D_
        "$type": "Inside.Core.Formula.Definition.DefinitionAC, Inside.Core.Formula",_x000D_
        "ID": 4155,_x000D_
        "Results": [_x000D_
          [_x000D_
            0.0_x000D_
          ]_x000D_
        ],_x000D_
        "Statistics": {_x000D_
          "CreationDate": "2024-03-22T12:25:31.1085514+01:00",_x000D_
          "LastRefreshDate": "2019-12-20T09:57:42.8991356+01:00",_x000D_
          "TotalRefreshCount": 1,_x000D_
          "CustomInfo": {}_x000D_
        }_x000D_
      },_x000D_
      "4156": {_x000D_
        "$type": "Inside.Core.Formula.Definition.DefinitionAC, Inside.Core.Formula",_x000D_
        "ID": 4156,_x000D_
        "Results": [_x000D_
          [_x000D_
            0.0_x000D_
          ]_x000D_
        ],_x000D_
        "Statistics": {_x000D_
          "CreationDate": "2024-03-22T12:25:31.1085514+01:00",_x000D_
          "LastRefreshDate": "2019-12-20T09:57:42.9031267+01:00",_x000D_
          "TotalRefreshCount": 1,_x000D_
          "CustomInfo": {}_x000D_
        }_x000D_
      },_x000D_
      "4157": {_x000D_
        "$type": "Inside.Core.Formula.Definition.DefinitionAC, Inside.Core.Formula",_x000D_
        "ID": 4157,_x000D_
        "Results": [_x000D_
          [_x000D_
            0.0_x000D_
          ]_x000D_
        ],_x000D_
        "Statistics": {_x000D_
          "CreationDate": "2024-03-22T12:25:31.1085514+01:00",_x000D_
          "LastRefreshDate": "2021-02-26T17:02:19.026838+01:00",_x000D_
          "TotalRefreshCount": 37,_x000D_
          "CustomInfo": {}_x000D_
        }_x000D_
      },_x000D_
      "4158": {_x000D_
        "$type": "Inside.Core.Formula.Definition.DefinitionAC, Inside.Core.Formula",_x000D_
        "ID": 4158,_x000D_
        "Results": [_x000D_
          [_x000D_
            0.0_x000D_
          ]_x000D_
        ],_x000D_
        "Statistics": {_x000D_
          "CreationDate": "2024-03-22T12:25:31.1085514+01:00",_x000D_
          "LastRefreshDate": "2019-12-20T09:57:42.911105+01:00",_x000D_
          "TotalRefreshCount": 1,_x000D_
          "CustomInfo": {}_x000D_
        }_x000D_
      },_x000D_
      "4159": {_x000D_
        "$type": "Inside.Core.Formula.Definition.DefinitionAC, Inside.Core.Formula",_x000D_
        "ID": 4159,_x000D_
        "Results": [_x000D_
          [_x000D_
            0.0_x000D_
          ]_x000D_
        ],_x000D_
        "Statistics": {_x000D_
          "CreationDate": "2024-03-22T12:25:31.1085514+01:00",_x000D_
          "LastRefreshDate": "2021-02-26T17:02:18.8642228+01:00",_x000D_
          "TotalRefreshCount": 36,_x000D_
          "CustomInfo": {}_x000D_
        }_x000D_
      },_x000D_
      "4160": {_x000D_
        "$type": "Inside.Core.Formula.Definition.DefinitionAC, Inside.Core.Formula",_x000D_
        "ID": 4160,_x000D_
        "Results": [_x000D_
          [_x000D_
            0.0_x000D_
          ]_x000D_
        ],_x000D_
        "Statistics": {_x000D_
          "CreationDate": "2024-03-22T12:25:31.1085514+01:00",_x000D_
          "LastRefreshDate": "2019-12-20T09:57:42.9190837+01:00",_x000D_
          "TotalRefreshCount": 1,_x000D_
          "CustomInfo": {}_x000D_
        }_x000D_
      },_x000D_
      "4161": {_x000D_
        "$type": "Inside.Core.Formula.Definition.DefinitionAC, Inside.Core.Formula",_x000D_
        "ID": 4161,_x000D_
        "Results": [_x000D_
          [_x000D_
            0.0_x000D_
          ]_x000D_
        ],_x000D_
        "Statistics": {_x000D_
          "CreationDate": "2024-03-22T12:25:31.1085514+01:00",_x000D_
          "LastRefreshDate": "2019-12-20T09:57:42.9220756+01:00",_x000D_
          "TotalRefreshCount": 1,_x000D_
          "CustomInfo": {}_x000D_
        }_x000D_
      },_x000D_
      "4162": {_x000D_
        "$type": "Inside.Core.Formula.Definition.DefinitionAC, Inside.Core.Formula",_x000D_
        "ID": 4162,_x000D_
        "Results": [_x000D_
          [_x000D_
            0.0_x000D_
          ]_x000D_
        ],_x000D_
        "Statistics": {_x000D_
          "CreationDate": "2024-03-22T12:25:31.1095511+01:00",_x000D_
          "LastRefreshDate": "2019-12-20T09:57:42.9260635+01:00",_x000D_
          "TotalRefreshCount": 1,_x000D_
          "CustomInfo": {}_x000D_
        }_x000D_
      },_x000D_
      "4163": {_x000D_
        "$type": "Inside.Core.Formula.Definition.DefinitionAC, Inside.Core.Formula",_x000D_
        "ID": 4163,_x000D_
        "Results": [_x000D_
          [_x000D_
            0.0_x000D_
          ]_x000D_
        ],_x000D_
        "Statistics": {_x000D_
          "CreationDate": "2024-03-22T12:25:31.1095511+01:00",_x000D_
          "LastRefreshDate": "2019-12-20T09:57:42.9310502+01:00",_x000D_
          "TotalRefreshCount": 1,_x000D_
          "CustomInfo": {}_x000D_
        }_x000D_
      },_x000D_
      "4164": {_x000D_
        "$type": "Inside.Core.Formula.Definition.DefinitionAC, Inside.Core.Formula",_x000D_
        "ID": 4164,_x000D_
        "Results": [_x000D_
          [_x000D_
            0.0_x000D_
          ]_x000D_
        ],_x000D_
        "Statistics": {_x000D_
          "CreationDate": "2024-03-22T12:25:31.1095511+01:00",_x000D_
          "LastRefreshDate": "2019-12-20T09:57:42.9430183+01:00",_x000D_
          "TotalRefreshCount": 1,_x000D_
          "CustomInfo": {}_x000D_
        }_x000D_
      },_x000D_
      "4165": {_x000D_
        "$type": "Inside.Core.Formula.Definition.DefinitionAC, Inside.Core.Formula",_x000D_
        "ID": 4165,_x000D_
        "Results": [_x000D_
          [_x000D_
            0.0_x000D_
          ]_x000D_
        ],_x000D_
        "Statistics": {_x000D_
          "CreationDate": "2024-03-22T12:25:31.1095511+01:00",_x000D_
          "LastRefreshDate": "2019-12-20T09:57:42.9470076+01:00",_x000D_
          "TotalRefreshCount": 1,_x000D_
          "CustomInfo": {}_x000D_
        }_x000D_
      },_x000D_
      "4166": {_x000D_
        "$type": "Inside.Core.Formula.Definition.DefinitionAC, Inside.Core.Formula",_x000D_
        "ID": 4166,_x000D_
        "Results": [_x000D_
          [_x000D_
            0.0_x000D_
          ]_x000D_
        ],_x000D_
        "Statistics": {_x000D_
          "CreationDate": "2024-03-22T12:25:31.1095511+01:00",_x000D_
          "LastRefreshDate": "2019-12-20T09:57:42.9509969+01:00",_x000D_
          "TotalRefreshCount": 1,_x000D_
          "CustomInfo": {}_x000D_
        }_x000D_
      },_x000D_
      "4167": {_x000D_
        "$type": "Inside.Core.Formula.Definition.DefinitionAC, Inside.Core.Formula",_x000D_
        "ID": 4167,_x000D_
        "Results": [_x000D_
          [_x000D_
            0.0_x000D_
          ]_x000D_
        ],_x000D_
        "Statistics": {_x000D_
          "CreationDate": "2024-03-22T12:25:31.1095511+01:00",_x000D_
          "LastRefreshDate": "2021-02-26T17:02:18.8183489+01:00",_x000D_
          "TotalRefreshCount": 36,_x000D_
          "CustomInfo": {}_x000D_
        }_x000D_
      },_x000D_
      "4168": {_x000D_
        "$type": "Inside.Core.Formula.Definition.DefinitionAC, Inside.Core.Formula",_x000D_
        "ID": 4168,_x000D_
        "Results": [_x000D_
          [_x000D_
            0.0_x000D_
          ]_x000D_
        ],_x000D_
        "Statistics": {_x000D_
          "CreationDate": "2024-03-22T12:25:31.1095511+01:00",_x000D_
          "LastRefreshDate": "2021-02-26T17:02:18.9791616+01:00",_x000D_
          "TotalRefreshCount": 37,_x000D_
          "CustomInfo": {}_x000D_
        }_x000D_
      },_x000D_
      "4169": {_x000D_
        "$type": "Inside.Core.Formula.Definition.DefinitionAC, Inside.Core.Formula",_x000D_
        "ID": 4169,_x000D_
        "Results": [_x000D_
          [_x000D_
            0.0_x000D_
          ]_x000D_
        ],_x000D_
        "Statistics": {_x000D_
          "CreationDate": "2024-03-22T12:25:31.1095511+01:00",_x000D_
          "LastRefreshDate": "2019-12-20T09:57:42.9619675+01:00",_x000D_
          "TotalRefreshCount": 1,_x000D_
          "CustomInfo": {}_x000D_
        }_x000D_
      },_x000D_
      "4170": {_x000D_
        "$type": "Inside.Core.Formula.Definition.DefinitionAC, Inside.Core.Formula",_x000D_
        "ID": 4170,_x000D_
        "Results": [_x000D_
          [_x000D_
            0.0_x000D_
          ]_x000D_
        ],_x000D_
        "Statistics": {_x000D_
          "CreationDate": "2024-03-22T12:25:31.1095511+01:00",_x000D_
          "LastRefreshDate": "2019-12-20T09:57:42.9649595+01:00",_x000D_
          "TotalRefreshCount": 1,_x000D_
          "CustomInfo": {}_x000D_
        }_x000D_
      },_x000D_
      "4171": {_x000D_
        "$type": "Inside.Core.Formula.Definition.DefinitionAC, Inside.Core.Formula",_x000D_
        "ID": 4171,_x000D_
        "Results": [_x000D_
          [_x000D_
            0.0_x000D_
          ]_x000D_
        ],_x000D_
        "Statistics": {_x000D_
          "CreationDate": "2024-03-22T12:25:31.1095511+01:00",_x000D_
          "LastRefreshDate": "2019-12-20T09:57:42.971941+01:00",_x000D_
          "TotalRefreshCount": 1,_x000D_
          "CustomInfo": {}_x000D_
        }_x000D_
      },_x000D_
      "4172": {_x000D_
        "$type": "Inside.Core.Formula.Definition.DefinitionAC, Inside.Core.Formula",_x000D_
        "ID": 4172,_x000D_
        "Results": [_x000D_
          [_x000D_
            0.0_x000D_
          ]_x000D_
        ],_x000D_
        "Statistics": {_x000D_
          "CreationDate": "2024-03-22T12:25:31.1095511+01:00",_x000D_
          "LastRefreshDate": "2019-12-20T09:57:42.9759303+01:00",_x000D_
          "TotalRefreshCount": 1,_x000D_
          "CustomInfo": {}_x000D_
        }_x000D_
      },_x000D_
      "4173": {_x000D_
        "$type": "Inside.Core.Formula.Definition.DefinitionAC, Inside.Core.Formula",_x000D_
        "ID": 4173,_x000D_
        "Results": [_x000D_
          [_x000D_
            0.0_x000D_
          ]_x000D_
        ],_x000D_
        "Statistics": {_x000D_
          "CreationDate": "2024-03-22T12:25:31.1095511+01:00",_x000D_
          "LastRefreshDate": "2019-12-20T09:57:42.9918876+01:00",_x000D_
          "TotalRefreshCount": 1,_x000D_
          "CustomInfo": {}_x000D_
        }_x000D_
      },_x000D_
      "4174": {_x000D_
        "$type": "Inside.Core.Formula.Definition.DefinitionAC, Inside.Core.Formula",_x000D_
        "ID": 4174,_x000D_
        "Results": [_x000D_
          [_x000D_
            0.0_x000D_
          ]_x000D_
        ],_x000D_
        "Statistics": {_x000D_
          "CreationDate": "2024-03-22T12:25:31.1095511+01:00",_x000D_
          "LastRefreshDate": "2019-12-20T09:57:42.9948795+01:00",_x000D_
          "TotalRefreshCount": 1,_x000D_
          "CustomInfo": {}_x000D_
        }_x000D_
      },_x000D_
      "4175": {_x000D_
        "$type": "Inside.Core.Formula.Definition.DefinitionAC, Inside.Core.Formula",_x000D_
        "ID": 4175,_x000D_
        "Results": [_x000D_
          [_x000D_
            0.0_x000D_
          ]_x000D_
        ],_x000D_
        "Statistics": {_x000D_
          "CreationDate": "2024-03-22T12:25:31.1095511+01:00",_x000D_
          "LastRefreshDate": "2019-12-20T09:57:42.9988694+01:00",_x000D_
          "TotalRefreshCount": 1,_x000D_
          "CustomInfo": {}_x000D_
        }_x000D_
      },_x000D_
      "4176": {_x000D_
        "$type": "Inside.Core.Formula.Definition.DefinitionAC, Inside.Core.Formula",_x000D_
        "ID": 4176,_x000D_
        "Results": [_x000D_
          [_x000D_
            0.0_x000D_
          ]_x000D_
        ],_x000D_
        "Statistics": {_x000D_
          "CreationDate": "2024-03-22T12:25:31.1095511+01:00",_x000D_
          "LastRefreshDate": "2019-12-20T09:57:43.0038555+01:00",_x000D_
          "TotalRefreshCount": 1,_x000D_
          "CustomInfo": {}_x000D_
        }_x000D_
      },_x000D_
      "4177": {_x000D_
        "$type": "Inside.Core.Formula.Definition.DefinitionAC, Inside.Core.Formula",_x000D_
        "ID": 4177,_x000D_
        "Results": [_x000D_
          [_x000D_
            0.0_x000D_
          ]_x000D_
        ],_x000D_
        "Statistics": {_x000D_
          "CreationDate": "2024-03-22T12:25:31.1095511+01:00",_x000D_
          "LastRefreshDate": "2019-12-20T09:57:43.0078448+01:00",_x000D_
          "TotalRefreshCount": 1,_x000D_
          "CustomInfo": {}_x000D_
        }_x000D_
      },_x000D_
      "4178": {_x000D_
        "$type": "Inside.Core.Formula.Definition.DefinitionAC, Inside.Core.Formula",_x000D_
        "ID": 4178,_x000D_
        "Results": [_x000D_
          [_x000D_
            0.0_x000D_
          ]_x000D_
        ],_x000D_
        "Statistics": {_x000D_
          "CreationDate": "2024-03-22T12:25:31.1095511+01:00",_x000D_
          "LastRefreshDate": "2019-12-20T09:57:43.0118356+01:00",_x000D_
          "TotalRefreshCount": 1,_x000D_
          "CustomInfo": {}_x000D_
        }_x000D_
      },_x000D_
      "4179": {_x000D_
        "$type": "Inside.Core.Formula.Definition.DefinitionAC, Inside.Core.Formula",_x000D_
        "ID": 4179,_x000D_
        "Results": [_x000D_
          [_x000D_
            0.0_x000D_
          ]_x000D_
        ],_x000D_
        "Statistics": {_x000D_
          "CreationDate": "2024-03-22T12:25:31.1095511+01:00",_x000D_
          "LastRefreshDate": "2019-12-20T09:57:43.0158249+01:00",_x000D_
          "TotalRefreshCount": 1,_x000D_
          "CustomInfo": {}_x000D_
        }_x000D_
      },_x000D_
      "4180": {_x000D_
        "$type": "Inside.Core.Formula.Definition.DefinitionAC, Inside.Core.Formula",_x000D_
        "ID": 4180,_x000D_
        "Results": [_x000D_
          [_x000D_
            30.0_x000D_
          ]_x000D_
        ],_x000D_
        "Statistics": {_x000D_
          "CreationDate": "2024-03-22T12:25:31.1095511+01:00",_x000D_
          "LastRefreshDate": "2019-12-20T09:57:43.0198143+01:00",_x000D_
          "TotalRefreshCount": 1,_x000D_
          "CustomInfo": {}_x000D_
        }_x000D_
      },_x000D_
      "4181": {_x000D_
        "$type": "Inside.Core.Formula.Definition.DefinitionAC, Inside.Core.Formula",_x000D_
        "ID": 4181,_x000D_
        "Results": [_x000D_
          [_x000D_
            0.0_x000D_
          ]_x000D_
        ],_x000D_
        "Statistics": {_x000D_
          "CreationDate": "2024-03-22T12:25:31.1095511+01:00",_x000D_
          "LastRefreshDate": "2019-12-20T09:57:43.0248008+01:00",_x000D_
          "TotalRefreshCount": 1,_x000D_
          "CustomInfo": {}_x000D_
        }_x000D_
      },_x000D_
      "4182": {_x000D_
        "$type": "Inside.Core.Formula.Definition.DefinitionAC, Inside.Core.Formula",_x000D_
        "ID": 4182,_x000D_
        "Results": [_x000D_
          [_x000D_
            0.0_x000D_
          ]_x000D_
        ],_x000D_
        "Statistics": {_x000D_
          "CreationDate": "2024-03-22T12:25:31.1095511+01:00",_x000D_
          "LastRefreshDate": "2019-12-20T09:57:43.0377648+01:00",_x000D_
          "TotalRefreshCount": 1,_x000D_
          "CustomInfo": {}_x000D_
        }_x000D_
      },_x000D_
      "4183": {_x000D_
        "$type": "Inside.Core.Formula.Definition.DefinitionAC, Inside.Core.Formula",_x000D_
        "ID": 4183,_x000D_
        "Results": [_x000D_
          [_x000D_
            0.0_x000D_
          ]_x000D_
        ],_x000D_
        "Statistics": {_x000D_
          "CreationDate": "2024-03-22T12:25:31.1095511+01:00",_x000D_
          "LastRefreshDate": "2019-12-20T09:57:43.0417681+01:00",_x000D_
          "TotalRefreshCount": 1,_x000D_
          "CustomInfo": {}_x000D_
        }_x000D_
      },_x000D_
      "4184": {_x000D_
        "$type": "Inside.Core.Formula.Definition.DefinitionAC, Inside.Core.Formula",_x000D_
        "ID": 4184,_x000D_
        "Results": [_x000D_
          [_x000D_
            0.0_x000D_
          ]_x000D_
        ],_x000D_
        "Statistics": {_x000D_
          "CreationDate": "2024-03-22T12:25:31.1095511+01:00",_x000D_
          "LastRefreshDate": "2019-12-20T09:57:43.0457436+01:00",_x000D_
          "TotalRefreshCount": 1,_x000D_
          "CustomInfo": {}_x000D_
        }_x000D_
      },_x000D_
      "4185": {_x000D_
        "$type": "Inside.Core.Formula.Definition.DefinitionAC, Inside.Core.Formula",_x000D_
        "ID": 4185,_x000D_
        "Results": [_x000D_
          [_x000D_
            0.0_x000D_
          ]_x000D_
        ],_x000D_
        "Statistics": {_x000D_
          "CreationDate": "2024-03-22T12:25:31.1095511+01:00",_x000D_
          "LastRefreshDate": "2019-12-20T09:57:43.0497342+01:00",_x000D_
          "TotalRefreshCount": 1,_x000D_
          "CustomInfo": {}_x000D_
        }_x000D_
      },_x000D_
      "4186": {_x000D_
        "$type": "Inside.Core.Formula.Definition.DefinitionAC, Inside.Core.Formula",_x000D_
        "ID": 4186,_x000D_
        "Results": [_x000D_
          [_x000D_
            0.0_x000D_
          ]_x000D_
        ],_x000D_
        "Statistics": {_x000D_
          "CreationDate": "2024-03-22T12:25:31.1095511+01:00",_x000D_
          "LastRefreshDate": "2019-12-20T09:57:43.0527262+01:00",_x000D_
          "TotalRefreshCount": 1,_x000D_
          "CustomInfo": {}_x000D_
        }_x000D_
      },_x000D_
      "4187": {_x000D_
        "$type": "Inside.Core.Formula.Definition.DefinitionAC, Inside.Core.Formula",_x000D_
        "ID": 4187,_x000D_
        "Results": [_x000D_
          [_x000D_
            0.0_x000D_
          ]_x000D_
        ],_x000D_
        "Statistics": {_x000D_
          "CreationDate": "2024-03-22T12:25:31.1095511+01:00",_x000D_
          "LastRefreshDate": "2019-12-20T09:57:43.057713+01:00",_x000D_
          "TotalRefreshCount": 1,_x000D_
          "CustomInfo": {}_x000D_
        }_x000D_
      },_x000D_
      "4188": {_x000D_
        "$type": "Inside.Core.Formula.Definition.DefinitionAC, Inside.Core.Formula",_x000D_
        "ID": 4188,_x000D_
        "Results": [_x000D_
          [_x000D_
            0.0_x000D_
          ]_x000D_
        ],_x000D_
        "Statistics": {_x000D_
          "CreationDate": "2024-03-22T12:25:31.1095511+01:00",_x000D_
          "LastRefreshDate": "2019-12-20T09:57:43.061702+01:00",_x000D_
          "TotalRefreshCount": 1,_x000D_
          "CustomInfo": {}_x000D_
        }_x000D_
      },_x000D_
      "4189": {_x000D_
        "$type": "Inside.Core.Formula.Definition.DefinitionAC, Inside.Core.Formula",_x000D_
        "ID": 4189,_x000D_
        "Results": [_x000D_
          [_x000D_
            0.0_x000D_
          ]_x000D_
        ],_x000D_
        "Statistics": {_x000D_
          "CreationDate": "2024-03-22T12:25:31.1095511+01:00",_x000D_
          "LastRefreshDate": "2019-12-20T09:57:43.0666889+01:00",_x000D_
          "TotalRefreshCount": 1,_x000D_
          "CustomInfo": {}_x000D_
        }_x000D_
      },_x000D_
      "4190": {_x000D_
        "$type": "Inside.Core.Formula.Definition.DefinitionAC, Inside.Core.Formula",_x000D_
        "ID": 4190,_x000D_
        "Results": [_x000D_
          [_x000D_
            0.0_x000D_
          ]_x000D_
        ],_x000D_
        "Statistics": {_x000D_
          "CreationDate": "2024-03-22T12:25:31.1095511+01:00",_x000D_
          "LastRefreshDate": "2019-12-20T09:57:43.0846394+01:00",_x000D_
          "TotalRefreshCount": 1,_x000D_
          "CustomInfo": {}_x000D_
        }_x000D_
      },_x000D_
      "4191": {_x000D_
        "$type": "Inside.Core.Formula.Definition.DefinitionAC, Inside.Core.Formula",_x000D_
        "ID": 4191,_x000D_
        "Results": [_x000D_
          [_x000D_
            0.0_x000D_
          ]_x000D_
        ],_x000D_
        "Statistics": {_x000D_
          "CreationDate": "2024-03-22T12:25:31.1095511+01:00",_x000D_
          "LastRefreshDate": "2019-12-20T09:57:43.0876313+01:00",_x000D_
          "TotalRefreshCount": 1,_x000D_
          "CustomInfo": {}_x000D_
        }_x000D_
      },_x000D_
      "4192": {_x000D_
        "$type": "Inside.Core.Formula.Definition.DefinitionAC, Inside.Core.Formula",_x000D_
        "ID": 4192,_x000D_
        "Results": [_x000D_
          [_x000D_
            0.0_x000D_
          ]_x000D_
        ],_x000D_
        "Statistics": {_x000D_
          "CreationDate": "2024-03-22T12:25:31.1095511+01:00",_x000D_
          "LastRefreshDate": "2019-12-20T09:57:43.0916207+01:00",_x000D_
          "TotalRefreshCount": 1,_x000D_
          "CustomInfo": {}_x000D_
        }_x000D_
      },_x000D_
      "4193": {_x000D_
        "$type": "Inside.Core.Formula.Definition.DefinitionAC, Inside.Core.Formula",_x000D_
        "ID": 4193,_x000D_
        "Results": [_x000D_
          [_x000D_
            0.0_x000D_
          ]_x000D_
        ],_x000D_
        "Statistics": {_x000D_
          "CreationDate": "2024-03-22T12:25:31.1095511+01:00",_x000D_
          "LastRefreshDate": "2019-12-20T09:57:43.0956101+01:00",_x000D_
          "TotalRefreshCount": 1,_x000D_
          "CustomInfo": {}_x000D_
        }_x000D_
      },_x000D_
      "4194": {_x000D_
        "$type": "Inside.Core.Formula.Definition.DefinitionAC, Inside.Core.Formula",_x000D_
        "ID": 4194,_x000D_
        "Results": [_x000D_
          [_x000D_
            0.0_x000D_
          ]_x000D_
        ],_x000D_
        "Statistics": {_x000D_
          "CreationDate": "2024-03-22T12:25:31.1095511+01:00",_x000D_
          "LastRefreshDate": "2019-12-20T09:57:43.0995994+01:00",_x000D_
          "TotalRefreshCount": 1,_x000D_
          "CustomInfo": {}_x000D_
        }_x000D_
      },_x000D_
      "4195": {_x000D_
        "$type": "Inside.Core.Formula.Definition.DefinitionAC, Inside.Core.Formula",_x000D_
        "ID": 4195,_x000D_
        "Results": [_x000D_
          [_x000D_
            0.0_x000D_
          ]_x000D_
        ],_x000D_
        "Statistics": {_x000D_
          "CreationDate": "2024-03-22T12:25:31.1095511+01:00",_x000D_
          "LastRefreshDate": "2019-12-20T09:57:43.1035887+01:00",_x000D_
          "TotalRefreshCount": 1,_x000D_
          "CustomInfo": {}_x000D_
        }_x000D_
      },_x000D_
      "4196": {_x000D_
        "$type": "Inside.Core.Formula.Definition.DefinitionAC, Inside.Core.Formula",_x000D_
        "ID": 4196,_x000D_
        "Results": [_x000D_
          [_x000D_
            0.0_x000D_
          ]_x000D_
        ],_x000D_
        "Statistics": {_x000D_
          "CreationDate": "2024-03-22T12:25:31.1095511+01:00",_x000D_
          "LastRefreshDate": "2019-12-20T09:57:43.1075781+01:00",_x000D_
          "TotalRefreshCount": 1,_x000D_
          "CustomInfo": {}_x000D_
        }_x000D_
      },_x000D_
      "4197": {_x000D_
        "$type": "Inside.Core.Formula.Definition.DefinitionAC, Inside.Core.Formula",_x000D_
        "ID": 4197,_x000D_
        "Results": [_x000D_
          [_x000D_
            0.0_x000D_
          ]_x000D_
        ],_x000D_
        "Statistics": {_x000D_
          "CreationDate": "2024-03-22T12:25:31.1095511+01:00",_x000D_
          "LastRefreshDate": "2019-12-20T09:57:43.112567+01:00",_x000D_
          "TotalRefreshCount": 1,_x000D_
          "CustomInfo": {}_x000D_
        }_x000D_
      },_x000D_
      "4198": {_x000D_
        "$type": "Inside.Core.Formula.Definition.DefinitionAC, Inside.Core.Formula",_x000D_
        "ID": 4198,_x000D_
        "Results": [_x000D_
          [_x000D_
            0.0_x000D_
          ]_x000D_
        ],_x000D_
        "Statistics": {_x000D_
          "CreationDate": "2024-03-22T12:25:31.1095511+01:00",_x000D_
          "LastRefreshDate": "2019-12-20T09:57:43.1325115+01:00",_x000D_
          "TotalRefreshCount": 1,_x000D_
          "CustomInfo": {}_x000D_
        }_x000D_
      },_x000D_
      "4199": {_x000D_
        "$type": "Inside.Core.Formula.Definition.DefinitionAC, Inside.Core.Formula",_x000D_
        "ID": 4199,_x000D_
        "Results": [_x000D_
          [_x000D_
            0.0_x000D_
          ]_x000D_
        ],_x000D_
        "Statistics": {_x000D_
          "CreationDate": "2024-03-22T12:25:31.1095511+01:00",_x000D_
          "LastRefreshDate": "2019-12-20T09:57:43.1365008+01:00",_x000D_
          "TotalRefreshCount": 1,_x000D_
          "CustomInfo": {}_x000D_
        }_x000D_
      },_x000D_
      "4200": {_x000D_
        "$type": "Inside.Core.Formula.Definition.DefinitionAC, Inside.Core.Formula",_x000D_
        "ID": 4200,_x000D_
        "Results": [_x000D_
          [_x000D_
            0.0_x000D_
          ]_x000D_
        ],_x000D_
        "Statistics": {_x000D_
          "CreationDate": "2024-03-22T12:25:31.1095511+01:00",_x000D_
          "LastRefreshDate": "2019-12-20T09:57:43.14049+01:00",_x000D_
          "TotalRefreshCount": 1,_x000D_
          "CustomInfo": {}_x000D_
        }_x000D_
      },_x000D_
      "4201": {_x000D_
        "$type": "Inside.Core.Formula.Definition.DefinitionAC, Inside.Core.Formula",_x000D_
        "ID": 4201,_x000D_
        "Results": [_x000D_
          [_x000D_
            0.0_x000D_
          ]_x000D_
        ],_x000D_
        "Statistics": {_x000D_
          "CreationDate": "2024-03-22T12:25:31.1095511+01:00",_x000D_
          "LastRefreshDate": "2021-02-26T17:13:56.4611236+01:00",_x000D_
          "TotalRefreshCount": 44,_x000D_
          "CustomInfo": {}_x000D_
        }_x000D_
      },_x000D_
      "4202": {_x000D_
        "$type": "Inside.Core.Formula.Definition.DefinitionAC, Inside.Core.Formula",_x000D_
        "ID": 4202,_x000D_
        "Results": [_x000D_
          [_x000D_
            6.0_x000D_
          ]_x000D_
        ],_x000D_
        "Statistics": {_x000D_
          "CreationDate": "2024-03-22T12:25:31.1095511+01:00",_x000D_
          "LastRefreshDate": "2021-02-26T17:18:19.6516154+01:00",_x000D_
          "TotalRefreshCount": 41,_x000D_
          "CustomInfo": {}_x000D_
        }_x000D_
      },_x000D_
      "4203": {_x000D_
        "$type": "Inside.Core.Formula.Definition.DefinitionAC, Inside.Core.Formula",_x000D_
        "ID": 4203,_x000D_
        "Results": [_x000D_
          [_x000D_
            0.0_x000D_
          ]_x000D_
        ],_x000D_
        "Statistics": {_x000D_
          "CreationDate": "2024-03-22T12:25:31.1095511+01:00",_x000D_
          "LastRefreshDate": "2021-02-26T17:18:19.929614+01:00",_x000D_
          "TotalRefreshCount": 46,_x000D_
          "CustomInfo": {}_x000D_
        }_x000D_
      },_x000D_
      "4204": {_x000D_
        "$type": "Inside.Core.Formula.Definition.DefinitionAC, Inside.Core.Formula",_x000D_
        "ID": 4204,_x000D_
        "Results": [_x000D_
          [_x000D_
            0.0_x000D_
          ]_x000D_
        ],_x000D_
        "Statistics": {_x000D_
          "CreationDate": "2024-03-22T12:25:31.1095511+01:00",_x000D_
          "LastRefreshDate": "2021-02-26T17:13:56.5772896+01:00",_x000D_
          "TotalRefreshCount": 44,_x000D_
          "CustomInfo": {}_x000D_
        }_x000D_
      },_x000D_
      "4205": {_x000D_
        "$type": "Inside.Core.Formula.Definition.DefinitionAC, Inside.Core.Formula",_x000D_
        "ID": 4205,_x000D_
        "Results": [_x000D_
          [_x000D_
            0.0_x000D_
          ]_x000D_
        ],_x000D_
        "Statistics": {_x000D_
          "CreationDate": "2024-03-22T12:25:31.1095511+01:00",_x000D_
          "LastRefreshDate": "2021-02-26T17:18:19.9056768+01:00",_x000D_
          "TotalRefreshCount": 46,_x000D_
          "CustomInfo": {}_x000D_
        }_x000D_
      },_x000D_
      "4206": {_x000D_
        "$type": "Inside.Core.Formula.Definition.DefinitionAC, Inside.Core.Formula",_x000D_
        "ID": 4206,_x000D_
        "Results": [_x000D_
          [_x000D_
            10.0_x000D_
          ]_x000D_
        ],_x000D_
        "Statistics": {_x000D_
          "CreationDate": "2024-03-22T12:25:31.1095511+01:00",_x000D_
          "LastRefreshDate": "2021-02-26T17:18:19.8298951+01:00",_x000D_
          "TotalRefreshCount": 51,_x000D_
          "CustomInfo": {}_x000D_
        }_x000D_
      },_x000D_
      "4207": {_x000D_
        "$type": "Inside.Core.Formula.Definition.DefinitionAC, Inside.Core.Formula",_x000D_
        "ID": 4207,_x000D_
        "Results": [_x000D_
          [_x000D_
            0.0_x000D_
          ]_x000D_
        ],_x000D_
        "Statistics": {_x000D_
          "CreationDate": "2024-03-22T12:25:31.1095511+01:00",_x000D_
          "LastRefreshDate": "2021-02-26T17:18:19.5907484+01:00",_x000D_
          "TotalRefreshCount": 51,_x000D_
          "CustomInfo": {}_x000D_
        }_x000D_
      },_x000D_
      "4208": {_x000D_
        "$type": "Inside.Core.Formula.Definition.DefinitionAC, Inside.Core.Formula",_x000D_
        "ID": 4208,_x000D_
        "Results": [_x000D_
          [_x000D_
            19.0_x000D_
          ]_x000D_
        ],_x000D_
        "Statistics": {_x000D_
          "CreationDate": "2024-03-22T12:25:31.1095511+01:00",_x000D_
          "LastRefreshDate": "2021-02-26T17:18:19.856823+01:00",_x000D_
          "TotalRefreshCount": 41,_x000D_
          "CustomInfo": {}_x000D_
        }_x000D_
      },_x000D_
      "4209": {_x000D_
        "$type": "Inside.Core.Formula.Definition.DefinitionAC, Inside.Core.Formula",_x000D_
        "ID": 4209,_x000D_
        "Results": [_x000D_
          [_x000D_
            50.0_x000D_
          ]_x000D_
        ],_x000D_
        "Statistics": {_x000D_
          "CreationDate": "2024-03-22T12:25:31.1095511+01:00",_x000D_
          "LastRefreshDate": "2021-02-26T17:18:19.6366565+01:00",_x000D_
          "TotalRefreshCount": 41,_x000D_
          "CustomInfo": {}_x000D_
        }_x000D_
      },_x000D_
      "4210": {_x000D_
        "$type": "Inside.Core.Formula.Definition.DefinitionAC, Inside.Core.Formula",_x000D_
        "ID": 4210,_x000D_
        "Results": [_x000D_
          [_x000D_
            2.0_x000D_
          ]_x000D_
        ],_x000D_
        "Statistics": {_x000D_
          "CreationDate": "2024-03-22T12:25:31.1095511+01:00",_x000D_
          "LastRefreshDate": "2021-02-26T17:18:19.8418417+01:00",_x000D_
          "TotalRefreshCount": 41,_x000D_
          "CustomInfo": {}_x000D_
        }_x000D_
      },_x000D_
      "4211": {_x000D_
        "$type": "Inside.Core.Formula.Definition.DefinitionAC, Inside.Core.Formula",_x000D_
        "ID": 4211,_x000D_
        "Results": [_x000D_
          [_x000D_
            2.0_x000D_
          ]_x000D_
        ],_x000D_
        "Statistics": {_x000D_
          "CreationDate": "2024-03-22T12:25:31.1095511+01:00",_x000D_
          "LastRefreshDate": "2021-02-26T17:18:19.6705647+01:00",_x000D_
          "TotalRefreshCount": 45,_x000D_
          "CustomInfo": {}_x000D_
        }_x000D_
      },_x000D_
      "4212": {_x000D_
        "$type": "Inside.Core.Formula.Definition.DefinitionAC, Inside.Core.Formula",_x000D_
        "ID": 4212,_x000D_
        "Results": [_x000D_
          [_x000D_
            0.0_x000D_
          ]_x000D_
        ],_x000D_
        "Statistics": {_x000D_
          "CreationDate": "2024-03-22T12:25:31.1095511+01:00",_x000D_
          "LastRefreshDate": "2021-02-26T16:56:23.8941483+01:00",_x000D_
          "TotalRefreshCount": 67,_x000D_
          "CustomInfo": {}_x000D_
        }_x000D_
      },_x000D_
      "4213": {_x000D_
        "$type": "Inside.Core.Formula.Definition.DefinitionAC, Inside.Core.Formula",_x000D_
        "ID": 4213,_x000D_
        "Results": [_x000D_
          [_x000D_
            1.0_x000D_
          ]_x000D_
        ],_x000D_
        "Statistics": {_x000D_
          "CreationDate": "2024-03-22T12:25:31.1095511+01:00",_x000D_
          "LastRefreshDate": "2021-02-26T17:02:23.9396778+01:00",_x000D_
          "TotalRefreshCount": 43,_x000D_
          "CustomInfo": {}_x000D_
        }_x000D_
      },_x000D_
      "4214": {_x000D_
        "$type": "Inside.Core.Formula.Definition.DefinitionAC, Inside.Core.Formula",_x000D_
        "ID": 4214,_x000D_
        "Results": [_x000D_
          [_x000D_
            3.0_x000D_
          ]_x000D_
        ],_x000D_
        "Statistics": {_x000D_
          "CreationDate": "2024-03-22T12:25:31.1095511+01:00",_x000D_
          "LastRefreshDate": "2021-02-26T17:18:19.7214296+01:00",_x000D_
          "TotalRefreshCount": 49,_x000D_
          "CustomInfo": {}_x000D_
        }_x000D_
      },_x000D_
      "4215": {_x000D_
        "$type": "Inside.Core.Formula.Definition.DefinitionAC, Inside.Core.Formula",_x000D_
        "ID": 4215,_x000D_
        "Results": [_x000D_
          [_x000D_
            0.0_x000D_
          ]_x000D_
        ],_x000D_
        "Statistics": {_x000D_
          "CreationDate": "2024-03-22T12:25:31.1095511+01:00",_x000D_
          "LastRefreshDate": "2021-02-26T17:18:19.751058+01:00",_x000D_
          "TotalRefreshCount": 41,_x000D_
          "CustomInfo": {}_x000D_
        }_x000D_
      },_x000D_
      "4216": {_x000D_
        "$type": "Inside.Core.Formula.Definition.DefinitionAC, Inside.Core.Formula",_x000D_
        "ID": 4216,_x000D_
        "Results": [_x000D_
          [_x000D_
            38.0_x000D_
          ]_x000D_
        ],_x000D_
        "Statistics": {_x000D_
          "CreationDate": "2024-03-22T12:25:31.1095511+01:00",_x000D_
          "LastRefreshDate": "2021-02-26T17:18:19.8917143+01:00",_x000D_
          "TotalRefreshCount": 43,_x000D_
          "CustomInfo": {}_x000D_
        }_x000D_
      },_x000D_
      "4217": {_x000D_
        "$type": "Inside.Core.Formula.Definition.DefinitionAC, Inside.Core.Formula",_x000D_
        "ID": 4217,_x000D_
        "Results": [_x000D_
          [_x000D_
            0.0_x000D_
          ]_x000D_
        ],_x000D_
        "Statistics": {_x000D_
          "CreationDate": "2024-03-22T12:25:31.1095511+01:00",_x000D_
          "LastRefreshDate": "2021-02-26T17:13:56.2077352+01:00",_x000D_
          "TotalRefreshCount": 44,_x000D_
          "CustomInfo": {}_x000D_
        }_x000D_
      },_x000D_
      "4218": {_x000D_
        "$type": "Inside.Core.Formula.Definition.DefinitionAC, Inside.Core.Formula",_x000D_
        "ID": 4218,_x000D_
        "Results": [_x000D_
          [_x000D_
            0.0_x000D_
          ]_x000D_
        ],_x000D_
        "Statistics": {_x000D_
          "CreationDate": "2024-03-22T12:25:31.1095511+01:00",_x000D_
          "LastRefreshDate": "2021-02-26T17:18:19.8368291+01:00",_x000D_
          "TotalRefreshCount": 47,_x000D_
          "CustomInfo": {}_x000D_
        }_x000D_
      },_x000D_
      "4219": {_x000D_
        "$type": "Inside.Core.Formula.Definition.DefinitionAC, Inside.Core.Formula",_x000D_
        "ID": 4219,_x000D_
        "Results": [_x000D_
          [_x000D_
            2.0_x000D_
          ]_x000D_
        ],_x000D_
        "Statistics": {_x000D_
          "CreationDate": "2024-03-22T12:25:31.1095511+01:00",_x000D_
          "LastRefreshDate": "2021-02-26T17:18:19.7850044+01:00",_x000D_
          "TotalRefreshCount": 41,_x000D_
          "CustomInfo": {}_x000D_
        }_x000D_
      },_x000D_
      "4220": {_x000D_
        "$type": "Inside.Core.Formula.Definition.DefinitionAC, Inside.Core.Formula",_x000D_
        "ID": 4220,_x000D_
        "Results": [_x000D_
          [_x000D_
            0.0_x000D_
          ]_x000D_
        ],_x000D_
        "Statistics": {_x000D_
          "CreationDate": "2024-03-22T12:25:31.1095511+01:00",_x000D_
          "LastRefreshDate": "2021-02-26T17:13:56.3010009+01:00",_x000D_
          "TotalRefreshCount": 44,_x000D_
          "CustomInfo": {}_x000D_
        }_x000D_
      },_x000D_
      "4221": {_x000D_
        "$type": "Inside.Core.Formula.Definition.DefinitionAC, Inside.Core.Formula",_x000D_
        "ID": 4221,_x000D_
        "Results": [_x000D_
          [_x000D_
            14.0_x000D_
          ]_x000D_
        ],_x000D_
        "Statistics": {_x000D_
          "CreationDate": "2024-03-22T12:25:31.1095511+01:00",_x000D_
          "LastRefreshDate": "2021-02-26T17:18:19.8129513+01:00",_x000D_
          "TotalRefreshCount": 41,_x000D_
          "CustomInfo": {}_x000D_
        }_x000D_
      },_x000D_
      "4222": {_x000D_
        "$type": "Inside.Core.Formula.Definition.DefinitionAC, Inside.Core.Formula",_x000D_
        "ID": 4222,_x000D_
        "Results": [_x000D_
          [_x000D_
            8.0_x000D_
          ]_x000D_
        ],_x000D_
        "Statistics": {_x000D_
          "CreationDate": "2024-03-22T12:25:31.1095511+01:00",_x000D_
          "LastRefreshDate": "2021-02-26T17:18:19.8957036+01:00",_x000D_
          "TotalRefreshCount": 41,_x000D_
          "CustomInfo": {}_x000D_
        }_x000D_
      },_x000D_
      "4223": {_x000D_
        "$type": "Inside.Core.Formula.Definition.DefinitionAC, Inside.Core.Formula",_x000D_
        "ID": 4223,_x000D_
        "Results": [_x000D_
          [_x000D_
            0.0_x000D_
          ]_x000D_
        ],_x000D_
        "Statistics": {_x000D_
          "CreationDate": "2024-03-22T12:25:31.1095511+01:00",_x000D_
          "LastRefreshDate": "2021-02-26T17:18:19.6456317+01:00",_x000D_
          "TotalRefreshCount": 49,_x000D_
          "CustomInfo": {}_x000D_
        }_x000D_
      },_x000D_
      "4224": {_x000D_
        "$type": "Inside.Core.Formula.Definition.DefinitionAC, Inside.Core.Formula",_x000D_
        "ID": 4224,_x000D_
        "Results": [_x000D_
          [_x000D_
            0.0_x000D_
          ]_x000D_
        ],_x000D_
        "Statistics": {_x000D_
          "CreationDate": "2024-03-22T12:25:31.1095511+01:00",_x000D_
          "LastRefreshDate": "2021-02-26T16:56:23.7389239+01:00",_x000D_
          "TotalRefreshCount": 34,_x000D_
          "CustomInfo": {}_x000D_
        }_x000D_
      },_x000D_
      "4225": {_x000D_
        "$type": "Inside.Core.Formula.Definition.DefinitionAC, Inside.Core.Formula",_x000D_
        "ID": 4225,_x000D_
        "Results": [_x000D_
          [_x000D_
            17.0_x000D_
          ]_x000D_
        ],_x000D_
        "Statistics": {_x000D_
          "CreationDate": "2024-03-22T12:25:31.1095511+01:00",_x000D_
          "LastRefreshDate</t>
  </si>
  <si>
    <t>": "2021-02-26T17:18:19.5877608+01:00",_x000D_
          "TotalRefreshCount": 51,_x000D_
          "CustomInfo": {}_x000D_
        }_x000D_
      },_x000D_
      "4226": {_x000D_
        "$type": "Inside.Core.Formula.Definition.DefinitionAC, Inside.Core.Formula",_x000D_
        "ID": 4226,_x000D_
        "Results": [_x000D_
          [_x000D_
            0.0_x000D_
          ]_x000D_
        ],_x000D_
        "Statistics": {_x000D_
          "CreationDate": "2024-03-22T12:25:31.1095511+01:00",_x000D_
          "LastRefreshDate": "2021-02-26T17:18:20.0280015+01:00",_x000D_
          "TotalRefreshCount": 47,_x000D_
          "CustomInfo": {}_x000D_
        }_x000D_
      },_x000D_
      "4227": {_x000D_
        "$type": "Inside.Core.Formula.Definition.DefinitionAC, Inside.Core.Formula",_x000D_
        "ID": 4227,_x000D_
        "Results": [_x000D_
          [_x000D_
            0.0_x000D_
          ]_x000D_
        ],_x000D_
        "Statistics": {_x000D_
          "CreationDate": "2024-03-22T12:25:31.1095511+01:00",_x000D_
          "LastRefreshDate": "2021-02-26T17:02:23.9151593+01:00",_x000D_
          "TotalRefreshCount": 41,_x000D_
          "CustomInfo": {}_x000D_
        }_x000D_
      },_x000D_
      "4228": {_x000D_
        "$type": "Inside.Core.Formula.Definition.DefinitionAC, Inside.Core.Formula",_x000D_
        "ID": 4228,_x000D_
        "Results": [_x000D_
          [_x000D_
            1.0_x000D_
          ]_x000D_
        ],_x000D_
        "Statistics": {_x000D_
          "CreationDate": "2024-03-22T12:25:31.1095511+01:00",_x000D_
          "LastRefreshDate": "2021-02-26T17:18:19.6067057+01:00",_x000D_
          "TotalRefreshCount": 45,_x000D_
          "CustomInfo": {}_x000D_
        }_x000D_
      },_x000D_
      "4229": {_x000D_
        "$type": "Inside.Core.Formula.Definition.DefinitionAC, Inside.Core.Formula",_x000D_
        "ID": 4229,_x000D_
        "Results": [_x000D_
          [_x000D_
            7.0_x000D_
          ]_x000D_
        ],_x000D_
        "Statistics": {_x000D_
          "CreationDate": "2024-03-22T12:25:31.1095511+01:00",_x000D_
          "LastRefreshDate": "2021-02-26T17:02:23.8914749+01:00",_x000D_
          "TotalRefreshCount": 43,_x000D_
          "CustomInfo": {}_x000D_
        }_x000D_
      },_x000D_
      "4230": {_x000D_
        "$type": "Inside.Core.Formula.Definition.DefinitionAC, Inside.Core.Formula",_x000D_
        "ID": 4230,_x000D_
        "Results": [_x000D_
          [_x000D_
            6.0_x000D_
          ]_x000D_
        ],_x000D_
        "Statistics": {_x000D_
          "CreationDate": "2024-03-22T12:25:31.1095511+01:00",_x000D_
          "LastRefreshDate": "2021-02-26T17:02:23.983854+01:00",_x000D_
          "TotalRefreshCount": 40,_x000D_
          "CustomInfo": {}_x000D_
        }_x000D_
      },_x000D_
      "4231": {_x000D_
        "$type": "Inside.Core.Formula.Definition.DefinitionAC, Inside.Core.Formula",_x000D_
        "ID": 4231,_x000D_
        "Results": [_x000D_
          [_x000D_
            24.0_x000D_
          ]_x000D_
        ],_x000D_
        "Statistics": {_x000D_
          "CreationDate": "2024-03-22T12:25:31.1095511+01:00",_x000D_
          "LastRefreshDate": "2021-02-26T17:18:19.6017192+01:00",_x000D_
          "TotalRefreshCount": 53,_x000D_
          "CustomInfo": {}_x000D_
        }_x000D_
      },_x000D_
      "4232": {_x000D_
        "$type": "Inside.Core.Formula.Definition.DefinitionAC, Inside.Core.Formula",_x000D_
        "ID": 4232,_x000D_
        "Results": [_x000D_
          [_x000D_
            9.0_x000D_
          ]_x000D_
        ],_x000D_
        "Statistics": {_x000D_
          "CreationDate": "2024-03-22T12:25:31.1095511+01:00",_x000D_
          "LastRefreshDate": "2021-02-26T17:18:19.6406451+01:00",_x000D_
          "TotalRefreshCount": 40,_x000D_
          "CustomInfo": {}_x000D_
        }_x000D_
      },_x000D_
      "4233": {_x000D_
        "$type": "Inside.Core.Formula.Definition.DefinitionAC, Inside.Core.Formula",_x000D_
        "ID": 4233,_x000D_
        "Results": [_x000D_
          [_x000D_
            11.0_x000D_
          ]_x000D_
        ],_x000D_
        "Statistics": {_x000D_
          "CreationDate": "2024-03-22T12:25:31.1095511+01:00",_x000D_
          "LastRefreshDate": "2021-02-26T17:18:19.8149506+01:00",_x000D_
          "TotalRefreshCount": 40,_x000D_
          "CustomInfo": {}_x000D_
        }_x000D_
      },_x000D_
      "4234": {_x000D_
        "$type": "Inside.Core.Formula.Definition.DefinitionAC, Inside.Core.Formula",_x000D_
        "ID": 4234,_x000D_
        "Results": [_x000D_
          [_x000D_
            0.0_x000D_
          ]_x000D_
        ],_x000D_
        "Statistics": {_x000D_
          "CreationDate": "2024-03-22T12:25:31.1095511+01:00",_x000D_
          "LastRefreshDate": "2021-02-26T17:18:19.9346003+01:00",_x000D_
          "TotalRefreshCount": 46,_x000D_
          "CustomInfo": {}_x000D_
        }_x000D_
      },_x000D_
      "4235": {_x000D_
        "$type": "Inside.Core.Formula.Definition.DefinitionAC, Inside.Core.Formula",_x000D_
        "ID": 4235,_x000D_
        "Results": [_x000D_
          [_x000D_
            12.0_x000D_
          ]_x000D_
        ],_x000D_
        "Statistics": {_x000D_
          "CreationDate": "2024-03-22T12:25:31.1095511+01:00",_x000D_
          "LastRefreshDate": "2021-02-26T17:18:19.9744998+01:00",_x000D_
          "TotalRefreshCount": 40,_x000D_
          "CustomInfo": {}_x000D_
        }_x000D_
      },_x000D_
      "4236": {_x000D_
        "$type": "Inside.Core.Formula.Definition.DefinitionAC, Inside.Core.Formula",_x000D_
        "ID": 4236,_x000D_
        "Results": [_x000D_
          [_x000D_
            0.0_x000D_
          ]_x000D_
        ],_x000D_
        "Statistics": {_x000D_
          "CreationDate": "2024-03-22T12:25:31.1095511+01:00",_x000D_
          "LastRefreshDate": "2021-02-26T17:18:19.6037135+01:00",_x000D_
          "TotalRefreshCount": 64,_x000D_
          "CustomInfo": {}_x000D_
        }_x000D_
      },_x000D_
      "4237": {_x000D_
        "$type": "Inside.Core.Formula.Definition.DefinitionAC, Inside.Core.Formula",_x000D_
        "ID": 4237,_x000D_
        "Results": [_x000D_
          [_x000D_
            0.0_x000D_
          ]_x000D_
        ],_x000D_
        "Statistics": {_x000D_
          "CreationDate": "2024-03-22T12:25:31.1095511+01:00",_x000D_
          "LastRefreshDate": "2021-02-26T17:18:19.9725063+01:00",_x000D_
          "TotalRefreshCount": 42,_x000D_
          "CustomInfo": {}_x000D_
        }_x000D_
      },_x000D_
      "4238": {_x000D_
        "$type": "Inside.Core.Formula.Definition.DefinitionAC, Inside.Core.Formula",_x000D_
        "ID": 4238,_x000D_
        "Results": [_x000D_
          [_x000D_
            0.0_x000D_
          ]_x000D_
        ],_x000D_
        "Statistics": {_x000D_
          "CreationDate": "2024-03-22T12:25:31.1095511+01:00",_x000D_
          "LastRefreshDate": "2021-02-26T17:18:19.592743+01:00",_x000D_
          "TotalRefreshCount": 52,_x000D_
          "CustomInfo": {}_x000D_
        }_x000D_
      },_x000D_
      "4239": {_x000D_
        "$type": "Inside.Core.Formula.Definition.DefinitionAC, Inside.Core.Formula",_x000D_
        "ID": 4239,_x000D_
        "Results": [_x000D_
          [_x000D_
            0.0_x000D_
          ]_x000D_
        ],_x000D_
        "Statistics": {_x000D_
          "CreationDate": "2024-03-22T12:25:31.1095511+01:00",_x000D_
          "LastRefreshDate": "2021-02-26T17:02:23.8825055+01:00",_x000D_
          "TotalRefreshCount": 41,_x000D_
          "CustomInfo": {}_x000D_
        }_x000D_
      },_x000D_
      "4240": {_x000D_
        "$type": "Inside.Core.Formula.Definition.DefinitionAC, Inside.Core.Formula",_x000D_
        "ID": 4240,_x000D_
        "Results": [_x000D_
          [_x000D_
            0.0_x000D_
          ]_x000D_
        ],_x000D_
        "Statistics": {_x000D_
          "CreationDate": "2024-03-22T12:25:31.1095511+01:00",_x000D_
          "LastRefreshDate": "2021-02-26T17:03:59.2576571+01:00",_x000D_
          "TotalRefreshCount": 50,_x000D_
          "CustomInfo": {}_x000D_
        }_x000D_
      },_x000D_
      "4241": {_x000D_
        "$type": "Inside.Core.Formula.Definition.DefinitionAC, Inside.Core.Formula",_x000D_
        "ID": 4241,_x000D_
        "Results": [_x000D_
          [_x000D_
            7.0_x000D_
          ]_x000D_
        ],_x000D_
        "Statistics": {_x000D_
          "CreationDate": "2024-03-22T12:25:31.1095511+01:00",_x000D_
          "LastRefreshDate": "2021-02-26T17:18:19.8598203+01:00",_x000D_
          "TotalRefreshCount": 48,_x000D_
          "CustomInfo": {}_x000D_
        }_x000D_
      },_x000D_
      "4242": {_x000D_
        "$type": "Inside.Core.Formula.Definition.DefinitionAC, Inside.Core.Formula",_x000D_
        "ID": 4242,_x000D_
        "Results": [_x000D_
          [_x000D_
            0.0_x000D_
          ]_x000D_
        ],_x000D_
        "Statistics": {_x000D_
          "CreationDate": "2024-03-22T12:25:31.1095511+01:00",_x000D_
          "LastRefreshDate": "2021-02-26T17:18:20.0030062+01:00",_x000D_
          "TotalRefreshCount": 45,_x000D_
          "CustomInfo": {}_x000D_
        }_x000D_
      },_x000D_
      "4243": {_x000D_
        "$type": "Inside.Core.Formula.Definition.DefinitionAC, Inside.Core.Formula",_x000D_
        "ID": 4243,_x000D_
        "Results": [_x000D_
          [_x000D_
            5.0_x000D_
          ]_x000D_
        ],_x000D_
        "Statistics": {_x000D_
          "CreationDate": "2024-03-22T12:25:31.1095511+01:00",_x000D_
          "LastRefreshDate": "2021-02-26T17:18:19.7294091+01:00",_x000D_
          "TotalRefreshCount": 41,_x000D_
          "CustomInfo": {}_x000D_
        }_x000D_
      },_x000D_
      "4244": {_x000D_
        "$type": "Inside.Core.Formula.Definition.DefinitionAC, Inside.Core.Formula",_x000D_
        "ID": 4244,_x000D_
        "Results": [_x000D_
          [_x000D_
            2.0_x000D_
          ]_x000D_
        ],_x000D_
        "Statistics": {_x000D_
          "CreationDate": "2024-03-22T12:25:31.1095511+01:00",_x000D_
          "LastRefreshDate": "2021-02-26T17:18:19.6585973+01:00",_x000D_
          "TotalRefreshCount": 40,_x000D_
          "CustomInfo": {}_x000D_
        }_x000D_
      },_x000D_
      "4245": {_x000D_
        "$type": "Inside.Core.Formula.Definition.DefinitionAC, Inside.Core.Formula",_x000D_
        "ID": 4245,_x000D_
        "Results": [_x000D_
          [_x000D_
            0.0_x000D_
          ]_x000D_
        ],_x000D_
        "Statistics": {_x000D_
          "CreationDate": "2024-03-22T12:25:31.1095511+01:00",_x000D_
          "LastRefreshDate": "2021-02-26T17:13:56.2027484+01:00",_x000D_
          "TotalRefreshCount": 46,_x000D_
          "CustomInfo": {}_x000D_
        }_x000D_
      },_x000D_
      "4246": {_x000D_
        "$type": "Inside.Core.Formula.Definition.DefinitionAC, Inside.Core.Formula",_x000D_
        "ID": 4246,_x000D_
        "Results": [_x000D_
          [_x000D_
            6.0_x000D_
          ]_x000D_
        ],_x000D_
        "Statistics": {_x000D_
          "CreationDate": "2024-03-22T12:25:31.1095511+01:00",_x000D_
          "LastRefreshDate": "2021-02-26T17:18:19.7739974+01:00",_x000D_
          "TotalRefreshCount": 40,_x000D_
          "CustomInfo": {}_x000D_
        }_x000D_
      },_x000D_
      "4247": {_x000D_
        "$type": "Inside.Core.Formula.Definition.DefinitionAC, Inside.Core.Formula",_x000D_
        "ID": 4247,_x000D_
        "Results": [_x000D_
          [_x000D_
            0.0_x000D_
          ]_x000D_
        ],_x000D_
        "Statistics": {_x000D_
          "CreationDate": "2024-03-22T12:25:31.1095511+01:00",_x000D_
          "LastRefreshDate": "2021-02-26T17:02:19.0218507+01:00",_x000D_
          "TotalRefreshCount": 37,_x000D_
          "CustomInfo": {}_x000D_
        }_x000D_
      },_x000D_
      "4248": {_x000D_
        "$type": "Inside.Core.Formula.Definition.DefinitionAC, Inside.Core.Formula",_x000D_
        "ID": 4248,_x000D_
        "Results": [_x000D_
          [_x000D_
            7.0_x000D_
          ]_x000D_
        ],_x000D_
        "Statistics": {_x000D_
          "CreationDate": "2024-03-22T12:25:31.1095511+01:00",_x000D_
          "LastRefreshDate": "2021-02-26T17:02:24.0683693+01:00",_x000D_
          "TotalRefreshCount": 38,_x000D_
          "CustomInfo": {}_x000D_
        }_x000D_
      },_x000D_
      "4249": {_x000D_
        "$type": "Inside.Core.Formula.Definition.DefinitionAC, Inside.Core.Formula",_x000D_
        "ID": 4249,_x000D_
        "Results": [_x000D_
          [_x000D_
            0.0_x000D_
          ]_x000D_
        ],_x000D_
        "Statistics": {_x000D_
          "CreationDate": "2024-03-22T12:25:31.1095511+01:00",_x000D_
          "LastRefreshDate": "2021-02-26T17:18:20.745216+01:00",_x000D_
          "TotalRefreshCount": 42,_x000D_
          "CustomInfo": {}_x000D_
        }_x000D_
      },_x000D_
      "4250": {_x000D_
        "$type": "Inside.Core.Formula.Definition.DefinitionAC, Inside.Core.Formula",_x000D_
        "ID": 4250,_x000D_
        "Results": [_x000D_
          [_x000D_
            0.0_x000D_
          ]_x000D_
        ],_x000D_
        "Statistics": {_x000D_
          "CreationDate": "2024-03-22T12:25:31.1095511+01:00",_x000D_
          "LastRefreshDate": "2019-12-20T09:58:59.716808+01:00",_x000D_
          "TotalRefreshCount": 3,_x000D_
          "CustomInfo": {}_x000D_
        }_x000D_
      },_x000D_
      "4251": {_x000D_
        "$type": "Inside.Core.Formula.Definition.DefinitionAC, Inside.Core.Formula",_x000D_
        "ID": 4251,_x000D_
        "Results": [_x000D_
          [_x000D_
            0.0_x000D_
          ]_x000D_
        ],_x000D_
        "Statistics": {_x000D_
          "CreationDate": "2024-03-22T12:25:31.1095511+01:00",_x000D_
          "LastRefreshDate": "2021-02-26T17:13:56.801146+01:00",_x000D_
          "TotalRefreshCount": 40,_x000D_
          "CustomInfo": {}_x000D_
        }_x000D_
      },_x000D_
      "4252": {_x000D_
        "$type": "Inside.Core.Formula.Definition.DefinitionAC, Inside.Core.Formula",_x000D_
        "ID": 4252,_x000D_
        "Results": [_x000D_
          [_x000D_
            0.0_x000D_
          ]_x000D_
        ],_x000D_
        "Statistics": {_x000D_
          "CreationDate": "2024-03-22T12:25:31.1095511+01:00",_x000D_
          "LastRefreshDate": "2019-12-20T09:58:59.7480504+01:00",_x000D_
          "TotalRefreshCount": 3,_x000D_
          "CustomInfo": {}_x000D_
        }_x000D_
      },_x000D_
      "4253": {_x000D_
        "$type": "Inside.Core.Formula.Definition.DefinitionAC, Inside.Core.Formula",_x000D_
        "ID": 4253,_x000D_
        "Results": [_x000D_
          [_x000D_
            0.0_x000D_
          ]_x000D_
        ],_x000D_
        "Statistics": {_x000D_
          "CreationDate": "2024-03-22T12:25:31.1095511+01:00",_x000D_
          "LastRefreshDate": "2021-02-26T17:02:18.8612385+01:00",_x000D_
          "TotalRefreshCount": 39,_x000D_
          "CustomInfo": {}_x000D_
        }_x000D_
      },_x000D_
      "4254": {_x000D_
        "$type": "Inside.Core.Formula.Definition.DefinitionAC, Inside.Core.Formula",_x000D_
        "ID": 4254,_x000D_
        "Results": [_x000D_
          [_x000D_
            0.0_x000D_
          ]_x000D_
        ],_x000D_
        "Statistics": {_x000D_
          "CreationDate": "2024-03-22T12:25:31.1095511+01:00",_x000D_
          "LastRefreshDate": "2021-02-26T17:18:20.8555395+01:00",_x000D_
          "TotalRefreshCount": 43,_x000D_
          "CustomInfo": {}_x000D_
        }_x000D_
      },_x000D_
      "4255": {_x000D_
        "$type": "Inside.Core.Formula.Definition.DefinitionAC, Inside.Core.Formula",_x000D_
        "ID": 4255,_x000D_
        "Results": [_x000D_
          [_x000D_
            0.0_x000D_
          ]_x000D_
        ],_x000D_
        "Statistics": {_x000D_
          "CreationDate": "2024-03-22T12:25:31.1095511+01:00",_x000D_
          "LastRefreshDate": "2019-12-20T09:58:59.7857718+01:00",_x000D_
          "TotalRefreshCount": 3,_x000D_
          "CustomInfo": {}_x000D_
        }_x000D_
      },_x000D_
      "4256": {_x000D_
        "$type": "Inside.Core.Formula.Definition.DefinitionAC, Inside.Core.Formula",_x000D_
        "ID": 4256,_x000D_
        "Results": [_x000D_
          [_x000D_
            3_x000D_
          ]_x000D_
        ],_x000D_
        "Statistics": {_x000D_
          "CreationDate": "2024-03-22T12:25:31.1095511+01:00",_x000D_
          "LastRefreshDate": "2021-02-26T16:56:31.253091+01:00",_x000D_
          "TotalRefreshCount": 31,_x000D_
          "CustomInfo": {}_x000D_
        }_x000D_
      },_x000D_
      "4257": {_x000D_
        "$type": "Inside.Core.Formula.Definition.DefinitionAC, Inside.Core.Formula",_x000D_
        "ID": 4257,_x000D_
        "Results": [_x000D_
          [_x000D_
            0.0_x000D_
          ]_x000D_
        ],_x000D_
        "Statistics": {_x000D_
          "CreationDate": "2024-03-22T12:25:31.1095511+01:00",_x000D_
          "LastRefreshDate": "2021-02-26T17:18:20.3802355+01:00",_x000D_
          "TotalRefreshCount": 42,_x000D_
          "CustomInfo": {}_x000D_
        }_x000D_
      },_x000D_
      "4258": {_x000D_
        "$type": "Inside.Core.Formula.Definition.DefinitionAC, Inside.Core.Formula",_x000D_
        "ID": 4258,_x000D_
        "Results": [_x000D_
          [_x000D_
            4638.916666666667_x000D_
          ]_x000D_
        ],_x000D_
        "Statistics": {_x000D_
          "CreationDate": "2024-03-22T12:25:31.1095511+01:00",_x000D_
          "LastRefreshDate": "2021-02-26T17:02:24.0899064+01:00",_x000D_
          "TotalRefreshCount": 38,_x000D_
          "CustomInfo": {}_x000D_
        }_x000D_
      },_x000D_
      "4259": {_x000D_
        "$type": "Inside.Core.Formula.Definition.DefinitionAC, Inside.Core.Formula",_x000D_
        "ID": 4259,_x000D_
        "Results": [_x000D_
          [_x000D_
            1_x000D_
          ]_x000D_
        ],_x000D_
        "Statistics": {_x000D_
          "CreationDate": "2024-03-22T12:25:31.1095511+01:00",_x000D_
          "LastRefreshDate": "2021-02-26T17:02:24.0879114+01:00",_x000D_
          "TotalRefreshCount": 38,_x000D_
          "CustomInfo": {}_x000D_
        }_x000D_
      },_x000D_
      "4260": {_x000D_
        "$type": "Inside.Core.Formula.Definition.DefinitionAC, Inside.Core.Formula",_x000D_
        "ID": 4260,_x000D_
        "Results": [_x000D_
          [_x000D_
            21.0_x000D_
          ]_x000D_
        ],_x000D_
        "Statistics": {_x000D_
          "CreationDate": "2024-03-22T12:25:31.1095511+01:00",_x000D_
          "LastRefreshDate": "2021-02-26T16:56:27.8960846+01:00",_x000D_
          "TotalRefreshCount": 31,_x000D_
          "CustomInfo": {}_x000D_
        }_x000D_
      },_x000D_
      "4261": {_x000D_
        "$type": "Inside.Core.Formula.Definition.DefinitionAC, Inside.Core.Formula",_x000D_
        "ID": 4261,_x000D_
        "Results": [_x000D_
          [_x000D_
            0.0_x000D_
          ]_x000D_
        ],_x000D_
        "Statistics": {_x000D_
          "CreationDate": "2024-03-22T12:25:31.1095511+01:00",_x000D_
          "LastRefreshDate": "2021-02-26T16:56:31.2669588+01:00",_x000D_
          "TotalRefreshCount": 31,_x000D_
          "CustomInfo": {}_x000D_
        }_x000D_
      },_x000D_
      "4262": {_x000D_
        "$type": "Inside.Core.Formula.Definition.DefinitionAC, Inside.Core.Formula",_x000D_
        "ID": 4262,_x000D_
        "Results": [_x000D_
          [_x000D_
            2216.9852941176468_x000D_
          ]_x000D_
        ],_x000D_
        "Statistics": {_x000D_
          "CreationDate": "2024-03-22T12:25:31.1095511+01:00",_x000D_
          "LastRefreshDate": "2021-02-26T17:02:24.1018484+01:00",_x000D_
          "TotalRefreshCount": 38,_x000D_
          "CustomInfo": {}_x000D_
        }_x000D_
      },_x000D_
      "4263": {_x000D_
        "$type": "Inside.Core.Formula.Definition.DefinitionAC, Inside.Core.Formula",_x000D_
        "ID": 4263,_x000D_
        "Results": [_x000D_
          [_x000D_
            0.0_x000D_
          ]_x000D_
        ],_x000D_
        "Statistics": {_x000D_
          "CreationDate": "2024-03-22T12:25:31.1095511+01:00",_x000D_
          "LastRefreshDate": "2021-02-26T17:13:57.0282039+01:00",_x000D_
          "TotalRefreshCount": 40,_x000D_
          "CustomInfo": {}_x000D_
        }_x000D_
      },_x000D_
      "4264": {_x000D_
        "$type": "Inside.Core.Formula.Definition.DefinitionAC, Inside.Core.Formula",_x000D_
        "ID": 4264,_x000D_
        "Results": [_x000D_
          [_x000D_
            10.0_x000D_
          ]_x000D_
        ],_x000D_
        "Statistics": {_x000D_
          "CreationDate": "2024-03-22T12:25:31.1095511+01:00",_x000D_
          "LastRefreshDate": "2021-02-26T17:02:24.0849299+01:00",_x000D_
          "TotalRefreshCount": 38,_x000D_
          "CustomInfo": {}_x000D_
        }_x000D_
      },_x000D_
      "4265": {_x000D_
        "$type": "Inside.Core.Formula.Definition.DefinitionAC, Inside.Core.Formula",_x000D_
        "ID": 4265,_x000D_
        "Results": [_x000D_
          [_x000D_
            0.0_x000D_
          ]_x000D_
        ],_x000D_
        "Statistics": {_x000D_
          "CreationDate": "2024-03-22T12:25:31.1105512+01:00",_x000D_
          "LastRefreshDate": "2021-02-26T17:02:18.9200768+01:00",_x000D_
          "TotalRefreshCount": 40,_x000D_
          "CustomInfo": {}_x000D_
        }_x000D_
      },_x000D_
      "4266": {_x000D_
        "$type": "Inside.Core.Formula.Definition.DefinitionAC, Inside.Core.Formula",_x000D_
        "ID": 4266,_x000D_
        "Results": [_x000D_
          [_x000D_
            1379.5244444444445_x000D_
          ]_x000D_
        ],_x000D_
        "Statistics": {_x000D_
          "CreationDate": "2024-03-22T12:25:31.1105512+01:00",_x000D_
          "LastRefreshDate": "2021-02-26T17:18:20.4727757+01:00",_x000D_
          "TotalRefreshCount": 46,_x000D_
          "CustomInfo": {}_x000D_
        }_x000D_
      },_x000D_
      "4267": {_x000D_
        "$type": "Inside.Core.Formula.Definition.DefinitionAC, Inside.Core.Formula",_x000D_
        "ID": 4267,_x000D_
        "Results": [_x000D_
          [_x000D_
            0.0_x000D_
          ]_x000D_
        ],_x000D_
        "Statistics": {_x000D_
          "CreationDate": "2024-03-22T12:25:31.1105512+01:00",_x000D_
          "LastRefreshDate": "2021-02-26T17:13:56.8151098+01:00",_x000D_
          "TotalRefreshCount": 41,_x000D_
          "CustomInfo": {}_x000D_
        }_x000D_
      },_x000D_
      "4268": {_x000D_
        "$type": "Inside.Core.Formula.Definition.DefinitionAC, Inside.Core.Formula",_x000D_
        "ID": 4268,_x000D_
        "Results": [_x000D_
          [_x000D_
            30.0_x000D_
          ]_x000D_
        ],_x000D_
        "Statistics": {_x000D_
          "CreationDate": "2024-03-22T12:25:31.1105512+01:00",_x000D_
          "LastRefreshDate": "2021-02-26T17:18:20.4410741+01:00",_x000D_
          "TotalRefreshCount": 46,_x000D_
          "CustomInfo": {}_x000D_
        }_x000D_
      },_x000D_
      "4269": {_x000D_
        "$type": "Inside.Core.Formula.Definition.DefinitionAC, Inside.Core.Formula",_x000D_
        "ID": 4269,_x000D_
        "Results": [_x000D_
          [_x000D_
            0.0_x000D_
          ]_x000D_
        ],_x000D_
        "Statistics": {_x000D_
          "CreationDate": "2024-03-22T12:25:31.1105512+01:00",_x000D_
          "LastRefreshDate": "2021-02-26T17:18:20.0976544+01:00",_x000D_
          "TotalRefreshCount": 43,_x000D_
          "CustomInfo": {}_x000D_
        }_x000D_
      },_x000D_
      "4270": {_x000D_
        "$type": "Inside.Core.Formula.Definition.DefinitionAC, Inside.Core.Formula",_x000D_
        "ID": 4270,_x000D_
        "Results": [_x000D_
          [_x000D_
            28.0_x000D_
          ]_x000D_
        ],_x000D_
        "Statistics": {_x000D_
          "CreationDate": "2024-03-22T12:25:31.1105512+01:00",_x000D_
          "LastRefreshDate": "2019-12-20T09:59:00.1842989+01:00",_x000D_
          "TotalRefreshCount": 3,_x000D_
          "CustomInfo": {}_x000D_
        }_x000D_
      },_x000D_
      "4271": {_x000D_
        "$type": "Inside.Core.Formula.Definition.DefinitionAC, Inside.Core.Formula",_x000D_
        "ID": 4271,_x000D_
        "Results": [_x000D_
          [_x000D_
            50.0_x000D_
          ]_x000D_
        ],_x000D_
        "Statistics": {_x000D_
          "CreationDate": "2024-03-22T12:25:31.1105512+01:00",_x000D_
          "LastRefreshDate": "2021-02-26T17:02:24.058396+01:00",_x000D_
          "TotalRefreshCount": 39,_x000D_
          "CustomInfo": {}_x000D_
        }_x000D_
      },_x000D_
      "4272": {_x000D_
        "$type": "Inside.Core.Formula.Definition.DefinitionAC, Inside.Core.Formula",_x000D_
        "ID": 4272,_x000D_
        "Results": [_x000D_
          [_x000D_
            0.0_x000D_
          ]_x000D_
        ],_x000D_
        "Statistics": {_x000D_
          "CreationDate": "2024-03-22T12:25:31.1105512+01:00",_x000D_
          "LastRefreshDate": "2021-02-26T17:02:19.0417979+01:00",_x000D_
          "TotalRefreshCount": 41,_x000D_
          "CustomInfo": {}_x000D_
        }_x000D_
      },_x000D_
      "4273": {_x000D_
        "$type": "Inside.Core.Formula.Definition.DefinitionAC, Inside.Core.Formula",_x000D_
        "ID": 4273,_x000D_
        "Results": [_x000D_
          [_x000D_
            0.0_x000D_
          ]_x000D_
        ],_x000D_
        "Statistics": {_x000D_
          "CreationDate": "2024-03-22T12:25:31.1105512+01:00",_x000D_
          "LastRefreshDate": "2021-02-26T17:13:57.2908863+01:00",_x000D_
          "TotalRefreshCount": 41,_x000D_
          "CustomInfo": {}_x000D_
        }_x000D_
      },_x000D_
      "4274": {_x000D_
        "$type": "Inside.Core.Formula.Definition.DefinitionAC, Inside.Core.Formula",_x000D_
        "ID": 4274,_x000D_
        "Results": [_x000D_
          [_x000D_
            14.0_x000D_
          ]_x000D_
        ],_x000D_
        "Statistics": {_x000D_
          "CreationDate": "2024-03-22T12:25:31.1105512+01:00",_x000D_
          "LastRefreshDate": "2021-02-26T17:02:06.4637357+01:00",_x000D_
          "TotalRefreshCount": 37,_x000D_
          "CustomInfo": {}_x000D_
        }_x000D_
      },_x000D_
      "4275": {_x000D_
        "$type": "Inside.Core.Formula.Definition.DefinitionAC, Inside.Core.Formula",_x000D_
        "ID": 4275,_x000D_
        "Results": [_x000D_
          [_x000D_
            60.0_x000D_
          ]_x000D_
        ],_x000D_
        "Statistics": {_x000D_
          "CreationDate": "2024-03-22T12:25:31.1105512+01:00",_x000D_
          "LastRefreshDate": "2021-02-26T17:18:20.2352915+01:00",_x000D_
          "TotalRefreshCount": 46,_x000D_
          "CustomInfo": {}_x000D_
        }_x000D_
      },_x000D_
      "4276": {_x000D_
        "$type": "Inside.Core.Formula.Definition.DefinitionAC, Inside.Core.Formula",_x000D_
        "ID": 4276,_x000D_
        "Results": [_x000D_
          [_x000D_
            2_x000D_
          ]_x000D_
        ],_x000D_
        "Statistics": {_x000D_
          "CreationDate": "2024-03-22T12:25:31.1105512+01:00",_x000D_
          "LastRefreshDate": "2021-02-26T17:02:06.3646718+01:00",_x000D_
          "TotalRefreshCount": 40,_x000D_
          "CustomInfo": {}_x000D_
        }_x000D_
      },_x000D_
      "4277": {_x000D_
        "$type": "Inside.Core.Formula.Definition.DefinitionAC, Inside.Core.Formula",_x000D_
        "ID": 4277,_x000D_
        "Results": [_x000D_
          [_x000D_
            1707.7976923076924_x000D_
          ]_x000D_
        ],_x000D_
        "Statistics": {_x000D_
          "CreationDate": "2024-03-22T12:25:31.1105512+01:00",_x000D_
          "LastRefreshDate": "2021-02-26T17:18:20.264218+01:00",_x000D_
          "TotalRefreshCount": 46,_x000D_
          "CustomInfo": {}_x000D_
        }_x000D_
      },_x000D_
      "4278": {_x000D_
        "$type": "Inside.Core.Formula.Definition.DefinitionAC, Inside.Core.Formula",_x000D_
        "ID": 4278,_x000D_
        "Results": [_x000D_
          [_x000D_
            0.0_x000D_
          ]_x000D_
        ],_x000D_
        "Statistics": {_x000D_
          "CreationDate": "2024-03-22T12:25:31.1105512+01:00",_x000D_
          "LastRefreshDate": "2021-02-26T16:56:28.4624949+01:00",_x000D_
          "TotalRefreshCount": 33,_x000D_
          "CustomInfo": {}_x000D_
        }_x000D_
      },_x000D_
      "4279": {_x000D_
        "$type": "Inside.Core.Formula.Definition.DefinitionAC, Inside.Core.Formula",_x000D_
        "ID": 4279,_x000D_
        "Results": [_x000D_
          [_x000D_
            0.0_x000D_
          ]_x000D_
        ],_x000D_
        "Statistics": {_x000D_
          "CreationDate": "2024-03-22T12:25:31.1105512+01:00",_x000D_
          "LastRefreshDate": "2021-02-26T16:56:31.2689546+01:00",_x000D_
          "TotalRefreshCount": 33,_x000D_
          "CustomInfo": {}_x000D_
        }_x000D_
      },_x000D_
      "4280": {_x000D_
        "$type": "Inside.Core.Formula.Definition.DefinitionAC, Inside.Core.Formula",_x000D_
        "ID": 4280,_x000D_
        "Results": [_x000D_
          [_x000D_
            0.0_x000D_
          ]_x000D_
        ],_x000D_
        "Statistics": {_x000D_
          "CreationDate": "2024-03-22T12:25:31.1105512+01:00",_x000D_
          "LastRefreshDate": "2021-02-26T16:56:28.0586603+01:00",_x000D_
          "TotalRefreshCount": 33,_x000D_
          "CustomInfo": {}_x000D_
        }_x000D_
      },_x000D_
      "4281": {_x000D_
        "$type": "Inside.Core.Formula.Definition.DefinitionAC, Inside.Core.Formula",_x000D_
        "ID": 4281,_x000D_
        "Results": [_x000D_
          [_x000D_
            0.0_x000D_
          ]_x000D_
        ],_x000D_
        "Statistics": {_x000D_
          "CreationDate": "2024-03-22T12:25:31.1105512+01:00",_x000D_
          "LastRefreshDate": "2021-02-26T17:13:56.9763519+01:00",_x000D_
          "TotalRefreshCount": 33,_x000D_
          "CustomInfo": {}_x000D_
        }_x000D_
      },_x000D_
      "4282": {_x000D_
        "$type": "Inside.Core.Formula.Definition.DefinitionAC, Inside.Core.Formula",_x000D_
        "ID": 4282,_x000D_
        "Results": [_x000D_
          [_x000D_
            0.0_x000D_
          ]_x000D_
        ],_x000D_
        "Statistics": {_x000D_
          "CreationDate": "2024-03-22T12:25:31.1105512+01:00",_x000D_
          "LastRefreshDate": "2021-02-26T17:13:57.2839058+01:00",_x000D_
          "TotalRefreshCount": 33,_x000D_
          "CustomInfo": {}_x000D_
        }_x000D_
      },_x000D_
      "4283": {_x000D_
        "$type": "Inside.Core.Formula.Definition.DefinitionAC, Inside.Core.Formula",_x000D_
        "ID": 4283,_x000D_
        "Results": [_x000D_
          [_x000D_
            0.0_x000D_
          ]_x000D_
        ],_x000D_
        "Statistics": {_x000D_
          "CreationDate": "2024-03-22T12:25:31.1105512+01:00",_x000D_
          "LastRefreshDate": "2021-02-26T17:13:56.8420379+01:00",_x000D_
          "TotalRefreshCount": 33,_x000D_
          "CustomInfo": {}_x000D_
        }_x000D_
      },_x000D_
      "4284": {_x000D_
        "$type": "Inside.Core.Formula.Definition.DefinitionAC, Inside.Core.Formula",_x000D_
        "ID": 4284,_x000D_
        "Results": [_x000D_
          [_x000D_
            0.0_x000D_
          ]_x000D_
        ],_x000D_
        "Statistics": {_x000D_
          "CreationDate": "2024-03-22T12:25:31.1105512+01:00",_x000D_
          "LastRefreshDate": "2021-02-26T17:18:20.5331589+01:00",_x000D_
          "TotalRefreshCount": 38,_x000D_
          "CustomInfo": {}_x000D_
        }_x000D_
      },_x000D_
      "4285": {_x000D_
        "$type": "Inside.Core.Formula.Definition.DefinitionAC, Inside.Core.Formula",_x000D_
        "ID": 4285,_x000D_
        "Results": [_x000D_
          [_x000D_
            0.0_x000D_
          ]_x000D_
        ],_x000D_
        "Statistics": {_x000D_
          "CreationDate": "2024-03-22T12:25:31.1105512+01:00",_x000D_
          "LastRefreshDate": "2021-02-26T17:18:21.1509116+01:00",_x000D_
          "TotalRefreshCount": 38,_x000D_
          "CustomInfo": {}_x000D_
        }_x000D_
      },_x000D_
      "4286": {_x000D_
        "$type": "Inside.Core.Formula.Definition.DefinitionAC, Inside.Core.Formula",_x000D_
        "ID": 4286,_x000D_
        "Results": [_x000D_
          [_x000D_
            0.0_x000D_
          ]_x000D_
        ],_x000D_
        "Statistics": {_x000D_
          "CreationDate": "2024-03-22T12:25:31.1105512+01:00",_x000D_
          "LastRefreshDate": "2021-02-26T17:18:20.2572294+01:00",_x000D_
          "TotalRefreshCount": 38,_x000D_
          "CustomInfo": {}_x000D_
        }_x000D_
      },_x000D_
      "4287": {_x000D_
        "$type": "Inside.Core.Formula.Definition.DefinitionAC, Inside.Core.Formula",_x000D_
        "ID": 4287,_x000D_
        "Results": [_x000D_
          [_x000D_
            1.0_x000D_
          ]_x000D_
        ],_x000D_
        "Statistics": {_x000D_
          "CreationDate": "2024-03-22T12:25:31.1105512+01:00",_x000D_
          "LastRefreshDate": "2021-02-26T17:18:20.0478857+01:00",_x000D_
          "TotalRefreshCount": 12,_x000D_
          "CustomInfo": {}_x000D_
        }_x000D_
      },_x000D_
      "4288": {_x000D_
        "$type": "Inside.Core.Formula.Definition.DefinitionAC, Inside.Core.Formula",_x000D_
        "ID": 4288,_x000D_
        "Results": [_x000D_
          [_x000D_
            0.0_x000D_
          ]_x000D_
        ],_x000D_
        "Statistics": {_x000D_
          "CreationDate": "2024-03-22T12:25:31.1105512+01:00",_x000D_
          "LastRefreshDate": "2021-02-26T17:18:21.1858662+01:00",_x000D_
          "TotalRefreshCount": 11,_x000D_
          "CustomInfo": {}_x000D_
        }_x000D_
      },_x000D_
      "4289": {_x000D_
        "$type": "Inside.Core.Formula.Definition.DefinitionAC, Inside.Core.Formula",_x000D_
        "ID": 4289,_x000D_
        "Results": [_x000D_
          [_x000D_
            0.0_x000D_
          ]_x000D_
        ],_x000D_
        "Statistics": {_x000D_
          "CreationDate": "2024-03-22T12:25:31.1105512+01:00",_x000D_
          "LastRefreshDate": "2021-02-26T17:13:39.7609428+01:00",_x000D_
          "TotalRefreshCount": 1,_x000D_
          "CustomInfo": {}_x000D_
        }_x000D_
      },_x000D_
      "4290": {_x000D_
        "$type": "Inside.Core.Formula.Definition.DefinitionAC, Inside.Core.Formula",_x000D_
        "ID": 4290,_x000D_
        "Results": [_x000D_
          [_x000D_
            0.0_x000D_
          ]_x000D_
        ],_x000D_
        "Statistics": {_x000D_
          "CreationDate": "2024-03-22T12:25:31.1105512+01:00",_x000D_
          "LastRefreshDate": "2021-02-26T17:13:40.5575124+01:00",_x000D_
          "TotalRefreshCount": 1,_x000D_
          "CustomInfo": {}_x000D_
        }_x000D_
      },_x000D_
      "4291": {_x000D_
        "$type": "Inside.Core.Formula.Definition.DefinitionAC, Inside.Core.Formula",_x000D_
        "ID": 4291,_x000D_
        "Results": [_x000D_
          [_x000D_
            0.0_x000D_
          ]_x000D_
        ],_x000D_
        "Statistics": {_x000D_
          "CreationDate": "2024-03-22T12:25:31.1105512+01:00",_x000D_
          "LastRefreshDate": "2021-02-26T17:18:19.9146529+01:00",_x000D_
          "TotalRefreshCount": 6,_x000D_
          "CustomInfo": {}_x000D_
        }_x000D_
      },_x000D_
      "4292": {_x000D_
        "$type": "Inside.Core.Formula.Definition.DefinitionAC, Inside.Core.Formula",_x000D_
        "ID": 4292,_x000D_
        "Results": [_x000D_
          [_x000D_
            0.0_x000D_
          ]_x000D_
        ],_x000D_
        "Statistics": {_x000D_
          "CreationDate": "2024-03-22T12:25:31.1105512+01:00",_x000D_
          "LastRefreshDate": "2021-02-26T17:18:19.7014827+01:00",_x000D_
          "TotalRefreshCount": 6,_x000D_
          "CustomInfo": {}_x000D_
        }_x000D_
      },_x000D_
      "4293": {_x000D_
        "$type": "Inside.Core.Formula.Definition.DefinitionAC, Inside.Core.Formula",_x000D_
        "ID": 4293,_x000D_
        "Results": [_x000D_
          [_x000D_
            0.0_x000D_
          ]_x000D_
        ],_x000D_
        "Statistics": {_x000D_
          "CreationDate": "2024-03-22T12:25:31.1105512+01:00",_x000D_
          "LastRefreshDate": "2021-02-26T17:18:19.6805382+01:00",_x000D_
          "TotalRefreshCount": 6,_x000D_
          "CustomInfo": {}_x000D_
        }_x000D_
      },_x000D_
      "4294": {_x000D_
        "$type": "Inside.Core.Formula.Definition.DefinitionAC, Inside.Core.Formula",_x000D_
        "ID": 4294,_x000D_
        "Results": [_x000D_
          [_x000D_
            0.0_x000D_
          ]_x000D_
        ],_x000D_
        "Statistics": {_x000D_
          "CreationDate": "2024-03-22T12:25:31.1105512+01:00",_x000D_
          "LastRefreshDate": "2021-02-26T17:18:19.7560435+01:00",_x000D_
          "TotalRefreshCount": 6,_x000D_
          "CustomInfo": {}_x000D_
        }_x000D_
      },_x000D_
      "4295": {_x000D_
        "$type": "Inside.Core.Formula.Definition.DefinitionAC, Inside.Core.Formula",_x000D_
        "ID": 4295,_x000D_
        "Results": [_x000D_
          [_x000D_
            0.0_x000D_
          ]_x000D_
        ],_x000D_
        "Statistics": {_x000D_
          "CreationDate": "2024-03-22T12:25:31.1105512+01:00",_x000D_
          "LastRefreshDate": "2021-02-26T17:13:43.0516204+01:00",_x000D_
          "TotalRefreshCount": 1,_x000D_
          "CustomInfo": {}_x000D_
        }_x000D_
      },_x000D_
      "4296": {_x000D_
        "$type": "Inside.Core.Formula.Definition.DefinitionAC, Inside.Core.Formula",_x000D_
        "ID": 4296,_x000D_
        "Results": [_x000D_
          [_x000D_
            0.0_x000D_
          ]_x000D_
        ],_x000D_
        "Statistics": {_x000D_
          "CreationDate": "2024-03-22T12:25:31.1105512+01:00",_x000D_
          "LastRefreshDate": "2021-02-26T17:13:43.0645866+01:00",_x000D_
          "TotalRefreshCount": 1,_x000D_
          "CustomInfo": {}_x000D_
        }_x000D_
      },_x000D_
      "4297": {_x000D_
        "$type": "Inside.Core.Formula.Definition.DefinitionAC, Inside.Core.Formula",_x000D_
        "ID": 4297,_x000D_
        "Results": [_x000D_
          [_x000D_
            0.0_x000D_
          ]_x000D_
        ],_x000D_
        "Statistics": {_x000D_
          "CreationDate": "2024-03-22T12:25:31.1105512+01:00",_x000D_
          "LastRefreshDate": "2021-02-26T17:13:56.2007537+01:00",_x000D_
          "TotalRefreshCount": 2,_x000D_
          "CustomInfo": {}_x000D_
        }_x000D_
      },_x000D_
      "4298": {_x000D_
        "$type": "Inside.Core.Formula.Definition.DefinitionAC, Inside.Core.Formula",_x000D_
        "ID": 4298,_x000D_
        "Results": [_x000D_
          [_x000D_
            0.0_x000D_
          ]_x000D_
        ],_x000D_
        "Statistics": {_x000D_
          "CreationDate": "2024-03-22T12:25:31.1105512+01:00",_x000D_
          "LastRefreshDate": "2021-02-26T17:13:43.0741565+01:00",_x000D_
          "TotalRefreshCount": 1,_x000D_
          "CustomInfo": {}_x000D_
        }_x000D_
      },_x000D_
      "4299": {_x000D_
        "$type": "Inside.Core.Formula.Definition.DefinitionAC, Inside.Core.Formula",_x000D_
        "ID": 4299,_x000D_
        "Results": [_x000D_
          [_x000D_
            0.0_x000D_
          ]_x000D_
        ],_x000D_
        "Statistics": {_x000D_
          "CreationDate": "2024-03-22T12:25:31.1105512+01:00",_x000D_
          "LastRefreshDate": "2021-02-26T17:</t>
  </si>
  <si>
    <t>13:43.0831226+01:00",_x000D_
          "TotalRefreshCount": 1,_x000D_
          "CustomInfo": {}_x000D_
        }_x000D_
      },_x000D_
      "4300": {_x000D_
        "$type": "Inside.Core.Formula.Definition.DefinitionAC, Inside.Core.Formula",_x000D_
        "ID": 4300,_x000D_
        "Results": [_x000D_
          [_x000D_
            0.0_x000D_
          ]_x000D_
        ],_x000D_
        "Statistics": {_x000D_
          "CreationDate": "2024-03-22T12:25:31.1105512+01:00",_x000D_
          "LastRefreshDate": "2021-02-26T17:13:43.087111+01:00",_x000D_
          "TotalRefreshCount": 1,_x000D_
          "CustomInfo": {}_x000D_
        }_x000D_
      },_x000D_
      "4301": {_x000D_
        "$type": "Inside.Core.Formula.Definition.DefinitionAC, Inside.Core.Formula",_x000D_
        "ID": 4301,_x000D_
        "Results": [_x000D_
          [_x000D_
            0.0_x000D_
          ]_x000D_
        ],_x000D_
        "Statistics": {_x000D_
          "CreationDate": "2024-03-22T12:25:31.1105512+01:00",_x000D_
          "LastRefreshDate": "2021-02-26T17:13:43.0911007+01:00",_x000D_
          "TotalRefreshCount": 1,_x000D_
          "CustomInfo": {}_x000D_
        }_x000D_
      },_x000D_
      "4302": {_x000D_
        "$type": "Inside.Core.Formula.Definition.DefinitionAC, Inside.Core.Formula",_x000D_
        "ID": 4302,_x000D_
        "Results": [_x000D_
          [_x000D_
            0.0_x000D_
          ]_x000D_
        ],_x000D_
        "Statistics": {_x000D_
          "CreationDate": "2024-03-22T12:25:31.1105512+01:00",_x000D_
          "LastRefreshDate": "2021-02-26T17:18:20.0160355+01:00",_x000D_
          "TotalRefreshCount": 6,_x000D_
          "CustomInfo": {}_x000D_
        }_x000D_
      },_x000D_
      "4303": {_x000D_
        "$type": "Inside.Core.Formula.Definition.DefinitionAC, Inside.Core.Formula",_x000D_
        "ID": 4303,_x000D_
        "Results": [_x000D_
          [_x000D_
            0.0_x000D_
          ]_x000D_
        ],_x000D_
        "Statistics": {_x000D_
          "CreationDate": "2024-03-22T12:25:31.1105512+01:00",_x000D_
          "LastRefreshDate": "2021-02-26T17:13:56.221212+01:00",_x000D_
          "TotalRefreshCount": 2,_x000D_
          "CustomInfo": {}_x000D_
        }_x000D_
      },_x000D_
      "4304": {_x000D_
        "$type": "Inside.Core.Formula.Definition.DefinitionAC, Inside.Core.Formula",_x000D_
        "ID": 4304,_x000D_
        "Results": [_x000D_
          [_x000D_
            0.0_x000D_
          ]_x000D_
        ],_x000D_
        "Statistics": {_x000D_
          "CreationDate": "2024-03-22T12:25:31.1105512+01:00",_x000D_
          "LastRefreshDate": "2021-02-26T17:13:43.1090519+01:00",_x000D_
          "TotalRefreshCount": 1,_x000D_
          "CustomInfo": {}_x000D_
        }_x000D_
      },_x000D_
      "4305": {_x000D_
        "$type": "Inside.Core.Formula.Definition.DefinitionAC, Inside.Core.Formula",_x000D_
        "ID": 4305,_x000D_
        "Results": [_x000D_
          [_x000D_
            0.0_x000D_
          ]_x000D_
        ],_x000D_
        "Statistics": {_x000D_
          "CreationDate": "2024-03-22T12:25:31.1105512+01:00",_x000D_
          "LastRefreshDate": "2021-02-26T17:13:43.1130451+01:00",_x000D_
          "TotalRefreshCount": 1,_x000D_
          "CustomInfo": {}_x000D_
        }_x000D_
      },_x000D_
      "4306": {_x000D_
        "$type": "Inside.Core.Formula.Definition.DefinitionAC, Inside.Core.Formula",_x000D_
        "ID": 4306,_x000D_
        "Results": [_x000D_
          [_x000D_
            0.0_x000D_
          ]_x000D_
        ],_x000D_
        "Statistics": {_x000D_
          "CreationDate": "2024-03-22T12:25:31.1105512+01:00",_x000D_
          "LastRefreshDate": "2021-02-26T17:13:43.1200228+01:00",_x000D_
          "TotalRefreshCount": 1,_x000D_
          "CustomInfo": {}_x000D_
        }_x000D_
      },_x000D_
      "4307": {_x000D_
        "$type": "Inside.Core.Formula.Definition.DefinitionAC, Inside.Core.Formula",_x000D_
        "ID": 4307,_x000D_
        "Results": [_x000D_
          [_x000D_
            0.0_x000D_
          ]_x000D_
        ],_x000D_
        "Statistics": {_x000D_
          "CreationDate": "2024-03-22T12:25:31.1105512+01:00",_x000D_
          "LastRefreshDate": "2021-02-26T17:13:43.1240123+01:00",_x000D_
          "TotalRefreshCount": 1,_x000D_
          "CustomInfo": {}_x000D_
        }_x000D_
      },_x000D_
      "4308": {_x000D_
        "$type": "Inside.Core.Formula.Definition.DefinitionAC, Inside.Core.Formula",_x000D_
        "ID": 4308,_x000D_
        "Results": [_x000D_
          [_x000D_
            9.0_x000D_
          ]_x000D_
        ],_x000D_
        "Statistics": {_x000D_
          "CreationDate": "2024-03-22T12:25:31.1105512+01:00",_x000D_
          "LastRefreshDate": "2021-02-26T17:13:56.2431525+01:00",_x000D_
          "TotalRefreshCount": 2,_x000D_
          "CustomInfo": {}_x000D_
        }_x000D_
      },_x000D_
      "4309": {_x000D_
        "$type": "Inside.Core.Formula.Definition.DefinitionAC, Inside.Core.Formula",_x000D_
        "ID": 4309,_x000D_
        "Results": [_x000D_
          [_x000D_
            0.0_x000D_
          ]_x000D_
        ],_x000D_
        "Statistics": {_x000D_
          "CreationDate": "2024-03-22T12:25:31.1105512+01:00",_x000D_
          "LastRefreshDate": "2021-02-26T17:13:43.1379772+01:00",_x000D_
          "TotalRefreshCount": 1,_x000D_
          "CustomInfo": {}_x000D_
        }_x000D_
      },_x000D_
      "4310": {_x000D_
        "$type": "Inside.Core.Formula.Definition.DefinitionAC, Inside.Core.Formula",_x000D_
        "ID": 4310,_x000D_
        "Results": [_x000D_
          [_x000D_
            0.0_x000D_
          ]_x000D_
        ],_x000D_
        "Statistics": {_x000D_
          "CreationDate": "2024-03-22T12:25:31.1105512+01:00",_x000D_
          "LastRefreshDate": "2021-02-26T17:13:43.1449582+01:00",_x000D_
          "TotalRefreshCount": 1,_x000D_
          "CustomInfo": {}_x000D_
        }_x000D_
      },_x000D_
      "4311": {_x000D_
        "$type": "Inside.Core.Formula.Definition.DefinitionAC, Inside.Core.Formula",_x000D_
        "ID": 4311,_x000D_
        "Results": [_x000D_
          [_x000D_
            0.0_x000D_
          ]_x000D_
        ],_x000D_
        "Statistics": {_x000D_
          "CreationDate": "2024-03-22T12:25:31.1105512+01:00",_x000D_
          "LastRefreshDate": "2021-02-26T17:13:43.1489473+01:00",_x000D_
          "TotalRefreshCount": 1,_x000D_
          "CustomInfo": {}_x000D_
        }_x000D_
      },_x000D_
      "4312": {_x000D_
        "$type": "Inside.Core.Formula.Definition.DefinitionAC, Inside.Core.Formula",_x000D_
        "ID": 4312,_x000D_
        "Results": [_x000D_
          [_x000D_
            0.0_x000D_
          ]_x000D_
        ],_x000D_
        "Statistics": {_x000D_
          "CreationDate": "2024-03-22T12:25:31.1105512+01:00",_x000D_
          "LastRefreshDate": "2021-02-26T17:13:43.1559288+01:00",_x000D_
          "TotalRefreshCount": 1,_x000D_
          "CustomInfo": {}_x000D_
        }_x000D_
      },_x000D_
      "4313": {_x000D_
        "$type": "Inside.Core.Formula.Definition.DefinitionAC, Inside.Core.Formula",_x000D_
        "ID": 4313,_x000D_
        "Results": [_x000D_
          [_x000D_
            0.0_x000D_
          ]_x000D_
        ],_x000D_
        "Statistics": {_x000D_
          "CreationDate": "2024-03-22T12:25:31.1105512+01:00",_x000D_
          "LastRefreshDate": "2021-02-26T17:13:56.266092+01:00",_x000D_
          "TotalRefreshCount": 2,_x000D_
          "CustomInfo": {}_x000D_
        }_x000D_
      },_x000D_
      "4314": {_x000D_
        "$type": "Inside.Core.Formula.Definition.DefinitionAC, Inside.Core.Formula",_x000D_
        "ID": 4314,_x000D_
        "Results": [_x000D_
          [_x000D_
            0.0_x000D_
          ]_x000D_
        ],_x000D_
        "Statistics": {_x000D_
          "CreationDate": "2024-03-22T12:25:31.1105512+01:00",_x000D_
          "LastRefreshDate": "2021-02-26T17:18:19.6615891+01:00",_x000D_
          "TotalRefreshCount": 6,_x000D_
          "CustomInfo": {}_x000D_
        }_x000D_
      },_x000D_
      "4315": {_x000D_
        "$type": "Inside.Core.Formula.Definition.DefinitionAC, Inside.Core.Formula",_x000D_
        "ID": 4315,_x000D_
        "Results": [_x000D_
          [_x000D_
            0.0_x000D_
          ]_x000D_
        ],_x000D_
        "Statistics": {_x000D_
          "CreationDate": "2024-03-22T12:25:31.1105512+01:00",_x000D_
          "LastRefreshDate": "2021-02-26T17:13:43.1778705+01:00",_x000D_
          "TotalRefreshCount": 1,_x000D_
          "CustomInfo": {}_x000D_
        }_x000D_
      },_x000D_
      "4316": {_x000D_
        "$type": "Inside.Core.Formula.Definition.DefinitionAC, Inside.Core.Formula",_x000D_
        "ID": 4316,_x000D_
        "Results": [_x000D_
          [_x000D_
            0.0_x000D_
          ]_x000D_
        ],_x000D_
        "Statistics": {_x000D_
          "CreationDate": "2024-03-22T12:25:31.1105512+01:00",_x000D_
          "LastRefreshDate": "2021-02-26T17:13:43.1918713+01:00",_x000D_
          "TotalRefreshCount": 1,_x000D_
          "CustomInfo": {}_x000D_
        }_x000D_
      },_x000D_
      "4317": {_x000D_
        "$type": "Inside.Core.Formula.Definition.DefinitionAC, Inside.Core.Formula",_x000D_
        "ID": 4317,_x000D_
        "Results": [_x000D_
          [_x000D_
            0.0_x000D_
          ]_x000D_
        ],_x000D_
        "Statistics": {_x000D_
          "CreationDate": "2024-03-22T12:25:31.1105512+01:00",_x000D_
          "LastRefreshDate": "2021-02-26T17:13:56.284081+01:00",_x000D_
          "TotalRefreshCount": 2,_x000D_
          "CustomInfo": {}_x000D_
        }_x000D_
      },_x000D_
      "4318": {_x000D_
        "$type": "Inside.Core.Formula.Definition.DefinitionAC, Inside.Core.Formula",_x000D_
        "ID": 4318,_x000D_
        "Results": [_x000D_
          [_x000D_
            0.0_x000D_
          ]_x000D_
        ],_x000D_
        "Statistics": {_x000D_
          "CreationDate": "2024-03-22T12:25:31.1105512+01:00",_x000D_
          "LastRefreshDate": "2021-02-26T17:18:19.7264184+01:00",_x000D_
          "TotalRefreshCount": 6,_x000D_
          "CustomInfo": {}_x000D_
        }_x000D_
      },_x000D_
      "4319": {_x000D_
        "$type": "Inside.Core.Formula.Definition.DefinitionAC, Inside.Core.Formula",_x000D_
        "ID": 4319,_x000D_
        "Results": [_x000D_
          [_x000D_
            0.0_x000D_
          ]_x000D_
        ],_x000D_
        "Statistics": {_x000D_
          "CreationDate": "2024-03-22T12:25:31.1105512+01:00",_x000D_
          "LastRefreshDate": "2021-02-26T17:18:19.6785435+01:00",_x000D_
          "TotalRefreshCount": 6,_x000D_
          "CustomInfo": {}_x000D_
        }_x000D_
      },_x000D_
      "4320": {_x000D_
        "$type": "Inside.Core.Formula.Definition.DefinitionAC, Inside.Core.Formula",_x000D_
        "ID": 4320,_x000D_
        "Results": [_x000D_
          [_x000D_
            0.0_x000D_
          ]_x000D_
        ],_x000D_
        "Statistics": {_x000D_
          "CreationDate": "2024-03-22T12:25:31.1105512+01:00",_x000D_
          "LastRefreshDate": "2021-02-26T17:13:56.6258879+01:00",_x000D_
          "TotalRefreshCount": 4,_x000D_
          "CustomInfo": {}_x000D_
        }_x000D_
      },_x000D_
      "4321": {_x000D_
        "$type": "Inside.Core.Formula.Definition.DefinitionAC, Inside.Core.Formula",_x000D_
        "ID": 4321,_x000D_
        "Results": [_x000D_
          [_x000D_
            0.0_x000D_
          ]_x000D_
        ],_x000D_
        "Statistics": {_x000D_
          "CreationDate": "2024-03-22T12:25:31.1105512+01:00",_x000D_
          "LastRefreshDate": "2021-02-26T17:13:43.2307733+01:00",_x000D_
          "TotalRefreshCount": 1,_x000D_
          "CustomInfo": {}_x000D_
        }_x000D_
      },_x000D_
      "4322": {_x000D_
        "$type": "Inside.Core.Formula.Definition.DefinitionAC, Inside.Core.Formula",_x000D_
        "ID": 4322,_x000D_
        "Results": [_x000D_
          [_x000D_
            0.0_x000D_
          ]_x000D_
        ],_x000D_
        "Statistics": {_x000D_
          "CreationDate": "2024-03-22T12:25:31.1105512+01:00",_x000D_
          "LastRefreshDate": "2021-02-26T17:13:43.2367514+01:00",_x000D_
          "TotalRefreshCount": 1,_x000D_
          "CustomInfo": {}_x000D_
        }_x000D_
      },_x000D_
      "4323": {_x000D_
        "$type": "Inside.Core.Formula.Definition.DefinitionAC, Inside.Core.Formula",_x000D_
        "ID": 4323,_x000D_
        "Results": [_x000D_
          [_x000D_
            0.0_x000D_
          ]_x000D_
        ],_x000D_
        "Statistics": {_x000D_
          "CreationDate": "2024-03-22T12:25:31.1105512+01:00",_x000D_
          "LastRefreshDate": "2021-02-26T17:18:19.724422+01:00",_x000D_
          "TotalRefreshCount": 6,_x000D_
          "CustomInfo": {}_x000D_
        }_x000D_
      },_x000D_
      "4324": {_x000D_
        "$type": "Inside.Core.Formula.Definition.DefinitionAC, Inside.Core.Formula",_x000D_
        "ID": 4324,_x000D_
        "Results": [_x000D_
          [_x000D_
            9.0_x000D_
          ]_x000D_
        ],_x000D_
        "Statistics": {_x000D_
          "CreationDate": "2024-03-22T12:25:31.1105512+01:00",_x000D_
          "LastRefreshDate": "2021-02-26T17:13:56.3129681+01:00",_x000D_
          "TotalRefreshCount": 2,_x000D_
          "CustomInfo": {}_x000D_
        }_x000D_
      },_x000D_
      "4325": {_x000D_
        "$type": "Inside.Core.Formula.Definition.DefinitionAC, Inside.Core.Formula",_x000D_
        "ID": 4325,_x000D_
        "Results": [_x000D_
          [_x000D_
            0.0_x000D_
          ]_x000D_
        ],_x000D_
        "Statistics": {_x000D_
          "CreationDate": "2024-03-22T12:25:31.1105512+01:00",_x000D_
          "LastRefreshDate": "2021-02-26T17:13:43.2506776+01:00",_x000D_
          "TotalRefreshCount": 1,_x000D_
          "CustomInfo": {}_x000D_
        }_x000D_
      },_x000D_
      "4326": {_x000D_
        "$type": "Inside.Core.Formula.Definition.DefinitionAC, Inside.Core.Formula",_x000D_
        "ID": 4326,_x000D_
        "Results": [_x000D_
          [_x000D_
            7.0_x000D_
          ]_x000D_
        ],_x000D_
        "Statistics": {_x000D_
          "CreationDate": "2024-03-22T12:25:31.1105512+01:00",_x000D_
          "LastRefreshDate": "2021-02-26T17:13:56.3209469+01:00",_x000D_
          "TotalRefreshCount": 2,_x000D_
          "CustomInfo": {}_x000D_
        }_x000D_
      },_x000D_
      "4327": {_x000D_
        "$type": "Inside.Core.Formula.Definition.DefinitionAC, Inside.Core.Formula",_x000D_
        "ID": 4327,_x000D_
        "Results": [_x000D_
          [_x000D_
            0.0_x000D_
          ]_x000D_
        ],_x000D_
        "Statistics": {_x000D_
          "CreationDate": "2024-03-22T12:25:31.1105512+01:00",_x000D_
          "LastRefreshDate": "2021-02-26T17:13:43.2586555+01:00",_x000D_
          "TotalRefreshCount": 1,_x000D_
          "CustomInfo": {}_x000D_
        }_x000D_
      },_x000D_
      "4328": {_x000D_
        "$type": "Inside.Core.Formula.Definition.DefinitionAC, Inside.Core.Formula",_x000D_
        "ID": 4328,_x000D_
        "Results": [_x000D_
          [_x000D_
            6.0_x000D_
          ]_x000D_
        ],_x000D_
        "Statistics": {_x000D_
          "CreationDate": "2024-03-22T12:25:31.1105512+01:00",_x000D_
          "LastRefreshDate": "2021-02-26T17:13:56.326445+01:00",_x000D_
          "TotalRefreshCount": 2,_x000D_
          "CustomInfo": {}_x000D_
        }_x000D_
      },_x000D_
      "4329": {_x000D_
        "$type": "Inside.Core.Formula.Definition.DefinitionAC, Inside.Core.Formula",_x000D_
        "ID": 4329,_x000D_
        "Results": [_x000D_
          [_x000D_
            9.0_x000D_
          ]_x000D_
        ],_x000D_
        "Statistics": {_x000D_
          "CreationDate": "2024-03-22T12:25:31.1105512+01:00",_x000D_
          "LastRefreshDate": "2021-02-26T17:13:56.328437+01:00",_x000D_
          "TotalRefreshCount": 2,_x000D_
          "CustomInfo": {}_x000D_
        }_x000D_
      },_x000D_
      "4330": {_x000D_
        "$type": "Inside.Core.Formula.Definition.DefinitionAC, Inside.Core.Formula",_x000D_
        "ID": 4330,_x000D_
        "Results": [_x000D_
          [_x000D_
            0.0_x000D_
          ]_x000D_
        ],_x000D_
        "Statistics": {_x000D_
          "CreationDate": "2024-03-22T12:25:31.1105512+01:00",_x000D_
          "LastRefreshDate": "2021-02-26T17:13:56.3453924+01:00",_x000D_
          "TotalRefreshCount": 2,_x000D_
          "CustomInfo": {}_x000D_
        }_x000D_
      },_x000D_
      "4331": {_x000D_
        "$type": "Inside.Core.Formula.Definition.DefinitionAC, Inside.Core.Formula",_x000D_
        "ID": 4331,_x000D_
        "Results": [_x000D_
          [_x000D_
            0.0_x000D_
          ]_x000D_
        ],_x000D_
        "Statistics": {_x000D_
          "CreationDate": "2024-03-22T12:25:31.1105512+01:00",_x000D_
          "LastRefreshDate": "2021-02-26T17:18:19.7044746+01:00",_x000D_
          "TotalRefreshCount": 6,_x000D_
          "CustomInfo": {}_x000D_
        }_x000D_
      },_x000D_
      "4332": {_x000D_
        "$type": "Inside.Core.Formula.Definition.DefinitionAC, Inside.Core.Formula",_x000D_
        "ID": 4332,_x000D_
        "Results": [_x000D_
          [_x000D_
            0.0_x000D_
          ]_x000D_
        ],_x000D_
        "Statistics": {_x000D_
          "CreationDate": "2024-03-22T12:25:31.1105512+01:00",_x000D_
          "LastRefreshDate": "2021-02-26T17:13:43.2925686+01:00",_x000D_
          "TotalRefreshCount": 1,_x000D_
          "CustomInfo": {}_x000D_
        }_x000D_
      },_x000D_
      "4333": {_x000D_
        "$type": "Inside.Core.Formula.Definition.DefinitionAC, Inside.Core.Formula",_x000D_
        "ID": 4333,_x000D_
        "Results": [_x000D_
          [_x000D_
            1.0_x000D_
          ]_x000D_
        ],_x000D_
        "Statistics": {_x000D_
          "CreationDate": "2024-03-22T12:25:31.1105512+01:00",_x000D_
          "LastRefreshDate": "2021-02-26T17:13:56.3543684+01:00",_x000D_
          "TotalRefreshCount": 2,_x000D_
          "CustomInfo": {}_x000D_
        }_x000D_
      },_x000D_
      "4334": {_x000D_
        "$type": "Inside.Core.Formula.Definition.DefinitionAC, Inside.Core.Formula",_x000D_
        "ID": 4334,_x000D_
        "Results": [_x000D_
          [_x000D_
            1.0_x000D_
          ]_x000D_
        ],_x000D_
        "Statistics": {_x000D_
          "CreationDate": "2024-03-22T12:25:31.1105512+01:00",_x000D_
          "LastRefreshDate": "2021-02-26T17:13:56.3623472+01:00",_x000D_
          "TotalRefreshCount": 2,_x000D_
          "CustomInfo": {}_x000D_
        }_x000D_
      },_x000D_
      "4335": {_x000D_
        "$type": "Inside.Core.Formula.Definition.DefinitionAC, Inside.Core.Formula",_x000D_
        "ID": 4335,_x000D_
        "Results": [_x000D_
          [_x000D_
            0.0_x000D_
          ]_x000D_
        ],_x000D_
        "Statistics": {_x000D_
          "CreationDate": "2024-03-22T12:25:31.1105512+01:00",_x000D_
          "LastRefreshDate": "2021-02-26T17:18:19.9026864+01:00",_x000D_
          "TotalRefreshCount": 6,_x000D_
          "CustomInfo": {}_x000D_
        }_x000D_
      },_x000D_
      "4336": {_x000D_
        "$type": "Inside.Core.Formula.Definition.DefinitionAC, Inside.Core.Formula",_x000D_
        "ID": 4336,_x000D_
        "Results": [_x000D_
          [_x000D_
            0.0_x000D_
          ]_x000D_
        ],_x000D_
        "Statistics": {_x000D_
          "CreationDate": "2024-03-22T12:25:31.1105512+01:00",_x000D_
          "LastRefreshDate": "2021-02-26T17:13:43.3643762+01:00",_x000D_
          "TotalRefreshCount": 1,_x000D_
          "CustomInfo": {}_x000D_
        }_x000D_
      },_x000D_
      "4337": {_x000D_
        "$type": "Inside.Core.Formula.Definition.DefinitionAC, Inside.Core.Formula",_x000D_
        "ID": 4337,_x000D_
        "Results": [_x000D_
          [_x000D_
            0.0_x000D_
          ]_x000D_
        ],_x000D_
        "Statistics": {_x000D_
          "CreationDate": "2024-03-22T12:25:31.1105512+01:00",_x000D_
          "LastRefreshDate": "2021-02-26T17:13:56.3872827+01:00",_x000D_
          "TotalRefreshCount": 2,_x000D_
          "CustomInfo": {}_x000D_
        }_x000D_
      },_x000D_
      "4338": {_x000D_
        "$type": "Inside.Core.Formula.Definition.DefinitionAC, Inside.Core.Formula",_x000D_
        "ID": 4338,_x000D_
        "Results": [_x000D_
          [_x000D_
            0.0_x000D_
          ]_x000D_
        ],_x000D_
        "Statistics": {_x000D_
          "CreationDate": "2024-03-22T12:25:31.1105512+01:00",_x000D_
          "LastRefreshDate": "2021-02-26T17:18:19.7314033+01:00",_x000D_
          "TotalRefreshCount": 6,_x000D_
          "CustomInfo": {}_x000D_
        }_x000D_
      },_x000D_
      "4339": {_x000D_
        "$type": "Inside.Core.Formula.Definition.DefinitionAC, Inside.Core.Formula",_x000D_
        "ID": 4339,_x000D_
        "Results": [_x000D_
          [_x000D_
            0.0_x000D_
          ]_x000D_
        ],_x000D_
        "Statistics": {_x000D_
          "CreationDate": "2024-03-22T12:25:31.1105512+01:00",_x000D_
          "LastRefreshDate": "2021-02-26T17:18:19.977456+01:00",_x000D_
          "TotalRefreshCount": 6,_x000D_
          "CustomInfo": {}_x000D_
        }_x000D_
      },_x000D_
      "4340": {_x000D_
        "$type": "Inside.Core.Formula.Definition.DefinitionAC, Inside.Core.Formula",_x000D_
        "ID": 4340,_x000D_
        "Results": [_x000D_
          [_x000D_
            0.0_x000D_
          ]_x000D_
        ],_x000D_
        "Statistics": {_x000D_
          "CreationDate": "2024-03-22T12:25:31.1105512+01:00",_x000D_
          "LastRefreshDate": "2021-02-26T17:13:56.3962943+01:00",_x000D_
          "TotalRefreshCount": 2,_x000D_
          "CustomInfo": {}_x000D_
        }_x000D_
      },_x000D_
      "4341": {_x000D_
        "$type": "Inside.Core.Formula.Definition.DefinitionAC, Inside.Core.Formula",_x000D_
        "ID": 4341,_x000D_
        "Results": [_x000D_
          [_x000D_
            0.0_x000D_
          ]_x000D_
        ],_x000D_
        "Statistics": {_x000D_
          "CreationDate": "2024-03-22T12:25:31.1105512+01:00",_x000D_
          "LastRefreshDate": "2021-02-26T17:13:43.4102558+01:00",_x000D_
          "TotalRefreshCount": 1,_x000D_
          "CustomInfo": {}_x000D_
        }_x000D_
      },_x000D_
      "4342": {_x000D_
        "$type": "Inside.Core.Formula.Definition.DefinitionAC, Inside.Core.Formula",_x000D_
        "ID": 4342,_x000D_
        "Results": [_x000D_
          [_x000D_
            0.0_x000D_
          ]_x000D_
        ],_x000D_
        "Statistics": {_x000D_
          "CreationDate": "2024-03-22T12:25:31.1105512+01:00",_x000D_
          "LastRefreshDate": "2021-02-26T17:18:19.8438407+01:00",_x000D_
          "TotalRefreshCount": 6,_x000D_
          "CustomInfo": {}_x000D_
        }_x000D_
      },_x000D_
      "4343": {_x000D_
        "$type": "Inside.Core.Formula.Definition.DefinitionAC, Inside.Core.Formula",_x000D_
        "ID": 4343,_x000D_
        "Results": [_x000D_
          [_x000D_
            0.0_x000D_
          ]_x000D_
        ],_x000D_
        "Statistics": {_x000D_
          "CreationDate": "2024-03-22T12:25:31.1105512+01:00",_x000D_
          "LastRefreshDate": "2021-02-26T17:13:56.4152071+01:00",_x000D_
          "TotalRefreshCount": 2,_x000D_
          "CustomInfo": {}_x000D_
        }_x000D_
      },_x000D_
      "4344": {_x000D_
        "$type": "Inside.Core.Formula.Definition.DefinitionAC, Inside.Core.Formula",_x000D_
        "ID": 4344,_x000D_
        "Results": [_x000D_
          [_x000D_
            0.0_x000D_
          ]_x000D_
        ],_x000D_
        "Statistics": {_x000D_
          "CreationDate": "2024-03-22T12:25:31.1105512+01:00",_x000D_
          "LastRefreshDate": "2021-02-26T17:18:19.7064695+01:00",_x000D_
          "TotalRefreshCount": 6,_x000D_
          "CustomInfo": {}_x000D_
        }_x000D_
      },_x000D_
      "4345": {_x000D_
        "$type": "Inside.Core.Formula.Definition.DefinitionAC, Inside.Core.Formula",_x000D_
        "ID": 4345,_x000D_
        "Results": [_x000D_
          [_x000D_
            7.0_x000D_
          ]_x000D_
        ],_x000D_
        "Statistics": {_x000D_
          "CreationDate": "2024-03-22T12:25:31.1105512+01:00",_x000D_
          "LastRefreshDate": "2021-02-26T17:13:56.4202246+01:00",_x000D_
          "TotalRefreshCount": 2,_x000D_
          "CustomInfo": {}_x000D_
        }_x000D_
      },_x000D_
      "4346": {_x000D_
        "$type": "Inside.Core.Formula.Definition.DefinitionAC, Inside.Core.Formula",_x000D_
        "ID": 4346,_x000D_
        "Results": [_x000D_
          [_x000D_
            0.0_x000D_
          ]_x000D_
        ],_x000D_
        "Statistics": {_x000D_
          "CreationDate": "2024-03-22T12:25:31.1105512+01:00",_x000D_
          "LastRefreshDate": "2021-02-26T17:18:19.8079642+01:00",_x000D_
          "TotalRefreshCount": 6,_x000D_
          "CustomInfo": {}_x000D_
        }_x000D_
      },_x000D_
      "4347": {_x000D_
        "$type": "Inside.Core.Formula.Definition.DefinitionAC, Inside.Core.Formula",_x000D_
        "ID": 4347,_x000D_
        "Results": [_x000D_
          [_x000D_
            1.0_x000D_
          ]_x000D_
        ],_x000D_
        "Statistics": {_x000D_
          "CreationDate": "2024-03-22T12:25:31.1105512+01:00",_x000D_
          "LastRefreshDate": "2021-02-26T17:13:56.4262111+01:00",_x000D_
          "TotalRefreshCount": 2,_x000D_
          "CustomInfo": {}_x000D_
        }_x000D_
      },_x000D_
      "4348": {_x000D_
        "$type": "Inside.Core.Formula.Definition.DefinitionAC, Inside.Core.Formula",_x000D_
        "ID": 4348,_x000D_
        "Results": [_x000D_
          [_x000D_
            1.0_x000D_
          ]_x000D_
        ],_x000D_
        "Statistics": {_x000D_
          "CreationDate": "2024-03-22T12:25:31.1105512+01:00",_x000D_
          "LastRefreshDate": "2021-02-26T17:13:56.4331982+01:00",_x000D_
          "TotalRefreshCount": 2,_x000D_
          "CustomInfo": {}_x000D_
        }_x000D_
      },_x000D_
      "4349": {_x000D_
        "$type": "Inside.Core.Formula.Definition.DefinitionAC, Inside.Core.Formula",_x000D_
        "ID": 4349,_x000D_
        "Results": [_x000D_
          [_x000D_
            0.0_x000D_
          ]_x000D_
        ],_x000D_
        "Statistics": {_x000D_
          "CreationDate": "2024-03-22T12:25:31.1105512+01:00",_x000D_
          "LastRefreshDate": "2021-02-26T17:18:19.7530516+01:00",_x000D_
          "TotalRefreshCount": 6,_x000D_
          "CustomInfo": {}_x000D_
        }_x000D_
      },_x000D_
      "4350": {_x000D_
        "$type": "Inside.Core.Formula.Definition.DefinitionAC, Inside.Core.Formula",_x000D_
        "ID": 4350,_x000D_
        "Results": [_x000D_
          [_x000D_
            0.0_x000D_
          ]_x000D_
        ],_x000D_
        "Statistics": {_x000D_
          "CreationDate": "2024-03-22T12:25:31.1105512+01:00",_x000D_
          "LastRefreshDate": "2021-02-26T17:13:43.4651093+01:00",_x000D_
          "TotalRefreshCount": 1,_x000D_
          "CustomInfo": {}_x000D_
        }_x000D_
      },_x000D_
      "4351": {_x000D_
        "$type": "Inside.Core.Formula.Definition.DefinitionAC, Inside.Core.Formula",_x000D_
        "ID": 4351,_x000D_
        "Results": [_x000D_
          [_x000D_
            0.0_x000D_
          ]_x000D_
        ],_x000D_
        "Statistics": {_x000D_
          "CreationDate": "2024-03-22T12:25:31.1105512+01:00",_x000D_
          "LastRefreshDate": "2021-02-26T17:18:19.9695152+01:00",_x000D_
          "TotalRefreshCount": 6,_x000D_
          "CustomInfo": {}_x000D_
        }_x000D_
      },_x000D_
      "4352": {_x000D_
        "$type": "Inside.Core.Formula.Definition.DefinitionAC, Inside.Core.Formula",_x000D_
        "ID": 4352,_x000D_
        "Results": [_x000D_
          [_x000D_
            0.0_x000D_
          ]_x000D_
        ],_x000D_
        "Statistics": {_x000D_
          "CreationDate": "2024-03-22T12:25:31.1105512+01:00",_x000D_
          "LastRefreshDate": "2021-02-26T17:13:43.4720907+01:00",_x000D_
          "TotalRefreshCount": 1,_x000D_
          "CustomInfo": {}_x000D_
        }_x000D_
      },_x000D_
      "4353": {_x000D_
        "$type": "Inside.Core.Formula.Definition.DefinitionAC, Inside.Core.Formula",_x000D_
        "ID": 4353,_x000D_
        "Results": [_x000D_
          [_x000D_
            10.0_x000D_
          ]_x000D_
        ],_x000D_
        "Statistics": {_x000D_
          "CreationDate": "2024-03-22T12:25:31.1105512+01:00",_x000D_
          "LastRefreshDate": "2021-02-26T17:13:56.4800351+01:00",_x000D_
          "TotalRefreshCount": 2,_x000D_
          "CustomInfo": {}_x000D_
        }_x000D_
      },_x000D_
      "4354": {_x000D_
        "$type": "Inside.Core.Formula.Definition.DefinitionAC, Inside.Core.Formula",_x000D_
        "ID": 4354,_x000D_
        "Results": [_x000D_
          [_x000D_
            6.0_x000D_
          ]_x000D_
        ],_x000D_
        "Statistics": {_x000D_
          "CreationDate": "2024-03-22T12:25:31.1105512+01:00",_x000D_
          "LastRefreshDate": "2021-02-26T17:13:56.4870165+01:00",_x000D_
          "TotalRefreshCount": 2,_x000D_
          "CustomInfo": {}_x000D_
        }_x000D_
      },_x000D_
      "4355": {_x000D_
        "$type": "Inside.Core.Formula.Definition.DefinitionAC, Inside.Core.Formula",_x000D_
        "ID": 4355,_x000D_
        "Results": [_x000D_
          [_x000D_
            0.0_x000D_
          ]_x000D_
        ],_x000D_
        "Statistics": {_x000D_
          "CreationDate": "2024-03-22T12:25:31.1105512+01:00",_x000D_
          "LastRefreshDate": "2021-02-26T17:18:19.7769883+01:00",_x000D_
          "TotalRefreshCount": 6,_x000D_
          "CustomInfo": {}_x000D_
        }_x000D_
      },_x000D_
      "4356": {_x000D_
        "$type": "Inside.Core.Formula.Definition.DefinitionAC, Inside.Core.Formula",_x000D_
        "ID": 4356,_x000D_
        "Results": [_x000D_
          [_x000D_
            10.0_x000D_
          ]_x000D_
        ],_x000D_
        "Statistics": {_x000D_
          "CreationDate": "2024-03-22T12:25:31.1105512+01:00",_x000D_
          "LastRefreshDate": "2021-02-26T17:13:56.4999818+01:00",_x000D_
          "TotalRefreshCount": 2,_x000D_
          "CustomInfo": {}_x000D_
        }_x000D_
      },_x000D_
      "4357": {_x000D_
        "$type": "Inside.Core.Formula.Definition.DefinitionAC, Inside.Core.Formula",_x000D_
        "ID": 4357,_x000D_
        "Results": [_x000D_
          [_x000D_
            0.0_x000D_
          ]_x000D_
        ],_x000D_
        "Statistics": {_x000D_
          "CreationDate": "2024-03-22T12:25:31.1105512+01:00",_x000D_
          "LastRefreshDate": "2021-02-26T17:18:19.6755515+01:00",_x000D_
          "TotalRefreshCount": 6,_x000D_
          "CustomInfo": {}_x000D_
        }_x000D_
      },_x000D_
      "4358": {_x000D_
        "$type": "Inside.Core.Formula.Definition.DefinitionAC, Inside.Core.Formula",_x000D_
        "ID": 4358,_x000D_
        "Results": [_x000D_
          [_x000D_
            1.0_x000D_
          ]_x000D_
        ],_x000D_
        "Statistics": {_x000D_
          "CreationDate": "2024-03-22T12:25:31.1105512+01:00",_x000D_
          "LastRefreshDate": "2021-02-26T17:13:56.5144743+01:00",_x000D_
          "TotalRefreshCount": 2,_x000D_
          "CustomInfo": {}_x000D_
        }_x000D_
      },_x000D_
      "4359": {_x000D_
        "$type": "Inside.Core.Formula.Definition.DefinitionAC, Inside.Core.Formula",_x000D_
        "ID": 4359,_x000D_
        "Results": [_x000D_
          [_x000D_
            0.0_x000D_
          ]_x000D_
        ],_x000D_
        "Statistics": {_x000D_
          "CreationDate": "2024-03-22T12:25:31.1105512+01:00",_x000D_
          "LastRefreshDate": "2021-02-26T17:18:19.6665892+01:00",_x000D_
          "TotalRefreshCount": 6,_x000D_
          "CustomInfo": {}_x000D_
        }_x000D_
      },_x000D_
      "4360": {_x000D_
        "$type": "Inside.Core.Formula.Definition.DefinitionAC, Inside.Core.Formula",_x000D_
        "ID": 4360,_x000D_
        "Results": [_x000D_
          [_x000D_
            0.0_x000D_
          ]_x000D_
        ],_x000D_
        "Statistics": {_x000D_
          "CreationDate": "2024-03-22T12:25:31.1105512+01:00",_x000D_
          "LastRefreshDate": "2021-02-26T17:13:56.5284257+01:00",_x000D_
          "TotalRefreshCount": 2,_x000D_
          "CustomInfo": {}_x000D_
        }_x000D_
      },_x000D_
      "4361": {_x000D_
        "$type": "Inside.Core.Formula.Definition.DefinitionAC, Inside.Core.Formula",_x000D_
        "ID": 4361,_x000D_
        "Results": [_x000D_
          [_x000D_
            0.0_x000D_
          ]_x000D_
        ],_x000D_
        "Statistics": {_x000D_
          "CreationDate": "2024-03-22T12:25:31.1105512+01:00",_x000D_
          "LastRefreshDate": "2021-02-26T17:18:19.7879848+01:00",_x000D_
          "TotalRefreshCount": 6,_x000D_
          "CustomInfo": {}_x000D_
        }_x000D_
      },_x000D_
      "4362": {_x000D_
        "$type": "Inside.Core.Formula.Definition.DefinitionAC, Inside.Core.Formula",_x000D_
        "ID": 4362,_x000D_
        "Results": [_x000D_
          [_x000D_
            0.0_x000D_
          ]_x000D_
        ],_x000D_
        "Statistics": {_x000D_
          "CreationDate": "2024-03-22T12:25:31.1105512+01:00",_x000D_
          "LastRefreshDate": "2021-02-26T17:18:19.6087003+01:00",_x000D_
          "TotalRefreshCount": 6,_x000D_
          "CustomInfo": {}_x000D_
        }_x000D_
      },_x000D_
      "4363": {_x000D_
        "$type": "Inside.Core.Formula.Definition.DefinitionAC, Inside.Core.Formula",_x000D_
        "ID": 4363,_x000D_
        "Results": [_x000D_
          [_x000D_
            9.0_x000D_
          ]_x000D_
        ],_x000D_
        "Statistics": {_x000D_
          "CreationDate": "2024-03-22T12:25:31.1105512+01:00",_x000D_
          "LastRefreshDate": "2021-02-26T17:13:56.548366+01:00",_x000D_
          "TotalRefreshCount": 2,_x000D_
          "CustomInfo": {}_x000D_
        }_x000D_
      },_x000D_
      "4364": {_x000D_
        "$type": "Inside.Core.Formula.Definition.DefinitionAC, Inside.Core.Formula",_x000D_
        "ID": 4364,_x000D_
        "Results": [_x000D_
          [_x000D_
            0.0_x000D_
          ]_x000D_
        ],_x000D_
        "Statistics": {_x000D_
          "CreationDate": "2024-03-22T12:25:31.1105512+01:00",_x000D_
          "LastRefreshDate": "2021-02-26T17:13:56.5513579+01:00",_x000D_
          "TotalRefreshCount": 2,_x000D_
          "CustomInfo": {}_x000D_
        }_x000D_
      },_x000D_
      "4365": {_x000D_
        "$type": "Inside.Core.Formula.Definition.DefinitionAC, Inside.Core.Formula",_x000D_
        "ID": 4365,_x000D_
        "Results": [_x000D_
          [_x000D_
            0.0_x000D_
          ]_x000D_
        ],_x000D_
        "Statistics": {_x000D_
          "CreationDate": "2024-03-22T12:25:31.1105512+01:00",_x000D_
          "LastRefreshDate": "2021-02-26T17:18:19.7919904+01:00",_x000D_
          "TotalRefreshCount": 6,_x000D_
          "CustomInfo": {}_x000D_
        }_x000D_
      },_x000D_
      "4366": {_x000D_
        "$type": "Inside.Core.Formula.Definition.DefinitionAC, Inside.Core.Formula",_x000D_
        "ID": 4366,_x000D_
        "Results": [_x000D_
          [_x000D_
            1.0_x000D_
          ]_x000D_
        ],_x000D_
        "Statistics": {_x000D_
          "CreationDate": "2024-03-22T12:25:31.1105512+01:00",_x000D_
          "LastRefreshDate": "2021-02-26T17:13:56.5593366+01:00",_x000D_
          "TotalRefreshCount": 2,_x000D_
          "CustomInfo": {}_x000D_
        }_x000D_
      },_x000D_
      "4367": {_x000D_
        "$type": "Inside.Core.Formula.Definition.DefinitionAC, Inside.Core.Formula",_x000D_
        "ID": 4367,_x000D_
        "Results": [_x000D_
          [_x000D_
            1.0_x000D_
          ]_x000D_
        ],_x000D_
        "Statistics": {_x000D_
          "CreationDate": "2024-03-22T12:25:31.1105512+01:00",_x000D_
          "LastRefreshDate": "2021-02-26T17:13:56.5673164+01:00",_x000D_
          "TotalRefreshCount": 2,_x000D_
          "CustomInfo": {}_x000D_
        }_x000D_
      },_x000D_
      "4368": {_x000D_
        "$type": "Inside.Core.Formula.Definition.DefinitionAC, Inside.Core.Formula",_x000D_
        "ID": 4368,_x000D_
        "Results": [_x000D_
          [_x000D_
            7.0_x000D_
          ]_x000D_
        ],_x000D_
        "Statistics": {_x000D_
          "CreationDate": "2024-03-22T12:25:31.1115513+01:00",_x000D_
          "LastRefreshDate": "2021-02-26T17:13:56.5723026+01:00",_x000D_
          "TotalRefreshCount": 2,_x000D_
          "CustomInfo": {}_x000D_
        }_x000D_
      },_x000D_
      "4369": {_x000D_
        "$type": "Inside.Core.Formula.Definition.DefinitionAC, Inside.Core.Formula",_x000D_
        "ID": 4369,_x000D_
        "Results": [_x000D_
          [_x000D_
            0.0_x000D_
          ]_x000D_
        ],_x000D_
        "Statistics": {_x000D_
          "CreationDate": "2024-03-22T12:25:31.1115513+01:00",_x000D_
          "LastRefreshDate": "2021-02-26T17:13:43.5608561+01:00",_x000D_
          "TotalRefreshCount": 1,_x000D_
          "CustomInfo": {}_x000D_
        }_x000D_
      },_x000D_
      "4370": {_x000D_
        "$type": "Inside.Core.Formula.Definition.DefinitionAC, Inside.Core.Formula",_x000D_
        "ID": 4370,_x000D_
        "Results": [_x000D_
          [_x000D_
            0.0_x000D_
          ]_x000D_
        ],_x000D_
        "Statistics": {_x000D_
          "CreationDate": "2024-03-22T12:25:31.1115513+01:00",_x000D_
          "LastRefreshDate": "2021-02-26T17:13:43.5698349+01:00",_x000D_
          "TotalRefreshCount": 1,_x000D_
          "CustomInfo": {}_x000D_
        }_x000D_
      },_x000D_
      "4371": {_x000D_
        "$type": "Inside.Core.Formula.Definition.DefinitionAC, Inside.Core.Formula",_x000D_
        "ID": 4371,_x000D_
        "Results": [_x000D_
          [_x000D_
            0.0_x000D_
          ]_x000D_
        ],_x000D_
        "Statistics": {_x000D_
          "CreationDate": "2024-03-22T12:25:31.1115513+01:00",_x000D_
          "LastRefreshDate": "2021-02-26T17:18:19.7184392+01:00",_x000D_
          "TotalRefreshCount": 6,_x000D_
          "CustomInfo": {}_x000D_
        }_x000D_
      },_x000D_
      "4372": {_x000D_
        "$type": "Inside.Core.Formula.Definition.DefinitionAC, Inside.Core.Formula",_x000D_
        "ID": 4372,_x000D_
        "Results": [_x000D_
          [_x000D_
            0.0_x000D_
          ]_x000D_
        ],_x000D_
        "Statistics": {_x000D_
          "CreationDate": "2024-03-22T12:25:31.1115513+01:00",_x000D_
          "LastRefreshDate": "2021-02-26T17:18:19.8727809+01:00",_x000D_
          "TotalRefreshCount": 6,_x000D_
          "CustomInfo": {}_x000D_
        }_x000D_
      },_x000D_
      "4373": {_x000D_
        "$type": "Inside.Core.Formula.Definition.DefinitionAC, Inside.Core.Formula",_x000D_
        "ID": 4373,_x000D_
        "Results": [_x000D_
          [_x000D_
            2.0_x000D_
          ]_x000D_
        ],_x000D_
        "Statistics": {_x000D_
          "CreationDate": "2024-03-22T12:25:31.1115513+01:00",_x000D_
          "LastRefreshDate": "2021-02-26T17:13:56.6129229+01:00",_x000D_
          "TotalRefreshCount": 2,_x000D_
          "CustomInfo": {}_x000D_
        }_x000D_
      },_x000D_
      "4374": {_x000D_
        "$type":</t>
  </si>
  <si>
    <t xml:space="preserve"> "Inside.Core.Formula.Definition.DefinitionAC, Inside.Core.Formula",_x000D_
        "ID": 4374,_x000D_
        "Results": [_x000D_
          [_x000D_
            0.0_x000D_
          ]_x000D_
        ],_x000D_
        "Statistics": {_x000D_
          "CreationDate": "2024-03-22T12:25:31.1115513+01:00",_x000D_
          "LastRefreshDate": "2021-02-26T17:18:19.7720012+01:00",_x000D_
          "TotalRefreshCount": 6,_x000D_
          "CustomInfo": {}_x000D_
        }_x000D_
      },_x000D_
      "4375": {_x000D_
        "$type": "Inside.Core.Formula.Definition.DefinitionAC, Inside.Core.Formula",_x000D_
        "ID": 4375,_x000D_
        "Results": [_x000D_
          [_x000D_
            0.0_x000D_
          ]_x000D_
        ],_x000D_
        "Statistics": {_x000D_
          "CreationDate": "2024-03-22T12:25:31.1115513+01:00",_x000D_
          "LastRefreshDate": "2021-02-26T17:13:56.6218991+01:00",_x000D_
          "TotalRefreshCount": 2,_x000D_
          "CustomInfo": {}_x000D_
        }_x000D_
      },_x000D_
      "4376": {_x000D_
        "$type": "Inside.Core.Formula.Definition.DefinitionAC, Inside.Core.Formula",_x000D_
        "ID": 4376,_x000D_
        "Results": [_x000D_
          [_x000D_
            0.0_x000D_
          ]_x000D_
        ],_x000D_
        "Statistics": {_x000D_
          "CreationDate": "2024-03-22T12:25:31.1115513+01:00",_x000D_
          "LastRefreshDate": "2021-02-26T17:18:19.6197126+01:00",_x000D_
          "TotalRefreshCount": 6,_x000D_
          "CustomInfo": {}_x000D_
        }_x000D_
      },_x000D_
      "4377": {_x000D_
        "$type": "Inside.Core.Formula.Definition.DefinitionAC, Inside.Core.Formula",_x000D_
        "ID": 4377,_x000D_
        "Results": [_x000D_
          [_x000D_
            0.0_x000D_
          ]_x000D_
        ],_x000D_
        "Statistics": {_x000D_
          "CreationDate": "2024-03-22T12:25:31.1115513+01:00",_x000D_
          "LastRefreshDate": "2021-02-26T17:13:43.6107232+01:00",_x000D_
          "TotalRefreshCount": 1,_x000D_
          "CustomInfo": {}_x000D_
        }_x000D_
      },_x000D_
      "4378": {_x000D_
        "$type": "Inside.Core.Formula.Definition.DefinitionAC, Inside.Core.Formula",_x000D_
        "ID": 4378,_x000D_
        "Results": [_x000D_
          [_x000D_
            0.0_x000D_
          ]_x000D_
        ],_x000D_
        "Statistics": {_x000D_
          "CreationDate": "2024-03-22T12:25:31.1115513+01:00",_x000D_
          "LastRefreshDate": "2021-02-26T17:13:56.634864+01:00",_x000D_
          "TotalRefreshCount": 2,_x000D_
          "CustomInfo": {}_x000D_
        }_x000D_
      },_x000D_
      "4379": {_x000D_
        "$type": "Inside.Core.Formula.Definition.DefinitionAC, Inside.Core.Formula",_x000D_
        "ID": 4379,_x000D_
        "Results": [_x000D_
          [_x000D_
            0.0_x000D_
          ]_x000D_
        ],_x000D_
        "Statistics": {_x000D_
          "CreationDate": "2024-03-22T12:25:31.1115513+01:00",_x000D_
          "LastRefreshDate": "2021-02-26T17:18:19.6935052+01:00",_x000D_
          "TotalRefreshCount": 6,_x000D_
          "CustomInfo": {}_x000D_
        }_x000D_
      },_x000D_
      "4380": {_x000D_
        "$type": "Inside.Core.Formula.Definition.DefinitionAC, Inside.Core.Formula",_x000D_
        "ID": 4380,_x000D_
        "Results": [_x000D_
          [_x000D_
            6.0_x000D_
          ]_x000D_
        ],_x000D_
        "Statistics": {_x000D_
          "CreationDate": "2024-03-22T12:25:31.1115513+01:00",_x000D_
          "LastRefreshDate": "2021-02-26T17:13:56.6448441+01:00",_x000D_
          "TotalRefreshCount": 2,_x000D_
          "CustomInfo": {}_x000D_
        }_x000D_
      },_x000D_
      "4381": {_x000D_
        "$type": "Inside.Core.Formula.Definition.DefinitionAC, Inside.Core.Formula",_x000D_
        "ID": 4381,_x000D_
        "Results": [_x000D_
          [_x000D_
            0.0_x000D_
          ]_x000D_
        ],_x000D_
        "Statistics": {_x000D_
          "CreationDate": "2024-03-22T12:25:31.1115513+01:00",_x000D_
          "LastRefreshDate": "2021-02-26T17:18:19.6566018+01:00",_x000D_
          "TotalRefreshCount": 6,_x000D_
          "CustomInfo": {}_x000D_
        }_x000D_
      },_x000D_
      "4382": {_x000D_
        "$type": "Inside.Core.Formula.Definition.DefinitionAC, Inside.Core.Formula",_x000D_
        "ID": 4382,_x000D_
        "Results": [_x000D_
          [_x000D_
            0.0_x000D_
          ]_x000D_
        ],_x000D_
        "Statistics": {_x000D_
          "CreationDate": "2024-03-22T12:25:31.1115513+01:00",_x000D_
          "LastRefreshDate": "2021-02-26T17:13:56.684733+01:00",_x000D_
          "TotalRefreshCount": 2,_x000D_
          "CustomInfo": {}_x000D_
        }_x000D_
      },_x000D_
      "4383": {_x000D_
        "$type": "Inside.Core.Formula.Definition.DefinitionAC, Inside.Core.Formula",_x000D_
        "ID": 4383,_x000D_
        "Results": [_x000D_
          [_x000D_
            0.0_x000D_
          ]_x000D_
        ],_x000D_
        "Statistics": {_x000D_
          "CreationDate": "2024-03-22T12:25:31.1115513+01:00",_x000D_
          "LastRefreshDate": "2021-02-26T17:13:56.6877313+01:00",_x000D_
          "TotalRefreshCount": 2,_x000D_
          "CustomInfo": {}_x000D_
        }_x000D_
      },_x000D_
      "4384": {_x000D_
        "$type": "Inside.Core.Formula.Definition.DefinitionAC, Inside.Core.Formula",_x000D_
        "ID": 4384,_x000D_
        "Results": [_x000D_
          [_x000D_
            0.0_x000D_
          ]_x000D_
        ],_x000D_
        "Statistics": {_x000D_
          "CreationDate": "2024-03-22T12:25:31.1115513+01:00",_x000D_
          "LastRefreshDate": "2021-02-26T17:13:56.6907183+01:00",_x000D_
          "TotalRefreshCount": 2,_x000D_
          "CustomInfo": {}_x000D_
        }_x000D_
      },_x000D_
      "4385": {_x000D_
        "$type": "Inside.Core.Formula.Definition.DefinitionAC, Inside.Core.Formula",_x000D_
        "ID": 4385,_x000D_
        "Results": [_x000D_
          [_x000D_
            0.0_x000D_
          ]_x000D_
        ],_x000D_
        "Statistics": {_x000D_
          "CreationDate": "2024-03-22T12:25:31.1115513+01:00",_x000D_
          "LastRefreshDate": "2021-02-26T17:18:20.2372515+01:00",_x000D_
          "TotalRefreshCount": 6,_x000D_
          "CustomInfo": {}_x000D_
        }_x000D_
      },_x000D_
      "4386": {_x000D_
        "$type": "Inside.Core.Formula.Definition.DefinitionAC, Inside.Core.Formula",_x000D_
        "ID": 4386,_x000D_
        "Results": [_x000D_
          [_x000D_
            0.0_x000D_
          ]_x000D_
        ],_x000D_
        "Statistics": {_x000D_
          "CreationDate": "2024-03-22T12:25:31.1115513+01:00",_x000D_
          "LastRefreshDate": "2021-02-26T17:18:20.8339802+01:00",_x000D_
          "TotalRefreshCount": 6,_x000D_
          "CustomInfo": {}_x000D_
        }_x000D_
      },_x000D_
      "4387": {_x000D_
        "$type": "Inside.Core.Formula.Definition.DefinitionAC, Inside.Core.Formula",_x000D_
        "ID": 4387,_x000D_
        "Results": [_x000D_
          [_x000D_
            0.0_x000D_
          ]_x000D_
        ],_x000D_
        "Statistics": {_x000D_
          "CreationDate": "2024-03-22T12:25:31.1115513+01:00",_x000D_
          "LastRefreshDate": "2021-02-26T17:13:56.7076727+01:00",_x000D_
          "TotalRefreshCount": 2,_x000D_
          "CustomInfo": {}_x000D_
        }_x000D_
      },_x000D_
      "4388": {_x000D_
        "$type": "Inside.Core.Formula.Definition.DefinitionAC, Inside.Core.Formula",_x000D_
        "ID": 4388,_x000D_
        "Results": [_x000D_
          [_x000D_
            3812.5090566037743_x000D_
          ]_x000D_
        ],_x000D_
        "Statistics": {_x000D_
          "CreationDate": "2024-03-22T12:25:31.1115513+01:00",_x000D_
          "LastRefreshDate": "2021-02-26T17:13:56.7116592+01:00",_x000D_
          "TotalRefreshCount": 2,_x000D_
          "CustomInfo": {}_x000D_
        }_x000D_
      },_x000D_
      "4389": {_x000D_
        "$type": "Inside.Core.Formula.Definition.DefinitionAC, Inside.Core.Formula",_x000D_
        "ID": 4389,_x000D_
        "Results": [_x000D_
          [_x000D_
            0.0_x000D_
          ]_x000D_
        ],_x000D_
        "Statistics": {_x000D_
          "CreationDate": "2024-03-22T12:25:31.1115513+01:00",_x000D_
          "LastRefreshDate": "2021-02-26T17:18:21.0780946+01:00",_x000D_
          "TotalRefreshCount": 6,_x000D_
          "CustomInfo": {}_x000D_
        }_x000D_
      },_x000D_
      "4390": {_x000D_
        "$type": "Inside.Core.Formula.Definition.DefinitionAC, Inside.Core.Formula",_x000D_
        "ID": 4390,_x000D_
        "Results": [_x000D_
          [_x000D_
            0.0_x000D_
          ]_x000D_
        ],_x000D_
        "Statistics": {_x000D_
          "CreationDate": "2024-03-22T12:25:31.1115513+01:00",_x000D_
          "LastRefreshDate": "2021-02-26T17:13:56.7216343+01:00",_x000D_
          "TotalRefreshCount": 2,_x000D_
          "CustomInfo": {}_x000D_
        }_x000D_
      },_x000D_
      "4391": {_x000D_
        "$type": "Inside.Core.Formula.Definition.DefinitionAC, Inside.Core.Formula",_x000D_
        "ID": 4391,_x000D_
        "Results": [_x000D_
          [_x000D_
            0.0_x000D_
          ]_x000D_
        ],_x000D_
        "Statistics": {_x000D_
          "CreationDate": "2024-03-22T12:25:31.1115513+01:00",_x000D_
          "LastRefreshDate": "2021-02-26T17:18:20.8250294+01:00",_x000D_
          "TotalRefreshCount": 6,_x000D_
          "CustomInfo": {}_x000D_
        }_x000D_
      },_x000D_
      "4392": {_x000D_
        "$type": "Inside.Core.Formula.Definition.DefinitionAC, Inside.Core.Formula",_x000D_
        "ID": 4392,_x000D_
        "Results": [_x000D_
          [_x000D_
            0.0_x000D_
          ]_x000D_
        ],_x000D_
        "Statistics": {_x000D_
          "CreationDate": "2024-03-22T12:25:31.1115513+01:00",_x000D_
          "LastRefreshDate": "2021-02-26T17:13:44.3027179+01:00",_x000D_
          "TotalRefreshCount": 1,_x000D_
          "CustomInfo": {}_x000D_
        }_x000D_
      },_x000D_
      "4393": {_x000D_
        "$type": "Inside.Core.Formula.Definition.DefinitionAC, Inside.Core.Formula",_x000D_
        "ID": 4393,_x000D_
        "Results": [_x000D_
          [_x000D_
            0.0_x000D_
          ]_x000D_
        ],_x000D_
        "Statistics": {_x000D_
          "CreationDate": "2024-03-22T12:25:31.1115513+01:00",_x000D_
          "LastRefreshDate": "2021-02-26T17:18:20.4767319+01:00",_x000D_
          "TotalRefreshCount": 6,_x000D_
          "CustomInfo": {}_x000D_
        }_x000D_
      },_x000D_
      "4394": {_x000D_
        "$type": "Inside.Core.Formula.Definition.DefinitionAC, Inside.Core.Formula",_x000D_
        "ID": 4394,_x000D_
        "Results": [_x000D_
          [_x000D_
            0.0_x000D_
          ]_x000D_
        ],_x000D_
        "Statistics": {_x000D_
          "CreationDate": "2024-03-22T12:25:31.1115513+01:00",_x000D_
          "LastRefreshDate": "2021-02-26T17:13:56.7522824+01:00",_x000D_
          "TotalRefreshCount": 2,_x000D_
          "CustomInfo": {}_x000D_
        }_x000D_
      },_x000D_
      "4395": {_x000D_
        "$type": "Inside.Core.Formula.Definition.DefinitionAC, Inside.Core.Formula",_x000D_
        "ID": 4395,_x000D_
        "Results": [_x000D_
          [_x000D_
            21.0_x000D_
          ]_x000D_
        ],_x000D_
        "Statistics": {_x000D_
          "CreationDate": "2024-03-22T12:25:31.1115513+01:00",_x000D_
          "LastRefreshDate": "2021-02-26T17:13:56.7552685+01:00",_x000D_
          "TotalRefreshCount": 2,_x000D_
          "CustomInfo": {}_x000D_
        }_x000D_
      },_x000D_
      "4396": {_x000D_
        "$type": "Inside.Core.Formula.Definition.DefinitionAC, Inside.Core.Formula",_x000D_
        "ID": 4396,_x000D_
        "Results": [_x000D_
          [_x000D_
            0.0_x000D_
          ]_x000D_
        ],_x000D_
        "Statistics": {_x000D_
          "CreationDate": "2024-03-22T12:25:31.1115513+01:00",_x000D_
          "LastRefreshDate": "2021-02-26T17:13:56.7602567+01:00",_x000D_
          "TotalRefreshCount": 2,_x000D_
          "CustomInfo": {}_x000D_
        }_x000D_
      },_x000D_
      "4397": {_x000D_
        "$type": "Inside.Core.Formula.Definition.DefinitionAC, Inside.Core.Formula",_x000D_
        "ID": 4397,_x000D_
        "Results": [_x000D_
          [_x000D_
            0.0_x000D_
          ]_x000D_
        ],_x000D_
        "Statistics": {_x000D_
          "CreationDate": "2024-03-22T12:25:31.1115513+01:00",_x000D_
          "LastRefreshDate": "2021-02-26T17:18:20.8495387+01:00",_x000D_
          "TotalRefreshCount": 6,_x000D_
          "CustomInfo": {}_x000D_
        }_x000D_
      },_x000D_
      "4398": {_x000D_
        "$type": "Inside.Core.Formula.Definition.DefinitionAC, Inside.Core.Formula",_x000D_
        "ID": 4398,_x000D_
        "Results": [_x000D_
          [_x000D_
            0.0_x000D_
          ]_x000D_
        ],_x000D_
        "Statistics": {_x000D_
          "CreationDate": "2024-03-22T12:25:31.1115513+01:00",_x000D_
          "LastRefreshDate": "2021-02-26T17:13:56.770228+01:00",_x000D_
          "TotalRefreshCount": 2,_x000D_
          "CustomInfo": {}_x000D_
        }_x000D_
      },_x000D_
      "4399": {_x000D_
        "$type": "Inside.Core.Formula.Definition.DefinitionAC, Inside.Core.Formula",_x000D_
        "ID": 4399,_x000D_
        "Results": [_x000D_
          [_x000D_
            5_x000D_
          ]_x000D_
        ],_x000D_
        "Statistics": {_x000D_
          "CreationDate": "2024-03-22T12:25:31.1115513+01:00",_x000D_
          "LastRefreshDate": "2021-02-26T17:13:56.7752145+01:00",_x000D_
          "TotalRefreshCount": 2,_x000D_
          "CustomInfo": {}_x000D_
        }_x000D_
      },_x000D_
      "4400": {_x000D_
        "$type": "Inside.Core.Formula.Definition.DefinitionAC, Inside.Core.Formula",_x000D_
        "ID": 4400,_x000D_
        "Results": [_x000D_
          [_x000D_
            0.0_x000D_
          ]_x000D_
        ],_x000D_
        "Statistics": {_x000D_
          "CreationDate": "2024-03-22T12:25:31.1115513+01:00",_x000D_
          "LastRefreshDate": "2021-02-26T17:13:44.3705373+01:00",_x000D_
          "TotalRefreshCount": 1,_x000D_
          "CustomInfo": {}_x000D_
        }_x000D_
      },_x000D_
      "4401": {_x000D_
        "$type": "Inside.Core.Formula.Definition.DefinitionAC, Inside.Core.Formula",_x000D_
        "ID": 4401,_x000D_
        "Results": [_x000D_
          [_x000D_
            4425.6933333333336_x000D_
          ]_x000D_
        ],_x000D_
        "Statistics": {_x000D_
          "CreationDate": "2024-03-22T12:25:31.1115513+01:00",_x000D_
          "LastRefreshDate": "2021-02-26T17:13:56.7851884+01:00",_x000D_
          "TotalRefreshCount": 2,_x000D_
          "CustomInfo": {}_x000D_
        }_x000D_
      },_x000D_
      "4402": {_x000D_
        "$type": "Inside.Core.Formula.Definition.DefinitionAC, Inside.Core.Formula",_x000D_
        "ID": 4402,_x000D_
        "Results": [_x000D_
          [_x000D_
            0.0_x000D_
          ]_x000D_
        ],_x000D_
        "Statistics": {_x000D_
          "CreationDate": "2024-03-22T12:25:31.1115513+01:00",_x000D_
          "LastRefreshDate": "2021-02-26T17:18:20.1883923+01:00",_x000D_
          "TotalRefreshCount": 6,_x000D_
          "CustomInfo": {}_x000D_
        }_x000D_
      },_x000D_
      "4403": {_x000D_
        "$type": "Inside.Core.Formula.Definition.DefinitionAC, Inside.Core.Formula",_x000D_
        "ID": 4403,_x000D_
        "Results": [_x000D_
          [_x000D_
            0.0_x000D_
          ]_x000D_
        ],_x000D_
        "Statistics": {_x000D_
          "CreationDate": "2024-03-22T12:25:31.1115513+01:00",_x000D_
          "LastRefreshDate": "2021-02-26T17:13:56.7971568+01:00",_x000D_
          "TotalRefreshCount": 2,_x000D_
          "CustomInfo": {}_x000D_
        }_x000D_
      },_x000D_
      "4404": {_x000D_
        "$type": "Inside.Core.Formula.Definition.DefinitionAC, Inside.Core.Formula",_x000D_
        "ID": 4404,_x000D_
        "Results": [_x000D_
          [_x000D_
            0.0_x000D_
          ]_x000D_
        ],_x000D_
        "Statistics": {_x000D_
          "CreationDate": "2024-03-22T12:25:31.1115513+01:00",_x000D_
          "LastRefreshDate": "2021-02-26T17:13:44.3845029+01:00",_x000D_
          "TotalRefreshCount": 1,_x000D_
          "CustomInfo": {}_x000D_
        }_x000D_
      },_x000D_
      "4405": {_x000D_
        "$type": "Inside.Core.Formula.Definition.DefinitionAC, Inside.Core.Formula",_x000D_
        "ID": 4405,_x000D_
        "Results": [_x000D_
          [_x000D_
            0.0_x000D_
          ]_x000D_
        ],_x000D_
        "Statistics": {_x000D_
          "CreationDate": "2024-03-22T12:25:31.1115513+01:00",_x000D_
          "LastRefreshDate": "2021-02-26T17:13:56.806134+01:00",_x000D_
          "TotalRefreshCount": 2,_x000D_
          "CustomInfo": {}_x000D_
        }_x000D_
      },_x000D_
      "4406": {_x000D_
        "$type": "Inside.Core.Formula.Definition.DefinitionAC, Inside.Core.Formula",_x000D_
        "ID": 4406,_x000D_
        "Results": [_x000D_
          [_x000D_
            0.0_x000D_
          ]_x000D_
        ],_x000D_
        "Statistics": {_x000D_
          "CreationDate": "2024-03-22T12:25:31.1115513+01:00",_x000D_
          "LastRefreshDate": "2021-02-26T17:13:44.3965094+01:00",_x000D_
          "TotalRefreshCount": 1,_x000D_
          "CustomInfo": {}_x000D_
        }_x000D_
      },_x000D_
      "4407": {_x000D_
        "$type": "Inside.Core.Formula.Definition.DefinitionAC, Inside.Core.Formula",_x000D_
        "ID": 4407,_x000D_
        "Results": [_x000D_
          [_x000D_
            0.0_x000D_
          ]_x000D_
        ],_x000D_
        "Statistics": {_x000D_
          "CreationDate": "2024-03-22T12:25:31.1115513+01:00",_x000D_
          "LastRefreshDate": "2021-02-26T17:13:56.8171038+01:00",_x000D_
          "TotalRefreshCount": 2,_x000D_
          "CustomInfo": {}_x000D_
        }_x000D_
      },_x000D_
      "4408": {_x000D_
        "$type": "Inside.Core.Formula.Definition.DefinitionAC, Inside.Core.Formula",_x000D_
        "ID": 4408,_x000D_
        "Results": [_x000D_
          [_x000D_
            0.0_x000D_
          ]_x000D_
        ],_x000D_
        "Statistics": {_x000D_
          "CreationDate": "2024-03-22T12:25:31.1115513+01:00",_x000D_
          "LastRefreshDate": "2021-02-26T17:13:56.8200953+01:00",_x000D_
          "TotalRefreshCount": 2,_x000D_
          "CustomInfo": {}_x000D_
        }_x000D_
      },_x000D_
      "4409": {_x000D_
        "$type": "Inside.Core.Formula.Definition.DefinitionAC, Inside.Core.Formula",_x000D_
        "ID": 4409,_x000D_
        "Results": [_x000D_
          [_x000D_
            0.0_x000D_
          ]_x000D_
        ],_x000D_
        "Statistics": {_x000D_
          "CreationDate": "2024-03-22T12:25:31.1115513+01:00",_x000D_
          "LastRefreshDate": "2021-02-26T17:13:56.8220902+01:00",_x000D_
          "TotalRefreshCount": 2,_x000D_
          "CustomInfo": {}_x000D_
        }_x000D_
      },_x000D_
      "4410": {_x000D_
        "$type": "Inside.Core.Formula.Definition.DefinitionAC, Inside.Core.Formula",_x000D_
        "ID": 4410,_x000D_
        "Results": [_x000D_
          [_x000D_
            0.0_x000D_
          ]_x000D_
        ],_x000D_
        "Statistics": {_x000D_
          "CreationDate": "2024-03-22T12:25:31.1115513+01:00",_x000D_
          "LastRefreshDate": "2021-02-26T17:13:44.4094783+01:00",_x000D_
          "TotalRefreshCount": 1,_x000D_
          "CustomInfo": {}_x000D_
        }_x000D_
      },_x000D_
      "4411": {_x000D_
        "$type": "Inside.Core.Formula.Definition.DefinitionAC, Inside.Core.Formula",_x000D_
        "ID": 4411,_x000D_
        "Results": [_x000D_
          [_x000D_
            0.0_x000D_
          ]_x000D_
        ],_x000D_
        "Statistics": {_x000D_
          "CreationDate": "2024-03-22T12:25:31.1115513+01:00",_x000D_
          "LastRefreshDate": "2021-02-26T17:13:56.8300732+01:00",_x000D_
          "TotalRefreshCount": 2,_x000D_
          "CustomInfo": {}_x000D_
        }_x000D_
      },_x000D_
      "4412": {_x000D_
        "$type": "Inside.Core.Formula.Definition.DefinitionAC, Inside.Core.Formula",_x000D_
        "ID": 4412,_x000D_
        "Results": [_x000D_
          [_x000D_
            0.0_x000D_
          ]_x000D_
        ],_x000D_
        "Statistics": {_x000D_
          "CreationDate": "2024-03-22T12:25:31.1115513+01:00",_x000D_
          "LastRefreshDate": "2021-02-26T17:13:56.8370591+01:00",_x000D_
          "TotalRefreshCount": 2,_x000D_
          "CustomInfo": {}_x000D_
        }_x000D_
      },_x000D_
      "4413": {_x000D_
        "$type": "Inside.Core.Formula.Definition.DefinitionAC, Inside.Core.Formula",_x000D_
        "ID": 4413,_x000D_
        "Results": [_x000D_
          [_x000D_
            2548.762786885246_x000D_
          ]_x000D_
        ],_x000D_
        "Statistics": {_x000D_
          "CreationDate": "2024-03-22T12:25:31.1115513+01:00",_x000D_
          "LastRefreshDate": "2021-02-26T17:13:56.8400422+01:00",_x000D_
          "TotalRefreshCount": 2,_x000D_
          "CustomInfo": {}_x000D_
        }_x000D_
      },_x000D_
      "4414": {_x000D_
        "$type": "Inside.Core.Formula.Definition.DefinitionAC, Inside.Core.Formula",_x000D_
        "ID": 4414,_x000D_
        "Results": [_x000D_
          [_x000D_
            0.0_x000D_
          ]_x000D_
        ],_x000D_
        "Statistics": {_x000D_
          "CreationDate": "2024-03-22T12:25:31.1115513+01:00",_x000D_
          "LastRefreshDate": "2021-02-26T17:13:56.8450298+01:00",_x000D_
          "TotalRefreshCount": 2,_x000D_
          "CustomInfo": {}_x000D_
        }_x000D_
      },_x000D_
      "4415": {_x000D_
        "$type": "Inside.Core.Formula.Definition.DefinitionAC, Inside.Core.Formula",_x000D_
        "ID": 4415,_x000D_
        "Results": [_x000D_
          [_x000D_
            0.0_x000D_
          ]_x000D_
        ],_x000D_
        "Statistics": {_x000D_
          "CreationDate": "2024-03-22T12:25:31.1115513+01:00",_x000D_
          "LastRefreshDate": "2021-02-26T17:18:21.1549257+01:00",_x000D_
          "TotalRefreshCount": 6,_x000D_
          "CustomInfo": {}_x000D_
        }_x000D_
      },_x000D_
      "4416": {_x000D_
        "$type": "Inside.Core.Formula.Definition.DefinitionAC, Inside.Core.Formula",_x000D_
        "ID": 4416,_x000D_
        "Results": [_x000D_
          [_x000D_
            0.0_x000D_
          ]_x000D_
        ],_x000D_
        "Statistics": {_x000D_
          "CreationDate": "2024-03-22T12:25:31.1115513+01:00",_x000D_
          "LastRefreshDate": "2021-02-26T17:13:56.8550031+01:00",_x000D_
          "TotalRefreshCount": 2,_x000D_
          "CustomInfo": {}_x000D_
        }_x000D_
      },_x000D_
      "4417": {_x000D_
        "$type": "Inside.Core.Formula.Definition.DefinitionAC, Inside.Core.Formula",_x000D_
        "ID": 4417,_x000D_
        "Results": [_x000D_
          [_x000D_
            0.0_x000D_
          ]_x000D_
        ],_x000D_
        "Statistics": {_x000D_
          "CreationDate": "2024-03-22T12:25:31.1115513+01:00",_x000D_
          "LastRefreshDate": "2021-02-26T17:13:56.8569978+01:00",_x000D_
          "TotalRefreshCount": 2,_x000D_
          "CustomInfo": {}_x000D_
        }_x000D_
      },_x000D_
      "4418": {_x000D_
        "$type": "Inside.Core.Formula.Definition.DefinitionAC, Inside.Core.Formula",_x000D_
        "ID": 4418,_x000D_
        "Results": [_x000D_
          [_x000D_
            0.0_x000D_
          ]_x000D_
        ],_x000D_
        "Statistics": {_x000D_
          "CreationDate": "2024-03-22T12:25:31.1115513+01:00",_x000D_
          "LastRefreshDate": "2021-02-26T17:18:20.2462327+01:00",_x000D_
          "TotalRefreshCount": 6,_x000D_
          "CustomInfo": {}_x000D_
        }_x000D_
      },_x000D_
      "4419": {_x000D_
        "$type": "Inside.Core.Formula.Definition.DefinitionAC, Inside.Core.Formula",_x000D_
        "ID": 4419,_x000D_
        "Results": [_x000D_
          [_x000D_
            0.0_x000D_
          ]_x000D_
        ],_x000D_
        "Statistics": {_x000D_
          "CreationDate": "2024-03-22T12:25:31.1115513+01:00",_x000D_
          "LastRefreshDate": "2021-02-26T17:13:56.8649765+01:00",_x000D_
          "TotalRefreshCount": 2,_x000D_
          "CustomInfo": {}_x000D_
        }_x000D_
      },_x000D_
      "4420": {_x000D_
        "$type": "Inside.Core.Formula.Definition.DefinitionAC, Inside.Core.Formula",_x000D_
        "ID": 4420,_x000D_
        "Results": [_x000D_
          [_x000D_
            0.0_x000D_
          ]_x000D_
        ],_x000D_
        "Statistics": {_x000D_
          "CreationDate": "2024-03-22T12:25:31.1115513+01:00",_x000D_
          "LastRefreshDate": "2021-02-26T17:13:56.8739526+01:00",_x000D_
          "TotalRefreshCount": 2,_x000D_
          "CustomInfo": {}_x000D_
        }_x000D_
      },_x000D_
      "4421": {_x000D_
        "$type": "Inside.Core.Formula.Definition.DefinitionAC, Inside.Core.Formula",_x000D_
        "ID": 4421,_x000D_
        "Results": [_x000D_
          [_x000D_
            5_x000D_
          ]_x000D_
        ],_x000D_
        "Statistics": {_x000D_
          "CreationDate": "2024-03-22T12:25:31.1115513+01:00",_x000D_
          "LastRefreshDate": "2021-02-26T17:13:56.8799375+01:00",_x000D_
          "TotalRefreshCount": 2,_x000D_
          "CustomInfo": {}_x000D_
        }_x000D_
      },_x000D_
      "4422": {_x000D_
        "$type": "Inside.Core.Formula.Definition.DefinitionAC, Inside.Core.Formula",_x000D_
        "ID": 4422,_x000D_
        "Results": [_x000D_
          [_x000D_
            0.0_x000D_
          ]_x000D_
        ],_x000D_
        "Statistics": {_x000D_
          "CreationDate": "2024-03-22T12:25:31.1115513+01:00",_x000D_
          "LastRefreshDate": "2021-02-26T17:13:56.8819337+01:00",_x000D_
          "TotalRefreshCount": 2,_x000D_
          "CustomInfo": {}_x000D_
        }_x000D_
      },_x000D_
      "4423": {_x000D_
        "$type": "Inside.Core.Formula.Definition.DefinitionAC, Inside.Core.Formula",_x000D_
        "ID": 4423,_x000D_
        "Results": [_x000D_
          [_x000D_
            0.0_x000D_
          ]_x000D_
        ],_x000D_
        "Statistics": {_x000D_
          "CreationDate": "2024-03-22T12:25:31.1115513+01:00",_x000D_
          "LastRefreshDate": "2021-02-26T17:18:21.1668944+01:00",_x000D_
          "TotalRefreshCount": 6,_x000D_
          "CustomInfo": {}_x000D_
        }_x000D_
      },_x000D_
      "4424": {_x000D_
        "$type": "Inside.Core.Formula.Definition.DefinitionAC, Inside.Core.Formula",_x000D_
        "ID": 4424,_x000D_
        "Results": [_x000D_
          [_x000D_
            0.0_x000D_
          ]_x000D_
        ],_x000D_
        "Statistics": {_x000D_
          "CreationDate": "2024-03-22T12:25:31.1115513+01:00",_x000D_
          "LastRefreshDate": "2021-02-26T17:13:44.4812878+01:00",_x000D_
          "TotalRefreshCount": 1,_x000D_
          "CustomInfo": {}_x000D_
        }_x000D_
      },_x000D_
      "4425": {_x000D_
        "$type": "Inside.Core.Formula.Definition.DefinitionAC, Inside.Core.Formula",_x000D_
        "ID": 4425,_x000D_
        "Results": [_x000D_
          [_x000D_
            0.0_x000D_
          ]_x000D_
        ],_x000D_
        "Statistics": {_x000D_
          "CreationDate": "2024-03-22T12:25:31.1115513+01:00",_x000D_
          "LastRefreshDate": "2021-02-26T17:18:20.6225371+01:00",_x000D_
          "TotalRefreshCount": 6,_x000D_
          "CustomInfo": {}_x000D_
        }_x000D_
      },_x000D_
      "4426": {_x000D_
        "$type": "Inside.Core.Formula.Definition.DefinitionAC, Inside.Core.Formula",_x000D_
        "ID": 4426,_x000D_
        "Results": [_x000D_
          [_x000D_
            0.0_x000D_
          ]_x000D_
        ],_x000D_
        "Statistics": {_x000D_
          "CreationDate": "2024-03-22T12:25:31.1115513+01:00",_x000D_
          "LastRefreshDate": "2021-02-26T17:18:20.1644454+01:00",_x000D_
          "TotalRefreshCount": 6,_x000D_
          "CustomInfo": {}_x000D_
        }_x000D_
      },_x000D_
      "4427": {_x000D_
        "$type": "Inside.Core.Formula.Definition.DefinitionAC, Inside.Core.Formula",_x000D_
        "ID": 4427,_x000D_
        "Results": [_x000D_
          [_x000D_
            0.0_x000D_
          ]_x000D_
        ],_x000D_
        "Statistics": {_x000D_
          "CreationDate": "2024-03-22T12:25:31.1115513+01:00",_x000D_
          "LastRefreshDate": "2021-02-26T17:13:56.9098637+01:00",_x000D_
          "TotalRefreshCount": 2,_x000D_
          "CustomInfo": {}_x000D_
        }_x000D_
      },_x000D_
      "4428": {_x000D_
        "$type": "Inside.Core.Formula.Definition.DefinitionAC, Inside.Core.Formula",_x000D_
        "ID": 4428,_x000D_
        "Results": [_x000D_
          [_x000D_
            0.0_x000D_
          ]_x000D_
        ],_x000D_
        "Statistics": {_x000D_
          "CreationDate": "2024-03-22T12:25:31.1115513+01:00",_x000D_
          "LastRefreshDate": "2021-02-26T17:13:44.4978344+01:00",_x000D_
          "TotalRefreshCount": 1,_x000D_
          "CustomInfo": {}_x000D_
        }_x000D_
      },_x000D_
      "4429": {_x000D_
        "$type": "Inside.Core.Formula.Definition.DefinitionAC, Inside.Core.Formula",_x000D_
        "ID": 4429,_x000D_
        "Results": [_x000D_
          [_x000D_
            0.0_x000D_
          ]_x000D_
        ],_x000D_
        "Statistics": {_x000D_
          "CreationDate": "2024-03-22T12:25:31.1115513+01:00",_x000D_
          "LastRefreshDate": "2021-02-26T17:13:56.9178411+01:00",_x000D_
          "TotalRefreshCount": 2,_x000D_
          "CustomInfo": {}_x000D_
        }_x000D_
      },_x000D_
      "4430": {_x000D_
        "$type": "Inside.Core.Formula.Definition.DefinitionAC, Inside.Core.Formula",_x000D_
        "ID": 4430,_x000D_
        "Results": [_x000D_
          [_x000D_
            0.0_x000D_
          ]_x000D_
        ],_x000D_
        "Statistics": {_x000D_
          "CreationDate": "2024-03-22T12:25:31.1115513+01:00",_x000D_
          "LastRefreshDate": "2021-02-26T17:13:44.5048254+01:00",_x000D_
          "TotalRefreshCount": 1,_x000D_
          "CustomInfo": {}_x000D_
        }_x000D_
      },_x000D_
      "4431": {_x000D_
        "$type": "Inside.Core.Formula.Definition.DefinitionAC, Inside.Core.Formula",_x000D_
        "ID": 4431,_x000D_
        "Results": [_x000D_
          [_x000D_
            0.0_x000D_
          ]_x000D_
        ],_x000D_
        "Statistics": {_x000D_
          "CreationDate": "2024-03-22T12:25:31.1115513+01:00",_x000D_
          "LastRefreshDate": "2021-02-26T17:13:56.9218308+01:00",_x000D_
          "TotalRefreshCount": 2,_x000D_
          "CustomInfo": {}_x000D_
        }_x000D_
      },_x000D_
      "4432": {_x000D_
        "$type": "Inside.Core.Formula.Definition.DefinitionAC, Inside.Core.Formula",_x000D_
        "ID": 4432,_x000D_
        "Results": [_x000D_
          [_x000D_
            21.0_x000D_
          ]_x000D_
        ],_x000D_
        "Statistics": {_x000D_
          "CreationDate": "2024-03-22T12:25:31.1115513+01:00",_x000D_
          "LastRefreshDate": "2021-02-26T17:18:20.0796706+01:00",_x000D_
          "TotalRefreshCount": 7,_x000D_
          "CustomInfo": {}_x000D_
        }_x000D_
      },_x000D_
      "4433": {_x000D_
        "$type": "Inside.Core.Formula.Definition.DefinitionAC, Inside.Core.Formula",_x000D_
        "ID": 4433,_x000D_
        "Results": [_x000D_
          [_x000D_
            0.0_x000D_
          ]_x000D_
        ],_x000D_
        "Statistics": {_x000D_
          "CreationDate": "2024-03-22T12:25:31.1115513+01:00",_x000D_
          "LastRefreshDate": "2021-02-26T17:13:56.92981+01:00",_x000D_
          "TotalRefreshCount": 2,_x000D_
          "CustomInfo": {}_x000D_
        }_x000D_
      },_x000D_
      "4434": {_x000D_
        "$type": "Inside.Core.Formula.Definition.DefinitionAC, Inside.Core.Formula",_x000D_
        "ID": 4434,_x000D_
        "Results": [_x000D_
          [_x000D_
            0.0_x000D_
          ]_x000D_
        ],_x000D_
        "Statistics": {_x000D_
          "CreationDate": "2024-03-22T12:25:31.1115513+01:00",_x000D_
          "LastRefreshDate": "2021-02-26T17:13:44.5297596+01:00",_x000D_
          "TotalRefreshCount": 1,_x000D_
          "CustomInfo": {}_x000D_
        }_x000D_
      },_x000D_
      "4435": {_x000D_
        "$type": "Inside.Core.Formula.Definition.DefinitionAC, Inside.Core.Formula",_x000D_
        "ID": 4435,_x000D_
        "Results": [_x000D_
          [_x000D_
            0.0_x000D_
          ]_x000D_
        ],_x000D_
        "Statistics": {_x000D_
          "CreationDate": "2024-03-22T12:25:31.1115513+01:00",_x000D_
          "LastRefreshDate": "2021-02-26T17:13:56.9347963+01:00",_x000D_
          "TotalRefreshCount": 2,_x000D_
          "CustomInfo": {}_x000D_
        }_x000D_
      },_x000D_
      "4436": {_x000D_
        "$type": "Inside.Core.Formula.Definition.DefinitionAC, Inside.Core.Formula",_x000D_
        "ID": 4436,_x000D_
        "Results": [_x000D_
          [_x000D_
            0.0_x000D_
          ]_x000D_
        ],_x000D_
        "Statistics": {_x000D_
          "CreationDate": "2024-03-22T12:25:31.1115513+01:00",_x000D_
          "LastRefreshDate": "2021-02-26T17:18:20.7801658+01:00",_x000D_
          "TotalRefreshCount": 6,_x000D_
          "CustomInfo": {}_x000D_
        }_x000D_
      },_x000D_
      "4437": {_x000D_
        "$type": "Inside.Core.Formula.Definition.DefinitionAC, Inside.Core.Formula",_x000D_
        "ID": 4437,_x000D_
        "Results": [_x000D_
          [_x000D_
            0.0_x000D_
          ]_x000D_
        ],_x000D_
        "Statistics": {_x000D_
          "CreationDate": "2024-03-22T12:25:31.1115513+01:00",_x000D_
          "LastRefreshDate": "2021-02-26T17:13:56.939783+01:00",_x000D_
          "TotalRefreshCount": 2,_x000D_
          "CustomInfo": {}_x000D_
        }_x000D_
      },_x000D_
      "4438": {_x000D_
        "$type": "Inside.Core.Formula.Definition.DefinitionAC, Inside.Core.Formula",_x000D_
        "ID": 4438,_x000D_
        "Results": [_x000D_
          [_x000D_
            0.0_x000D_
          ]_x000D_
        ],_x000D_
        "Statistics": {_x000D_
          "CreationDate": "2024-03-22T12:25:31.1115513+01:00",_x000D_
          "LastRefreshDate": "2021-02-26T17:13:56.9428125+01:00",_x000D_
          "TotalRefreshCount": 2,_x000D_
          "CustomInfo": {}_x000D_
        }_x000D_
      },_x000D_
      "4439": {_x000D_
        "$type": "Inside.Core.Formula.Definition.DefinitionAC, Inside.Core.Formula",_x000D_
        "ID": 4439,_x000D_
        "Results": [_x000D_
          [_x000D_
            0.0_x000D_
          ]_x000D_
        ],_x000D_
        "Statistics": {_x000D_
          "CreationDate": "2024-03-22T12:25:31.1115513+01:00",_x000D_
          "LastRefreshDate": "2021-02-26T17:13:44.5576462+01:00",_x000D_
          "TotalRefreshCount": 1,_x000D_
          "CustomInfo": {}_x000D_
        }_x000D_
      },_x000D_
      "4440": {_x000D_
        "$type": "Inside.Core.Formula.Definition.DefinitionAC, Inside.Core.Formula",_x000D_
        "ID": 4440,_x000D_
        "Results": [_x000D_
          [_x000D_
            2_x000D_
          ]_x000D_
        ],_x000D_
        "Statistics": {_x000D_
          "CreationDate": "2024-03-22T12:25:31.1115513+01:00",_x000D_
          "LastRefreshDate": "2021-02-26T17:13:56.9548394+01:00",_x000D_
          "TotalRefreshCount": 2,_x000D_
          "CustomInfo": {}_x000D_
        }_x000D_
      },_x000D_
      "4441": {_x000D_
        "$type": "Inside.Core.Formula.Definition.DefinitionAC, Inside.Core.Formula",_x000D_
        "ID": 4441,_x000D_
        "Results": [_x000D_
          [_x000D_
            3817.7014814814816_x000D_
          ]_x000D_
        ],_x000D_
        "Statistics": {_x000D_
          "CreationDate": "2024-03-22T12:25:31.1115513+01:00",_x000D_
          "LastRefreshDate": "2021-02-26T17:13:56.9567845+01:00",_x000D_
          "TotalRefreshCount": 2,_x000D_
          "CustomInfo": {}_x000D_
        }_x000D_
      },_x000D_
      "4442": {_x000D_
        "$type": "Inside.Core.Formula.Definition.DefinitionAC, Inside.Core.Formula",_x000D_
        "ID": 4442,_x000D_
        "Results": [_x000D_
          [_x000D_
            1_x000D_
          ]_x000D_
        ],_x000D_
        "Statistics": {_x000D_
          "CreationDate": "2024-03-22T12:25:31.1115513+01:00",_x000D_
          "LastRefreshDate": "2021-02-26T17:13:56.9598167+01:00",_x000D_
          "TotalRefreshCount": 2,_x000D_
          "CustomInfo": {}_x000D_
        }_x000D_
      },_x000D_
      "4443": {_x000D_
        "$type": "Inside.Core.Formula.Definition.DefinitionAC, Inside.Core.Formula",_x000D_
        "ID": 4443,_x000D_
        "Results": [_x000D_
          [_x000D_
            5_x000D_
          ]_x000D_
        ],_x000D_
        "Statistics": {_x000D_
          "CreationDate": "2024-03-22T12:25:31.1115513+01:00",_x000D_
          "LastRefreshDate": "2021-02-26T17:13:56.9617974+01:00",_x000D_
          "TotalRefreshCount": 2,_x000D_
          "CustomInfo": {}_x000D_
        }_x000D_
      },_x000D_
      "4444": {_x000D_
        "$type": "Inside.Core.Formula.Definition.DefinitionAC, Inside.Core.Formula",_x000D_
        "ID": 4444,_x000D_
        "Results": [_x000D_
          [_x000D_
            3750.1890000000003_x000D_
          ]_x000D_
        ],_x000D_
        "Statistics": {_x000D_
          "CreationDate": "2024-03-22T12:25:31.1115513+01:00",_x000D_
          "LastRefreshDate": "2021-02-26T17:13:56.9643414+01:00",_x000D_
          "TotalRefreshCount": 2,_x000D_
          "CustomInfo": {}_x000D_
        }_x000D_
      },_x000D_
      "4445": {_x000D_
        "$type": "Inside.Core.Formula.Definition.DefinitionAC, Inside.Core.Formula",_x000D_
        "ID": 4445,_x000D_
        "Results": [_x000D_
          [_x000D_
            0.0_x000D_
          ]_x000D_
        ],_x000D_
        "Statistics": {_x000D_
          "CreationDate": "2024-03-22T12:25:31.1115513+01:00",_x000D_
          "LastRefreshDate": "2021-02-26T17:13:56.966324+01:00",_x000D_
          "TotalRefreshCount": 2,_x000D_
          "CustomInfo": {}_x000D_
        }_x000D_
      },_x000D_
      "4446": {_x000D_
        "$type": "Inside.Core.Formula.Definition.DefinitionAC, Inside.Core.Formula",_x000D_
        "ID": 4446,_x000D_
        "Results": [_x000D_
          [_x000D_
            50.0_x000D_
          ]_x000D_
        ],_x000D_
        "Statistics": {_x000D_
          "CreationDate": "2024-03-22T12:25:31.1115513+01:00",_x000D_
          "LastRefreshDate": "2021-02-26T17:13:56.9693191+01:00",_x000D_
          "TotalRefreshCount": 2,_x000D_
          "CustomInfo": {}_x000D_
        }_x000D_
      },_x000D_
      "4447": {_x000D_
        "$type": "Inside.Core.Formula.Definition.DefinitionAC, Inside.Core.Formula",_x000D_
        "ID": 4447,_x000D_
        "Results": [_x000D_
          [_x000D_
            0.0_x000D_
          ]_x000D_
        ],_x000D_
        "Statistics": {_x000D_
          "CreationDate": "2024-03-22T12:25:31.1115513+01:00",_x000D_
          "LastRefreshDate": "2021-02-26T17:13:44.5905619+01:00",_x000D_
          "TotalRefreshCount": 1,_x000D_
          "CustomInfo": {}_x000D_
        }_x000D_
      },_x000D_
      "4448": {_x000D_
        "$type": "Inside.Core.Formula.Definition.DefinitionAC, Inside.Core.Formula",_x000D_
    </t>
  </si>
  <si>
    <t xml:space="preserve">    "ID": 4448,_x000D_
        "Results": [_x000D_
          [_x000D_
            0.0_x000D_
          ]_x000D_
        ],_x000D_
        "Statistics": {_x000D_
          "CreationDate": "2024-03-22T12:25:31.1115513+01:00",_x000D_
          "LastRefreshDate": "2021-02-26T17:13:56.9743551+01:00",_x000D_
          "TotalRefreshCount": 2,_x000D_
          "CustomInfo": {}_x000D_
        }_x000D_
      },_x000D_
      "4449": {_x000D_
        "$type": "Inside.Core.Formula.Definition.DefinitionAC, Inside.Core.Formula",_x000D_
        "ID": 4449,_x000D_
        "Results": [_x000D_
          [_x000D_
            0.0_x000D_
          ]_x000D_
        ],_x000D_
        "Statistics": {_x000D_
          "CreationDate": "2024-03-22T12:25:31.1115513+01:00",_x000D_
          "LastRefreshDate": "2021-02-26T17:13:56.9783489+01:00",_x000D_
          "TotalRefreshCount": 2,_x000D_
          "CustomInfo": {}_x000D_
        }_x000D_
      },_x000D_
      "4450": {_x000D_
        "$type": "Inside.Core.Formula.Definition.DefinitionAC, Inside.Core.Formula",_x000D_
        "ID": 4450,_x000D_
        "Results": [_x000D_
          [_x000D_
            0.0_x000D_
          ]_x000D_
        ],_x000D_
        "Statistics": {_x000D_
          "CreationDate": "2024-03-22T12:25:31.1115513+01:00",_x000D_
          "LastRefreshDate": "2021-02-26T17:13:56.9803403+01:00",_x000D_
          "TotalRefreshCount": 2,_x000D_
          "CustomInfo": {}_x000D_
        }_x000D_
      },_x000D_
      "4451": {_x000D_
        "$type": "Inside.Core.Formula.Definition.DefinitionAC, Inside.Core.Formula",_x000D_
        "ID": 4451,_x000D_
        "Results": [_x000D_
          [_x000D_
            0.0_x000D_
          ]_x000D_
        ],_x000D_
        "Statistics": {_x000D_
          "CreationDate": "2024-03-22T12:25:31.1115513+01:00",_x000D_
          "LastRefreshDate": "2021-02-26T17:13:56.9823349+01:00",_x000D_
          "TotalRefreshCount": 2,_x000D_
          "CustomInfo": {}_x000D_
        }_x000D_
      },_x000D_
      "4452": {_x000D_
        "$type": "Inside.Core.Formula.Definition.DefinitionAC, Inside.Core.Formula",_x000D_
        "ID": 4452,_x000D_
        "Results": [_x000D_
          [_x000D_
            0.0_x000D_
          ]_x000D_
        ],_x000D_
        "Statistics": {_x000D_
          "CreationDate": "2024-03-22T12:25:31.1115513+01:00",_x000D_
          "LastRefreshDate": "2021-02-26T17:18:21.058993+01:00",_x000D_
          "TotalRefreshCount": 6,_x000D_
          "CustomInfo": {}_x000D_
        }_x000D_
      },_x000D_
      "4453": {_x000D_
        "$type": "Inside.Core.Formula.Definition.DefinitionAC, Inside.Core.Formula",_x000D_
        "ID": 4453,_x000D_
        "Results": [_x000D_
          [_x000D_
            0.0_x000D_
          ]_x000D_
        ],_x000D_
        "Statistics": {_x000D_
          "CreationDate": "2024-03-22T12:25:31.1115513+01:00",_x000D_
          "LastRefreshDate": "2021-02-26T17:18:21.0361024+01:00",_x000D_
          "TotalRefreshCount": 6,_x000D_
          "CustomInfo": {}_x000D_
        }_x000D_
      },_x000D_
      "4454": {_x000D_
        "$type": "Inside.Core.Formula.Definition.DefinitionAC, Inside.Core.Formula",_x000D_
        "ID": 4454,_x000D_
        "Results": [_x000D_
          [_x000D_
            15_x000D_
          ]_x000D_
        ],_x000D_
        "Statistics": {_x000D_
          "CreationDate": "2024-03-22T12:25:31.1115513+01:00",_x000D_
          "LastRefreshDate": "2021-02-26T17:13:56.9923154+01:00",_x000D_
          "TotalRefreshCount": 2,_x000D_
          "CustomInfo": {}_x000D_
        }_x000D_
      },_x000D_
      "4455": {_x000D_
        "$type": "Inside.Core.Formula.Definition.DefinitionAC, Inside.Core.Formula",_x000D_
        "ID": 4455,_x000D_
        "Results": [_x000D_
          [_x000D_
            5_x000D_
          ]_x000D_
        ],_x000D_
        "Statistics": {_x000D_
          "CreationDate": "2024-03-22T12:25:31.1115513+01:00",_x000D_
          "LastRefreshDate": "2021-02-26T17:13:56.9943075+01:00",_x000D_
          "TotalRefreshCount": 2,_x000D_
          "CustomInfo": {}_x000D_
        }_x000D_
      },_x000D_
      "4456": {_x000D_
        "$type": "Inside.Core.Formula.Definition.DefinitionAC, Inside.Core.Formula",_x000D_
        "ID": 4456,_x000D_
        "Results": [_x000D_
          [_x000D_
            5_x000D_
          ]_x000D_
        ],_x000D_
        "Statistics": {_x000D_
          "CreationDate": "2024-03-22T12:25:31.1115513+01:00",_x000D_
          "LastRefreshDate": "2021-02-26T17:13:57.0052219+01:00",_x000D_
          "TotalRefreshCount": 2,_x000D_
          "CustomInfo": {}_x000D_
        }_x000D_
      },_x000D_
      "4457": {_x000D_
        "$type": "Inside.Core.Formula.Definition.DefinitionAC, Inside.Core.Formula",_x000D_
        "ID": 4457,_x000D_
        "Results": [_x000D_
          [_x000D_
            0.0_x000D_
          ]_x000D_
        ],_x000D_
        "Statistics": {_x000D_
          "CreationDate": "2024-03-22T12:25:31.1115513+01:00",_x000D_
          "LastRefreshDate": "2021-02-26T17:18:20.4430701+01:00",_x000D_
          "TotalRefreshCount": 6,_x000D_
          "CustomInfo": {}_x000D_
        }_x000D_
      },_x000D_
      "4458": {_x000D_
        "$type": "Inside.Core.Formula.Definition.DefinitionAC, Inside.Core.Formula",_x000D_
        "ID": 4458,_x000D_
        "Results": [_x000D_
          [_x000D_
            7.0_x000D_
          ]_x000D_
        ],_x000D_
        "Statistics": {_x000D_
          "CreationDate": "2024-03-22T12:25:31.1115513+01:00",_x000D_
          "LastRefreshDate": "2021-02-26T17:13:57.013268+01:00",_x000D_
          "TotalRefreshCount": 2,_x000D_
          "CustomInfo": {}_x000D_
        }_x000D_
      },_x000D_
      "4459": {_x000D_
        "$type": "Inside.Core.Formula.Definition.DefinitionAC, Inside.Core.Formula",_x000D_
        "ID": 4459,_x000D_
        "Results": [_x000D_
          [_x000D_
            0.0_x000D_
          ]_x000D_
        ],_x000D_
        "Statistics": {_x000D_
          "CreationDate": "2024-03-22T12:25:31.1115513+01:00",_x000D_
          "LastRefreshDate": "2021-02-26T17:13:44.6697372+01:00",_x000D_
          "TotalRefreshCount": 1,_x000D_
          "CustomInfo": {}_x000D_
        }_x000D_
      },_x000D_
      "4460": {_x000D_
        "$type": "Inside.Core.Formula.Definition.DefinitionAC, Inside.Core.Formula",_x000D_
        "ID": 4460,_x000D_
        "Results": [_x000D_
          [_x000D_
            4189.386363636364_x000D_
          ]_x000D_
        ],_x000D_
        "Statistics": {_x000D_
          "CreationDate": "2024-03-22T12:25:31.1115513+01:00",_x000D_
          "LastRefreshDate": "2021-02-26T17:13:57.0202259+01:00",_x000D_
          "TotalRefreshCount": 2,_x000D_
          "CustomInfo": {}_x000D_
        }_x000D_
      },_x000D_
      "4461": {_x000D_
        "$type": "Inside.Core.Formula.Definition.DefinitionAC, Inside.Core.Formula",_x000D_
        "ID": 4461,_x000D_
        "Results": [_x000D_
          [_x000D_
            0.0_x000D_
          ]_x000D_
        ],_x000D_
        "Statistics": {_x000D_
          "CreationDate": "2024-03-22T12:25:31.1115513+01:00",_x000D_
          "LastRefreshDate": "2021-02-26T17:13:57.0222252+01:00",_x000D_
          "TotalRefreshCount": 2,_x000D_
          "CustomInfo": {}_x000D_
        }_x000D_
      },_x000D_
      "4462": {_x000D_
        "$type": "Inside.Core.Formula.Definition.DefinitionAC, Inside.Core.Formula",_x000D_
        "ID": 4462,_x000D_
        "Results": [_x000D_
          [_x000D_
            0.0_x000D_
          ]_x000D_
        ],_x000D_
        "Statistics": {_x000D_
          "CreationDate": "2024-03-22T12:25:31.1115513+01:00",_x000D_
          "LastRefreshDate": "2021-02-26T17:18:20.6953435+01:00",_x000D_
          "TotalRefreshCount": 6,_x000D_
          "CustomInfo": {}_x000D_
        }_x000D_
      },_x000D_
      "4463": {_x000D_
        "$type": "Inside.Core.Formula.Definition.DefinitionAC, Inside.Core.Formula",_x000D_
        "ID": 4463,_x000D_
        "Results": [_x000D_
          [_x000D_
            0.0_x000D_
          ]_x000D_
        ],_x000D_
        "Statistics": {_x000D_
          "CreationDate": "2024-03-22T12:25:31.1115513+01:00",_x000D_
          "LastRefreshDate": "2021-02-26T17:13:44.6941421+01:00",_x000D_
          "TotalRefreshCount": 1,_x000D_
          "CustomInfo": {}_x000D_
        }_x000D_
      },_x000D_
      "4464": {_x000D_
        "$type": "Inside.Core.Formula.Definition.DefinitionAC, Inside.Core.Formula",_x000D_
        "ID": 4464,_x000D_
        "Results": [_x000D_
          [_x000D_
            0.0_x000D_
          ]_x000D_
        ],_x000D_
        "Statistics": {_x000D_
          "CreationDate": "2024-03-22T12:25:31.1115513+01:00",_x000D_
          "LastRefreshDate": "2021-02-26T17:13:57.0301991+01:00",_x000D_
          "TotalRefreshCount": 2,_x000D_
          "CustomInfo": {}_x000D_
        }_x000D_
      },_x000D_
      "4465": {_x000D_
        "$type": "Inside.Core.Formula.Definition.DefinitionAC, Inside.Core.Formula",_x000D_
        "ID": 4465,_x000D_
        "Results": [_x000D_
          [_x000D_
            5_x000D_
          ]_x000D_
        ],_x000D_
        "Statistics": {_x000D_
          "CreationDate": "2024-03-22T12:25:31.1115513+01:00",_x000D_
          "LastRefreshDate": "2021-02-26T17:13:57.0331927+01:00",_x000D_
          "TotalRefreshCount": 2,_x000D_
          "CustomInfo": {}_x000D_
        }_x000D_
      },_x000D_
      "4466": {_x000D_
        "$type": "Inside.Core.Formula.Definition.DefinitionAC, Inside.Core.Formula",_x000D_
        "ID": 4466,_x000D_
        "Results": [_x000D_
          [_x000D_
            0.0_x000D_
          ]_x000D_
        ],_x000D_
        "Statistics": {_x000D_
          "CreationDate": "2024-03-22T12:25:31.1115513+01:00",_x000D_
          "LastRefreshDate": "2021-02-26T17:13:57.0351564+01:00",_x000D_
          "TotalRefreshCount": 2,_x000D_
          "CustomInfo": {}_x000D_
        }_x000D_
      },_x000D_
      "4467": {_x000D_
        "$type": "Inside.Core.Formula.Definition.DefinitionAC, Inside.Core.Formula",_x000D_
        "ID": 4467,_x000D_
        "Results": [_x000D_
          [_x000D_
            0.0_x000D_
          ]_x000D_
        ],_x000D_
        "Statistics": {_x000D_
          "CreationDate": "2024-03-22T12:25:31.1115513+01:00",_x000D_
          "LastRefreshDate": "2021-02-26T17:13:57.0371391+01:00",_x000D_
          "TotalRefreshCount": 2,_x000D_
          "CustomInfo": {}_x000D_
        }_x000D_
      },_x000D_
      "4468": {_x000D_
        "$type": "Inside.Core.Formula.Definition.DefinitionAC, Inside.Core.Formula",_x000D_
        "ID": 4468,_x000D_
        "Results": [_x000D_
          [_x000D_
            0.0_x000D_
          ]_x000D_
        ],_x000D_
        "Statistics": {_x000D_
          "CreationDate": "2024-03-22T12:25:31.1115513+01:00",_x000D_
          "LastRefreshDate": "2021-02-26T17:13:57.040168+01:00",_x000D_
          "TotalRefreshCount": 2,_x000D_
          "CustomInfo": {}_x000D_
        }_x000D_
      },_x000D_
      "4469": {_x000D_
        "$type": "Inside.Core.Formula.Definition.DefinitionAC, Inside.Core.Formula",_x000D_
        "ID": 4469,_x000D_
        "Results": [_x000D_
          [_x000D_
            0.0_x000D_
          ]_x000D_
        ],_x000D_
        "Statistics": {_x000D_
          "CreationDate": "2024-03-22T12:25:31.1115513+01:00",_x000D_
          "LastRefreshDate": "2021-02-26T17:13:57.0421673+01:00",_x000D_
          "TotalRefreshCount": 2,_x000D_
          "CustomInfo": {}_x000D_
        }_x000D_
      },_x000D_
      "4470": {_x000D_
        "$type": "Inside.Core.Formula.Definition.DefinitionAC, Inside.Core.Formula",_x000D_
        "ID": 4470,_x000D_
        "Results": [_x000D_
          [_x000D_
            0.0_x000D_
          ]_x000D_
        ],_x000D_
        "Statistics": {_x000D_
          "CreationDate": "2024-03-22T12:25:31.1125513+01:00",_x000D_
          "LastRefreshDate": "2021-02-26T17:13:57.044158+01:00",_x000D_
          "TotalRefreshCount": 2,_x000D_
          "CustomInfo": {}_x000D_
        }_x000D_
      },_x000D_
      "4471": {_x000D_
        "$type": "Inside.Core.Formula.Definition.DefinitionAC, Inside.Core.Formula",_x000D_
        "ID": 4471,_x000D_
        "Results": [_x000D_
          [_x000D_
            0.0_x000D_
          ]_x000D_
        ],_x000D_
        "Statistics": {_x000D_
          "CreationDate": "2024-03-22T12:25:31.1125513+01:00",_x000D_
          "LastRefreshDate": "2021-02-26T17:18:20.8864193+01:00",_x000D_
          "TotalRefreshCount": 6,_x000D_
          "CustomInfo": {}_x000D_
        }_x000D_
      },_x000D_
      "4472": {_x000D_
        "$type": "Inside.Core.Formula.Definition.DefinitionAC, Inside.Core.Formula",_x000D_
        "ID": 4472,_x000D_
        "Results": [_x000D_
          [_x000D_
            0.0_x000D_
          ]_x000D_
        ],_x000D_
        "Statistics": {_x000D_
          "CreationDate": "2024-03-22T12:25:31.1125513+01:00",_x000D_
          "LastRefreshDate": "2021-02-26T17:13:44.7265687+01:00",_x000D_
          "TotalRefreshCount": 1,_x000D_
          "CustomInfo": {}_x000D_
        }_x000D_
      },_x000D_
      "4473": {_x000D_
        "$type": "Inside.Core.Formula.Definition.DefinitionAC, Inside.Core.Formula",_x000D_
        "ID": 4473,_x000D_
        "Results": [_x000D_
          [_x000D_
            0.0_x000D_
          ]_x000D_
        ],_x000D_
        "Statistics": {_x000D_
          "CreationDate": "2024-03-22T12:25:31.1125513+01:00",_x000D_
          "LastRefreshDate": "2021-02-26T17:13:57.0523051+01:00",_x000D_
          "TotalRefreshCount": 2,_x000D_
          "CustomInfo": {}_x000D_
        }_x000D_
      },_x000D_
      "4474": {_x000D_
        "$type": "Inside.Core.Formula.Definition.DefinitionAC, Inside.Core.Formula",_x000D_
        "ID": 4474,_x000D_
        "Results": [_x000D_
          [_x000D_
            0.0_x000D_
          ]_x000D_
        ],_x000D_
        "Statistics": {_x000D_
          "CreationDate": "2024-03-22T12:25:31.1125513+01:00",_x000D_
          "LastRefreshDate": "2021-02-26T17:13:57.0548707+01:00",_x000D_
          "TotalRefreshCount": 2,_x000D_
          "CustomInfo": {}_x000D_
        }_x000D_
      },_x000D_
      "4475": {_x000D_
        "$type": "Inside.Core.Formula.Definition.DefinitionAC, Inside.Core.Formula",_x000D_
        "ID": 4475,_x000D_
        "Results": [_x000D_
          [_x000D_
            5_x000D_
          ]_x000D_
        ],_x000D_
        "Statistics": {_x000D_
          "CreationDate": "2024-03-22T12:25:31.1125513+01:00",_x000D_
          "LastRefreshDate": "2021-02-26T17:13:57.0568636+01:00",_x000D_
          "TotalRefreshCount": 2,_x000D_
          "CustomInfo": {}_x000D_
        }_x000D_
      },_x000D_
      "4476": {_x000D_
        "$type": "Inside.Core.Formula.Definition.DefinitionAC, Inside.Core.Formula",_x000D_
        "ID": 4476,_x000D_
        "Results": [_x000D_
          [_x000D_
            10.0_x000D_
          ]_x000D_
        ],_x000D_
        "Statistics": {_x000D_
          "CreationDate": "2024-03-22T12:25:31.1125513+01:00",_x000D_
          "LastRefreshDate": "2021-02-26T17:13:57.0598557+01:00",_x000D_
          "TotalRefreshCount": 2,_x000D_
          "CustomInfo": {}_x000D_
        }_x000D_
      },_x000D_
      "4477": {_x000D_
        "$type": "Inside.Core.Formula.Definition.DefinitionAC, Inside.Core.Formula",_x000D_
        "ID": 4477,_x000D_
        "Results": [_x000D_
          [_x000D_
            0.0_x000D_
          ]_x000D_
        ],_x000D_
        "Statistics": {_x000D_
          "CreationDate": "2024-03-22T12:25:31.1125513+01:00",_x000D_
          "LastRefreshDate": "2021-02-26T17:13:57.0628478+01:00",_x000D_
          "TotalRefreshCount": 2,_x000D_
          "CustomInfo": {}_x000D_
        }_x000D_
      },_x000D_
      "4478": {_x000D_
        "$type": "Inside.Core.Formula.Definition.DefinitionAC, Inside.Core.Formula",_x000D_
        "ID": 4478,_x000D_
        "Results": [_x000D_
          [_x000D_
            1_x000D_
          ]_x000D_
        ],_x000D_
        "Statistics": {_x000D_
          "CreationDate": "2024-03-22T12:25:31.1125513+01:00",_x000D_
          "LastRefreshDate": "2021-02-26T17:13:57.0648779+01:00",_x000D_
          "TotalRefreshCount": 2,_x000D_
          "CustomInfo": {}_x000D_
        }_x000D_
      },_x000D_
      "4479": {_x000D_
        "$type": "Inside.Core.Formula.Definition.DefinitionAC, Inside.Core.Formula",_x000D_
        "ID": 4479,_x000D_
        "Results": [_x000D_
          [_x000D_
            7.0_x000D_
          ]_x000D_
        ],_x000D_
        "Statistics": {_x000D_
          "CreationDate": "2024-03-22T12:25:31.1125513+01:00",_x000D_
          "LastRefreshDate": "2021-02-26T17:13:57.0678735+01:00",_x000D_
          "TotalRefreshCount": 2,_x000D_
          "CustomInfo": {}_x000D_
        }_x000D_
      },_x000D_
      "4480": {_x000D_
        "$type": "Inside.Core.Formula.Definition.DefinitionAC, Inside.Core.Formula",_x000D_
        "ID": 4480,_x000D_
        "Results": [_x000D_
          [_x000D_
            4638.916666666667_x000D_
          ]_x000D_
        ],_x000D_
        "Statistics": {_x000D_
          "CreationDate": "2024-03-22T12:25:31.1125513+01:00",_x000D_
          "LastRefreshDate": "2021-02-26T17:13:57.0698646+01:00",_x000D_
          "TotalRefreshCount": 2,_x000D_
          "CustomInfo": {}_x000D_
        }_x000D_
      },_x000D_
      "4481": {_x000D_
        "$type": "Inside.Core.Formula.Definition.DefinitionAC, Inside.Core.Formula",_x000D_
        "ID": 4481,_x000D_
        "Results": [_x000D_
          [_x000D_
            0.0_x000D_
          ]_x000D_
        ],_x000D_
        "Statistics": {_x000D_
          "CreationDate": "2024-03-22T12:25:31.1125513+01:00",_x000D_
          "LastRefreshDate": "2021-02-26T17:13:57.0758132+01:00",_x000D_
          "TotalRefreshCount": 2,_x000D_
          "CustomInfo": {}_x000D_
        }_x000D_
      },_x000D_
      "4482": {_x000D_
        "$type": "Inside.Core.Formula.Definition.DefinitionAC, Inside.Core.Formula",_x000D_
        "ID": 4482,_x000D_
        "Results": [_x000D_
          [_x000D_
            0.0_x000D_
          ]_x000D_
        ],_x000D_
        "Statistics": {_x000D_
          "CreationDate": "2024-03-22T12:25:31.1125513+01:00",_x000D_
          "LastRefreshDate": "2021-02-26T17:18:20.6325118+01:00",_x000D_
          "TotalRefreshCount": 6,_x000D_
          "CustomInfo": {}_x000D_
        }_x000D_
      },_x000D_
      "4483": {_x000D_
        "$type": "Inside.Core.Formula.Definition.DefinitionAC, Inside.Core.Formula",_x000D_
        "ID": 4483,_x000D_
        "Results": [_x000D_
          [_x000D_
            0.0_x000D_
          ]_x000D_
        ],_x000D_
        "Statistics": {_x000D_
          "CreationDate": "2024-03-22T12:25:31.1125513+01:00",_x000D_
          "LastRefreshDate": "2021-02-26T17:13:57.0827954+01:00",_x000D_
          "TotalRefreshCount": 2,_x000D_
          "CustomInfo": {}_x000D_
        }_x000D_
      },_x000D_
      "4484": {_x000D_
        "$type": "Inside.Core.Formula.Definition.DefinitionAC, Inside.Core.Formula",_x000D_
        "ID": 4484,_x000D_
        "Results": [_x000D_
          [_x000D_
            0.0_x000D_
          ]_x000D_
        ],_x000D_
        "Statistics": {_x000D_
          "CreationDate": "2024-03-22T12:25:31.1125513+01:00",_x000D_
          "LastRefreshDate": "2021-02-26T17:13:57.0878159+01:00",_x000D_
          "TotalRefreshCount": 2,_x000D_
          "CustomInfo": {}_x000D_
        }_x000D_
      },_x000D_
      "4485": {_x000D_
        "$type": "Inside.Core.Formula.Definition.DefinitionAC, Inside.Core.Formula",_x000D_
        "ID": 4485,_x000D_
        "Results": [_x000D_
          [_x000D_
            0.0_x000D_
          ]_x000D_
        ],_x000D_
        "Statistics": {_x000D_
          "CreationDate": "2024-03-22T12:25:31.1125513+01:00",_x000D_
          "LastRefreshDate": "2021-02-26T17:18:20.2757829+01:00",_x000D_
          "TotalRefreshCount": 7,_x000D_
          "CustomInfo": {}_x000D_
        }_x000D_
      },_x000D_
      "4486": {_x000D_
        "$type": "Inside.Core.Formula.Definition.DefinitionAC, Inside.Core.Formula",_x000D_
        "ID": 4486,_x000D_
        "Results": [_x000D_
          [_x000D_
            0.0_x000D_
          ]_x000D_
        ],_x000D_
        "Statistics": {_x000D_
          "CreationDate": "2024-03-22T12:25:31.1125513+01:00",_x000D_
          "LastRefreshDate": "2021-02-26T17:13:44.7963882+01:00",_x000D_
          "TotalRefreshCount": 1,_x000D_
          "CustomInfo": {}_x000D_
        }_x000D_
      },_x000D_
      "4487": {_x000D_
        "$type": "Inside.Core.Formula.Definition.DefinitionAC, Inside.Core.Formula",_x000D_
        "ID": 4487,_x000D_
        "Results": [_x000D_
          [_x000D_
            0.0_x000D_
          ]_x000D_
        ],_x000D_
        "Statistics": {_x000D_
          "CreationDate": "2024-03-22T12:25:31.1125513+01:00",_x000D_
          "LastRefreshDate": "2021-02-26T17:18:20.3852229+01:00",_x000D_
          "TotalRefreshCount": 6,_x000D_
          "CustomInfo": {}_x000D_
        }_x000D_
      },_x000D_
      "4488": {_x000D_
        "$type": "Inside.Core.Formula.Definition.DefinitionAC, Inside.Core.Formula",_x000D_
        "ID": 4488,_x000D_
        "Results": [_x000D_
          [_x000D_
            15_x000D_
          ]_x000D_
        ],_x000D_
        "Statistics": {_x000D_
          "CreationDate": "2024-03-22T12:25:31.1125513+01:00",_x000D_
          "LastRefreshDate": "2021-02-26T17:13:57.1007466+01:00",_x000D_
          "TotalRefreshCount": 2,_x000D_
          "CustomInfo": {}_x000D_
        }_x000D_
      },_x000D_
      "4489": {_x000D_
        "$type": "Inside.Core.Formula.Definition.DefinitionAC, Inside.Core.Formula",_x000D_
        "ID": 4489,_x000D_
        "Results": [_x000D_
          [_x000D_
            0.0_x000D_
          ]_x000D_
        ],_x000D_
        "Statistics": {_x000D_
          "CreationDate": "2024-03-22T12:25:31.1125513+01:00",_x000D_
          "LastRefreshDate": "2021-02-26T17:13:44.8223438+01:00",_x000D_
          "TotalRefreshCount": 1,_x000D_
          "CustomInfo": {}_x000D_
        }_x000D_
      },_x000D_
      "4490": {_x000D_
        "$type": "Inside.Core.Formula.Definition.DefinitionAC, Inside.Core.Formula",_x000D_
        "ID": 4490,_x000D_
        "Results": [_x000D_
          [_x000D_
            0.0_x000D_
          ]_x000D_
        ],_x000D_
        "Statistics": {_x000D_
          "CreationDate": "2024-03-22T12:25:31.1125513+01:00",_x000D_
          "LastRefreshDate": "2021-02-26T17:13:57.1087255+01:00",_x000D_
          "TotalRefreshCount": 2,_x000D_
          "CustomInfo": {}_x000D_
        }_x000D_
      },_x000D_
      "4491": {_x000D_
        "$type": "Inside.Core.Formula.Definition.DefinitionAC, Inside.Core.Formula",_x000D_
        "ID": 4491,_x000D_
        "Results": [_x000D_
          [_x000D_
            0.0_x000D_
          ]_x000D_
        ],_x000D_
        "Statistics": {_x000D_
          "CreationDate": "2024-03-22T12:25:31.1125513+01:00",_x000D_
          "LastRefreshDate": "2021-02-26T17:13:44.8363201+01:00",_x000D_
          "TotalRefreshCount": 1,_x000D_
          "CustomInfo": {}_x000D_
        }_x000D_
      },_x000D_
      "4492": {_x000D_
        "$type": "Inside.Core.Formula.Definition.DefinitionAC, Inside.Core.Formula",_x000D_
        "ID": 4492,_x000D_
        "Results": [_x000D_
          [_x000D_
            0.0_x000D_
          ]_x000D_
        ],_x000D_
        "Statistics": {_x000D_
          "CreationDate": "2024-03-22T12:25:31.1125513+01:00",_x000D_
          "LastRefreshDate": "2021-02-26T17:13:57.1186989+01:00",_x000D_
          "TotalRefreshCount": 2,_x000D_
          "CustomInfo": {}_x000D_
        }_x000D_
      },_x000D_
      "4493": {_x000D_
        "$type": "Inside.Core.Formula.Definition.DefinitionAC, Inside.Core.Formula",_x000D_
        "ID": 4493,_x000D_
        "Results": [_x000D_
          [_x000D_
            90.0_x000D_
          ]_x000D_
        ],_x000D_
        "Statistics": {_x000D_
          "CreationDate": "2024-03-22T12:25:31.1125513+01:00",_x000D_
          "LastRefreshDate": "2021-02-26T17:13:57.1276761+01:00",_x000D_
          "TotalRefreshCount": 2,_x000D_
          "CustomInfo": {}_x000D_
        }_x000D_
      },_x000D_
      "4494": {_x000D_
        "$type": "Inside.Core.Formula.Definition.DefinitionAC, Inside.Core.Formula",_x000D_
        "ID": 4494,_x000D_
        "Results": [_x000D_
          [_x000D_
            0.0_x000D_
          ]_x000D_
        ],_x000D_
        "Statistics": {_x000D_
          "CreationDate": "2024-03-22T12:25:31.1125513+01:00",_x000D_
          "LastRefreshDate": "2021-02-26T17:13:57.1312684+01:00",_x000D_
          "TotalRefreshCount": 2,_x000D_
          "CustomInfo": {}_x000D_
        }_x000D_
      },_x000D_
      "4495": {_x000D_
        "$type": "Inside.Core.Formula.Definition.DefinitionAC, Inside.Core.Formula",_x000D_
        "ID": 4495,_x000D_
        "Results": [_x000D_
          [_x000D_
            0.0_x000D_
          ]_x000D_
        ],_x000D_
        "Statistics": {_x000D_
          "CreationDate": "2024-03-22T12:25:31.1125513+01:00",_x000D_
          "LastRefreshDate": "2021-02-26T17:13:57.1362555+01:00",_x000D_
          "TotalRefreshCount": 2,_x000D_
          "CustomInfo": {}_x000D_
        }_x000D_
      },_x000D_
      "4496": {_x000D_
        "$type": "Inside.Core.Formula.Definition.DefinitionAC, Inside.Core.Formula",_x000D_
        "ID": 4496,_x000D_
        "Results": [_x000D_
          [_x000D_
            2216.9852941176468_x000D_
          ]_x000D_
        ],_x000D_
        "Statistics": {_x000D_
          "CreationDate": "2024-03-22T12:25:31.1125513+01:00",_x000D_
          "LastRefreshDate": "2021-02-26T17:13:57.1382499+01:00",_x000D_
          "TotalRefreshCount": 2,_x000D_
          "CustomInfo": {}_x000D_
        }_x000D_
      },_x000D_
      "4497": {_x000D_
        "$type": "Inside.Core.Formula.Definition.DefinitionAC, Inside.Core.Formula",_x000D_
        "ID": 4497,_x000D_
        "Results": [_x000D_
          [_x000D_
            0.0_x000D_
          ]_x000D_
        ],_x000D_
        "Statistics": {_x000D_
          "CreationDate": "2024-03-22T12:25:31.1125513+01:00",_x000D_
          "LastRefreshDate": "2021-02-26T17:13:57.1412419+01:00",_x000D_
          "TotalRefreshCount": 2,_x000D_
          "CustomInfo": {}_x000D_
        }_x000D_
      },_x000D_
      "4498": {_x000D_
        "$type": "Inside.Core.Formula.Definition.DefinitionAC, Inside.Core.Formula",_x000D_
        "ID": 4498,_x000D_
        "Results": [_x000D_
          [_x000D_
            0.0_x000D_
          ]_x000D_
        ],_x000D_
        "Statistics": {_x000D_
          "CreationDate": "2024-03-22T12:25:31.1125513+01:00",_x000D_
          "LastRefreshDate": "2021-02-26T17:13:44.8831563+01:00",_x000D_
          "TotalRefreshCount": 1,_x000D_
          "CustomInfo": {}_x000D_
        }_x000D_
      },_x000D_
      "4499": {_x000D_
        "$type": "Inside.Core.Formula.Definition.DefinitionAC, Inside.Core.Formula",_x000D_
        "ID": 4499,_x000D_
        "Results": [_x000D_
          [_x000D_
            0.0_x000D_
          ]_x000D_
        ],_x000D_
        "Statistics": {_x000D_
          "CreationDate": "2024-03-22T12:25:31.1125513+01:00",_x000D_
          "LastRefreshDate": "2021-02-26T17:18:20.2273158+01:00",_x000D_
          "TotalRefreshCount": 6,_x000D_
          "CustomInfo": {}_x000D_
        }_x000D_
      },_x000D_
      "4500": {_x000D_
        "$type": "Inside.Core.Formula.Definition.DefinitionAC, Inside.Core.Formula",_x000D_
        "ID": 4500,_x000D_
        "Results": [_x000D_
          [_x000D_
            1_x000D_
          ]_x000D_
        ],_x000D_
        "Statistics": {_x000D_
          "CreationDate": "2024-03-22T12:25:31.1125513+01:00",_x000D_
          "LastRefreshDate": "2021-02-26T17:13:57.1552031+01:00",_x000D_
          "TotalRefreshCount": 2,_x000D_
          "CustomInfo": {}_x000D_
        }_x000D_
      },_x000D_
      "4501": {_x000D_
        "$type": "Inside.Core.Formula.Definition.DefinitionAC, Inside.Core.Formula",_x000D_
        "ID": 4501,_x000D_
        "Results": [_x000D_
          [_x000D_
            21.0_x000D_
          ]_x000D_
        ],_x000D_
        "Statistics": {_x000D_
          "CreationDate": "2024-03-22T12:25:31.1125513+01:00",_x000D_
          "LastRefreshDate": "2021-02-26T17:18:21.0550154+01:00",_x000D_
          "TotalRefreshCount": 7,_x000D_
          "CustomInfo": {}_x000D_
        }_x000D_
      },_x000D_
      "4502": {_x000D_
        "$type": "Inside.Core.Formula.Definition.DefinitionAC, Inside.Core.Formula",_x000D_
        "ID": 4502,_x000D_
        "Results": [_x000D_
          [_x000D_
            15_x000D_
          ]_x000D_
        ],_x000D_
        "Statistics": {_x000D_
          "CreationDate": "2024-03-22T12:25:31.1125513+01:00",_x000D_
          "LastRefreshDate": "2021-02-26T17:13:57.1631843+01:00",_x000D_
          "TotalRefreshCount": 2,_x000D_
          "CustomInfo": {}_x000D_
        }_x000D_
      },_x000D_
      "4503": {_x000D_
        "$type": "Inside.Core.Formula.Definition.DefinitionAC, Inside.Core.Formula",_x000D_
        "ID": 4503,_x000D_
        "Results": [_x000D_
          [_x000D_
            0.0_x000D_
          ]_x000D_
        ],_x000D_
        "Statistics": {_x000D_
          "CreationDate": "2024-03-22T12:25:31.1125513+01:00",_x000D_
          "LastRefreshDate": "2021-02-26T17:13:57.1651787+01:00",_x000D_
          "TotalRefreshCount": 2,_x000D_
          "CustomInfo": {}_x000D_
        }_x000D_
      },_x000D_
      "4504": {_x000D_
        "$type": "Inside.Core.Formula.Definition.DefinitionAC, Inside.Core.Formula",_x000D_
        "ID": 4504,_x000D_
        "Results": [_x000D_
          [_x000D_
            5_x000D_
          ]_x000D_
        ],_x000D_
        "Statistics": {_x000D_
          "CreationDate": "2024-03-22T12:25:31.1125513+01:00",_x000D_
          "LastRefreshDate": "2021-02-26T17:13:57.1681708+01:00",_x000D_
          "TotalRefreshCount": 2,_x000D_
          "CustomInfo": {}_x000D_
        }_x000D_
      },_x000D_
      "4505": {_x000D_
        "$type": "Inside.Core.Formula.Definition.DefinitionAC, Inside.Core.Formula",_x000D_
        "ID": 4505,_x000D_
        "Results": [_x000D_
          [_x000D_
            0.0_x000D_
          ]_x000D_
        ],_x000D_
        "Statistics": {_x000D_
          "CreationDate": "2024-03-22T12:25:31.1125513+01:00",_x000D_
          "LastRefreshDate": "2021-02-26T17:13:57.1701654+01:00",_x000D_
          "TotalRefreshCount": 2,_x000D_
          "CustomInfo": {}_x000D_
        }_x000D_
      },_x000D_
      "4506": {_x000D_
        "$type": "Inside.Core.Formula.Definition.DefinitionAC, Inside.Core.Formula",_x000D_
        "ID": 4506,_x000D_
        "Results": [_x000D_
          [_x000D_
            0.0_x000D_
          ]_x000D_
        ],_x000D_
        "Statistics": {_x000D_
          "CreationDate": "2024-03-22T12:25:31.1125513+01:00",_x000D_
          "LastRefreshDate": "2021-02-26T17:13:57.1721601+01:00",_x000D_
          "TotalRefreshCount": 2,_x000D_
          "CustomInfo": {}_x000D_
        }_x000D_
      },_x000D_
      "4507": {_x000D_
        "$type": "Inside.Core.Formula.Definition.DefinitionAC, Inside.Core.Formula",_x000D_
        "ID": 4507,_x000D_
        "Results": [_x000D_
          [_x000D_
            0.0_x000D_
          ]_x000D_
        ],_x000D_
        "Statistics": {_x000D_
          "CreationDate": "2024-03-22T12:25:31.1125513+01:00",_x000D_
          "LastRefreshDate": "2021-02-26T17:18:20.5166141+01:00",_x000D_
          "TotalRefreshCount": 6,_x000D_
          "CustomInfo": {}_x000D_
        }_x000D_
      },_x000D_
      "4508": {_x000D_
        "$type": "Inside.Core.Formula.Definition.DefinitionAC, Inside.Core.Formula",_x000D_
        "ID": 4508,_x000D_
        "Results": [_x000D_
          [_x000D_
            0.0_x000D_
          ]_x000D_
        ],_x000D_
        "Statistics": {_x000D_
          "CreationDate": "2024-03-22T12:25:31.1125513+01:00",_x000D_
          "LastRefreshDate": "2021-02-26T17:13:44.9439971+01:00",_x000D_
          "TotalRefreshCount": 1,_x000D_
          "CustomInfo": {}_x000D_
        }_x000D_
      },_x000D_
      "4509": {_x000D_
        "$type": "Inside.Core.Formula.Definition.DefinitionAC, Inside.Core.Formula",_x000D_
        "ID": 4509,_x000D_
        "Results": [_x000D_
          [_x000D_
            0.0_x000D_
          ]_x000D_
        ],_x000D_
        "Statistics": {_x000D_
          "CreationDate": "2024-03-22T12:25:31.1125513+01:00",_x000D_
          "LastRefreshDate": "2021-02-26T17:13:57.1821469+01:00",_x000D_
          "TotalRefreshCount": 2,_x000D_
          "CustomInfo": {}_x000D_
        }_x000D_
      },_x000D_
      "4510": {_x000D_
        "$type": "Inside.Core.Formula.Definition.DefinitionAC, Inside.Core.Formula",_x000D_
        "ID": 4510,_x000D_
        "Results": [_x000D_
          [_x000D_
            0.0_x000D_
          ]_x000D_
        ],_x000D_
        "Statistics": {_x000D_
          "CreationDate": "2024-03-22T12:25:31.1125513+01:00",_x000D_
          "LastRefreshDate": "2021-02-26T17:13:57.1841277+01:00",_x000D_
          "TotalRefreshCount": 2,_x000D_
          "CustomInfo": {}_x000D_
        }_x000D_
      },_x000D_
      "4511": {_x000D_
        "$type": "Inside.Core.Formula.Definition.DefinitionAC, Inside.Core.Formula",_x000D_
        "ID": 4511,_x000D_
        "Results": [_x000D_
          [_x000D_
            14.0_x000D_
          ]_x000D_
        ],_x000D_
        "Statistics": {_x000D_
          "CreationDate": "2024-03-22T12:25:31.1125513+01:00",_x000D_
          "LastRefreshDate": "2021-02-26T17:13:57.1871194+01:00",_x000D_
          "TotalRefreshCount": 2,_x000D_
          "CustomInfo": {}_x000D_
        }_x000D_
      },_x000D_
      "4512": {_x000D_
        "$type": "Inside.Core.Formula.Definition.DefinitionAC, Inside.Core.Formula",_x000D_
        "ID": 4512,_x000D_
        "Results": [_x000D_
          [_x000D_
            0.0_x000D_
          ]_x000D_
        ],_x000D_
        "Statistics": {_x000D_
          "CreationDate": "2024-03-22T12:25:31.1125513+01:00",_x000D_
          "LastRefreshDate": "2021-02-26T17:13:57.1891563+01:00",_x000D_
          "TotalRefreshCount": 2,_x000D_
          "CustomInfo": {}_x000D_
        }_x000D_
      },_x000D_
      "4513": {_x000D_
        "$type": "Inside.Core.Formula.Definition.DefinitionAC, Inside.Core.Formula",_x000D_
        "ID": 4513,_x000D_
        "Results": [_x000D_
          [_x000D_
            0.0_x000D_
          ]_x000D_
        ],_x000D_
        "Statistics": {_x000D_
          "CreationDate": "2024-03-22T12:25:31.1125513+01:00",_x000D_
          "LastRefreshDate": "2021-02-26T17:18:20.4480872+01:00",_x000D_
          "TotalRefreshCount": 6,_x000D_
          "CustomInfo": {}_x000D_
        }_x000D_
      },_x000D_
      "4514": {_x000D_
        "$type": "Inside.Core.Formula.Definition.DefinitionAC, Inside.Core.Formula",_x000D_
        "ID": 4514,_x000D_
        "Results": [_x000D_
          [_x000D_
            2515.0028333333335_x000D_
          ]_x000D_
        ],_x000D_
        "Statistics": {_x000D_
          "CreationDate": "2024-03-22T12:25:31.1125513+01:00",_x000D_
          "LastRefreshDate": "2021-02-26T17:13:57.1981234+01:00",_x000D_
          "TotalRefreshCount": 2,_x000D_
          "CustomInfo": {}_x000D_
        }_x000D_
      },_x000D_
      "4515": {_x000D_
        "$type": "Inside.Core.Formula.Definition.DefinitionAC, Inside.Core.Formula",_x000D_
        "ID": 4515,_x000D_
        "Results": [_x000D_
          [_x000D_
            0.0_x000D_
          ]_x000D_
        ],_x000D_
        "Statistics": {_x000D_
          "CreationDate": "2024-03-22T12:25:31.1125513+01:00",_x000D_
          "LastRefreshDate": "2021-02-26T17:13:57.2011241+01:00",_x000D_
          "TotalRefreshCount": 2,_x000D_
          "CustomInfo": {}_x000D_
        }_x000D_
      },_x000D_
      "4516": {_x000D_
        "$type": "Inside.Core.Formula.Definition.DefinitionAC, Inside.Core.Formula",_x000D_
        "ID": 4516,_x000D_
        "Results": [_x000D_
          [_x000D_
            0.0_x000D_
          ]_x000D_
        ],_x000D_
        "Statistics": {_x000D_
          "CreationDate": "2024-03-22T12:25:31.1125513+01:00",_x000D_
          "LastRefreshDate": "2021-02-26T17:13:57.2040733+01:00",_x000D_
          "TotalRefreshCount": 2,_x000D_
          "CustomInfo": {}_x000D_
        }_x000D_
      },_x000D_
      "4517": {_x000D_
        "$type": "Inside.Core.Formula.Definition.DefinitionAC, Inside.Core.Formula",_x000D_
        "ID": 4517,_x000D_
        "Results": [_x000D_
          [_x000D_
            5_x000D_
          ]_x000D_
        ],_x000D_
        "Statistics": {_x000D_
          "CreationDate": "2024-03-22T12:25:31.1125513+01:00",_x000D_
          "LastRefreshDate": "2021-02-26T17:13:57.2090603+01:00",_x000D_
          "TotalRefreshCount": 2,_x000D_
          "CustomInfo": {}_x000D_
        }_x000D_
      },_x000D_
      "4518": {_x000D_
        "$type": "Inside.Core.Formula.Definition.DefinitionAC, Inside.Core.Formula",_x000D_
        "ID": 4518,_x000D_
        "Results": [_x000D_
          [_x000D_
            0.0_x000D_
          ]_x000D_
        ],_x000D_
        "Statistics": {_x000D_
          "CreationDate": "2024-03-22T12:25:31.1125513+01:00",_x000D_
          "LastRefreshDate": "2021-02-26T17:13:44.9898777+01:00",_x000D_
          "TotalRefreshCount": 1,_x000D_
          "CustomInfo": {}_x000D_
        }_x000D_
      },_x000D_
      "4519": {_x000D_
        "$type": "Inside.Core.Formula.Definition.DefinitionAC, Inside.Core.Formula",_x000D_
        "ID": 4519,_x000D_
        "Results": [_x000D_
          [_x000D_
            0.0_x000D_
          ]_x000D_
        ],_x000D_
        "Statistics": {_x000D_
          "CreationDate": "2024-03-22T12:25:31.1125513+01:00",_x000D_
          "LastRefreshDate": "2021-02-26T17:13:57.2140476+01:00",_x000D_
          "TotalRefreshCount": 2,_x000D_
          "CustomInfo": {}_x000D_
        }_x000D_
      },_x000D_
      "4520": {_x000D_
        "$type": "Inside.Core.Formula.Definition.DefinitionAC, Inside.Core.Formula",_x000D_
        "ID": 4520,_x000D_
        "Results": [_x000D_
          [_x000D_
            0.0_x000D_
          ]_x000D_
        ],_x000D_
        "Statistics": {_x000D_
          "CreationDate": "2024-03-22T12:25:31.1125513+01:00",_x000D_
          "LastRefreshDate": "2021-02-26T17:13:57.2200687+01:00",_x000D_
          "TotalRefreshCount": 2,_x000D_
          "CustomInfo": {}_x000D_
        }_x000D_
      },_x000D_
      "4521": {_x000D_
        "$type": "Inside.Core.Formula.Definition.DefinitionAC, Inside.Core.Formula",_x000D_
        "ID": 4521,_x000D_
        "Results": [_x000D_
          [_x000D_
            0.0_x000D_
          ]_x000D_
        ],_x000D_
        "Statistics": {_x000D_
          "CreationDate": "2024-03-22T12:25:31.1125513+01:00",_x000D_
          "LastRefreshDate": "2021-02-26T17:18:20.4600604+01:00",_x000D_
          "TotalRefreshCount": 6,_x000D_
          "CustomInfo": {}_x000D_
        }_x000D_
      },_x000D_
      "4522": {_x000D_
        "$type": "Inside.Core.Formula.Definition.DefinitionAC, Inside.Core.Formula",_x000D_
        "ID": 4522,_x000D_
        "Results": [_x000D_
          [_x000D_
            0.0_x000D_
          ]_x000D_
        ],_x000D_
</t>
  </si>
  <si>
    <t xml:space="preserve">        "Statistics": {_x000D_
          "CreationDate": "2024-03-22T12:25:31.1125513+01:00",_x000D_
          "LastRefreshDate": "2021-02-26T17:13:57.225018+01:00",_x000D_
          "TotalRefreshCount": 2,_x000D_
          "CustomInfo": {}_x000D_
        }_x000D_
      },_x000D_
      "4523": {_x000D_
        "$type": "Inside.Core.Formula.Definition.DefinitionAC, Inside.Core.Formula",_x000D_
        "ID": 4523,_x000D_
        "Results": [_x000D_
          [_x000D_
            0.0_x000D_
          ]_x000D_
        ],_x000D_
        "Statistics": {_x000D_
          "CreationDate": "2024-03-22T12:25:31.1125513+01:00",_x000D_
          "LastRefreshDate": "2021-02-26T17:13:57.230029+01:00",_x000D_
          "TotalRefreshCount": 2,_x000D_
          "CustomInfo": {}_x000D_
        }_x000D_
      },_x000D_
      "4524": {_x000D_
        "$type": "Inside.Core.Formula.Definition.DefinitionAC, Inside.Core.Formula",_x000D_
        "ID": 4524,_x000D_
        "Results": [_x000D_
          [_x000D_
            0.0_x000D_
          ]_x000D_
        ],_x000D_
        "Statistics": {_x000D_
          "CreationDate": "2024-03-22T12:25:31.1125513+01:00",_x000D_
          "LastRefreshDate": "2021-02-26T17:13:45.0337619+01:00",_x000D_
          "TotalRefreshCount": 1,_x000D_
          "CustomInfo": {}_x000D_
        }_x000D_
      },_x000D_
      "4525": {_x000D_
        "$type": "Inside.Core.Formula.Definition.DefinitionAC, Inside.Core.Formula",_x000D_
        "ID": 4525,_x000D_
        "Results": [_x000D_
          [_x000D_
            7.0_x000D_
          ]_x000D_
        ],_x000D_
        "Statistics": {_x000D_
          "CreationDate": "2024-03-22T12:25:31.1125513+01:00",_x000D_
          "LastRefreshDate": "2021-02-26T17:13:57.2410126+01:00",_x000D_
          "TotalRefreshCount": 2,_x000D_
          "CustomInfo": {}_x000D_
        }_x000D_
      },_x000D_
      "4526": {_x000D_
        "$type": "Inside.Core.Formula.Definition.DefinitionAC, Inside.Core.Formula",_x000D_
        "ID": 4526,_x000D_
        "Results": [_x000D_
          [_x000D_
            0.0_x000D_
          ]_x000D_
        ],_x000D_
        "Statistics": {_x000D_
          "CreationDate": "2024-03-22T12:25:31.1125513+01:00",_x000D_
          "LastRefreshDate": "2021-02-26T17:13:57.2479982+01:00",_x000D_
          "TotalRefreshCount": 2,_x000D_
          "CustomInfo": {}_x000D_
        }_x000D_
      },_x000D_
      "4527": {_x000D_
        "$type": "Inside.Core.Formula.Definition.DefinitionAC, Inside.Core.Formula",_x000D_
        "ID": 4527,_x000D_
        "Results": [_x000D_
          [_x000D_
            0.0_x000D_
          ]_x000D_
        ],_x000D_
        "Statistics": {_x000D_
          "CreationDate": "2024-03-22T12:25:31.1125513+01:00",_x000D_
          "LastRefreshDate": "2021-02-26T17:13:45.0507173+01:00",_x000D_
          "TotalRefreshCount": 1,_x000D_
          "CustomInfo": {}_x000D_
        }_x000D_
      },_x000D_
      "4528": {_x000D_
        "$type": "Inside.Core.Formula.Definition.DefinitionAC, Inside.Core.Formula",_x000D_
        "ID": 4528,_x000D_
        "Results": [_x000D_
          [_x000D_
            0.0_x000D_
          ]_x000D_
        ],_x000D_
        "Statistics": {_x000D_
          "CreationDate": "2024-03-22T12:25:31.1125513+01:00",_x000D_
          "LastRefreshDate": "2021-02-26T17:13:57.2589593+01:00",_x000D_
          "TotalRefreshCount": 2,_x000D_
          "CustomInfo": {}_x000D_
        }_x000D_
      },_x000D_
      "4529": {_x000D_
        "$type": "Inside.Core.Formula.Definition.DefinitionAC, Inside.Core.Formula",_x000D_
        "ID": 4529,_x000D_
        "Results": [_x000D_
          [_x000D_
            0.0_x000D_
          ]_x000D_
        ],_x000D_
        "Statistics": {_x000D_
          "CreationDate": "2024-03-22T12:25:31.1125513+01:00",_x000D_
          "LastRefreshDate": "2021-02-26T17:13:57.2609539+01:00",_x000D_
          "TotalRefreshCount": 2,_x000D_
          "CustomInfo": {}_x000D_
        }_x000D_
      },_x000D_
      "4530": {_x000D_
        "$type": "Inside.Core.Formula.Definition.DefinitionAC, Inside.Core.Formula",_x000D_
        "ID": 4530,_x000D_
        "Results": [_x000D_
          [_x000D_
            0.0_x000D_
          ]_x000D_
        ],_x000D_
        "Statistics": {_x000D_
          "CreationDate": "2024-03-22T12:25:31.1125513+01:00",_x000D_
          "LastRefreshDate": "2021-02-26T17:13:57.2698987+01:00",_x000D_
          "TotalRefreshCount": 2,_x000D_
          "CustomInfo": {}_x000D_
        }_x000D_
      },_x000D_
      "4531": {_x000D_
        "$type": "Inside.Core.Formula.Definition.DefinitionAC, Inside.Core.Formula",_x000D_
        "ID": 4531,_x000D_
        "Results": [_x000D_
          [_x000D_
            3_x000D_
          ]_x000D_
        ],_x000D_
        "Statistics": {_x000D_
          "CreationDate": "2024-03-22T12:25:31.1125513+01:00",_x000D_
          "LastRefreshDate": "2021-02-26T17:13:57.2729032+01:00",_x000D_
          "TotalRefreshCount": 2,_x000D_
          "CustomInfo": {}_x000D_
        }_x000D_
      },_x000D_
      "4532": {_x000D_
        "$type": "Inside.Core.Formula.Definition.DefinitionAC, Inside.Core.Formula",_x000D_
        "ID": 4532,_x000D_
        "Results": [_x000D_
          [_x000D_
            0.0_x000D_
          ]_x000D_
        ],_x000D_
        "Statistics": {_x000D_
          "CreationDate": "2024-03-22T12:25:31.1125513+01:00",_x000D_
          "LastRefreshDate": "2021-02-26T17:13:57.2748862+01:00",_x000D_
          "TotalRefreshCount": 2,_x000D_
          "CustomInfo": {}_x000D_
        }_x000D_
      },_x000D_
      "4533": {_x000D_
        "$type": "Inside.Core.Formula.Definition.DefinitionAC, Inside.Core.Formula",_x000D_
        "ID": 4533,_x000D_
        "Results": [_x000D_
          [_x000D_
            0.0_x000D_
          ]_x000D_
        ],_x000D_
        "Statistics": {_x000D_
          "CreationDate": "2024-03-22T12:25:31.1125513+01:00",_x000D_
          "LastRefreshDate": "2021-02-26T17:13:57.2768901+01:00",_x000D_
          "TotalRefreshCount": 2,_x000D_
          "CustomInfo": {}_x000D_
        }_x000D_
      },_x000D_
      "4534": {_x000D_
        "$type": "Inside.Core.Formula.Definition.DefinitionAC, Inside.Core.Formula",_x000D_
        "ID": 4534,_x000D_
        "Results": [_x000D_
          [_x000D_
            0.0_x000D_
          ]_x000D_
        ],_x000D_
        "Statistics": {_x000D_
          "CreationDate": "2024-03-22T12:25:31.1125513+01:00",_x000D_
          "LastRefreshDate": "2021-02-26T17:13:57.281901+01:00",_x000D_
          "TotalRefreshCount": 2,_x000D_
          "CustomInfo": {}_x000D_
        }_x000D_
      },_x000D_
      "4535": {_x000D_
        "$type": "Inside.Core.Formula.Definition.DefinitionAC, Inside.Core.Formula",_x000D_
        "ID": 4535,_x000D_
        "Results": [_x000D_
          [_x000D_
            0.0_x000D_
          ]_x000D_
        ],_x000D_
        "Statistics": {_x000D_
          "CreationDate": "2024-03-22T12:25:31.1125513+01:00",_x000D_
          "LastRefreshDate": "2021-02-26T17:13:57.2858998+01:00",_x000D_
          "TotalRefreshCount": 2,_x000D_
          "CustomInfo": {}_x000D_
        }_x000D_
      },_x000D_
      "4536": {_x000D_
        "$type": "Inside.Core.Formula.Definition.DefinitionAC, Inside.Core.Formula",_x000D_
        "ID": 4536,_x000D_
        "Results": [_x000D_
          [_x000D_
            0.0_x000D_
          ]_x000D_
        ],_x000D_
        "Statistics": {_x000D_
          "CreationDate": "2024-03-22T12:25:31.1125513+01:00",_x000D_
          "LastRefreshDate": "2021-02-26T17:13:45.1172858+01:00",_x000D_
          "TotalRefreshCount": 1,_x000D_
          "CustomInfo": {}_x000D_
        }_x000D_
      },_x000D_
      "4537": {_x000D_
        "$type": "Inside.Core.Formula.Definition.DefinitionAC, Inside.Core.Formula",_x000D_
        "ID": 4537,_x000D_
        "Results": [_x000D_
          [_x000D_
            0.0_x000D_
          ]_x000D_
        ],_x000D_
        "Statistics": {_x000D_
          "CreationDate": "2024-03-22T12:25:31.1125513+01:00",_x000D_
          "LastRefreshDate": "2021-02-26T17:13:45.1202787+01:00",_x000D_
          "TotalRefreshCount": 1,_x000D_
          "CustomInfo": {}_x000D_
        }_x000D_
      },_x000D_
      "4538": {_x000D_
        "$type": "Inside.Core.Formula.Definition.DefinitionAC, Inside.Core.Formula",_x000D_
        "ID": 4538,_x000D_
        "Results": [_x000D_
          [_x000D_
            0.0_x000D_
          ]_x000D_
        ],_x000D_
        "Statistics": {_x000D_
          "CreationDate": "2024-03-22T12:25:31.1125513+01:00",_x000D_
          "LastRefreshDate": "2021-02-26T17:13:57.3304135+01:00",_x000D_
          "TotalRefreshCount": 2,_x000D_
          "CustomInfo": {}_x000D_
        }_x000D_
      },_x000D_
      "4539": {_x000D_
        "$type": "Inside.Core.Formula.Definition.DefinitionAC, Inside.Core.Formula",_x000D_
        "ID": 4539,_x000D_
        "Results": [_x000D_
          [_x000D_
            0.0_x000D_
          ]_x000D_
        ],_x000D_
        "Statistics": {_x000D_
          "CreationDate": "2024-03-22T12:25:31.1125513+01:00",_x000D_
          "LastRefreshDate": "2021-02-26T17:13:57.3373924+01:00",_x000D_
          "TotalRefreshCount": 2,_x000D_
          "CustomInfo": {}_x000D_
        }_x000D_
      },_x000D_
      "4540": {_x000D_
        "$type": "Inside.Core.Formula.Definition.DefinitionAC, Inside.Core.Formula",_x000D_
        "ID": 4540,_x000D_
        "Results": [_x000D_
          [_x000D_
            0.0_x000D_
          ]_x000D_
        ],_x000D_
        "Statistics": {_x000D_
          "CreationDate": "2024-03-22T12:25:31.1125513+01:00",_x000D_
          "LastRefreshDate": "2021-02-26T17:13:56.1443892+01:00",_x000D_
          "TotalRefreshCount": 1,_x000D_
          "CustomInfo": {}_x000D_
        }_x000D_
      },_x000D_
      "4541": {_x000D_
        "$type": "Inside.Core.Formula.Definition.DefinitionAC, Inside.Core.Formula",_x000D_
        "ID": 4541,_x000D_
        "Results": [_x000D_
          [_x000D_
            0.0_x000D_
          ]_x000D_
        ],_x000D_
        "Statistics": {_x000D_
          "CreationDate": "2024-03-22T12:25:31.1125513+01:00",_x000D_
          "LastRefreshDate": "2021-02-26T17:13:56.1513689+01:00",_x000D_
          "TotalRefreshCount": 1,_x000D_
          "CustomInfo": {}_x000D_
        }_x000D_
      },_x000D_
      "4542": {_x000D_
        "$type": "Inside.Core.Formula.Definition.DefinitionAC, Inside.Core.Formula",_x000D_
        "ID": 4542,_x000D_
        "Results": [_x000D_
          [_x000D_
            0.0_x000D_
          ]_x000D_
        ],_x000D_
        "Statistics": {_x000D_
          "CreationDate": "2024-03-22T12:25:31.1125513+01:00",_x000D_
          "LastRefreshDate": "2021-02-26T17:13:56.1593497+01:00",_x000D_
          "TotalRefreshCount": 1,_x000D_
          "CustomInfo": {}_x000D_
        }_x000D_
      },_x000D_
      "4543": {_x000D_
        "$type": "Inside.Core.Formula.Definition.DefinitionAC, Inside.Core.Formula",_x000D_
        "ID": 4543,_x000D_
        "Results": [_x000D_
          [_x000D_
            0.0_x000D_
          ]_x000D_
        ],_x000D_
        "Statistics": {_x000D_
          "CreationDate": "2024-03-22T12:25:31.1125513+01:00",_x000D_
          "LastRefreshDate": "2021-02-26T17:13:56.1703215+01:00",_x000D_
          "TotalRefreshCount": 1,_x000D_
          "CustomInfo": {}_x000D_
        }_x000D_
      },_x000D_
      "4544": {_x000D_
        "$type": "Inside.Core.Formula.Definition.DefinitionAC, Inside.Core.Formula",_x000D_
        "ID": 4544,_x000D_
        "Results": [_x000D_
          [_x000D_
            0.0_x000D_
          ]_x000D_
        ],_x000D_
        "Statistics": {_x000D_
          "CreationDate": "2024-03-22T12:25:31.1125513+01:00",_x000D_
          "LastRefreshDate": "2021-02-26T17:13:56.2192175+01:00",_x000D_
          "TotalRefreshCount": 1,_x000D_
          "CustomInfo": {}_x000D_
        }_x000D_
      },_x000D_
      "4545": {_x000D_
        "$type": "Inside.Core.Formula.Definition.DefinitionAC, Inside.Core.Formula",_x000D_
        "ID": 4545,_x000D_
        "Results": [_x000D_
          [_x000D_
            0.0_x000D_
          ]_x000D_
        ],_x000D_
        "Statistics": {_x000D_
          "CreationDate": "2024-03-22T12:25:31.1125513+01:00",_x000D_
          "LastRefreshDate": "2021-02-26T17:13:56.272076+01:00",_x000D_
          "TotalRefreshCount": 1,_x000D_
          "CustomInfo": {}_x000D_
        }_x000D_
      },_x000D_
      "4546": {_x000D_
        "$type": "Inside.Core.Formula.Definition.DefinitionAC, Inside.Core.Formula",_x000D_
        "ID": 4546,_x000D_
        "Results": [_x000D_
          [_x000D_
            0.0_x000D_
          ]_x000D_
        ],_x000D_
        "Statistics": {_x000D_
          "CreationDate": "2024-03-22T12:25:31.1125513+01:00",_x000D_
          "LastRefreshDate": "2021-02-26T17:13:56.2880347+01:00",_x000D_
          "TotalRefreshCount": 1,_x000D_
          "CustomInfo": {}_x000D_
        }_x000D_
      },_x000D_
      "4547": {_x000D_
        "$type": "Inside.Core.Formula.Definition.DefinitionAC, Inside.Core.Formula",_x000D_
        "ID": 4547,_x000D_
        "Results": [_x000D_
          [_x000D_
            0.0_x000D_
          ]_x000D_
        ],_x000D_
        "Statistics": {_x000D_
          "CreationDate": "2024-03-22T12:25:31.1125513+01:00",_x000D_
          "LastRefreshDate": "2021-02-26T17:13:56.2950151+01:00",_x000D_
          "TotalRefreshCount": 1,_x000D_
          "CustomInfo": {}_x000D_
        }_x000D_
      },_x000D_
      "4548": {_x000D_
        "$type": "Inside.Core.Formula.Definition.DefinitionAC, Inside.Core.Formula",_x000D_
        "ID": 4548,_x000D_
        "Results": [_x000D_
          [_x000D_
            0.0_x000D_
          ]_x000D_
        ],_x000D_
        "Statistics": {_x000D_
          "CreationDate": "2024-03-22T12:25:31.1125513+01:00",_x000D_
          "LastRefreshDate": "2021-02-26T17:13:56.3099761+01:00",_x000D_
          "TotalRefreshCount": 1,_x000D_
          "CustomInfo": {}_x000D_
        }_x000D_
      },_x000D_
      "4549": {_x000D_
        "$type": "Inside.Core.Formula.Definition.DefinitionAC, Inside.Core.Formula",_x000D_
        "ID": 4549,_x000D_
        "Results": [_x000D_
          [_x000D_
            0.0_x000D_
          ]_x000D_
        ],_x000D_
        "Statistics": {_x000D_
          "CreationDate": "2024-03-22T12:25:31.1125513+01:00",_x000D_
          "LastRefreshDate": "2021-02-26T17:13:56.3493814+01:00",_x000D_
          "TotalRefreshCount": 1,_x000D_
          "CustomInfo": {}_x000D_
        }_x000D_
      },_x000D_
      "4550": {_x000D_
        "$type": "Inside.Core.Formula.Definition.DefinitionAC, Inside.Core.Formula",_x000D_
        "ID": 4550,_x000D_
        "Results": [_x000D_
          [_x000D_
            0.0_x000D_
          ]_x000D_
        ],_x000D_
        "Statistics": {_x000D_
          "CreationDate": "2024-03-22T12:25:31.1125513+01:00",_x000D_
          "LastRefreshDate": "2021-02-26T17:13:56.3763156+01:00",_x000D_
          "TotalRefreshCount": 1,_x000D_
          "CustomInfo": {}_x000D_
        }_x000D_
      },_x000D_
      "4551": {_x000D_
        "$type": "Inside.Core.Formula.Definition.DefinitionAC, Inside.Core.Formula",_x000D_
        "ID": 4551,_x000D_
        "Results": [_x000D_
          [_x000D_
            0.0_x000D_
          ]_x000D_
        ],_x000D_
        "Statistics": {_x000D_
          "CreationDate": "2024-03-22T12:25:31.1125513+01:00",_x000D_
          "LastRefreshDate": "2021-02-26T17:13:56.3902746+01:00",_x000D_
          "TotalRefreshCount": 1,_x000D_
          "CustomInfo": {}_x000D_
        }_x000D_
      },_x000D_
      "4552": {_x000D_
        "$type": "Inside.Core.Formula.Definition.DefinitionAC, Inside.Core.Formula",_x000D_
        "ID": 4552,_x000D_
        "Results": [_x000D_
          [_x000D_
            0.0_x000D_
          ]_x000D_
        ],_x000D_
        "Statistics": {_x000D_
          "CreationDate": "2024-03-22T12:25:31.1125513+01:00",_x000D_
          "LastRefreshDate": "2021-02-26T17:13:56.3942978+01:00",_x000D_
          "TotalRefreshCount": 1,_x000D_
          "CustomInfo": {}_x000D_
        }_x000D_
      },_x000D_
      "4553": {_x000D_
        "$type": "Inside.Core.Formula.Definition.DefinitionAC, Inside.Core.Formula",_x000D_
        "ID": 4553,_x000D_
        "Results": [_x000D_
          [_x000D_
            0.0_x000D_
          ]_x000D_
        ],_x000D_
        "Statistics": {_x000D_
          "CreationDate": "2024-03-22T12:25:31.1125513+01:00",_x000D_
          "LastRefreshDate": "2021-02-26T17:13:56.4132484+01:00",_x000D_
          "TotalRefreshCount": 1,_x000D_
          "CustomInfo": {}_x000D_
        }_x000D_
      },_x000D_
      "4554": {_x000D_
        "$type": "Inside.Core.Formula.Definition.DefinitionAC, Inside.Core.Formula",_x000D_
        "ID": 4554,_x000D_
        "Results": [_x000D_
          [_x000D_
            0.0_x000D_
          ]_x000D_
        ],_x000D_
        "Statistics": {_x000D_
          "CreationDate": "2024-03-22T12:25:31.1125513+01:00",_x000D_
          "LastRefreshDate": "2021-02-26T17:13:56.41823+01:00",_x000D_
          "TotalRefreshCount": 1,_x000D_
          "CustomInfo": {}_x000D_
        }_x000D_
      },_x000D_
      "4555": {_x000D_
        "$type": "Inside.Core.Formula.Definition.DefinitionAC, Inside.Core.Formula",_x000D_
        "ID": 4555,_x000D_
        "Results": [_x000D_
          [_x000D_
            0.0_x000D_
          ]_x000D_
        ],_x000D_
        "Statistics": {_x000D_
          "CreationDate": "2024-03-22T12:25:31.1125513+01:00",_x000D_
          "LastRefreshDate": "2021-02-26T17:13:56.4232175+01:00",_x000D_
          "TotalRefreshCount": 1,_x000D_
          "CustomInfo": {}_x000D_
        }_x000D_
      },_x000D_
      "4556": {_x000D_
        "$type": "Inside.Core.Formula.Definition.DefinitionAC, Inside.Core.Formula",_x000D_
        "ID": 4556,_x000D_
        "Results": [_x000D_
          [_x000D_
            0.0_x000D_
          ]_x000D_
        ],_x000D_
        "Statistics": {_x000D_
          "CreationDate": "2024-03-22T12:25:31.1125513+01:00",_x000D_
          "LastRefreshDate": "2021-02-26T17:13:56.4401817+01:00",_x000D_
          "TotalRefreshCount": 1,_x000D_
          "CustomInfo": {}_x000D_
        }_x000D_
      },_x000D_
      "4557": {_x000D_
        "$type": "Inside.Core.Formula.Definition.DefinitionAC, Inside.Core.Formula",_x000D_
        "ID": 4557,_x000D_
        "Results": [_x000D_
          [_x000D_
            0.0_x000D_
          ]_x000D_
        ],_x000D_
        "Statistics": {_x000D_
          "CreationDate": "2024-03-22T12:25:31.1125513+01:00",_x000D_
          "LastRefreshDate": "2021-02-26T17:13:56.4650789+01:00",_x000D_
          "TotalRefreshCount": 1,_x000D_
          "CustomInfo": {}_x000D_
        }_x000D_
      },_x000D_
      "4558": {_x000D_
        "$type": "Inside.Core.Formula.Definition.DefinitionAC, Inside.Core.Formula",_x000D_
        "ID": 4558,_x000D_
        "Results": [_x000D_
          [_x000D_
            0.0_x000D_
          ]_x000D_
        ],_x000D_
        "Statistics": {_x000D_
          "CreationDate": "2024-03-22T12:25:31.1125513+01:00",_x000D_
          "LastRefreshDate": "2021-02-26T17:13:56.4949951+01:00",_x000D_
          "TotalRefreshCount": 1,_x000D_
          "CustomInfo": {}_x000D_
        }_x000D_
      },_x000D_
      "4559": {_x000D_
        "$type": "Inside.Core.Formula.Definition.DefinitionAC, Inside.Core.Formula",_x000D_
        "ID": 4559,_x000D_
        "Results": [_x000D_
          [_x000D_
            0.0_x000D_
          ]_x000D_
        ],_x000D_
        "Statistics": {_x000D_
          "CreationDate": "2024-03-22T12:25:31.1125513+01:00",_x000D_
          "LastRefreshDate": "2021-02-26T17:13:56.507962+01:00",_x000D_
          "TotalRefreshCount": 1,_x000D_
          "CustomInfo": {}_x000D_
        }_x000D_
      },_x000D_
      "4560": {_x000D_
        "$type": "Inside.Core.Formula.Definition.DefinitionAC, Inside.Core.Formula",_x000D_
        "ID": 4560,_x000D_
        "Results": [_x000D_
          [_x000D_
            0.0_x000D_
          ]_x000D_
        ],_x000D_
        "Statistics": {_x000D_
          "CreationDate": "2024-03-22T12:25:31.1125513+01:00",_x000D_
          "LastRefreshDate": "2021-02-26T17:13:56.5224369+01:00",_x000D_
          "TotalRefreshCount": 1,_x000D_
          "CustomInfo": {}_x000D_
        }_x000D_
      },_x000D_
      "4561": {_x000D_
        "$type": "Inside.Core.Formula.Definition.DefinitionAC, Inside.Core.Formula",_x000D_
        "ID": 4561,_x000D_
        "Results": [_x000D_
          [_x000D_
            0.0_x000D_
          ]_x000D_
        ],_x000D_
        "Statistics": {_x000D_
          "CreationDate": "2024-03-22T12:25:31.1135604+01:00",_x000D_
          "LastRefreshDate": "2021-02-26T17:13:56.5363991+01:00",_x000D_
          "TotalRefreshCount": 1,_x000D_
          "CustomInfo": {}_x000D_
        }_x000D_
      },_x000D_
      "4562": {_x000D_
        "$type": "Inside.Core.Formula.Definition.DefinitionAC, Inside.Core.Formula",_x000D_
        "ID": 4562,_x000D_
        "Results": [_x000D_
          [_x000D_
            0.0_x000D_
          ]_x000D_
        ],_x000D_
        "Statistics": {_x000D_
          "CreationDate": "2024-03-22T12:25:31.1135604+01:00",_x000D_
          "LastRefreshDate": "2021-02-26T17:13:56.5433799+01:00",_x000D_
          "TotalRefreshCount": 1,_x000D_
          "CustomInfo": {}_x000D_
        }_x000D_
      },_x000D_
      "4563": {_x000D_
        "$type": "Inside.Core.Formula.Definition.DefinitionAC, Inside.Core.Formula",_x000D_
        "ID": 4563,_x000D_
        "Results": [_x000D_
          [_x000D_
            0.0_x000D_
          ]_x000D_
        ],_x000D_
        "Statistics": {_x000D_
          "CreationDate": "2024-03-22T12:25:31.1135604+01:00",_x000D_
          "LastRefreshDate": "2021-02-26T17:13:56.556345+01:00",_x000D_
          "TotalRefreshCount": 1,_x000D_
          "CustomInfo": {}_x000D_
        }_x000D_
      },_x000D_
      "4564": {_x000D_
        "$type": "Inside.Core.Formula.Definition.DefinitionAC, Inside.Core.Formula",_x000D_
        "ID": 4564,_x000D_
        "Results": [_x000D_
          [_x000D_
            0.0_x000D_
          ]_x000D_
        ],_x000D_
        "Statistics": {_x000D_
          "CreationDate": "2024-03-22T12:25:31.1135604+01:00",_x000D_
          "LastRefreshDate": "2021-02-26T17:13:56.5939733+01:00",_x000D_
          "TotalRefreshCount": 1,_x000D_
          "CustomInfo": {}_x000D_
        }_x000D_
      },_x000D_
      "4565": {_x000D_
        "$type": "Inside.Core.Formula.Definition.DefinitionAC, Inside.Core.Formula",_x000D_
        "ID": 4565,_x000D_
        "Results": [_x000D_
          [_x000D_
            0.0_x000D_
          ]_x000D_
        ],_x000D_
        "Statistics": {_x000D_
          "CreationDate": "2024-03-22T12:25:31.1135604+01:00",_x000D_
          "LastRefreshDate": "2021-02-26T17:13:56.5989596+01:00",_x000D_
          "TotalRefreshCount": 1,_x000D_
          "CustomInfo": {}_x000D_
        }_x000D_
      },_x000D_
      "4566": {_x000D_
        "$type": "Inside.Core.Formula.Definition.DefinitionAC, Inside.Core.Formula",_x000D_
        "ID": 4566,_x000D_
        "Results": [_x000D_
          [_x000D_
            0.0_x000D_
          ]_x000D_
        ],_x000D_
        "Statistics": {_x000D_
          "CreationDate": "2024-03-22T12:25:31.1135604+01:00",_x000D_
          "LastRefreshDate": "2021-02-26T17:13:56.618907+01:00",_x000D_
          "TotalRefreshCount": 1,_x000D_
          "CustomInfo": {}_x000D_
        }_x000D_
      },_x000D_
      "4567": {_x000D_
        "$type": "Inside.Core.Formula.Definition.DefinitionAC, Inside.Core.Formula",_x000D_
        "ID": 4567,_x000D_
        "Results": [_x000D_
          [_x000D_
            0.0_x000D_
          ]_x000D_
        ],_x000D_
        "Statistics": {_x000D_
          "CreationDate": "2024-03-22T12:25:31.1135604+01:00",_x000D_
          "LastRefreshDate": "2021-02-26T17:13:56.629878+01:00",_x000D_
          "TotalRefreshCount": 1,_x000D_
          "CustomInfo": {}_x000D_
        }_x000D_
      },_x000D_
      "4568": {_x000D_
        "$type": "Inside.Core.Formula.Definition.DefinitionAC, Inside.Core.Formula",_x000D_
        "ID": 4568,_x000D_
        "Results": [_x000D_
          [_x000D_
            0.0_x000D_
          ]_x000D_
        ],_x000D_
        "Statistics": {_x000D_
          "CreationDate": "2024-03-22T12:25:31.1135604+01:00",_x000D_
          "LastRefreshDate": "2021-02-26T17:13:56.638853+01:00",_x000D_
          "TotalRefreshCount": 1,_x000D_
          "CustomInfo": {}_x000D_
        }_x000D_
      },_x000D_
      "4569": {_x000D_
        "$type": "Inside.Core.Formula.Definition.DefinitionAC, Inside.Core.Formula",_x000D_
        "ID": 4569,_x000D_
        "Results": [_x000D_
          [_x000D_
            0.0_x000D_
          ]_x000D_
        ],_x000D_
        "Statistics": {_x000D_
          "CreationDate": "2024-03-22T12:25:31.1135604+01:00",_x000D_
          "LastRefreshDate": "2021-02-26T17:13:56.64783+01:00",_x000D_
          "TotalRefreshCount": 1,_x000D_
          "CustomInfo": {}_x000D_
        }_x000D_
      },_x000D_
      "4570": {_x000D_
        "$type": "Inside.Core.Formula.Definition.DefinitionAC, Inside.Core.Formula",_x000D_
        "ID": 4570,_x000D_
        "Results": [_x000D_
          [_x000D_
            0.0_x000D_
          ]_x000D_
        ],_x000D_
        "Statistics": {_x000D_
          "CreationDate": "2024-03-22T12:25:31.1135604+01:00",_x000D_
          "LastRefreshDate": "2021-02-26T17:13:56.7006897+01:00",_x000D_
          "TotalRefreshCount": 1,_x000D_
          "CustomInfo": {}_x000D_
        }_x000D_
      },_x000D_
      "4571": {_x000D_
        "$type": "Inside.Core.Formula.Definition.DefinitionAC, Inside.Core.Formula",_x000D_
        "ID": 4571,_x000D_
        "Results": [_x000D_
          [_x000D_
            0.0_x000D_
          ]_x000D_
        ],_x000D_
        "Statistics": {_x000D_
          "CreationDate": "2024-03-22T12:25:31.1135604+01:00",_x000D_
          "LastRefreshDate": "2021-02-26T17:13:56.7046902+01:00",_x000D_
          "TotalRefreshCount": 1,_x000D_
          "CustomInfo": {}_x000D_
        }_x000D_
      },_x000D_
      "4572": {_x000D_
        "$type": "Inside.Core.Formula.Definition.DefinitionAC, Inside.Core.Formula",_x000D_
        "ID": 4572,_x000D_
        "Results": [_x000D_
          [_x000D_
            0.0_x000D_
          ]_x000D_
        ],_x000D_
        "Statistics": {_x000D_
          "CreationDate": "2024-03-22T12:25:31.1135604+01:00",_x000D_
          "LastRefreshDate": "2021-02-26T17:13:56.7166468+01:00",_x000D_
          "TotalRefreshCount": 1,_x000D_
          "CustomInfo": {}_x000D_
        }_x000D_
      },_x000D_
      "4573": {_x000D_
        "$type": "Inside.Core.Formula.Definition.DefinitionAC, Inside.Core.Formula",_x000D_
        "ID": 4573,_x000D_
        "Results": [_x000D_
          [_x000D_
            0.0_x000D_
          ]_x000D_
        ],_x000D_
        "Statistics": {_x000D_
          "CreationDate": "2024-03-22T12:25:31.1135604+01:00",_x000D_
          "LastRefreshDate": "2021-02-26T17:13:56.7313306+01:00",_x000D_
          "TotalRefreshCount": 1,_x000D_
          "CustomInfo": {}_x000D_
        }_x000D_
      },_x000D_
      "4574": {_x000D_
        "$type": "Inside.Core.Formula.Definition.DefinitionAC, Inside.Core.Formula",_x000D_
        "ID": 4574,_x000D_
        "Results": [_x000D_
          [_x000D_
            0.0_x000D_
          ]_x000D_
        ],_x000D_
        "Statistics": {_x000D_
          "CreationDate": "2024-03-22T12:25:31.1135604+01:00",_x000D_
          "LastRefreshDate": "2021-02-26T17:13:56.746301+01:00",_x000D_
          "TotalRefreshCount": 1,_x000D_
          "CustomInfo": {}_x000D_
        }_x000D_
      },_x000D_
      "4575": {_x000D_
        "$type": "Inside.Core.Formula.Definition.DefinitionAC, Inside.Core.Formula",_x000D_
        "ID": 4575,_x000D_
        "Results": [_x000D_
          [_x000D_
            0.0_x000D_
          ]_x000D_
        ],_x000D_
        "Statistics": {_x000D_
          "CreationDate": "2024-03-22T12:25:31.1135604+01:00",_x000D_
          "LastRefreshDate": "2021-02-26T17:13:56.7662388+01:00",_x000D_
          "TotalRefreshCount": 1,_x000D_
          "CustomInfo": {}_x000D_
        }_x000D_
      },_x000D_
      "4576": {_x000D_
        "$type": "Inside.Core.Formula.Definition.DefinitionAC, Inside.Core.Formula",_x000D_
        "ID": 4576,_x000D_
        "Results": [_x000D_
          [_x000D_
            0.0_x000D_
          ]_x000D_
        ],_x000D_
        "Statistics": {_x000D_
          "CreationDate": "2024-03-22T12:25:31.1135604+01:00",_x000D_
          "LastRefreshDate": "2021-02-26T17:13:56.7921695+01:00",_x000D_
          "TotalRefreshCount": 1,_x000D_
          "CustomInfo": {}_x000D_
        }_x000D_
      },_x000D_
      "4577": {_x000D_
        "$type": "Inside.Core.Formula.Definition.DefinitionAC, Inside.Core.Formula",_x000D_
        "ID": 4577,_x000D_
        "Results": [_x000D_
          [_x000D_
            0.0_x000D_
          ]_x000D_
        ],_x000D_
        "Statistics": {_x000D_
          "CreationDate": "2024-03-22T12:25:31.1135604+01:00",_x000D_
          "LastRefreshDate": "2021-02-26T17:13:56.8500163+01:00",_x000D_
          "TotalRefreshCount": 1,_x000D_
          "CustomInfo": {}_x000D_
        }_x000D_
      },_x000D_
      "4578": {_x000D_
        "$type": "Inside.Core.Formula.Definition.DefinitionAC, Inside.Core.Formula",_x000D_
        "ID": 4578,_x000D_
        "Results": [_x000D_
          [_x000D_
            0.0_x000D_
          ]_x000D_
        ],_x000D_
        "Statistics": {_x000D_
          "CreationDate": "2024-03-22T12:25:31.1135604+01:00",_x000D_
          "LastRefreshDate": "2021-02-26T17:13:56.8619842+01:00",_x000D_
          "TotalRefreshCount": 1,_x000D_
          "CustomInfo": {}_x000D_
        }_x000D_
      },_x000D_
      "4579": {_x000D_
        "$type": "Inside.Core.Formula.Definition.DefinitionAC, Inside.Core.Formula",_x000D_
        "ID": 4579,_x000D_
        "Results": [_x000D_
          [_x000D_
            0.0_x000D_
          ]_x000D_
        ],_x000D_
        "Statistics": {_x000D_
          "CreationDate": "2024-03-22T12:25:31.1135604+01:00",_x000D_
          "LastRefreshDate": "2021-02-26T17:13:56.8939004+01:00",_x000D_
          "TotalRefreshCount": 1,_x000D_
          "CustomInfo": {}_x000D_
        }_x000D_
      },_x000D_
      "4580": {_x000D_
        "$type": "Inside.Core.Formula.Definition.DefinitionAC, Inside.Core.Formula",_x000D_
        "ID": 4580,_x000D_
        "Results": [_x000D_
          [_x000D_
            0.0_x000D_
          ]_x000D_
        ],_x000D_
        "Statistics": {_x000D_
          "CreationDate": "2024-03-22T12:25:31.1135604+01:00",_x000D_
          "LastRefreshDate": "2021-02-26T17:13:56.903878+01:00",_x000D_
          "TotalRefreshCount": 1,_x000D_
          "CustomInfo": {}_x000D_
        }_x000D_
      },_x000D_
      "4581": {_x000D_
        "$type": "Inside.Core.Formula.Definition.DefinitionAC, Inside.Core.Formula",_x000D_
        "ID": 4581,_x000D_
        "Results": [_x000D_
          [_x000D_
            0.0_x000D_
          ]_x000D_
        ],_x000D_
        "Statistics": {_x000D_
          "CreationDate": "2024-03-22T12:25:31.1135604+01:00",_x000D_
          "LastRefreshDate": "2021-02-26T17:13:56.9068701+01:00",_x000D_
          "TotalRefreshCount": 1,_x000D_
          "CustomInfo": {}_x000D_
        }_x000D_
      },_x000D_
      "4582": {_x000D_
        "$type": "Inside.Core.Formula.Definition.DefinitionAC, Inside.Core.Formula",_x000D_
        "ID": 4582,_x000D_
        "Results": [_x000D_
          [_x000D_
            0.0_x000D_
          ]_x000D_
        ],_x000D_
        "Statistics": {_x000D_
          "CreationDate": "2024-03-22T12:25:31.1135604+01:00",_x000D_
          "LastRefreshDate": "2021-02-26T17:13:56.9377884+01:00",_x000D_
          "TotalRefreshCount": 1,_x000D_
          "CustomInfo": {}_x000D_
        }_x000D_
      },_x000D_
      "4583": {_x000D_
        "$type": "Inside.Core.Formula.Definition.DefinitionAC, Inside.Core.Formula",_x000D_
        "ID": 4583,_x000D_
        "Results": [_x000D_
          [_x000D_
            0.0_x000D_
          ]_x000D_
        ],_x000D_
        "Statistics": {_x000D_
          "CreationDate": "2024-03-22T12:25:31.1135604+01:00",_x000D_
          "LastRefreshDate": "2021-02-26T17:13:56.9863294+01:00",_x000D_
          "TotalRefreshCount": 1,_x000D_
          "CustomInfo": {}_x000D_
        }_x000D_
      },_x000D_
      "4584": {_x000D_
        "$type": "Inside.Core.Formula.Definition.DefinitionAC, Inside.Core.Formula",_x000D_
        "ID": 4584,_x000D_
        "Results": [_x000D_
          [_x000D_
            0.0_x000D_
          ]_x000D_
        ],_x000D_
        "Statistics": {_x000D_
          "CreationDate": "2024-03-22T12:25:31.1135604+01:00",_x000D_
          "LastRefreshDate": "2021-02-26T17:13:56.9903173+01:00",_x000D_
          "TotalRefreshCount": 1,_x000D_
          "CustomInfo": {}_x000D_
        }_x000D_
      },_x000D_
      "4585": {_x000D_
        "$type": "Inside.Core.Formula.Definition.DefinitionAC, Inside.Core.Formula",_x000D_
        "ID": 4585,_x000D_
        "Results": [_x000D_
          [_x000D_
            0.0_x000D_
          ]_x000D_
        ],_x000D_
        "Statistics": {_x000D_
          "CreationDate": "2024-03-22T12:25:31.1135604+01:00",_x000D_
          "LastRefreshDate": "2021-02-26T17:13:57.0112049+01:00",_x000D_
          "TotalRefreshCount": 1,_x000D_
          "CustomInfo": {}_x000D_
        }_x000D_
      },_x000D_
      "4586": {_x000D_
        "$type": "Inside.Core.Formula.Definition.DefinitionAC, Inside.Core.Formula",_x000D_
        "ID": 4586,_x000D_
        "Results": [_x000D_
          [_x000D_
            0.0_x000D_
          ]_x000D_
        ],_x000D_
        "Statistics": {_x000D_
          "CreationDate": "2024-03-22T12:25:31.1135604+01:00",_x000D_
          "LastRefreshDate": "2021-02-26T17:13:57.0262092+01:00",_x000D_
          "TotalRefreshCount": 1,_x000D_
          "CustomInfo": {}_x000D_
        }_x000D_
      },_x000D_
      "4587": {_x000D_
        "$type": "Inside.Core.Formula.Definition.DefinitionAC, Inside.Core.Formula",_x000D_
        "ID": 4587,_x000D_
        "Results": [_x000D_
          [_x000D_
            0.0_x000D_
          ]_x000D_
        ],_x000D_
        "Statistics": {_x000D_
          "CreationDate": "2024-03-22T12:25:31.1135604+01:00",_x000D_
          "LastRefreshDate": "2021-02-26T17:13:57.0481507+01:00",_x000D_
          "TotalRefreshCount": 1,_x000D_
          "CustomInfo": {}_x000D_
        }_x000D_
      },_x000D_
      "4588": {_x000D_
        "$type": "Inside.Core.Formula.Definition.DefinitionAC, Inside.Core.Formula",_x000D_
        "ID": 4588,_x000D_
        "Results": [_x000D_
          [_x000D_
            0.0_x000D_
          ]_x000D_
        ],_x000D_
        "Statistics": {_x000D_
          "CreationDate": "2024-03-22T12:25:31.1135604+01:00",_x000D_
          "LastRefreshDate": "2021-02-26T17:13:57.0798032+01:00",_x000D_
          "TotalRefreshCount": 1,_x000D_
          "CustomInfo": {}_x000D_
        }_x000D_
      },_x000D_
      "4589": {_x000D_
        "$type": "Inside.Core.Formula.Definition.DefinitionAC, Inside.Core.Formula",_x000D_
        "ID": 4589,_x000D_
        "Results": [_x000D_
          [_x000D_
            0.0_x000D_
          ]_x000D_
        ],_x000D_
        "Statistics": {_x000D_
          "CreationDate": "2024-03-22T12:25:31.1135604+01:00",_x000D_
          "LastRefreshDate": "2021-02-26T17:13:57.0977546+01:00",_x000D_
          "TotalRefreshCount": 1,_x000D_
          "CustomInfo": {}_x000D_
        }_x000D_
      },_x000D_
      "4590": {_x000D_
        "$type": "Inside.Core.Formula.Definition.DefinitionAC, Inside.Core.Formula",_x000D_
        "ID": 4590,_x000D_
        "Results": [_x000D_
          [_x000D_
            0.0_x000D_
          ]_x000D_
        ],_x000D_
        "Statistics": {_x000D_
          "CreationDate": "2024-03-22T12:25:31.1135604+01:00",_x000D_
          "LastRefreshDate": "2021-02-26T17:13:57.1502181+01:00",_x000D_
          "TotalRefreshCount": 1,_x000D_
          "CustomInfo": {}_x000D_
        }_x000D_
      },_x000D_
      "4591": {_x000D_
        "$type": "Inside.Core.Formula.Definition.DefinitionAC, Inside.Core.Formula",_x000D_
        "ID": 4591,_x000D_
        "Results": [_x000D_
          [_x000D_
            0.0_x000D_
          ]_x000D_
        ],_x000D_
        "Statistics": {_x000D_
          "CreationDate": "2024-03-22T12:25:31.1135604+01:00",_x000D_
          "LastRefreshDate": "2021-02-26T17:13:57.1761494+01:00",_x000D_
          "TotalRefreshCount": 1,_x000D_
          "CustomInfo": {}_x000D_
        }_x000D_
      },_x000D_
      "4592": {_x000D_
        "$type": "Inside.Core.Formula.Definition.DefinitionAC, Inside.Core.Formula",_x000D_
        "ID": 4592,_x000D_
        "Results": [_x000D_
          [_x000D_
            0.0_x000D_
          ]_x000D_
        ],_x000D_
        "Statistics": {_x000D_
          "CreationDate": "2024-03-22T12:25:31.1135604+01:00",_x000D_
          "LastRefreshDate": "2021-02-26T17:13:57.1931354+01:00",_x000D_
          "TotalRefreshCount": 1,_x000D_
          "CustomInfo": {}_x000D_
        }_x000D_
      },_x000D_
      "4593": {_x000D_
        "$type": "Inside.Core.Formula.Definition.DefinitionAC, Inside.Core.Formula",_x000D_
        "ID": 4593,_x000D_
        "Results": [_x000D_
          [_x000D_
            0.0_x000D_
          ]_x000D_
        ],_x000D_
        "Statistics": {_x000D_
          "CreationDate": "2024-03-22T12:25:31.1135604+01:00",_x000D_
          "LastRefreshDate": "2021-02-26T17:13:57.2230481+01:00",_x000D_
          "TotalRefreshCount": 1,_x000D_
          "CustomInfo": {}_x000D_
        }_x000D_
      },_x000D_
      "4594": {_x000D_
        "$type": "Inside.Core.Formula.Definition.DefinitionAC, Inside.Core.Formula",_x000D_
        "ID": 4594,_x000D_
        "Results": [_x000D_
          [_x000D_
            0.0_x000D_
          ]_x000D_
        ],_x000D_
        "Statistics": {_x000D_
          "CreationDate": "2024-03-22T12:25:31.1135604+01:00",_x000D_
          "LastRefreshDate": "2021-02-26T17:18:19.6635835+01:00",_x000D_
          "TotalRefreshCount": 5,_x000D_
          "CustomInfo": {}_x000D_
        }_x000D_
      },_x000D_
      "4595": {_x000D_
        "$type": "Inside.Core.Formula.Definition.DefinitionAC, Inside.Core.Formula",_x000D_
        "ID": 4595,_x000D_
        "Results": [_x000D_
          [_x000D_
            0.0_x000D_
          ]_x000D_
        ],_x000D_
        "Statistics": {_x000D_
          "CreationDate": "2024-03-22T12:25:31.1135604+01:00",_x000D_
          "LastRefreshDate": "2021-02-26T17:18:19.6885171+01:00",_x000D_
          "TotalRefreshCount": 5,_x000D_
          "CustomInfo": {}_x000D_
        }_x000D_
      },_x000D_
      "4596": {_x000D_
        "$type": "Inside.Core.Formula.Definition.DefinitionAC, Inside.Core.Formula",_x000D_
        "ID": 4596,_x000D_
        "Results": [_x000D_
          [_x000D_
            9.0_x000D_
          ]_x000D_
        ],_x000D_
        "Statistics": {_x000D_
          "CreationDate": "2024-03-22T12:25:31.1135604+01:00",_x000D_
          "LastRefreshDate": "2021-02-26T17:18:19.7154472+01:</t>
  </si>
  <si>
    <t>00",_x000D_
          "TotalRefreshCount": 5,_x000D_
          "CustomInfo": {}_x000D_
        }_x000D_
      },_x000D_
      "4597": {_x000D_
        "$type": "Inside.Core.Formula.Definition.DefinitionAC, Inside.Core.Formula",_x000D_
        "ID": 4597,_x000D_
        "Results": [_x000D_
          [_x000D_
            0.0_x000D_
          ]_x000D_
        ],_x000D_
        "Statistics": {_x000D_
          "CreationDate": "2024-03-22T12:25:31.1135604+01:00",_x000D_
          "LastRefreshDate": "2021-02-26T17:18:19.743078+01:00",_x000D_
          "TotalRefreshCount": 5,_x000D_
          "CustomInfo": {}_x000D_
        }_x000D_
      },_x000D_
      "4598": {_x000D_
        "$type": "Inside.Core.Formula.Definition.DefinitionAC, Inside.Core.Formula",_x000D_
        "ID": 4598,_x000D_
        "Results": [_x000D_
          [_x000D_
            0.0_x000D_
          ]_x000D_
        ],_x000D_
        "Statistics": {_x000D_
          "CreationDate": "2024-03-22T12:25:31.1135604+01:00",_x000D_
          "LastRefreshDate": "2021-02-26T17:18:19.7580382+01:00",_x000D_
          "TotalRefreshCount": 5,_x000D_
          "CustomInfo": {}_x000D_
        }_x000D_
      },_x000D_
      "4599": {_x000D_
        "$type": "Inside.Core.Formula.Definition.DefinitionAC, Inside.Core.Formula",_x000D_
        "ID": 4599,_x000D_
        "Results": [_x000D_
          [_x000D_
            0.0_x000D_
          ]_x000D_
        ],_x000D_
        "Statistics": {_x000D_
          "CreationDate": "2024-03-22T12:25:31.1135604+01:00",_x000D_
          "LastRefreshDate": "2021-02-26T17:18:20.0109851+01:00",_x000D_
          "TotalRefreshCount": 10,_x000D_
          "CustomInfo": {}_x000D_
        }_x000D_
      },_x000D_
      "4600": {_x000D_
        "$type": "Inside.Core.Formula.Definition.DefinitionAC, Inside.Core.Formula",_x000D_
        "ID": 4600,_x000D_
        "Results": [_x000D_
          [_x000D_
            9.0_x000D_
          ]_x000D_
        ],_x000D_
        "Statistics": {_x000D_
          "CreationDate": "2024-03-22T12:25:31.1135604+01:00",_x000D_
          "LastRefreshDate": "2021-02-26T17:18:19.7819739+01:00",_x000D_
          "TotalRefreshCount": 5,_x000D_
          "CustomInfo": {}_x000D_
        }_x000D_
      },_x000D_
      "4601": {_x000D_
        "$type": "Inside.Core.Formula.Definition.DefinitionAC, Inside.Core.Formula",_x000D_
        "ID": 4601,_x000D_
        "Results": [_x000D_
          [_x000D_
            7.0_x000D_
          ]_x000D_
        ],_x000D_
        "Statistics": {_x000D_
          "CreationDate": "2024-03-22T12:25:31.1135604+01:00",_x000D_
          "LastRefreshDate": "2021-02-26T17:18:19.7899864+01:00",_x000D_
          "TotalRefreshCount": 5,_x000D_
          "CustomInfo": {}_x000D_
        }_x000D_
      },_x000D_
      "4602": {_x000D_
        "$type": "Inside.Core.Formula.Definition.DefinitionAC, Inside.Core.Formula",_x000D_
        "ID": 4602,_x000D_
        "Results": [_x000D_
          [_x000D_
            6.0_x000D_
          ]_x000D_
        ],_x000D_
        "Statistics": {_x000D_
          "CreationDate": "2024-03-22T12:25:31.1135604+01:00",_x000D_
          "LastRefreshDate": "2021-02-26T17:18:19.7969761+01:00",_x000D_
          "TotalRefreshCount": 5,_x000D_
          "CustomInfo": {}_x000D_
        }_x000D_
      },_x000D_
      "4603": {_x000D_
        "$type": "Inside.Core.Formula.Definition.DefinitionAC, Inside.Core.Formula",_x000D_
        "ID": 4603,_x000D_
        "Results": [_x000D_
          [_x000D_
            9.0_x000D_
          ]_x000D_
        ],_x000D_
        "Statistics": {_x000D_
          "CreationDate": "2024-03-22T12:25:31.1135604+01:00",_x000D_
          "LastRefreshDate": "2021-02-26T17:18:19.7989295+01:00",_x000D_
          "TotalRefreshCount": 5,_x000D_
          "CustomInfo": {}_x000D_
        }_x000D_
      },_x000D_
      "4604": {_x000D_
        "$type": "Inside.Core.Formula.Definition.DefinitionAC, Inside.Core.Formula",_x000D_
        "ID": 4604,_x000D_
        "Results": [_x000D_
          [_x000D_
            0.0_x000D_
          ]_x000D_
        ],_x000D_
        "Statistics": {_x000D_
          "CreationDate": "2024-03-22T12:25:31.1135604+01:00",_x000D_
          "LastRefreshDate": "2021-02-26T17:18:19.8019633+01:00",_x000D_
          "TotalRefreshCount": 5,_x000D_
          "CustomInfo": {}_x000D_
        }_x000D_
      },_x000D_
      "4605": {_x000D_
        "$type": "Inside.Core.Formula.Definition.DefinitionAC, Inside.Core.Formula",_x000D_
        "ID": 4605,_x000D_
        "Results": [_x000D_
          [_x000D_
            1.0_x000D_
          ]_x000D_
        ],_x000D_
        "Statistics": {_x000D_
          "CreationDate": "2024-03-22T12:25:31.1135604+01:00",_x000D_
          "LastRefreshDate": "2021-02-26T17:18:19.8099585+01:00",_x000D_
          "TotalRefreshCount": 5,_x000D_
          "CustomInfo": {}_x000D_
        }_x000D_
      },_x000D_
      "4606": {_x000D_
        "$type": "Inside.Core.Formula.Definition.DefinitionAC, Inside.Core.Formula",_x000D_
        "ID": 4606,_x000D_
        "Results": [_x000D_
          [_x000D_
            1.0_x000D_
          ]_x000D_
        ],_x000D_
        "Statistics": {_x000D_
          "CreationDate": "2024-03-22T12:25:31.1135604+01:00",_x000D_
          "LastRefreshDate": "2021-02-26T17:18:19.8169436+01:00",_x000D_
          "TotalRefreshCount": 5,_x000D_
          "CustomInfo": {}_x000D_
        }_x000D_
      },_x000D_
      "4607": {_x000D_
        "$type": "Inside.Core.Formula.Definition.DefinitionAC, Inside.Core.Formula",_x000D_
        "ID": 4607,_x000D_
        "Results": [_x000D_
          [_x000D_
            0.0_x000D_
          ]_x000D_
        ],_x000D_
        "Statistics": {_x000D_
          "CreationDate": "2024-03-22T12:25:31.1135604+01:00",_x000D_
          "LastRefreshDate": "2021-02-26T17:18:19.8458361+01:00",_x000D_
          "TotalRefreshCount": 5,_x000D_
          "CustomInfo": {}_x000D_
        }_x000D_
      },_x000D_
      "4608": {_x000D_
        "$type": "Inside.Core.Formula.Definition.DefinitionAC, Inside.Core.Formula",_x000D_
        "ID": 4608,_x000D_
        "Results": [_x000D_
          [_x000D_
            0.0_x000D_
          ]_x000D_
        ],_x000D_
        "Statistics": {_x000D_
          "CreationDate": "2024-03-22T12:25:31.1135604+01:00",_x000D_
          "LastRefreshDate": "2021-02-26T17:18:19.8528244+01:00",_x000D_
          "TotalRefreshCount": 5,_x000D_
          "CustomInfo": {}_x000D_
        }_x000D_
      },_x000D_
      "4609": {_x000D_
        "$type": "Inside.Core.Formula.Definition.DefinitionAC, Inside.Core.Formula",_x000D_
        "ID": 4609,_x000D_
        "Results": [_x000D_
          [_x000D_
            0.0_x000D_
          ]_x000D_
        ],_x000D_
        "Statistics": {_x000D_
          "CreationDate": "2024-03-22T12:25:31.1135604+01:00",_x000D_
          "LastRefreshDate": "2021-02-26T17:18:19.8777784+01:00",_x000D_
          "TotalRefreshCount": 5,_x000D_
          "CustomInfo": {}_x000D_
        }_x000D_
      },_x000D_
      "4610": {_x000D_
        "$type": "Inside.Core.Formula.Definition.DefinitionAC, Inside.Core.Formula",_x000D_
        "ID": 4610,_x000D_
        "Results": [_x000D_
          [_x000D_
            7.0_x000D_
          ]_x000D_
        ],_x000D_
        "Statistics": {_x000D_
          "CreationDate": "2024-03-22T12:25:31.1135604+01:00",_x000D_
          "LastRefreshDate": "2021-02-26T17:18:19.8817555+01:00",_x000D_
          "TotalRefreshCount": 5,_x000D_
          "CustomInfo": {}_x000D_
        }_x000D_
      },_x000D_
      "4611": {_x000D_
        "$type": "Inside.Core.Formula.Definition.DefinitionAC, Inside.Core.Formula",_x000D_
        "ID": 4611,_x000D_
        "Results": [_x000D_
          [_x000D_
            1.0_x000D_
          ]_x000D_
        ],_x000D_
        "Statistics": {_x000D_
          "CreationDate": "2024-03-22T12:25:31.1135604+01:00",_x000D_
          "LastRefreshDate": "2021-02-26T17:18:19.8867278+01:00",_x000D_
          "TotalRefreshCount": 5,_x000D_
          "CustomInfo": {}_x000D_
        }_x000D_
      },_x000D_
      "4612": {_x000D_
        "$type": "Inside.Core.Formula.Definition.DefinitionAC, Inside.Core.Formula",_x000D_
        "ID": 4612,_x000D_
        "Results": [_x000D_
          [_x000D_
            1.0_x000D_
          ]_x000D_
        ],_x000D_
        "Statistics": {_x000D_
          "CreationDate": "2024-03-22T12:25:31.1135604+01:00",_x000D_
          "LastRefreshDate": "2021-02-26T17:18:19.893709+01:00",_x000D_
          "TotalRefreshCount": 5,_x000D_
          "CustomInfo": {}_x000D_
        }_x000D_
      },_x000D_
      "4613": {_x000D_
        "$type": "Inside.Core.Formula.Definition.DefinitionAC, Inside.Core.Formula",_x000D_
        "ID": 4613,_x000D_
        "Results": [_x000D_
          [_x000D_
            10.0_x000D_
          ]_x000D_
        ],_x000D_
        "Statistics": {_x000D_
          "CreationDate": "2024-03-22T12:25:31.1135604+01:00",_x000D_
          "LastRefreshDate": "2021-02-26T17:18:19.9206373+01:00",_x000D_
          "TotalRefreshCount": 5,_x000D_
          "CustomInfo": {}_x000D_
        }_x000D_
      },_x000D_
      "4614": {_x000D_
        "$type": "Inside.Core.Formula.Definition.DefinitionAC, Inside.Core.Formula",_x000D_
        "ID": 4614,_x000D_
        "Results": [_x000D_
          [_x000D_
            6.0_x000D_
          ]_x000D_
        ],_x000D_
        "Statistics": {_x000D_
          "CreationDate": "2024-03-22T12:25:31.1135604+01:00",_x000D_
          "LastRefreshDate": "2021-02-26T17:18:19.9236297+01:00",_x000D_
          "TotalRefreshCount": 5,_x000D_
          "CustomInfo": {}_x000D_
        }_x000D_
      },_x000D_
      "4615": {_x000D_
        "$type": "Inside.Core.Formula.Definition.DefinitionAC, Inside.Core.Formula",_x000D_
        "ID": 4615,_x000D_
        "Results": [_x000D_
          [_x000D_
            10.0_x000D_
          ]_x000D_
        ],_x000D_
        "Statistics": {_x000D_
          "CreationDate": "2024-03-22T12:25:31.1135604+01:00",_x000D_
          "LastRefreshDate": "2021-02-26T17:18:19.9276184+01:00",_x000D_
          "TotalRefreshCount": 5,_x000D_
          "CustomInfo": {}_x000D_
        }_x000D_
      },_x000D_
      "4616": {_x000D_
        "$type": "Inside.Core.Formula.Definition.DefinitionAC, Inside.Core.Formula",_x000D_
        "ID": 4616,_x000D_
        "Results": [_x000D_
          [_x000D_
            1.0_x000D_
          ]_x000D_
        ],_x000D_
        "Statistics": {_x000D_
          "CreationDate": "2024-03-22T12:25:31.1135604+01:00",_x000D_
          "LastRefreshDate": "2021-02-26T17:18:19.9325067+01:00",_x000D_
          "TotalRefreshCount": 5,_x000D_
          "CustomInfo": {}_x000D_
        }_x000D_
      },_x000D_
      "4617": {_x000D_
        "$type": "Inside.Core.Formula.Definition.DefinitionAC, Inside.Core.Formula",_x000D_
        "ID": 4617,_x000D_
        "Results": [_x000D_
          [_x000D_
            0.0_x000D_
          ]_x000D_
        ],_x000D_
        "Statistics": {_x000D_
          "CreationDate": "2024-03-22T12:25:31.1135604+01:00",_x000D_
          "LastRefreshDate": "2021-02-26T17:18:19.9366104+01:00",_x000D_
          "TotalRefreshCount": 5,_x000D_
          "CustomInfo": {}_x000D_
        }_x000D_
      },_x000D_
      "4618": {_x000D_
        "$type": "Inside.Core.Formula.Definition.DefinitionAC, Inside.Core.Formula",_x000D_
        "ID": 4618,_x000D_
        "Results": [_x000D_
          [_x000D_
            9.0_x000D_
          ]_x000D_
        ],_x000D_
        "Statistics": {_x000D_
          "CreationDate": "2024-03-22T12:25:31.1135604+01:00",_x000D_
          "LastRefreshDate": "2021-02-26T17:18:19.9455713+01:00",_x000D_
          "TotalRefreshCount": 5,_x000D_
          "CustomInfo": {}_x000D_
        }_x000D_
      },_x000D_
      "4619": {_x000D_
        "$type": "Inside.Core.Formula.Definition.DefinitionAC, Inside.Core.Formula",_x000D_
        "ID": 4619,_x000D_
        "Results": [_x000D_
          [_x000D_
            0.0_x000D_
          ]_x000D_
        ],_x000D_
        "Statistics": {_x000D_
          "CreationDate": "2024-03-22T12:25:31.1135604+01:00",_x000D_
          "LastRefreshDate": "2021-02-26T17:18:19.947567+01:00",_x000D_
          "TotalRefreshCount": 5,_x000D_
          "CustomInfo": {}_x000D_
        }_x000D_
      },_x000D_
      "4620": {_x000D_
        "$type": "Inside.Core.Formula.Definition.DefinitionAC, Inside.Core.Formula",_x000D_
        "ID": 4620,_x000D_
        "Results": [_x000D_
          [_x000D_
            1.0_x000D_
          ]_x000D_
        ],_x000D_
        "Statistics": {_x000D_
          "CreationDate": "2024-03-22T12:25:31.1135604+01:00",_x000D_
          "LastRefreshDate": "2021-02-26T17:18:19.9595343+01:00",_x000D_
          "TotalRefreshCount": 5,_x000D_
          "CustomInfo": {}_x000D_
        }_x000D_
      },_x000D_
      "4621": {_x000D_
        "$type": "Inside.Core.Formula.Definition.DefinitionAC, Inside.Core.Formula",_x000D_
        "ID": 4621,_x000D_
        "Results": [_x000D_
          [_x000D_
            1.0_x000D_
          ]_x000D_
        ],_x000D_
        "Statistics": {_x000D_
          "CreationDate": "2024-03-22T12:25:31.1135604+01:00",_x000D_
          "LastRefreshDate": "2021-02-26T17:18:19.9644906+01:00",_x000D_
          "TotalRefreshCount": 5,_x000D_
          "CustomInfo": {}_x000D_
        }_x000D_
      },_x000D_
      "4622": {_x000D_
        "$type": "Inside.Core.Formula.Definition.DefinitionAC, Inside.Core.Formula",_x000D_
        "ID": 4622,_x000D_
        "Results": [_x000D_
          [_x000D_
            7.0_x000D_
          ]_x000D_
        ],_x000D_
        "Statistics": {_x000D_
          "CreationDate": "2024-03-22T12:25:31.1135604+01:00",_x000D_
          "LastRefreshDate": "2021-02-26T17:18:19.9674824+01:00",_x000D_
          "TotalRefreshCount": 5,_x000D_
          "CustomInfo": {}_x000D_
        }_x000D_
      },_x000D_
      "4623": {_x000D_
        "$type": "Inside.Core.Formula.Definition.DefinitionAC, Inside.Core.Formula",_x000D_
        "ID": 4623,_x000D_
        "Results": [_x000D_
          [_x000D_
            2.0_x000D_
          ]_x000D_
        ],_x000D_
        "Statistics": {_x000D_
          "CreationDate": "2024-03-22T12:25:31.1135604+01:00",_x000D_
          "LastRefreshDate": "2021-02-26T17:18:19.9980665+01:00",_x000D_
          "TotalRefreshCount": 5,_x000D_
          "CustomInfo": {}_x000D_
        }_x000D_
      },_x000D_
      "4624": {_x000D_
        "$type": "Inside.Core.Formula.Definition.DefinitionAC, Inside.Core.Formula",_x000D_
        "ID": 4624,_x000D_
        "Results": [_x000D_
          [_x000D_
            0.0_x000D_
          ]_x000D_
        ],_x000D_
        "Statistics": {_x000D_
          "CreationDate": "2024-03-22T12:25:31.1135604+01:00",_x000D_
          "LastRefreshDate": "2021-02-26T17:18:20.007041+01:00",_x000D_
          "TotalRefreshCount": 5,_x000D_
          "CustomInfo": {}_x000D_
        }_x000D_
      },_x000D_
      "4625": {_x000D_
        "$type": "Inside.Core.Formula.Definition.DefinitionAC, Inside.Core.Formula",_x000D_
        "ID": 4625,_x000D_
        "Results": [_x000D_
          [_x000D_
            0.0_x000D_
          ]_x000D_
        ],_x000D_
        "Statistics": {_x000D_
          "CreationDate": "2024-03-22T12:25:31.1135604+01:00",_x000D_
          "LastRefreshDate": "2021-02-26T17:18:20.0230088+01:00",_x000D_
          "TotalRefreshCount": 5,_x000D_
          "CustomInfo": {}_x000D_
        }_x000D_
      },_x000D_
      "4626": {_x000D_
        "$type": "Inside.Core.Formula.Definition.DefinitionAC, Inside.Core.Formula",_x000D_
        "ID": 4626,_x000D_
        "Results": [_x000D_
          [_x000D_
            6.0_x000D_
          ]_x000D_
        ],_x000D_
        "Statistics": {_x000D_
          "CreationDate": "2024-03-22T12:25:31.1135604+01:00",_x000D_
          "LastRefreshDate": "2021-02-26T17:18:20.0299951+01:00",_x000D_
          "TotalRefreshCount": 5,_x000D_
          "CustomInfo": {}_x000D_
        }_x000D_
      },_x000D_
      "4627": {_x000D_
        "$type": "Inside.Core.Formula.Definition.DefinitionAC, Inside.Core.Formula",_x000D_
        "ID": 4627,_x000D_
        "Results": [_x000D_
          [_x000D_
            0.0_x000D_
          ]_x000D_
        ],_x000D_
        "Statistics": {_x000D_
          "CreationDate": "2024-03-22T12:25:31.1135604+01:00",_x000D_
          "LastRefreshDate": "2021-02-26T17:18:20.0876478+01:00",_x000D_
          "TotalRefreshCount": 5,_x000D_
          "CustomInfo": {}_x000D_
        }_x000D_
      },_x000D_
      "4628": {_x000D_
        "$type": "Inside.Core.Formula.Definition.DefinitionAC, Inside.Core.Formula",_x000D_
        "ID": 4628,_x000D_
        "Results": [_x000D_
          [_x000D_
            0.0_x000D_
          ]_x000D_
        ],_x000D_
        "Statistics": {_x000D_
          "CreationDate": "2024-03-22T12:25:31.1135604+01:00",_x000D_
          "LastRefreshDate": "2021-02-26T17:18:20.0906451+01:00",_x000D_
          "TotalRefreshCount": 5,_x000D_
          "CustomInfo": {}_x000D_
        }_x000D_
      },_x000D_
      "4629": {_x000D_
        "$type": "Inside.Core.Formula.Definition.DefinitionAC, Inside.Core.Formula",_x000D_
        "ID": 4629,_x000D_
        "Results": [_x000D_
          [_x000D_
            0.0_x000D_
          ]_x000D_
        ],_x000D_
        "Statistics": {_x000D_
          "CreationDate": "2024-03-22T12:25:31.1145552+01:00",_x000D_
          "LastRefreshDate": "2021-02-26T17:18:20.0926677+01:00",_x000D_
          "TotalRefreshCount": 5,_x000D_
          "CustomInfo": {}_x000D_
        }_x000D_
      },_x000D_
      "4630": {_x000D_
        "$type": "Inside.Core.Formula.Definition.DefinitionAC, Inside.Core.Formula",_x000D_
        "ID": 4630,_x000D_
        "Results": [_x000D_
          [_x000D_
            0.0_x000D_
          ]_x000D_
        ],_x000D_
        "Statistics": {_x000D_
          "CreationDate": "2024-03-22T12:25:31.1145552+01:00",_x000D_
          "LastRefreshDate": "2021-02-26T17:18:20.1215587+01:00",_x000D_
          "TotalRefreshCount": 5,_x000D_
          "CustomInfo": {}_x000D_
        }_x000D_
      },_x000D_
      "4631": {_x000D_
        "$type": "Inside.Core.Formula.Definition.DefinitionAC, Inside.Core.Formula",_x000D_
        "ID": 4631,_x000D_
        "Results": [_x000D_
          [_x000D_
            3812.5090566037743_x000D_
          ]_x000D_
        ],_x000D_
        "Statistics": {_x000D_
          "CreationDate": "2024-03-22T12:25:31.1145552+01:00",_x000D_
          "LastRefreshDate": "2021-02-26T17:18:20.153519+01:00",_x000D_
          "TotalRefreshCount": 5,_x000D_
          "CustomInfo": {}_x000D_
        }_x000D_
      },_x000D_
      "4632": {_x000D_
        "$type": "Inside.Core.Formula.Definition.DefinitionAC, Inside.Core.Formula",_x000D_
        "ID": 4632,_x000D_
        "Results": [_x000D_
          [_x000D_
            0.0_x000D_
          ]_x000D_
        ],_x000D_
        "Statistics": {_x000D_
          "CreationDate": "2024-03-22T12:25:31.1145552+01:00",_x000D_
          "LastRefreshDate": "2021-02-26T17:18:20.159457+01:00",_x000D_
          "TotalRefreshCount": 5,_x000D_
          "CustomInfo": {}_x000D_
        }_x000D_
      },_x000D_
      "4633": {_x000D_
        "$type": "Inside.Core.Formula.Definition.DefinitionAC, Inside.Core.Formula",_x000D_
        "ID": 4633,_x000D_
        "Results": [_x000D_
          [_x000D_
            0.0_x000D_
          ]_x000D_
        ],_x000D_
        "Statistics": {_x000D_
          "CreationDate": "2024-03-22T12:25:31.1145552+01:00",_x000D_
          "LastRefreshDate": "2021-02-26T17:18:20.1724226+01:00",_x000D_
          "TotalRefreshCount": 5,_x000D_
          "CustomInfo": {}_x000D_
        }_x000D_
      },_x000D_
      "4634": {_x000D_
        "$type": "Inside.Core.Formula.Definition.DefinitionAC, Inside.Core.Formula",_x000D_
        "ID": 4634,_x000D_
        "Results": [_x000D_
          [_x000D_
            21.0_x000D_
          ]_x000D_
        ],_x000D_
        "Statistics": {_x000D_
          "CreationDate": "2024-03-22T12:25:31.1145552+01:00",_x000D_
          "LastRefreshDate": "2021-02-26T17:18:20.1754157+01:00",_x000D_
          "TotalRefreshCount": 5,_x000D_
          "CustomInfo": {}_x000D_
        }_x000D_
      },_x000D_
      "4635": {_x000D_
        "$type": "Inside.Core.Formula.Definition.DefinitionAC, Inside.Core.Formula",_x000D_
        "ID": 4635,_x000D_
        "Results": [_x000D_
          [_x000D_
            0.0_x000D_
          ]_x000D_
        ],_x000D_
        "Statistics": {_x000D_
          "CreationDate": "2024-03-22T12:25:31.1145552+01:00",_x000D_
          "LastRefreshDate": "2021-02-26T17:18:20.1774116+01:00",_x000D_
          "TotalRefreshCount": 5,_x000D_
          "CustomInfo": {}_x000D_
        }_x000D_
      },_x000D_
      "4636": {_x000D_
        "$type": "Inside.Core.Formula.Definition.DefinitionAC, Inside.Core.Formula",_x000D_
        "ID": 4636,_x000D_
        "Results": [_x000D_
          [_x000D_
            0.0_x000D_
          ]_x000D_
        ],_x000D_
        "Statistics": {_x000D_
          "CreationDate": "2024-03-22T12:25:31.1145552+01:00",_x000D_
          "LastRefreshDate": "2021-02-26T17:18:20.1825762+01:00",_x000D_
          "TotalRefreshCount": 5,_x000D_
          "CustomInfo": {}_x000D_
        }_x000D_
      },_x000D_
      "4637": {_x000D_
        "$type": "Inside.Core.Formula.Definition.DefinitionAC, Inside.Core.Formula",_x000D_
        "ID": 4637,_x000D_
        "Results": [_x000D_
          [_x000D_
            5_x000D_
          ]_x000D_
        ],_x000D_
        "Statistics": {_x000D_
          "CreationDate": "2024-03-22T12:25:31.1145552+01:00",_x000D_
          "LastRefreshDate": "2021-02-26T17:18:20.1853897+01:00",_x000D_
          "TotalRefreshCount": 5,_x000D_
          "CustomInfo": {}_x000D_
        }_x000D_
      },_x000D_
      "4638": {_x000D_
        "$type": "Inside.Core.Formula.Definition.DefinitionAC, Inside.Core.Formula",_x000D_
        "ID": 4638,_x000D_
        "Results": [_x000D_
          [_x000D_
            4425.6933333333336_x000D_
          ]_x000D_
        ],_x000D_
        "Statistics": {_x000D_
          "CreationDate": "2024-03-22T12:25:31.1145552+01:00",_x000D_
          "LastRefreshDate": "2021-02-26T17:18:20.1904299+01:00",_x000D_
          "TotalRefreshCount": 5,_x000D_
          "CustomInfo": {}_x000D_
        }_x000D_
      },_x000D_
      "4639": {_x000D_
        "$type": "Inside.Core.Formula.Definition.DefinitionAC, Inside.Core.Formula",_x000D_
        "ID": 4639,_x000D_
        "Results": [_x000D_
          [_x000D_
            0.0_x000D_
          ]_x000D_
        ],_x000D_
        "Statistics": {_x000D_
          "CreationDate": "2024-03-22T12:25:31.1145552+01:00",_x000D_
          "LastRefreshDate": "2021-02-26T17:18:20.2253174+01:00",_x000D_
          "TotalRefreshCount": 5,_x000D_
          "CustomInfo": {}_x000D_
        }_x000D_
      },_x000D_
      "4640": {_x000D_
        "$type": "Inside.Core.Formula.Definition.DefinitionAC, Inside.Core.Formula",_x000D_
        "ID": 4640,_x000D_
        "Results": [_x000D_
          [_x000D_
            0.0_x000D_
          ]_x000D_
        ],_x000D_
        "Statistics": {_x000D_
          "CreationDate": "2024-03-22T12:25:31.1145552+01:00",_x000D_
          "LastRefreshDate": "2021-02-26T17:18:20.2322635+01:00",_x000D_
          "TotalRefreshCount": 5,_x000D_
          "CustomInfo": {}_x000D_
        }_x000D_
      },_x000D_
      "4641": {_x000D_
        "$type": "Inside.Core.Formula.Definition.DefinitionAC, Inside.Core.Formula",_x000D_
        "ID": 4641,_x000D_
        "Results": [_x000D_
          [_x000D_
            0.0_x000D_
          ]_x000D_
        ],_x000D_
        "Statistics": {_x000D_
          "CreationDate": "2024-03-22T12:25:31.1145552+01:00",_x000D_
          "LastRefreshDate": "2021-02-26T17:18:20.239246+01:00",_x000D_
          "TotalRefreshCount": 5,_x000D_
          "CustomInfo": {}_x000D_
        }_x000D_
      },_x000D_
      "4642": {_x000D_
        "$type": "Inside.Core.Formula.Definition.DefinitionAC, Inside.Core.Formula",_x000D_
        "ID": 4642,_x000D_
        "Results": [_x000D_
          [_x000D_
            0.0_x000D_
          ]_x000D_
        ],_x000D_
        "Statistics": {_x000D_
          "CreationDate": "2024-03-22T12:25:31.1145552+01:00",_x000D_
          "LastRefreshDate": "2021-02-26T17:18:20.2412462+01:00",_x000D_
          "TotalRefreshCount": 5,_x000D_
          "CustomInfo": {}_x000D_
        }_x000D_
      },_x000D_
      "4643": {_x000D_
        "$type": "Inside.Core.Formula.Definition.DefinitionAC, Inside.Core.Formula",_x000D_
        "ID": 4643,_x000D_
        "Results": [_x000D_
          [_x000D_
            0.0_x000D_
          ]_x000D_
        ],_x000D_
        "Statistics": {_x000D_
          "CreationDate": "2024-03-22T12:25:31.1145552+01:00",_x000D_
          "LastRefreshDate": "2021-02-26T17:18:20.244239+01:00",_x000D_
          "TotalRefreshCount": 5,_x000D_
          "CustomInfo": {}_x000D_
        }_x000D_
      },_x000D_
      "4644": {_x000D_
        "$type": "Inside.Core.Formula.Definition.DefinitionAC, Inside.Core.Formula",_x000D_
        "ID": 4644,_x000D_
        "Results": [_x000D_
          [_x000D_
            0.0_x000D_
          ]_x000D_
        ],_x000D_
        "Statistics": {_x000D_
          "CreationDate": "2024-03-22T12:25:31.1145552+01:00",_x000D_
          "LastRefreshDate": "2021-02-26T17:18:20.2482275+01:00",_x000D_
          "TotalRefreshCount": 5,_x000D_
          "CustomInfo": {}_x000D_
        }_x000D_
      },_x000D_
      "4645": {_x000D_
        "$type": "Inside.Core.Formula.Definition.DefinitionAC, Inside.Core.Formula",_x000D_
        "ID": 4645,_x000D_
        "Results": [_x000D_
          [_x000D_
            2548.762786885246_x000D_
          ]_x000D_
        ],_x000D_
        "Statistics": {_x000D_
          "CreationDate": "2024-03-22T12:25:31.1145552+01:00",_x000D_
          "LastRefreshDate": "2021-02-26T17:18:20.2552331+01:00",_x000D_
          "TotalRefreshCount": 5,_x000D_
          "CustomInfo": {}_x000D_
        }_x000D_
      },_x000D_
      "4646": {_x000D_
        "$type": "Inside.Core.Formula.Definition.DefinitionAC, Inside.Core.Formula",_x000D_
        "ID": 4646,_x000D_
        "Results": [_x000D_
          [_x000D_
            0.0_x000D_
          ]_x000D_
        ],_x000D_
        "Statistics": {_x000D_
          "CreationDate": "2024-03-22T12:25:31.1145552+01:00",_x000D_
          "LastRefreshDate": "2021-02-26T17:18:20.2602204+01:00",_x000D_
          "TotalRefreshCount": 5,_x000D_
          "CustomInfo": {}_x000D_
        }_x000D_
      },_x000D_
      "4647": {_x000D_
        "$type": "Inside.Core.Formula.Definition.DefinitionAC, Inside.Core.Formula",_x000D_
        "ID": 4647,_x000D_
        "Results": [_x000D_
          [_x000D_
            0.0_x000D_
          ]_x000D_
        ],_x000D_
        "Statistics": {_x000D_
          "CreationDate": "2024-03-22T12:25:31.1145552+01:00",_x000D_
          "LastRefreshDate": "2021-02-26T17:18:20.2672186+01:00",_x000D_
          "TotalRefreshCount": 5,_x000D_
          "CustomInfo": {}_x000D_
        }_x000D_
      },_x000D_
      "4648": {_x000D_
        "$type": "Inside.Core.Formula.Definition.DefinitionAC, Inside.Core.Formula",_x000D_
        "ID": 4648,_x000D_
        "Results": [_x000D_
          [_x000D_
            0.0_x000D_
          ]_x000D_
        ],_x000D_
        "Statistics": {_x000D_
          "CreationDate": "2024-03-22T12:25:31.1145552+01:00",_x000D_
          "LastRefreshDate": "2021-02-26T17:18:20.2697562+01:00",_x000D_
          "TotalRefreshCount": 5,_x000D_
          "CustomInfo": {}_x000D_
        }_x000D_
      },_x000D_
      "4649": {_x000D_
        "$type": "Inside.Core.Formula.Definition.DefinitionAC, Inside.Core.Formula",_x000D_
        "ID": 4649,_x000D_
        "Results": [_x000D_
          [_x000D_
            0.0_x000D_
          ]_x000D_
        ],_x000D_
        "Statistics": {_x000D_
          "CreationDate": "2024-03-22T12:25:31.1145552+01:00",_x000D_
          "LastRefreshDate": "2021-02-26T17:18:20.273789+01:00",_x000D_
          "TotalRefreshCount": 5,_x000D_
          "CustomInfo": {}_x000D_
        }_x000D_
      },_x000D_
      "4650": {_x000D_
        "$type": "Inside.Core.Formula.Definition.DefinitionAC, Inside.Core.Formula",_x000D_
        "ID": 4650,_x000D_
        "Results": [_x000D_
          [_x000D_
            0.0_x000D_
          ]_x000D_
        ],_x000D_
        "Statistics": {_x000D_
          "CreationDate": "2024-03-22T12:25:31.1145552+01:00",_x000D_
          "LastRefreshDate": "2021-02-26T17:18:20.2847187+01:00",_x000D_
          "TotalRefreshCount": 5,_x000D_
          "CustomInfo": {}_x000D_
        }_x000D_
      },_x000D_
      "4651": {_x000D_
        "$type": "Inside.Core.Formula.Definition.DefinitionAC, Inside.Core.Formula",_x000D_
        "ID": 4651,_x000D_
        "Results": [_x000D_
          [_x000D_
            5_x000D_
          ]_x000D_
        ],_x000D_
        "Statistics": {_x000D_
          "CreationDate": "2024-03-22T12:25:31.1145552+01:00",_x000D_
          "LastRefreshDate": "2021-02-26T17:18:20.3483212+01:00",_x000D_
          "TotalRefreshCount": 5,_x000D_
          "CustomInfo": {}_x000D_
        }_x000D_
      },_x000D_
      "4652": {_x000D_
        "$type": "Inside.Core.Formula.Definition.DefinitionAC, Inside.Core.Formula",_x000D_
        "ID": 4652,_x000D_
        "Results": [_x000D_
          [_x000D_
            0.0_x000D_
          ]_x000D_
        ],_x000D_
        "Statistics": {_x000D_
          "CreationDate": "2024-03-22T12:25:31.1145552+01:00",_x000D_
          "LastRefreshDate": "2021-02-26T17:18:20.3533073+01:00",_x000D_
          "TotalRefreshCount": 5,_x000D_
          "CustomInfo": {}_x000D_
        }_x000D_
      },_x000D_
      "4653": {_x000D_
        "$type": "Inside.Core.Formula.Definition.DefinitionAC, Inside.Core.Formula",_x000D_
        "ID": 4653,_x000D_
        "Results": [_x000D_
          [_x000D_
            0.0_x000D_
          ]_x000D_
        ],_x000D_
        "Statistics": {_x000D_
          "CreationDate": "2024-03-22T12:25:31.1145552+01:00",_x000D_
          "LastRefreshDate": "2021-02-26T17:18:20.438082+01:00",_x000D_
          "TotalRefreshCount": 5,_x000D_
          "CustomInfo": {}_x000D_
        }_x000D_
      },_x000D_
      "4654": {_x000D_
        "$type": "Inside.Core.Formula.Definition.DefinitionAC, Inside.Core.Formula",_x000D_
        "ID": 4654,_x000D_
        "Results": [_x000D_
          [_x000D_
            0.0_x000D_
          ]_x000D_
        ],_x000D_
        "Statistics": {_x000D_
          "CreationDate": "2024-03-22T12:25:31.1145552+01:00",_x000D_
          "LastRefreshDate": "2021-02-26T17:18:20.446097+01:00",_x000D_
          "TotalRefreshCount": 5,_x000D_
          "CustomInfo": {}_x000D_
        }_x000D_
      },_x000D_
      "4655": {_x000D_
        "$type": "Inside.Core.Formula.Definition.DefinitionAC, Inside.Core.Formula",_x000D_
        "ID": 4655,_x000D_
        "Results": [_x000D_
          [_x000D_
            0.0_x000D_
          ]_x000D_
        ],_x000D_
        "Statistics": {_x000D_
          "CreationDate": "2024-03-22T12:25:31.1145552+01:00",_x000D_
          "LastRefreshDate": "2021-02-26T17:18:20.450053+01:00",_x000D_
          "TotalRefreshCount": 5,_x000D_
          "CustomInfo": {}_x000D_
        }_x000D_
      },_x000D_
      "4656": {_x000D_
        "$type": "Inside.Core.Formula.Definition.DefinitionAC, Inside.Core.Formula",_x000D_
        "ID": 4656,_x000D_
        "Results": [_x000D_
          [_x000D_
            0.0_x000D_
          ]_x000D_
        ],_x000D_
        "Statistics": {_x000D_
          "CreationDate": "2024-03-22T12:25:31.1145552+01:00",_x000D_
          "LastRefreshDate": "2021-02-26T17:18:20.4520734+01:00",_x000D_
          "TotalRefreshCount": 5,_x000D_
          "CustomInfo": {}_x000D_
        }_x000D_
      },_x000D_
      "4657": {_x000D_
        "$type": "Inside.Core.Formula.Definition.DefinitionAC, Inside.Core.Formula",_x000D_
        "ID": 4657,_x000D_
        "Results": [_x000D_
          [_x000D_
            0.0_x000D_
          ]_x000D_
        ],_x000D_
        "Statistics": {_x000D_
          "CreationDate": "2024-03-22T12:25:31.1145552+01:00",_x000D_
          "LastRefreshDate": "2021-02-26T17:18:20.4570674+01:00",_x000D_
          "TotalRefreshCount": 5,_x000D_
          "CustomInfo": {}_x000D_
        }_x000D_
      },_x000D_
      "4658": {_x000D_
        "$type": "Inside.Core.Formula.Definition.DefinitionAC, Inside.Core.Formula",_x000D_
        "ID": 4658,_x000D_
        "Results": [_x000D_
          [_x000D_
            0.0_x000D_
          ]_x000D_
        ],_x000D_
        "Statistics": {_x000D_
          "CreationDate": "2024-03-22T12:25:31.1145552+01:00",_x000D_
          "LastRefreshDate": "2021-02-26T17:18:20.4620592+01:00",_x000D_
          "TotalRefreshCount": 5,_x000D_
          "CustomInfo": {}_x000D_
        }_x000D_
      },_x000D_
      "4659": {_x000D_
        "$type": "Inside.Core.Formula.Definition.DefinitionAC, Inside.Core.Formula",_x000D_
        "ID": 4659,_x000D_
        "Results": [_x000D_
          [_x000D_
            0.0_x000D_
          ]_x000D_
        ],_x000D_
        "Statistics": {_x000D_
          "CreationDate": "2024-03-22T12:25:31.1145552+01:00",_x000D_
          "LastRefreshDate": "2021-02-26T17:18:20.467054+01:00",_x000D_
          "TotalRefreshCount": 5,_x000D_
          "CustomInfo": {}_x000D_
        }_x000D_
      },_x000D_
      "4660": {_x000D_
        "$type": "Inside.Core.Formula.Definition.DefinitionAC, Inside.Core.Formula",_x000D_
        "ID": 4660,_x000D_
        "Results": [_x000D_
          [_x000D_
            0.0_x000D_
          ]_x000D_
        ],_x000D_
        "Statistics": {_x000D_
          "CreationDate": "2024-03-22T12:25:31.1145552+01:00",_x000D_
          "LastRefreshDate": "2021-02-26T17:18:20.4697466+01:00",_x000D_
          "TotalRefreshCount": 5,_x000D_
          "CustomInfo": {}_x000D_
        }_x000D_
      },_x000D_
      "4661": {_x000D_
        "$type": "Inside.Core.Formula.Definition.DefinitionAC, Inside.Core.Formula",_x000D_
        "ID": 4661,_x000D_
        "Results": [_x000D_
          [_x000D_
            2_x000D_
          ]_x000D_
        ],_x000D_
        "Statistics": {_x000D_
          "CreationDate": "2024-03-22T12:25:31.1145552+01:00",_x000D_
          "LastRefreshDate": "2021-02-26T17:18:20.482742+01:00",_x000D_
          "TotalRefreshCount": 5,_x000D_
          "CustomInfo": {}_x000D_
        }_x000D_
      },_x000D_
      "4662": {_x000D_
        "$type": "Inside.Core.Formula.Definition.DefinitionAC, Inside.Core.Formula",_x000D_
        "ID": 4662,_x000D_
        "Results": [_x000D_
          [_x000D_
            3817.7014814814816_x000D_
          ]_x000D_
        ],_x000D_
        "Statistics": {_x000D_
          "CreationDate": "2024-03-22T12:25:31.1145552+01:00",_x000D_
          "LastRefreshDate": "2021-02-26T17:18:20.4846987+01:00",_x000D_
          "TotalRefreshCount": 5,_x000D_
          "CustomInfo": {}_x000D_
        }_x000D_
      },_x000D_
      "4663": {_x000D_
        "$type": "Inside.Core.Formula.Definition.DefinitionAC, Inside.Core.Formula",_x000D_
        "ID": 4663,_x000D_
        "Results": [_x000D_
          [_x000D_
            1_x000D_
          ]_x000D_
        ],_x000D_
        "Statistics": {_x000D_
          "CreationDate": "2024-03-22T12:25:31.1145552+01:00",_x000D_
          "LastRefreshDate": "2021-02-26T17:18:20.4866943+01:00",_x000D_
          "TotalRefreshCount": 5,_x000D_
          "CustomInfo": {}_x000D_
        }_x000D_
      },_x000D_
      "4664": {_x000D_
        "$type": "Inside.Core.Formula.Definition.DefinitionAC, Inside.Core.Formula",_x000D_
        "ID": 4664,_x000D_
        "Results": [_x000D_
          [_x000D_
            5_x000D_
          ]_x000D_
        ],_x000D_
        "Statistics": {_x000D_
          "CreationDate": "2024-03-22T12:25:31.1145552+01:00",_x000D_
          "LastRefreshDate": "2021-02-26T17:18:20.4896865+01:00",_x000D_
          "TotalRefreshCount": 5,_x000D_
          "CustomInfo": {}_x000D_
        }_x000D_
      },_x000D_
      "4665": {_x000D_
        "$type": "Inside.Core.Formula.Definition.DefinitionAC, Inside.Core.Formula",_x000D_
        "ID": 4665,_x000D_
        "Results": [_x000D_
          [_x000D_
            3750.1890000000003_x000D_
          ]_x000D_
        ],_x000D_
        "Statistics": {_x000D_
          "CreationDate": "2024-03-22T12:25:31.1145552+01:00",_x000D_
          "LastRefreshDate": "2021-02-26T17:18:20.491681+01:00",_x000D_
          "TotalRefreshCount": 5,_x000D_
          "CustomInfo": {}_x000D_
        }_x000D_
      },_x000D_
      "4666": {_x000D_
        "$type": "Inside.Core.Formula.Definition.DefinitionAC, Inside.Core.Formula",_x000D_
        "ID": 4666,_x000D_
        "Results": [_x000D_
          [_x000D_
            0.0_x000D_
          ]_x000D_
        ],_x000D_
        "Statistics": {_x000D_
          "CreationDate": "2024-03-22T12:25:31.1145552+01:00",_x000D_
          "LastRefreshDate": "2021-02-26T17:18:20.4936757+01:00",_x000D_
          "TotalRefreshCount": 5,_x000D_
          "CustomInfo": {}_x000D_
        }_x000D_
      },_x000D_
      "4667": {_x000D_
        "$type": "Inside.Core.Formula.Definition.DefinitionAC, Inside.Core.Formula",_x000D_
        "ID": 4667,_x000D_
        "Results": [_x000D_
          [_x000D_
            50.0_x000D_
          ]_x000D_
        ],_x000D_
        "Statistics": {_x000D_
          "CreationDate": "2024-03-22T12:25:31.1145552+01:00",_x000D_
          "LastRefreshDate": "2021-02-26T17:18:20.4956703+01:00",_x000D_
          "TotalRefreshCount": 5,_x000D_
          "CustomInfo": {}_x000D_
        }_x000D_
      },_x000D_
      "4668": {_x000D_
        "$type": "Inside.Core.Formula.Definition.DefinitionAC, Inside.Core.Formula",_x000D_
        "ID": 4668,_x000D_
        "Results": [_x000D_
          [_x000D_
            0.0_x000D_
          ]_x000D_
        ],_x000D_
        "Statistics": {_x000D_
          "CreationDate": "2024-03-22T12:25:31.1145552+01:00",_x000D_
          "LastRefreshDate": "2021-02-26T17:18:20.5312045+01:00",_x000D_
          "TotalRefreshCount": 5,_x000D_
          "CustomInfo": {}_x000D_
        }_x000D_
      },_x000D_
      "4669": {_x000D_
        "$type": "Inside.Core.Formula.Definition.DefinitionAC, Inside.Core.Formula",_x000D_
        "ID": 4669,_x000D_
        "Results": [_x000D_
          [_x000D_
            0.0_x000D_
          ]_x000D_
        ],_x000D_
        "Statistics": {_x000D_
          "CreationDate": "2024-03-22T12:25:31.1145552+01:00",_x000D_
          "LastRefreshDate": "2021-02-26T17:18:20.5570939+01:00",_x000D_
          "TotalRefreshCount": 5,_x000D_
          "CustomInfo": {}_x000D_
        }_x000D_
      },_x000D_
      "4670": {_x000D_
        "$type": "Inside.Core.Formula.Definition.DefinitionAC, Inside.Core.Formula",_x000D_
        "ID": 4670,_x000D_
        "Results": [_x000D_
          [_x000D_
            0.0_x000D_
          ]_x000D_
        ],_x000D_
        "Statistics": {_x000D_
          "CreationDate": "2024-03-22T12:25:31.1145552+01:00",_x000D_
          "LastRefreshDate": "2021-02-26T17:18:20.5886261+01:00",_x000D_
          "TotalRefreshCount": 5,_x000D_
          "CustomInfo": {}_x000D_
        }_x000D_</t>
  </si>
  <si>
    <t xml:space="preserve">
      },_x000D_
      "4671": {_x000D_
        "$type": "Inside.Core.Formula.Definition.DefinitionAC, Inside.Core.Formula",_x000D_
        "ID": 4671,_x000D_
        "Results": [_x000D_
          [_x000D_
            0.0_x000D_
          ]_x000D_
        ],_x000D_
        "Statistics": {_x000D_
          "CreationDate": "2024-03-22T12:25:31.1145552+01:00",_x000D_
          "LastRefreshDate": "2021-02-26T17:18:20.591618+01:00",_x000D_
          "TotalRefreshCount": 5,_x000D_
          "CustomInfo": {}_x000D_
        }_x000D_
      },_x000D_
      "4672": {_x000D_
        "$type": "Inside.Core.Formula.Definition.DefinitionAC, Inside.Core.Formula",_x000D_
        "ID": 4672,_x000D_
        "Results": [_x000D_
          [_x000D_
            15_x000D_
          ]_x000D_
        ],_x000D_
        "Statistics": {_x000D_
          "CreationDate": "2024-03-22T12:25:31.1145552+01:00",_x000D_
          "LastRefreshDate": "2021-02-26T17:18:20.5985988+01:00",_x000D_
          "TotalRefreshCount": 5,_x000D_
          "CustomInfo": {}_x000D_
        }_x000D_
      },_x000D_
      "4673": {_x000D_
        "$type": "Inside.Core.Formula.Definition.DefinitionAC, Inside.Core.Formula",_x000D_
        "ID": 4673,_x000D_
        "Results": [_x000D_
          [_x000D_
            5_x000D_
          ]_x000D_
        ],_x000D_
        "Statistics": {_x000D_
          "CreationDate": "2024-03-22T12:25:31.1145552+01:00",_x000D_
          "LastRefreshDate": "2021-02-26T17:18:20.6015919+01:00",_x000D_
          "TotalRefreshCount": 5,_x000D_
          "CustomInfo": {}_x000D_
        }_x000D_
      },_x000D_
      "4674": {_x000D_
        "$type": "Inside.Core.Formula.Definition.DefinitionAC, Inside.Core.Formula",_x000D_
        "ID": 4674,_x000D_
        "Results": [_x000D_
          [_x000D_
            5_x000D_
          ]_x000D_
        ],_x000D_
        "Statistics": {_x000D_
          "CreationDate": "2024-03-22T12:25:31.1145552+01:00",_x000D_
          "LastRefreshDate": "2021-02-26T17:18:20.609572+01:00",_x000D_
          "TotalRefreshCount": 5,_x000D_
          "CustomInfo": {}_x000D_
        }_x000D_
      },_x000D_
      "4675": {_x000D_
        "$type": "Inside.Core.Formula.Definition.DefinitionAC, Inside.Core.Formula",_x000D_
        "ID": 4675,_x000D_
        "Results": [_x000D_
          [_x000D_
            7.0_x000D_
          ]_x000D_
        ],_x000D_
        "Statistics": {_x000D_
          "CreationDate": "2024-03-22T12:25:31.1145552+01:00",_x000D_
          "LastRefreshDate": "2021-02-26T17:18:20.6165532+01:00",_x000D_
          "TotalRefreshCount": 5,_x000D_
          "CustomInfo": {}_x000D_
        }_x000D_
      },_x000D_
      "4676": {_x000D_
        "$type": "Inside.Core.Formula.Definition.DefinitionAC, Inside.Core.Formula",_x000D_
        "ID": 4676,_x000D_
        "Results": [_x000D_
          [_x000D_
            4189.386363636364_x000D_
          ]_x000D_
        ],_x000D_
        "Statistics": {_x000D_
          "CreationDate": "2024-03-22T12:25:31.1145552+01:00",_x000D_
          "LastRefreshDate": "2021-02-26T17:18:20.6245326+01:00",_x000D_
          "TotalRefreshCount": 5,_x000D_
          "CustomInfo": {}_x000D_
        }_x000D_
      },_x000D_
      "4677": {_x000D_
        "$type": "Inside.Core.Formula.Definition.DefinitionAC, Inside.Core.Formula",_x000D_
        "ID": 4677,_x000D_
        "Results": [_x000D_
          [_x000D_
            0.0_x000D_
          ]_x000D_
        ],_x000D_
        "Statistics": {_x000D_
          "CreationDate": "2024-03-22T12:25:31.1145552+01:00",_x000D_
          "LastRefreshDate": "2021-02-26T17:18:20.6265271+01:00",_x000D_
          "TotalRefreshCount": 5,_x000D_
          "CustomInfo": {}_x000D_
        }_x000D_
      },_x000D_
      "4678": {_x000D_
        "$type": "Inside.Core.Formula.Definition.DefinitionAC, Inside.Core.Formula",_x000D_
        "ID": 4678,_x000D_
        "Results": [_x000D_
          [_x000D_
            0.0_x000D_
          ]_x000D_
        ],_x000D_
        "Statistics": {_x000D_
          "CreationDate": "2024-03-22T12:25:31.1145552+01:00",_x000D_
          "LastRefreshDate": "2021-02-26T17:18:20.6345053+01:00",_x000D_
          "TotalRefreshCount": 5,_x000D_
          "CustomInfo": {}_x000D_
        }_x000D_
      },_x000D_
      "4679": {_x000D_
        "$type": "Inside.Core.Formula.Definition.DefinitionAC, Inside.Core.Formula",_x000D_
        "ID": 4679,_x000D_
        "Results": [_x000D_
          [_x000D_
            5_x000D_
          ]_x000D_
        ],_x000D_
        "Statistics": {_x000D_
          "CreationDate": "2024-03-22T12:25:31.1145552+01:00",_x000D_
          "LastRefreshDate": "2021-02-26T17:18:20.637533+01:00",_x000D_
          "TotalRefreshCount": 5,_x000D_
          "CustomInfo": {}_x000D_
        }_x000D_
      },_x000D_
      "4680": {_x000D_
        "$type": "Inside.Core.Formula.Definition.DefinitionAC, Inside.Core.Formula",_x000D_
        "ID": 4680,_x000D_
        "Results": [_x000D_
          [_x000D_
            0.0_x000D_
          ]_x000D_
        ],_x000D_
        "Statistics": {_x000D_
          "CreationDate": "2024-03-22T12:25:31.1145552+01:00",_x000D_
          "LastRefreshDate": "2021-02-26T17:18:20.6395279+01:00",_x000D_
          "TotalRefreshCount": 5,_x000D_
          "CustomInfo": {}_x000D_
        }_x000D_
      },_x000D_
      "4681": {_x000D_
        "$type": "Inside.Core.Formula.Definition.DefinitionAC, Inside.Core.Formula",_x000D_
        "ID": 4681,_x000D_
        "Results": [_x000D_
          [_x000D_
            0.0_x000D_
          ]_x000D_
        ],_x000D_
        "Statistics": {_x000D_
          "CreationDate": "2024-03-22T12:25:31.1145552+01:00",_x000D_
          "LastRefreshDate": "2021-02-26T17:18:20.6424831+01:00",_x000D_
          "TotalRefreshCount": 5,_x000D_
          "CustomInfo": {}_x000D_
        }_x000D_
      },_x000D_
      "4682": {_x000D_
        "$type": "Inside.Core.Formula.Definition.DefinitionAC, Inside.Core.Formula",_x000D_
        "ID": 4682,_x000D_
        "Results": [_x000D_
          [_x000D_
            0.0_x000D_
          ]_x000D_
        ],_x000D_
        "Statistics": {_x000D_
          "CreationDate": "2024-03-22T12:25:31.1145552+01:00",_x000D_
          "LastRefreshDate": "2021-02-26T17:18:20.6743979+01:00",_x000D_
          "TotalRefreshCount": 5,_x000D_
          "CustomInfo": {}_x000D_
        }_x000D_
      },_x000D_
      "4683": {_x000D_
        "$type": "Inside.Core.Formula.Definition.DefinitionAC, Inside.Core.Formula",_x000D_
        "ID": 4683,_x000D_
        "Results": [_x000D_
          [_x000D_
            0.0_x000D_
          ]_x000D_
        ],_x000D_
        "Statistics": {_x000D_
          "CreationDate": "2024-03-22T12:25:31.1145552+01:00",_x000D_
          "LastRefreshDate": "2021-02-26T17:18:20.6763931+01:00",_x000D_
          "TotalRefreshCount": 5,_x000D_
          "CustomInfo": {}_x000D_
        }_x000D_
      },_x000D_
      "4684": {_x000D_
        "$type": "Inside.Core.Formula.Definition.DefinitionAC, Inside.Core.Formula",_x000D_
        "ID": 4684,_x000D_
        "Results": [_x000D_
          [_x000D_
            0.0_x000D_
          ]_x000D_
        ],_x000D_
        "Statistics": {_x000D_
          "CreationDate": "2024-03-22T12:25:31.1145552+01:00",_x000D_
          "LastRefreshDate": "2021-02-26T17:18:20.679419+01:00",_x000D_
          "TotalRefreshCount": 5,_x000D_
          "CustomInfo": {}_x000D_
        }_x000D_
      },_x000D_
      "4685": {_x000D_
        "$type": "Inside.Core.Formula.Definition.DefinitionAC, Inside.Core.Formula",_x000D_
        "ID": 4685,_x000D_
        "Results": [_x000D_
          [_x000D_
            0.0_x000D_
          ]_x000D_
        ],_x000D_
        "Statistics": {_x000D_
          "CreationDate": "2024-03-22T12:25:31.1145552+01:00",_x000D_
          "LastRefreshDate": "2021-02-26T17:18:20.6973658+01:00",_x000D_
          "TotalRefreshCount": 5,_x000D_
          "CustomInfo": {}_x000D_
        }_x000D_
      },_x000D_
      "4686": {_x000D_
        "$type": "Inside.Core.Formula.Definition.DefinitionAC, Inside.Core.Formula",_x000D_
        "ID": 4686,_x000D_
        "Results": [_x000D_
          [_x000D_
            0.0_x000D_
          ]_x000D_
        ],_x000D_
        "Statistics": {_x000D_
          "CreationDate": "2024-03-22T12:25:31.1145552+01:00",_x000D_
          "LastRefreshDate": "2021-02-26T17:18:20.7223131+01:00",_x000D_
          "TotalRefreshCount": 5,_x000D_
          "CustomInfo": {}_x000D_
        }_x000D_
      },_x000D_
      "4687": {_x000D_
        "$type": "Inside.Core.Formula.Definition.DefinitionAC, Inside.Core.Formula",_x000D_
        "ID": 4687,_x000D_
        "Results": [_x000D_
          [_x000D_
            5_x000D_
          ]_x000D_
        ],_x000D_
        "Statistics": {_x000D_
          "CreationDate": "2024-03-22T12:25:31.1145552+01:00",_x000D_
          "LastRefreshDate": "2021-02-26T17:18:20.7253044+01:00",_x000D_
          "TotalRefreshCount": 5,_x000D_
          "CustomInfo": {}_x000D_
        }_x000D_
      },_x000D_
      "4688": {_x000D_
        "$type": "Inside.Core.Formula.Definition.DefinitionAC, Inside.Core.Formula",_x000D_
        "ID": 4688,_x000D_
        "Results": [_x000D_
          [_x000D_
            10.0_x000D_
          ]_x000D_
        ],_x000D_
        "Statistics": {_x000D_
          "CreationDate": "2024-03-22T12:25:31.1145552+01:00",_x000D_
          "LastRefreshDate": "2021-02-26T17:18:20.7273053+01:00",_x000D_
          "TotalRefreshCount": 5,_x000D_
          "CustomInfo": {}_x000D_
        }_x000D_
      },_x000D_
      "4689": {_x000D_
        "$type": "Inside.Core.Formula.Definition.DefinitionAC, Inside.Core.Formula",_x000D_
        "ID": 4689,_x000D_
        "Results": [_x000D_
          [_x000D_
            0.0_x000D_
          ]_x000D_
        ],_x000D_
        "Statistics": {_x000D_
          "CreationDate": "2024-03-22T12:25:31.1145552+01:00",_x000D_
          "LastRefreshDate": "2021-02-26T17:18:20.7292972+01:00",_x000D_
          "TotalRefreshCount": 5,_x000D_
          "CustomInfo": {}_x000D_
        }_x000D_
      },_x000D_
      "4690": {_x000D_
        "$type": "Inside.Core.Formula.Definition.DefinitionAC, Inside.Core.Formula",_x000D_
        "ID": 4690,_x000D_
        "Results": [_x000D_
          [_x000D_
            1_x000D_
          ]_x000D_
        ],_x000D_
        "Statistics": {_x000D_
          "CreationDate": "2024-03-22T12:25:31.1145552+01:00",_x000D_
          "LastRefreshDate": "2021-02-26T17:18:20.7312475+01:00",_x000D_
          "TotalRefreshCount": 5,_x000D_
          "CustomInfo": {}_x000D_
        }_x000D_
      },_x000D_
      "4691": {_x000D_
        "$type": "Inside.Core.Formula.Definition.DefinitionAC, Inside.Core.Formula",_x000D_
        "ID": 4691,_x000D_
        "Results": [_x000D_
          [_x000D_
            7.0_x000D_
          ]_x000D_
        ],_x000D_
        "Statistics": {_x000D_
          "CreationDate": "2024-03-22T12:25:31.1145552+01:00",_x000D_
          "LastRefreshDate": "2021-02-26T17:18:20.73424+01:00",_x000D_
          "TotalRefreshCount": 5,_x000D_
          "CustomInfo": {}_x000D_
        }_x000D_
      },_x000D_
      "4692": {_x000D_
        "$type": "Inside.Core.Formula.Definition.DefinitionAC, Inside.Core.Formula",_x000D_
        "ID": 4692,_x000D_
        "Results": [_x000D_
          [_x000D_
            4638.916666666667_x000D_
          ]_x000D_
        ],_x000D_
        "Statistics": {_x000D_
          "CreationDate": "2024-03-22T12:25:31.1145552+01:00",_x000D_
          "LastRefreshDate": "2021-02-26T17:18:20.7362354+01:00",_x000D_
          "TotalRefreshCount": 5,_x000D_
          "CustomInfo": {}_x000D_
        }_x000D_
      },_x000D_
      "4693": {_x000D_
        "$type": "Inside.Core.Formula.Definition.DefinitionAC, Inside.Core.Formula",_x000D_
        "ID": 4693,_x000D_
        "Results": [_x000D_
          [_x000D_
            0.0_x000D_
          ]_x000D_
        ],_x000D_
        "Statistics": {_x000D_
          "CreationDate": "2024-03-22T12:25:31.1145552+01:00",_x000D_
          "LastRefreshDate": "2021-02-26T17:18:20.7413004+01:00",_x000D_
          "TotalRefreshCount": 5,_x000D_
          "CustomInfo": {}_x000D_
        }_x000D_
      },_x000D_
      "4694": {_x000D_
        "$type": "Inside.Core.Formula.Definition.DefinitionAC, Inside.Core.Formula",_x000D_
        "ID": 4694,_x000D_
        "Results": [_x000D_
          [_x000D_
            0.0_x000D_
          ]_x000D_
        ],_x000D_
        "Statistics": {_x000D_
          "CreationDate": "2024-03-22T12:25:31.1145552+01:00",_x000D_
          "LastRefreshDate": "2021-02-26T17:18:20.7641718+01:00",_x000D_
          "TotalRefreshCount": 5,_x000D_
          "CustomInfo": {}_x000D_
        }_x000D_
      },_x000D_
      "4695": {_x000D_
        "$type": "Inside.Core.Formula.Definition.DefinitionAC, Inside.Core.Formula",_x000D_
        "ID": 4695,_x000D_
        "Results": [_x000D_
          [_x000D_
            0.0_x000D_
          ]_x000D_
        ],_x000D_
        "Statistics": {_x000D_
          "CreationDate": "2024-03-22T12:25:31.1145552+01:00",_x000D_
          "LastRefreshDate": "2021-02-26T17:18:20.7731792+01:00",_x000D_
          "TotalRefreshCount": 5,_x000D_
          "CustomInfo": {}_x000D_
        }_x000D_
      },_x000D_
      "4696": {_x000D_
        "$type": "Inside.Core.Formula.Definition.DefinitionAC, Inside.Core.Formula",_x000D_
        "ID": 4696,_x000D_
        "Results": [_x000D_
          [_x000D_
            0.0_x000D_
          ]_x000D_
        ],_x000D_
        "Statistics": {_x000D_
          "CreationDate": "2024-03-22T12:25:31.1145552+01:00",_x000D_
          "LastRefreshDate": "2021-02-26T17:18:20.7761747+01:00",_x000D_
          "TotalRefreshCount": 5,_x000D_
          "CustomInfo": {}_x000D_
        }_x000D_
      },_x000D_
      "4697": {_x000D_
        "$type": "Inside.Core.Formula.Definition.DefinitionAC, Inside.Core.Formula",_x000D_
        "ID": 4697,_x000D_
        "Results": [_x000D_
          [_x000D_
            15_x000D_
          ]_x000D_
        ],_x000D_
        "Statistics": {_x000D_
          "CreationDate": "2024-03-22T12:25:31.1145552+01:00",_x000D_
          "LastRefreshDate": "2021-02-26T17:18:20.7881544+01:00",_x000D_
          "TotalRefreshCount": 5,_x000D_
          "CustomInfo": {}_x000D_
        }_x000D_
      },_x000D_
      "4698": {_x000D_
        "$type": "Inside.Core.Formula.Definition.DefinitionAC, Inside.Core.Formula",_x000D_
        "ID": 4698,_x000D_
        "Results": [_x000D_
          [_x000D_
            0.0_x000D_
          ]_x000D_
        ],_x000D_
        "Statistics": {_x000D_
          "CreationDate": "2024-03-22T12:25:31.1145552+01:00",_x000D_
          "LastRefreshDate": "2021-02-26T17:18:20.8270351+01:00",_x000D_
          "TotalRefreshCount": 5,_x000D_
          "CustomInfo": {}_x000D_
        }_x000D_
      },_x000D_
      "4699": {_x000D_
        "$type": "Inside.Core.Formula.Definition.DefinitionAC, Inside.Core.Formula",_x000D_
        "ID": 4699,_x000D_
        "Results": [_x000D_
          [_x000D_
            0.0_x000D_
          ]_x000D_
        ],_x000D_
        "Statistics": {_x000D_
          "CreationDate": "2024-03-22T12:25:31.1145552+01:00",_x000D_
          "LastRefreshDate": "2021-02-26T17:18:20.8360286+01:00",_x000D_
          "TotalRefreshCount": 5,_x000D_
          "CustomInfo": {}_x000D_
        }_x000D_
      },_x000D_
      "4700": {_x000D_
        "$type": "Inside.Core.Formula.Definition.DefinitionAC, Inside.Core.Formula",_x000D_
        "ID": 4700,_x000D_
        "Results": [_x000D_
          [_x000D_
            90.0_x000D_
          ]_x000D_
        ],_x000D_
        "Statistics": {_x000D_
          "CreationDate": "2024-03-22T12:25:31.1145552+01:00",_x000D_
          "LastRefreshDate": "2021-02-26T17:18:20.8380271+01:00",_x000D_
          "TotalRefreshCount": 5,_x000D_
          "CustomInfo": {}_x000D_
        }_x000D_
      },_x000D_
      "4701": {_x000D_
        "$type": "Inside.Core.Formula.Definition.DefinitionAC, Inside.Core.Formula",_x000D_
        "ID": 4701,_x000D_
        "Results": [_x000D_
          [_x000D_
            0.0_x000D_
          ]_x000D_
        ],_x000D_
        "Statistics": {_x000D_
          "CreationDate": "2024-03-22T12:25:31.1145552+01:00",_x000D_
          "LastRefreshDate": "2021-02-26T17:18:20.8409634+01:00",_x000D_
          "TotalRefreshCount": 5,_x000D_
          "CustomInfo": {}_x000D_
        }_x000D_
      },_x000D_
      "4702": {_x000D_
        "$type": "Inside.Core.Formula.Definition.DefinitionAC, Inside.Core.Formula",_x000D_
        "ID": 4702,_x000D_
        "Results": [_x000D_
          [_x000D_
            0.0_x000D_
          ]_x000D_
        ],_x000D_
        "Statistics": {_x000D_
          "CreationDate": "2024-03-22T12:25:31.1145552+01:00",_x000D_
          "LastRefreshDate": "2021-02-26T17:18:20.8435742+01:00",_x000D_
          "TotalRefreshCount": 5,_x000D_
          "CustomInfo": {}_x000D_
        }_x000D_
      },_x000D_
      "4703": {_x000D_
        "$type": "Inside.Core.Formula.Definition.DefinitionAC, Inside.Core.Formula",_x000D_
        "ID": 4703,_x000D_
        "Results": [_x000D_
          [_x000D_
            2216.9852941176468_x000D_
          ]_x000D_
        ],_x000D_
        "Statistics": {_x000D_
          "CreationDate": "2024-03-22T12:25:31.1145552+01:00",_x000D_
          "LastRefreshDate": "2021-02-26T17:18:20.845573+01:00",_x000D_
          "TotalRefreshCount": 5,_x000D_
          "CustomInfo": {}_x000D_
        }_x000D_
      },_x000D_
      "4704": {_x000D_
        "$type": "Inside.Core.Formula.Definition.DefinitionAC, Inside.Core.Formula",_x000D_
        "ID": 4704,_x000D_
        "Results": [_x000D_
          [_x000D_
            0.0_x000D_
          ]_x000D_
        ],_x000D_
        "Statistics": {_x000D_
          "CreationDate": "2024-03-22T12:25:31.1145552+01:00",_x000D_
          "LastRefreshDate": "2021-02-26T17:18:20.8475394+01:00",_x000D_
          "TotalRefreshCount": 5,_x000D_
          "CustomInfo": {}_x000D_
        }_x000D_
      },_x000D_
      "4705": {_x000D_
        "$type": "Inside.Core.Formula.Definition.DefinitionAC, Inside.Core.Formula",_x000D_
        "ID": 4705,_x000D_
        "Results": [_x000D_
          [_x000D_
            1_x000D_
          ]_x000D_
        ],_x000D_
        "Statistics": {_x000D_
          "CreationDate": "2024-03-22T12:25:31.1145552+01:00",_x000D_
          "LastRefreshDate": "2021-02-26T17:18:20.8604727+01:00",_x000D_
          "TotalRefreshCount": 5,_x000D_
          "CustomInfo": {}_x000D_
        }_x000D_
      },_x000D_
      "4706": {_x000D_
        "$type": "Inside.Core.Formula.Definition.DefinitionAC, Inside.Core.Formula",_x000D_
        "ID": 4706,_x000D_
        "Results": [_x000D_
          [_x000D_
            0.0_x000D_
          ]_x000D_
        ],_x000D_
        "Statistics": {_x000D_
          "CreationDate": "2024-03-22T12:25:31.1145552+01:00",_x000D_
          "LastRefreshDate": "2021-02-26T17:18:20.8654593+01:00",_x000D_
          "TotalRefreshCount": 5,_x000D_
          "CustomInfo": {}_x000D_
        }_x000D_
      },_x000D_
      "4707": {_x000D_
        "$type": "Inside.Core.Formula.Definition.DefinitionAC, Inside.Core.Formula",_x000D_
        "ID": 4707,_x000D_
        "Results": [_x000D_
          [_x000D_
            15_x000D_
          ]_x000D_
        ],_x000D_
        "Statistics": {_x000D_
          "CreationDate": "2024-03-22T12:25:31.1145552+01:00",_x000D_
          "LastRefreshDate": "2021-02-26T17:18:20.8694863+01:00",_x000D_
          "TotalRefreshCount": 5,_x000D_
          "CustomInfo": {}_x000D_
        }_x000D_
      },_x000D_
      "4708": {_x000D_
        "$type": "Inside.Core.Formula.Definition.DefinitionAC, Inside.Core.Formula",_x000D_
        "ID": 4708,_x000D_
        "Results": [_x000D_
          [_x000D_
            0.0_x000D_
          ]_x000D_
        ],_x000D_
        "Statistics": {_x000D_
          "CreationDate": "2024-03-22T12:25:31.1145552+01:00",_x000D_
          "LastRefreshDate": "2021-02-26T17:18:20.8734379+01:00",_x000D_
          "TotalRefreshCount": 5,_x000D_
          "CustomInfo": {}_x000D_
        }_x000D_
      },_x000D_
      "4709": {_x000D_
        "$type": "Inside.Core.Formula.Definition.DefinitionAC, Inside.Core.Formula",_x000D_
        "ID": 4709,_x000D_
        "Results": [_x000D_
          [_x000D_
            5_x000D_
          ]_x000D_
        ],_x000D_
        "Statistics": {_x000D_
          "CreationDate": "2024-03-22T12:25:31.1145552+01:00",_x000D_
          "LastRefreshDate": "2021-02-26T17:18:20.8764295+01:00",_x000D_
          "TotalRefreshCount": 5,_x000D_
          "CustomInfo": {}_x000D_
        }_x000D_
      },_x000D_
      "4710": {_x000D_
        "$type": "Inside.Core.Formula.Definition.DefinitionAC, Inside.Core.Formula",_x000D_
        "ID": 4710,_x000D_
        "Results": [_x000D_
          [_x000D_
            0.0_x000D_
          ]_x000D_
        ],_x000D_
        "Statistics": {_x000D_
          "CreationDate": "2024-03-22T12:25:31.1145552+01:00",_x000D_
          "LastRefreshDate": "2021-02-26T17:18:20.8784243+01:00",_x000D_
          "TotalRefreshCount": 5,_x000D_
          "CustomInfo": {}_x000D_
        }_x000D_
      },_x000D_
      "4711": {_x000D_
        "$type": "Inside.Core.Formula.Definition.DefinitionAC, Inside.Core.Formula",_x000D_
        "ID": 4711,_x000D_
        "Results": [_x000D_
          [_x000D_
            0.0_x000D_
          ]_x000D_
        ],_x000D_
        "Statistics": {_x000D_
          "CreationDate": "2024-03-22T12:25:31.1145552+01:00",_x000D_
          "LastRefreshDate": "2021-02-26T17:18:20.8804189+01:00",_x000D_
          "TotalRefreshCount": 5,_x000D_
          "CustomInfo": {}_x000D_
        }_x000D_
      },_x000D_
      "4712": {_x000D_
        "$type": "Inside.Core.Formula.Definition.DefinitionAC, Inside.Core.Formula",_x000D_
        "ID": 4712,_x000D_
        "Results": [_x000D_
          [_x000D_
            0.0_x000D_
          ]_x000D_
        ],_x000D_
        "Statistics": {_x000D_
          "CreationDate": "2024-03-22T12:25:31.1145552+01:00",_x000D_
          "LastRefreshDate": "2021-02-26T17:18:20.9721765+01:00",_x000D_
          "TotalRefreshCount": 5,_x000D_
          "CustomInfo": {}_x000D_
        }_x000D_
      },_x000D_
      "4713": {_x000D_
        "$type": "Inside.Core.Formula.Definition.DefinitionAC, Inside.Core.Formula",_x000D_
        "ID": 4713,_x000D_
        "Results": [_x000D_
          [_x000D_
            0.0_x000D_
          ]_x000D_
        ],_x000D_
        "Statistics": {_x000D_
          "CreationDate": "2024-03-22T12:25:31.1145552+01:00",_x000D_
          "LastRefreshDate": "2021-02-26T17:18:20.974171+01:00",_x000D_
          "TotalRefreshCount": 5,_x000D_
          "CustomInfo": {}_x000D_
        }_x000D_
      },_x000D_
      "4714": {_x000D_
        "$type": "Inside.Core.Formula.Definition.DefinitionAC, Inside.Core.Formula",_x000D_
        "ID": 4714,_x000D_
        "Results": [_x000D_
          [_x000D_
            14.0_x000D_
          ]_x000D_
        ],_x000D_
        "Statistics": {_x000D_
          "CreationDate": "2024-03-22T12:25:31.1145552+01:00",_x000D_
          "LastRefreshDate": "2021-02-26T17:18:20.9771633+01:00",_x000D_
          "TotalRefreshCount": 5,_x000D_
          "CustomInfo": {}_x000D_
        }_x000D_
      },_x000D_
      "4715": {_x000D_
        "$type": "Inside.Core.Formula.Definition.DefinitionAC, Inside.Core.Formula",_x000D_
        "ID": 4715,_x000D_
        "Results": [_x000D_
          [_x000D_
            0.0_x000D_
          ]_x000D_
        ],_x000D_
        "Statistics": {_x000D_
          "CreationDate": "2024-03-22T12:25:31.1145552+01:00",_x000D_
          "LastRefreshDate": "2021-02-26T17:18:20.9811516+01:00",_x000D_
          "TotalRefreshCount": 5,_x000D_
          "CustomInfo": {}_x000D_
        }_x000D_
      },_x000D_
      "4716": {_x000D_
        "$type": "Inside.Core.Formula.Definition.DefinitionAC, Inside.Core.Formula",_x000D_
        "ID": 4716,_x000D_
        "Results": [_x000D_
          [_x000D_
            2515.0028333333335_x000D_
          ]_x000D_
        ],_x000D_
        "Statistics": {_x000D_
          "CreationDate": "2024-03-22T12:25:31.1145552+01:00",_x000D_
          "LastRefreshDate": "2021-02-26T17:18:20.9891318+01:00",_x000D_
          "TotalRefreshCount": 5,_x000D_
          "CustomInfo": {}_x000D_
        }_x000D_
      },_x000D_
      "4717": {_x000D_
        "$type": "Inside.Core.Formula.Definition.DefinitionAC, Inside.Core.Formula",_x000D_
        "ID": 4717,_x000D_
        "Results": [_x000D_
          [_x000D_
            0.0_x000D_
          ]_x000D_
        ],_x000D_
        "Statistics": {_x000D_
          "CreationDate": "2024-03-22T12:25:31.1145552+01:00",_x000D_
          "LastRefreshDate": "2021-02-26T17:18:20.9921237+01:00",_x000D_
          "TotalRefreshCount": 5,_x000D_
          "CustomInfo": {}_x000D_
        }_x000D_
      },_x000D_
      "4718": {_x000D_
        "$type": "Inside.Core.Formula.Definition.DefinitionAC, Inside.Core.Formula",_x000D_
        "ID": 4718,_x000D_
        "Results": [_x000D_
          [_x000D_
            0.0_x000D_
          ]_x000D_
        ],_x000D_
        "Statistics": {_x000D_
          "CreationDate": "2024-03-22T12:25:31.1145552+01:00",_x000D_
          "LastRefreshDate": "2021-02-26T17:18:21.0041099+01:00",_x000D_
          "TotalRefreshCount": 5,_x000D_
          "CustomInfo": {}_x000D_
        }_x000D_
      },_x000D_
      "4719": {_x000D_
        "$type": "Inside.Core.Formula.Definition.DefinitionAC, Inside.Core.Formula",_x000D_
        "ID": 4719,_x000D_
        "Results": [_x000D_
          [_x000D_
            5_x000D_
          ]_x000D_
        ],_x000D_
        "Statistics": {_x000D_
          "CreationDate": "2024-03-22T12:25:31.1145552+01:00",_x000D_
          "LastRefreshDate": "2021-02-26T17:18:21.0340132+01:00",_x000D_
          "TotalRefreshCount": 5,_x000D_
          "CustomInfo": {}_x000D_
        }_x000D_
      },_x000D_
      "4720": {_x000D_
        "$type": "Inside.Core.Formula.Definition.DefinitionAC, Inside.Core.Formula",_x000D_
        "ID": 4720,_x000D_
        "Results": [_x000D_
          [_x000D_
            0.0_x000D_
          ]_x000D_
        ],_x000D_
        "Statistics": {_x000D_
          "CreationDate": "2024-03-22T12:25:31.1145552+01:00",_x000D_
          "LastRefreshDate": "2021-02-26T17:18:21.0380321+01:00",_x000D_
          "TotalRefreshCount": 5,_x000D_
          "CustomInfo": {}_x000D_
        }_x000D_
      },_x000D_
      "4721": {_x000D_
        "$type": "Inside.Core.Formula.Definition.DefinitionAC, Inside.Core.Formula",_x000D_
        "ID": 4721,_x000D_
        "Results": [_x000D_
          [_x000D_
            0.0_x000D_
          ]_x000D_
        ],_x000D_
        "Statistics": {_x000D_
          "CreationDate": "2024-03-22T12:25:31.1145552+01:00",_x000D_
          "LastRefreshDate": "2021-02-26T17:18:21.0430202+01:00",_x000D_
          "TotalRefreshCount": 5,_x000D_
          "CustomInfo": {}_x000D_
        }_x000D_
      },_x000D_
      "4722": {_x000D_
        "$type": "Inside.Core.Formula.Definition.DefinitionAC, Inside.Core.Formula",_x000D_
        "ID": 4722,_x000D_
        "Results": [_x000D_
          [_x000D_
            0.0_x000D_
          ]_x000D_
        ],_x000D_
        "Statistics": {_x000D_
          "CreationDate": "2024-03-22T12:25:31.1145552+01:00",_x000D_
          "LastRefreshDate": "2021-02-26T17:18:21.0470143+01:00",_x000D_
          "TotalRefreshCount": 5,_x000D_
          "CustomInfo": {}_x000D_
        }_x000D_
      },_x000D_
      "4723": {_x000D_
        "$type": "Inside.Core.Formula.Definition.DefinitionAC, Inside.Core.Formula",_x000D_
        "ID": 4723,_x000D_
        "Results": [_x000D_
          [_x000D_
            0.0_x000D_
          ]_x000D_
        ],_x000D_
        "Statistics": {_x000D_
          "CreationDate": "2024-03-22T12:25:31.1145552+01:00",_x000D_
          "LastRefreshDate": "2021-02-26T17:18:21.0530153+01:00",_x000D_
          "TotalRefreshCount": 5,_x000D_
          "CustomInfo": {}_x000D_
        }_x000D_
      },_x000D_
      "4724": {_x000D_
        "$type": "Inside.Core.Formula.Definition.DefinitionAC, Inside.Core.Formula",_x000D_
        "ID": 4724,_x000D_
        "Results": [_x000D_
          [_x000D_
            7.0_x000D_
          ]_x000D_
        ],_x000D_
        "Statistics": {_x000D_
          "CreationDate": "2024-03-22T12:25:31.1145552+01:00",_x000D_
          "LastRefreshDate": "2021-02-26T17:18:21.0639837+01:00",_x000D_
          "TotalRefreshCount": 5,_x000D_
          "CustomInfo": {}_x000D_
        }_x000D_
      },_x000D_
      "4725": {_x000D_
        "$type": "Inside.Core.Formula.Definition.DefinitionAC, Inside.Core.Formula",_x000D_
        "ID": 4725,_x000D_
        "Results": [_x000D_
          [_x000D_
            0.0_x000D_
          ]_x000D_
        ],_x000D_
        "Statistics": {_x000D_
          "CreationDate": "2024-03-22T12:25:31.1145552+01:00",_x000D_
          "LastRefreshDate": "2021-02-26T17:18:21.0715509+01:00",_x000D_
          "TotalRefreshCount": 5,_x000D_
          "CustomInfo": {}_x000D_
        }_x000D_
      },_x000D_
      "4726": {_x000D_
        "$type": "Inside.Core.Formula.Definition.DefinitionAC, Inside.Core.Formula",_x000D_
        "ID": 4726,_x000D_
        "Results": [_x000D_
          [_x000D_
            0.0_x000D_
          ]_x000D_
        ],_x000D_
        "Statistics": {_x000D_
          "CreationDate": "2024-03-22T12:25:31.1145552+01:00",_x000D_
          "LastRefreshDate": "2021-02-26T17:18:21.1109718+01:00",_x000D_
          "TotalRefreshCount": 5,_x000D_
          "CustomInfo": {}_x000D_
        }_x000D_
      },_x000D_
      "4727": {_x000D_
        "$type": "Inside.Core.Formula.Definition.DefinitionAC, Inside.Core.Formula",_x000D_
        "ID": 4727,_x000D_
        "Results": [_x000D_
          [_x000D_
            0.0_x000D_
          ]_x000D_
        ],_x000D_
        "Statistics": {_x000D_
          "CreationDate": "2024-03-22T12:25:31.1155545+01:00",_x000D_
          "LastRefreshDate": "2021-02-26T17:18:21.1149927+01:00",_x000D_
          "TotalRefreshCount": 5,_x000D_
          "CustomInfo": {}_x000D_
        }_x000D_
      },_x000D_
      "4728": {_x000D_
        "$type": "Inside.Core.Formula.Definition.DefinitionAC, Inside.Core.Formula",_x000D_
        "ID": 4728,_x000D_
        "Results": [_x000D_
          [_x000D_
            0.0_x000D_
          ]_x000D_
        ],_x000D_
        "Statistics": {_x000D_
          "CreationDate": "2024-03-22T12:25:31.1155545+01:00",_x000D_
          "LastRefreshDate": "2021-02-26T17:18:21.1209914+01:00",_x000D_
          "TotalRefreshCount": 5,_x000D_
          "CustomInfo": {}_x000D_
        }_x000D_
      },_x000D_
      "4729": {_x000D_
        "$type": "Inside.Core.Formula.Definition.DefinitionAC, Inside.Core.Formula",_x000D_
        "ID": 4729,_x000D_
        "Results": [_x000D_
          [_x000D_
            3_x000D_
          ]_x000D_
        ],_x000D_
        "Statistics": {_x000D_
          "CreationDate": "2024-03-22T12:25:31.1155545+01:00",_x000D_
          "LastRefreshDate": "2021-02-26T17:18:21.1379448+01:00",_x000D_
          "TotalRefreshCount": 5,_x000D_
          "CustomInfo": {}_x000D_
        }_x000D_
      },_x000D_
      "4730": {_x000D_
        "$type": "Inside.Core.Formula.Definition.DefinitionAC, Inside.Core.Formula",_x000D_
        "ID": 4730,_x000D_
        "Results": [_x000D_
          [_x000D_
            0.0_x000D_
          ]_x000D_
        ],_x000D_
        "Statistics": {_x000D_
          "CreationDate": "2024-03-22T12:25:31.1155545+01:00",_x000D_
          "LastRefreshDate": "2021-02-26T17:18:21.1409373+01:00",_x000D_
          "TotalRefreshCount": 5,_x000D_
          "CustomInfo": {}_x000D_
        }_x000D_
      },_x000D_
      "4731": {_x000D_
        "$type": "Inside.Core.Formula.Definition.DefinitionAC, Inside.Core.Formula",_x000D_
        "ID": 4731,_x000D_
        "Results": [_x000D_
          [_x000D_
            0.0_x000D_
          ]_x000D_
        ],_x000D_
        "Statistics": {_x000D_
          "CreationDate": "2024-03-22T12:25:31.1155545+01:00",_x000D_
          "LastRefreshDate": "2021-02-26T17:18:21.1429648+01:00",_x000D_
          "TotalRefreshCount": 5,_x000D_
          "CustomInfo": {}_x000D_
        }_x000D_
      },_x000D_
      "4732": {_x000D_
        "$type": "Inside.Core.Formula.Definition.DefinitionAC, Inside.Core.Formula",_x000D_
        "ID": 4732,_x000D_
        "Results": [_x000D_
          [_x000D_
            0.0_x000D_
          ]_x000D_
        ],_x000D_
        "Statistics": {_x000D_
          "CreationDate": "2024-03-22T12:25:31.1155545+01:00",_x000D_
          "LastRefreshDate": "2021-02-26T17:18:21.1469473+01:00",_x000D_
          "TotalRefreshCount": 5,_x000D_
          "CustomInfo": {}_x000D_
        }_x000D_
      },_x000D_
      "4733": {_x000D_
        "$type": "Inside.Core.Formula.Definition.DefinitionAC, Inside.Core.Formula",_x000D_
        "ID": 4733,_x000D_
        "Results": [_x000D_
          [_x000D_
            0.0_x000D_
          ]_x000D_
        ],_x000D_
        "Statistics": {_x000D_
          "CreationDate": "2024-03-22T12:25:31.1155545+01:00",_x000D_
          "LastRefreshDate": "2021-02-26T17:18:21.1529309+01:00",_x000D_
          "TotalRefreshCount": 5,_x000D_
          "CustomInfo": {}_x000D_
        }_x000D_
      },_x000D_
      "4734": {_x000D_
        "$type": "Inside.Core.Formula.Definition.DefinitionAC, Inside.Core.Formula",_x000D_
        "ID": 4734,_x000D_
        "Results": [_x000D_
          [_x000D_
            0.0_x000D_
          ]_x000D_
        ],_x000D_
        "Statistics": {_x000D_
          "CreationDate": "2024-03-22T12:25:31.1155545+01:00",_x000D_
          "LastRefreshDate": "2021-02-26T17:18:21.2346871+01:00",_x000D_
          "TotalRefreshCount": 5,_x000D_
          "CustomInfo": {}_x000D_
        }_x000D_
      },_x000D_
      "4735": {_x000D_
        "$type": "Inside.Core.Formula.Definition.DefinitionAC, Inside.Core.Formula",_x000D_
        "ID": 4735,_x000D_
        "Results": [_x000D_
          [_x000D_
            17.0_x000D_
          ]_x000D_
        ],_x000D_
        "Statistics": {_x000D_
          "CreationDate": "2024-03-22T12:25:31.1155545+01:00",_x000D_
          "LastRefreshDate": "2021-02-26T17:22:55.3141356+01:00",_x000D_
          "TotalRefreshCount": 3,_x000D_
          "CustomInfo": {}_x000D_
        }_x000D_
      },_x000D_
      "4736": {_x000D_
        "$type": "Inside.Core.Formula.Definition.DefinitionAC, Inside.Core.Formula",_x000D_
        "ID": 4736,_x000D_
        "Results": [_x000D_
          [_x000D_
            0.0_x000D_
          ]_x000D_
        ],_x000D_
        "Statistics": {_x000D_
          "CreationDate": "2024-03-22T12:25:31.1155545+01:00",_x000D_
          "LastRefreshDate": "2021-02-26T17:22:55.317082+01:00",_x000D_
          "TotalRefreshCount": 3,_x000D_
          "CustomInfo": {}_x000D_
        }_x000D_
      },_x000D_
      "4737": {_x000D_
        "$type": "Inside.Core.Formula.Definition.DefinitionAC, Inside.Core.Formula",_x000D_
        "ID": 4737,_x000D_
        "Results": [_x000D_
          [_x000D_
            0.0_x000D_
          ]_x000D_
        ],_x000D_
        "Statistics": {_x000D_
          "CreationDate": "2024-03-22T12:25:31.1155545+01:00",_x000D_
          "LastRefreshDate": "2021-02-26T17:22:55.3201132+01:00",_x000D_
          "TotalRefreshCount": 3,_x000D_
          "CustomInfo": {}_x000D_
        }_x000D_
      },_x000D_
      "4738": {_x000D_
        "$type": "Inside.Core.Formula.Definition.DefinitionAC, Inside.Core.Formula",_x000D_
        "ID": 4738,_x000D_
        "Results": [_x000D_
          [_x000D_
            24.0_x000D_
          ]_x000D_
        ],_x000D_
        "Statistics": {_x000D_
          "CreationDate": "2024-03-22T12:25:31.1155545+01:00",_x000D_
          "LastRefreshDate": "2021-02-26T17:22:55.3230661+01:00",_x000D_
          "TotalRefreshCount": 3,_x000D_
          "CustomInfo": {}_x000D_
        }_x000D_
      },_x000D_
      "4739": {_x000D_
        "$type": "Inside.Core.Formula.Definition.DefinitionAC, Inside.Core.Formula",_x000D_
        "ID": 4739,_x000D_
        "Results": [_x000D_
          [_x000D_
            0.0_x000D_
          ]_x000D_
        ],_x000D_
        "Statistics": {_x000D_
          "CreationDate": "2024-03-22T12:25:31.1155545+01:00",_x000D_
          "LastRefreshDate": "2021-02-26T17:22:55.3260736+01:00",_x000D_
          "TotalRefreshCount": 3,_x000D_
          "CustomInfo": {}_x000D_
        }_x000D_
      },_x000D_
      "4740": {_x000D_
        "$type": "Inside.Core.Formula.Definition.DefinitionAC, Inside.Core.Formula",_x000D_
        "ID": 4740,_x000D_
        "Results": [_x000D_
          [_x000D_
            1.0_x000D_
          ]_x000D_
        ],_x000D_
        "Statistics": {_x000D_
          "CreationDate": "2024-03-22T12:25:31.1155545+01:00",_x000D_
          "LastRefreshDate": "2021-02-26T17:22:55.3280534+01:00",_x000D_
          "TotalRefreshCount": 3,_x000D_
          "CustomInfo": {}_x000D_
        }_x000D_
      },_x000D_
      "4741": {_x000D_
        "$type": "Inside.Core.Formula.Definition.DefinitionAC, Inside.Core.Formula",_x000D_
        "ID": 4741,_x000D_
        "Results": [_x000D_
          [_x000D_
            0.0_x000D_
          ]_x000D_
        ],_x000D_
        "Statistics": {_x000D_
          "CreationDate": "2024-03-22T12:25:31.1155545+01:00",_x000D_
          "LastRefreshDate": "2021-02-26T17:22:55.3310455+01:00",_x000D_
          "TotalRefreshCount": 3,_x000D_
          "CustomInfo": {}_x000D_
        }_x000D_
      },_x000D_
      "4742": {_x000D_
        "$type": "Inside.Core.Formula.Definition.DefinitionAC, Inside.Core.Formula",_x000D_
        "ID": 4742,_x000D_
        "Results": [_x000D_
          [_x000D_
            0.0_x000D_
          ]_x000D_
        ],_x000D_
        "Statistics": {_x000D_
          "CreationDate": "2024-03-22T12:25:31.1155545+01:00",_x000D_
          "LastRefreshDate": "2021-02-26T17:22:55.352029+01:00",_x000D_
          "TotalRefreshCount": 3,_x000D_
          "CustomInfo": {}_x000D_
        }_x000D_
      },_x000D_
      "4743": {_x000D_
        "$type": "Inside.Core.Formula.Definition.DefinitionAC, Inside.Core.Formula",_x000D_
        "ID": 4743,_x000D_
        "Results": [_x000D_
          [_x000D_
            0.0_x000D_
          ]_x000D_
        ],_x000D_
        "Statistics": {_x000D_
          "CreationDate": "2024-03-22T12:25:31.1155545+01:00",_x000D_
          "LastRefreshDate": "2021-02-26T17:22:55.3540179+01:00",_x000D_
          "TotalRefreshCount": 3,_x000D_
          "CustomInfo": {}_x000D_
        }_x000D_
      },_x000D_
      "4744": {_x000D_
        "$type": "Inside.Core.Formula.Definition.DefinitionAC, Inside.Core.Formula",_x000D_
        "ID": 4744,_x000D_
        "Results": [_x000D_
          [_x000D_
            10.0_x000D_
          ]_x000D_
        ],_x000D_
        "Statistics": {_x000D_
          "CreationDate": "2024-03-22T12:25:31.1155545+01:00",_x000D_
          "LastRefreshDate": "2021-02-26T17:22:55.3590253+01:00",_x000D_
          "TotalRefreshCount": 3,_x000D_
          "CustomInfo": {}_x000D_
        }_x000D_
      },_x000D_
      "4745": {_x000D_
        "$type": "Inside.Core.Formula.Definition.DefinitionAC, Inside.Co</t>
  </si>
  <si>
    <t xml:space="preserve">re.Formula",_x000D_
        "ID": 4745,_x000D_
        "Results": [_x000D_
          [_x000D_
            0.0_x000D_
          ]_x000D_
        ],_x000D_
        "Statistics": {_x000D_
          "CreationDate": "2024-03-22T12:25:31.1155545+01:00",_x000D_
          "LastRefreshDate": "2021-02-26T17:22:55.3610034+01:00",_x000D_
          "TotalRefreshCount": 3,_x000D_
          "CustomInfo": {}_x000D_
        }_x000D_
      },_x000D_
      "4746": {_x000D_
        "$type": "Inside.Core.Formula.Definition.DefinitionAC, Inside.Core.Formula",_x000D_
        "ID": 4746,_x000D_
        "Results": [_x000D_
          [_x000D_
            50.0_x000D_
          ]_x000D_
        ],_x000D_
        "Statistics": {_x000D_
          "CreationDate": "2024-03-22T12:25:31.1155545+01:00",_x000D_
          "LastRefreshDate": "2021-02-26T17:22:55.3659908+01:00",_x000D_
          "TotalRefreshCount": 3,_x000D_
          "CustomInfo": {}_x000D_
        }_x000D_
      },_x000D_
      "4747": {_x000D_
        "$type": "Inside.Core.Formula.Definition.DefinitionAC, Inside.Core.Formula",_x000D_
        "ID": 4747,_x000D_
        "Results": [_x000D_
          [_x000D_
            9.0_x000D_
          ]_x000D_
        ],_x000D_
        "Statistics": {_x000D_
          "CreationDate": "2024-03-22T12:25:31.1155545+01:00",_x000D_
          "LastRefreshDate": "2021-02-26T17:22:55.3679881+01:00",_x000D_
          "TotalRefreshCount": 3,_x000D_
          "CustomInfo": {}_x000D_
        }_x000D_
      },_x000D_
      "4748": {_x000D_
        "$type": "Inside.Core.Formula.Definition.DefinitionAC, Inside.Core.Formula",_x000D_
        "ID": 4748,_x000D_
        "Results": [_x000D_
          [_x000D_
            0.0_x000D_
          ]_x000D_
        ],_x000D_
        "Statistics": {_x000D_
          "CreationDate": "2024-03-22T12:25:31.1155545+01:00",_x000D_
          "LastRefreshDate": "2021-02-26T17:22:55.3699879+01:00",_x000D_
          "TotalRefreshCount": 3,_x000D_
          "CustomInfo": {}_x000D_
        }_x000D_
      },_x000D_
      "4749": {_x000D_
        "$type": "Inside.Core.Formula.Definition.DefinitionAC, Inside.Core.Formula",_x000D_
        "ID": 4749,_x000D_
        "Results": [_x000D_
          [_x000D_
            0.0_x000D_
          ]_x000D_
        ],_x000D_
        "Statistics": {_x000D_
          "CreationDate": "2024-03-22T12:25:31.1155545+01:00",_x000D_
          "LastRefreshDate": "2021-02-26T17:22:55.3729335+01:00",_x000D_
          "TotalRefreshCount": 3,_x000D_
          "CustomInfo": {}_x000D_
        }_x000D_
      },_x000D_
      "4750": {_x000D_
        "$type": "Inside.Core.Formula.Definition.DefinitionAC, Inside.Core.Formula",_x000D_
        "ID": 4750,_x000D_
        "Results": [_x000D_
          [_x000D_
            0.0_x000D_
          ]_x000D_
        ],_x000D_
        "Statistics": {_x000D_
          "CreationDate": "2024-03-22T12:25:31.1155545+01:00",_x000D_
          "LastRefreshDate": "2021-02-26T17:22:55.3766+01:00",_x000D_
          "TotalRefreshCount": 3,_x000D_
          "CustomInfo": {}_x000D_
        }_x000D_
      },_x000D_
      "4751": {_x000D_
        "$type": "Inside.Core.Formula.Definition.DefinitionAC, Inside.Core.Formula",_x000D_
        "ID": 4751,_x000D_
        "Results": [_x000D_
          [_x000D_
            6.0_x000D_
          ]_x000D_
        ],_x000D_
        "Statistics": {_x000D_
          "CreationDate": "2024-03-22T12:25:31.1155545+01:00",_x000D_
          "LastRefreshDate": "2021-02-26T17:22:55.3795972+01:00",_x000D_
          "TotalRefreshCount": 3,_x000D_
          "CustomInfo": {}_x000D_
        }_x000D_
      },_x000D_
      "4752": {_x000D_
        "$type": "Inside.Core.Formula.Definition.DefinitionAC, Inside.Core.Formula",_x000D_
        "ID": 4752,_x000D_
        "Results": [_x000D_
          [_x000D_
            0.0_x000D_
          ]_x000D_
        ],_x000D_
        "Statistics": {_x000D_
          "CreationDate": "2024-03-22T12:25:31.1155545+01:00",_x000D_
          "LastRefreshDate": "2021-02-26T17:22:55.3846229+01:00",_x000D_
          "TotalRefreshCount": 3,_x000D_
          "CustomInfo": {}_x000D_
        }_x000D_
      },_x000D_
      "4753": {_x000D_
        "$type": "Inside.Core.Formula.Definition.DefinitionAC, Inside.Core.Formula",_x000D_
        "ID": 4753,_x000D_
        "Results": [_x000D_
          [_x000D_
            2.0_x000D_
          ]_x000D_
        ],_x000D_
        "Statistics": {_x000D_
          "CreationDate": "2024-03-22T12:25:31.1155545+01:00",_x000D_
          "LastRefreshDate": "2021-02-26T17:22:55.3866105+01:00",_x000D_
          "TotalRefreshCount": 3,_x000D_
          "CustomInfo": {}_x000D_
        }_x000D_
      },_x000D_
      "4754": {_x000D_
        "$type": "Inside.Core.Formula.Definition.DefinitionAC, Inside.Core.Formula",_x000D_
        "ID": 4754,_x000D_
        "Results": [_x000D_
          [_x000D_
            0.0_x000D_
          ]_x000D_
        ],_x000D_
        "Statistics": {_x000D_
          "CreationDate": "2024-03-22T12:25:31.1155545+01:00",_x000D_
          "LastRefreshDate": "2021-02-26T17:22:55.3895654+01:00",_x000D_
          "TotalRefreshCount": 3,_x000D_
          "CustomInfo": {}_x000D_
        }_x000D_
      },_x000D_
      "4755": {_x000D_
        "$type": "Inside.Core.Formula.Definition.DefinitionAC, Inside.Core.Formula",_x000D_
        "ID": 4755,_x000D_
        "Results": [_x000D_
          [_x000D_
            0.0_x000D_
          ]_x000D_
        ],_x000D_
        "Statistics": {_x000D_
          "CreationDate": "2024-03-22T12:25:31.1155545+01:00",_x000D_
          "LastRefreshDate": "2021-02-26T17:22:55.3915612+01:00",_x000D_
          "TotalRefreshCount": 3,_x000D_
          "CustomInfo": {}_x000D_
        }_x000D_
      },_x000D_
      "4756": {_x000D_
        "$type": "Inside.Core.Formula.Definition.DefinitionAC, Inside.Core.Formula",_x000D_
        "ID": 4756,_x000D_
        "Results": [_x000D_
          [_x000D_
            0.0_x000D_
          ]_x000D_
        ],_x000D_
        "Statistics": {_x000D_
          "CreationDate": "2024-03-22T12:25:31.1155545+01:00",_x000D_
          "LastRefreshDate": "2021-02-26T17:22:55.3935891+01:00",_x000D_
          "TotalRefreshCount": 3,_x000D_
          "CustomInfo": {}_x000D_
        }_x000D_
      },_x000D_
      "4757": {_x000D_
        "$type": "Inside.Core.Formula.Definition.DefinitionAC, Inside.Core.Formula",_x000D_
        "ID": 4757,_x000D_
        "Results": [_x000D_
          [_x000D_
            2.0_x000D_
          ]_x000D_
        ],_x000D_
        "Statistics": {_x000D_
          "CreationDate": "2024-03-22T12:25:31.1155545+01:00",_x000D_
          "LastRefreshDate": "2021-02-26T17:22:55.3965849+01:00",_x000D_
          "TotalRefreshCount": 3,_x000D_
          "CustomInfo": {}_x000D_
        }_x000D_
      },_x000D_
      "4758": {_x000D_
        "$type": "Inside.Core.Formula.Definition.DefinitionAC, Inside.Core.Formula",_x000D_
        "ID": 4758,_x000D_
        "Results": [_x000D_
          [_x000D_
            0.0_x000D_
          ]_x000D_
        ],_x000D_
        "Statistics": {_x000D_
          "CreationDate": "2024-03-22T12:25:31.1155545+01:00",_x000D_
          "LastRefreshDate": "2021-02-26T17:22:55.4016172+01:00",_x000D_
          "TotalRefreshCount": 3,_x000D_
          "CustomInfo": {}_x000D_
        }_x000D_
      },_x000D_
      "4759": {_x000D_
        "$type": "Inside.Core.Formula.Definition.DefinitionAC, Inside.Core.Formula",_x000D_
        "ID": 4759,_x000D_
        "Results": [_x000D_
          [_x000D_
            0.0_x000D_
          ]_x000D_
        ],_x000D_
        "Statistics": {_x000D_
          "CreationDate": "2024-03-22T12:25:31.1155545+01:00",_x000D_
          "LastRefreshDate": "2021-02-26T17:22:55.4035731+01:00",_x000D_
          "TotalRefreshCount": 3,_x000D_
          "CustomInfo": {}_x000D_
        }_x000D_
      },_x000D_
      "4760": {_x000D_
        "$type": "Inside.Core.Formula.Definition.DefinitionAC, Inside.Core.Formula",_x000D_
        "ID": 4760,_x000D_
        "Results": [_x000D_
          [_x000D_
            0.0_x000D_
          ]_x000D_
        ],_x000D_
        "Statistics": {_x000D_
          "CreationDate": "2024-03-22T12:25:31.1155545+01:00",_x000D_
          "LastRefreshDate": "2021-02-26T17:22:55.405522+01:00",_x000D_
          "TotalRefreshCount": 3,_x000D_
          "CustomInfo": {}_x000D_
        }_x000D_
      },_x000D_
      "4761": {_x000D_
        "$type": "Inside.Core.Formula.Definition.DefinitionAC, Inside.Core.Formula",_x000D_
        "ID": 4761,_x000D_
        "Results": [_x000D_
          [_x000D_
            0.0_x000D_
          ]_x000D_
        ],_x000D_
        "Statistics": {_x000D_
          "CreationDate": "2024-03-22T12:25:31.1155545+01:00",_x000D_
          "LastRefreshDate": "2021-02-26T17:22:55.4090282+01:00",_x000D_
          "TotalRefreshCount": 3,_x000D_
          "CustomInfo": {}_x000D_
        }_x000D_
      },_x000D_
      "4762": {_x000D_
        "$type": "Inside.Core.Formula.Definition.DefinitionAC, Inside.Core.Formula",_x000D_
        "ID": 4762,_x000D_
        "Results": [_x000D_
          [_x000D_
            0.0_x000D_
          ]_x000D_
        ],_x000D_
        "Statistics": {_x000D_
          "CreationDate": "2024-03-22T12:25:31.1155545+01:00",_x000D_
          "LastRefreshDate": "2021-02-26T17:22:55.4130156+01:00",_x000D_
          "TotalRefreshCount": 3,_x000D_
          "CustomInfo": {}_x000D_
        }_x000D_
      },_x000D_
      "4763": {_x000D_
        "$type": "Inside.Core.Formula.Definition.DefinitionAC, Inside.Core.Formula",_x000D_
        "ID": 4763,_x000D_
        "Results": [_x000D_
          [_x000D_
            14.0_x000D_
          ]_x000D_
        ],_x000D_
        "Statistics": {_x000D_
          "CreationDate": "2024-03-22T12:25:31.1155545+01:00",_x000D_
          "LastRefreshDate": "2021-02-26T17:22:55.4150304+01:00",_x000D_
          "TotalRefreshCount": 3,_x000D_
          "CustomInfo": {}_x000D_
        }_x000D_
      },_x000D_
      "4764": {_x000D_
        "$type": "Inside.Core.Formula.Definition.DefinitionAC, Inside.Core.Formula",_x000D_
        "ID": 4764,_x000D_
        "Results": [_x000D_
          [_x000D_
            0.0_x000D_
          ]_x000D_
        ],_x000D_
        "Statistics": {_x000D_
          "CreationDate": "2024-03-22T12:25:31.1155545+01:00",_x000D_
          "LastRefreshDate": "2021-02-26T17:22:55.4180036+01:00",_x000D_
          "TotalRefreshCount": 3,_x000D_
          "CustomInfo": {}_x000D_
        }_x000D_
      },_x000D_
      "4765": {_x000D_
        "$type": "Inside.Core.Formula.Definition.DefinitionAC, Inside.Core.Formula",_x000D_
        "ID": 4765,_x000D_
        "Results": [_x000D_
          [_x000D_
            0.0_x000D_
          ]_x000D_
        ],_x000D_
        "Statistics": {_x000D_
          "CreationDate": "2024-03-22T12:25:31.1155545+01:00",_x000D_
          "LastRefreshDate": "2021-02-26T17:22:55.4249858+01:00",_x000D_
          "TotalRefreshCount": 3,_x000D_
          "CustomInfo": {}_x000D_
        }_x000D_
      },_x000D_
      "4766": {_x000D_
        "$type": "Inside.Core.Formula.Definition.DefinitionAC, Inside.Core.Formula",_x000D_
        "ID": 4766,_x000D_
        "Results": [_x000D_
          [_x000D_
            0.0_x000D_
          ]_x000D_
        ],_x000D_
        "Statistics": {_x000D_
          "CreationDate": "2024-03-22T12:25:31.1155545+01:00",_x000D_
          "LastRefreshDate": "2021-02-26T17:22:55.4279747+01:00",_x000D_
          "TotalRefreshCount": 3,_x000D_
          "CustomInfo": {}_x000D_
        }_x000D_
      },_x000D_
      "4767": {_x000D_
        "$type": "Inside.Core.Formula.Definition.DefinitionAC, Inside.Core.Formula",_x000D_
        "ID": 4767,_x000D_
        "Results": [_x000D_
          [_x000D_
            0.0_x000D_
          ]_x000D_
        ],_x000D_
        "Statistics": {_x000D_
          "CreationDate": "2024-03-22T12:25:31.1155545+01:00",_x000D_
          "LastRefreshDate": "2021-02-26T17:22:55.4299724+01:00",_x000D_
          "TotalRefreshCount": 3,_x000D_
          "CustomInfo": {}_x000D_
        }_x000D_
      },_x000D_
      "4768": {_x000D_
        "$type": "Inside.Core.Formula.Definition.DefinitionAC, Inside.Core.Formula",_x000D_
        "ID": 4768,_x000D_
        "Results": [_x000D_
          [_x000D_
            13.0_x000D_
          ]_x000D_
        ],_x000D_
        "Statistics": {_x000D_
          "CreationDate": "2024-03-22T12:25:31.1155545+01:00",_x000D_
          "LastRefreshDate": "2021-02-26T17:20:55.0607652+01:00",_x000D_
          "TotalRefreshCount": 1,_x000D_
          "CustomInfo": {}_x000D_
        }_x000D_
      },_x000D_
      "4769": {_x000D_
        "$type": "Inside.Core.Formula.Definition.DefinitionAC, Inside.Core.Formula",_x000D_
        "ID": 4769,_x000D_
        "Results": [_x000D_
          [_x000D_
            9.0_x000D_
          ]_x000D_
        ],_x000D_
        "Statistics": {_x000D_
          "CreationDate": "2024-03-22T12:25:31.1155545+01:00",_x000D_
          "LastRefreshDate": "2021-02-26T17:22:55.4349587+01:00",_x000D_
          "TotalRefreshCount": 3,_x000D_
          "CustomInfo": {}_x000D_
        }_x000D_
      },_x000D_
      "4770": {_x000D_
        "$type": "Inside.Core.Formula.Definition.DefinitionAC, Inside.Core.Formula",_x000D_
        "ID": 4770,_x000D_
        "Results": [_x000D_
          [_x000D_
            0.0_x000D_
          ]_x000D_
        ],_x000D_
        "Statistics": {_x000D_
          "CreationDate": "2024-03-22T12:25:31.1155545+01:00",_x000D_
          "LastRefreshDate": "2021-02-26T17:22:55.4369163+01:00",_x000D_
          "TotalRefreshCount": 3,_x000D_
          "CustomInfo": {}_x000D_
        }_x000D_
      },_x000D_
      "4771": {_x000D_
        "$type": "Inside.Core.Formula.Definition.DefinitionAC, Inside.Core.Formula",_x000D_
        "ID": 4771,_x000D_
        "Results": [_x000D_
          [_x000D_
            3.0_x000D_
          ]_x000D_
        ],_x000D_
        "Statistics": {_x000D_
          "CreationDate": "2024-03-22T12:25:31.1155545+01:00",_x000D_
          "LastRefreshDate": "2021-02-26T17:22:55.439905+01:00",_x000D_
          "TotalRefreshCount": 3,_x000D_
          "CustomInfo": {}_x000D_
        }_x000D_
      },_x000D_
      "4772": {_x000D_
        "$type": "Inside.Core.Formula.Definition.DefinitionAC, Inside.Core.Formula",_x000D_
        "ID": 4772,_x000D_
        "Results": [_x000D_
          [_x000D_
            0.0_x000D_
          ]_x000D_
        ],_x000D_
        "Statistics": {_x000D_
          "CreationDate": "2024-03-22T12:25:31.1155545+01:00",_x000D_
          "LastRefreshDate": "2021-02-26T17:22:55.4419005+01:00",_x000D_
          "TotalRefreshCount": 3,_x000D_
          "CustomInfo": {}_x000D_
        }_x000D_
      },_x000D_
      "4773": {_x000D_
        "$type": "Inside.Core.Formula.Definition.DefinitionAC, Inside.Core.Formula",_x000D_
        "ID": 4773,_x000D_
        "Results": [_x000D_
          [_x000D_
            0.0_x000D_
          ]_x000D_
        ],_x000D_
        "Statistics": {_x000D_
          "CreationDate": "2024-03-22T12:25:31.1155545+01:00",_x000D_
          "LastRefreshDate": "2021-02-26T17:22:55.4449273+01:00",_x000D_
          "TotalRefreshCount": 3,_x000D_
          "CustomInfo": {}_x000D_
        }_x000D_
      },_x000D_
      "4774": {_x000D_
        "$type": "Inside.Core.Formula.Definition.DefinitionAC, Inside.Core.Formula",_x000D_
        "ID": 4774,_x000D_
        "Results": [_x000D_
          [_x000D_
            5.0_x000D_
          ]_x000D_
        ],_x000D_
        "Statistics": {_x000D_
          "CreationDate": "2024-03-22T12:25:31.1155545+01:00",_x000D_
          "LastRefreshDate": "2021-02-26T17:22:55.4469233+01:00",_x000D_
          "TotalRefreshCount": 3,_x000D_
          "CustomInfo": {}_x000D_
        }_x000D_
      },_x000D_
      "4775": {_x000D_
        "$type": "Inside.Core.Formula.Definition.DefinitionAC, Inside.Core.Formula",_x000D_
        "ID": 4775,_x000D_
        "Results": [_x000D_
          [_x000D_
            0.0_x000D_
          ]_x000D_
        ],_x000D_
        "Statistics": {_x000D_
          "CreationDate": "2024-03-22T12:25:31.1155545+01:00",_x000D_
          "LastRefreshDate": "2021-02-26T17:22:55.4489178+01:00",_x000D_
          "TotalRefreshCount": 3,_x000D_
          "CustomInfo": {}_x000D_
        }_x000D_
      },_x000D_
      "4776": {_x000D_
        "$type": "Inside.Core.Formula.Definition.DefinitionAC, Inside.Core.Formula",_x000D_
        "ID": 4776,_x000D_
        "Results": [_x000D_
          [_x000D_
            0.0_x000D_
          ]_x000D_
        ],_x000D_
        "Statistics": {_x000D_
          "CreationDate": "2024-03-22T12:25:31.1155545+01:00",_x000D_
          "LastRefreshDate": "2021-02-26T17:22:55.4616756+01:00",_x000D_
          "TotalRefreshCount": 3,_x000D_
          "CustomInfo": {}_x000D_
        }_x000D_
      },_x000D_
      "4777": {_x000D_
        "$type": "Inside.Core.Formula.Definition.DefinitionAC, Inside.Core.Formula",_x000D_
        "ID": 4777,_x000D_
        "Results": [_x000D_
          [_x000D_
            0.0_x000D_
          ]_x000D_
        ],_x000D_
        "Statistics": {_x000D_
          "CreationDate": "2024-03-22T12:25:31.1155545+01:00",_x000D_
          "LastRefreshDate": "2021-02-26T17:22:55.4696542+01:00",_x000D_
          "TotalRefreshCount": 3,_x000D_
          "CustomInfo": {}_x000D_
        }_x000D_
      },_x000D_
      "4778": {_x000D_
        "$type": "Inside.Core.Formula.Definition.DefinitionAC, Inside.Core.Formula",_x000D_
        "ID": 4778,_x000D_
        "Results": [_x000D_
          [_x000D_
            0.0_x000D_
          ]_x000D_
        ],_x000D_
        "Statistics": {_x000D_
          "CreationDate": "2024-03-22T12:25:31.1155545+01:00",_x000D_
          "LastRefreshDate": "2021-02-26T17:22:55.4717261+01:00",_x000D_
          "TotalRefreshCount": 3,_x000D_
          "CustomInfo": {}_x000D_
        }_x000D_
      },_x000D_
      "4779": {_x000D_
        "$type": "Inside.Core.Formula.Definition.DefinitionAC, Inside.Core.Formula",_x000D_
        "ID": 4779,_x000D_
        "Results": [_x000D_
          [_x000D_
            0.0_x000D_
          ]_x000D_
        ],_x000D_
        "Statistics": {_x000D_
          "CreationDate": "2024-03-22T12:25:31.1155545+01:00",_x000D_
          "LastRefreshDate": "2021-02-26T17:22:55.4746541+01:00",_x000D_
          "TotalRefreshCount": 3,_x000D_
          "CustomInfo": {}_x000D_
        }_x000D_
      },_x000D_
      "4780": {_x000D_
        "$type": "Inside.Core.Formula.Definition.DefinitionAC, Inside.Core.Formula",_x000D_
        "ID": 4780,_x000D_
        "Results": [_x000D_
          [_x000D_
            0.0_x000D_
          ]_x000D_
        ],_x000D_
        "Statistics": {_x000D_
          "CreationDate": "2024-03-22T12:25:31.1155545+01:00",_x000D_
          "LastRefreshDate": "2021-02-26T17:22:55.4766465+01:00",_x000D_
          "TotalRefreshCount": 3,_x000D_
          "CustomInfo": {}_x000D_
        }_x000D_
      },_x000D_
      "4781": {_x000D_
        "$type": "Inside.Core.Formula.Definition.DefinitionAC, Inside.Core.Formula",_x000D_
        "ID": 4781,_x000D_
        "Results": [_x000D_
          [_x000D_
            0.0_x000D_
          ]_x000D_
        ],_x000D_
        "Statistics": {_x000D_
          "CreationDate": "2024-03-22T12:25:31.1155545+01:00",_x000D_
          "LastRefreshDate": "2021-02-26T17:22:55.4836296+01:00",_x000D_
          "TotalRefreshCount": 3,_x000D_
          "CustomInfo": {}_x000D_
        }_x000D_
      },_x000D_
      "4782": {_x000D_
        "$type": "Inside.Core.Formula.Definition.DefinitionAC, Inside.Core.Formula",_x000D_
        "ID": 4782,_x000D_
        "Results": [_x000D_
          [_x000D_
            0.0_x000D_
          ]_x000D_
        ],_x000D_
        "Statistics": {_x000D_
          "CreationDate": "2024-03-22T12:25:31.1155545+01:00",_x000D_
          "LastRefreshDate": "2021-02-26T17:22:55.7226255+01:00",_x000D_
          "TotalRefreshCount": 6,_x000D_
          "CustomInfo": {}_x000D_
        }_x000D_
      },_x000D_
      "4783": {_x000D_
        "$type": "Inside.Core.Formula.Definition.DefinitionAC, Inside.Core.Formula",_x000D_
        "ID": 4783,_x000D_
        "Results": [_x000D_
          [_x000D_
            0.0_x000D_
          ]_x000D_
        ],_x000D_
        "Statistics": {_x000D_
          "CreationDate": "2024-03-22T12:25:31.1155545+01:00",_x000D_
          "LastRefreshDate": "2021-02-26T17:22:55.4885802+01:00",_x000D_
          "TotalRefreshCount": 3,_x000D_
          "CustomInfo": {}_x000D_
        }_x000D_
      },_x000D_
      "4784": {_x000D_
        "$type": "Inside.Core.Formula.Definition.DefinitionAC, Inside.Core.Formula",_x000D_
        "ID": 4784,_x000D_
        "Results": [_x000D_
          [_x000D_
            6.0_x000D_
          ]_x000D_
        ],_x000D_
        "Statistics": {_x000D_
          "CreationDate": "2024-03-22T12:25:31.1155545+01:00",_x000D_
          "LastRefreshDate": "2021-02-26T17:22:55.4906124+01:00",_x000D_
          "TotalRefreshCount": 3,_x000D_
          "CustomInfo": {}_x000D_
        }_x000D_
      },_x000D_
      "4785": {_x000D_
        "$type": "Inside.Core.Formula.Definition.DefinitionAC, Inside.Core.Formula",_x000D_
        "ID": 4785,_x000D_
        "Results": [_x000D_
          [_x000D_
            0.0_x000D_
          ]_x000D_
        ],_x000D_
        "Statistics": {_x000D_
          "CreationDate": "2024-03-22T12:25:31.1155545+01:00",_x000D_
          "LastRefreshDate": "2021-02-26T17:22:55.4935663+01:00",_x000D_
          "TotalRefreshCount": 3,_x000D_
          "CustomInfo": {}_x000D_
        }_x000D_
      },_x000D_
      "4786": {_x000D_
        "$type": "Inside.Core.Formula.Definition.DefinitionAC, Inside.Core.Formula",_x000D_
        "ID": 4786,_x000D_
        "Results": [_x000D_
          [_x000D_
            9.0_x000D_
          ]_x000D_
        ],_x000D_
        "Statistics": {_x000D_
          "CreationDate": "2024-03-22T12:25:31.1155545+01:00",_x000D_
          "LastRefreshDate": "2021-02-26T17:22:55.4975566+01:00",_x000D_
          "TotalRefreshCount": 3,_x000D_
          "CustomInfo": {}_x000D_
        }_x000D_
      },_x000D_
      "4787": {_x000D_
        "$type": "Inside.Core.Formula.Definition.DefinitionAC, Inside.Core.Formula",_x000D_
        "ID": 4787,_x000D_
        "Results": [_x000D_
          [_x000D_
            2.0_x000D_
          ]_x000D_
        ],_x000D_
        "Statistics": {_x000D_
          "CreationDate": "2024-03-22T12:25:31.1155545+01:00",_x000D_
          "LastRefreshDate": "2021-02-26T17:22:55.5005481+01:00",_x000D_
          "TotalRefreshCount": 3,_x000D_
          "CustomInfo": {}_x000D_
        }_x000D_
      },_x000D_
      "4788": {_x000D_
        "$type": "Inside.Core.Formula.Definition.DefinitionAC, Inside.Core.Formula",_x000D_
        "ID": 4788,_x000D_
        "Results": [_x000D_
          [_x000D_
            0.0_x000D_
          ]_x000D_
        ],_x000D_
        "Statistics": {_x000D_
          "CreationDate": "2024-03-22T12:25:31.1155545+01:00",_x000D_
          "LastRefreshDate": "2021-02-26T17:22:55.5025427+01:00",_x000D_
          "TotalRefreshCount": 3,_x000D_
          "CustomInfo": {}_x000D_
        }_x000D_
      },_x000D_
      "4789": {_x000D_
        "$type": "Inside.Core.Formula.Definition.DefinitionAC, Inside.Core.Formula",_x000D_
        "ID": 4789,_x000D_
        "Results": [_x000D_
          [_x000D_
            7.0_x000D_
          ]_x000D_
        ],_x000D_
        "Statistics": {_x000D_
          "CreationDate": "2024-03-22T12:25:31.1155545+01:00",_x000D_
          "LastRefreshDate": "2021-02-26T17:22:55.505534+01:00",_x000D_
          "TotalRefreshCount": 3,_x000D_
          "CustomInfo": {}_x000D_
        }_x000D_
      },_x000D_
      "4790": {_x000D_
        "$type": "Inside.Core.Formula.Definition.DefinitionAC, Inside.Core.Formula",_x000D_
        "ID": 4790,_x000D_
        "Results": [_x000D_
          [_x000D_
            0.0_x000D_
          ]_x000D_
        ],_x000D_
        "Statistics": {_x000D_
          "CreationDate": "2024-03-22T12:25:31.1155545+01:00",_x000D_
          "LastRefreshDate": "2021-02-26T17:22:55.5085624+01:00",_x000D_
          "TotalRefreshCount": 3,_x000D_
          "CustomInfo": {}_x000D_
        }_x000D_
      },_x000D_
      "4791": {_x000D_
        "$type": "Inside.Core.Formula.Definition.DefinitionAC, Inside.Core.Formula",_x000D_
        "ID": 4791,_x000D_
        "Results": [_x000D_
          [_x000D_
            6.0_x000D_
          ]_x000D_
        ],_x000D_
        "Statistics": {_x000D_
          "CreationDate": "2024-03-22T12:25:31.1155545+01:00",_x000D_
          "LastRefreshDate": "2021-02-26T17:22:55.5135379+01:00",_x000D_
          "TotalRefreshCount": 3,_x000D_
          "CustomInfo": {}_x000D_
        }_x000D_
      },_x000D_
      "4792": {_x000D_
        "$type": "Inside.Core.Formula.Definition.DefinitionAC, Inside.Core.Formula",_x000D_
        "ID": 4792,_x000D_
        "Results": [_x000D_
          [_x000D_
            9.0_x000D_
          ]_x000D_
        ],_x000D_
        "Statistics": {_x000D_
          "CreationDate": "2024-03-22T12:25:31.1155545+01:00",_x000D_
          "LastRefreshDate": "2021-02-26T17:22:55.5155333+01:00",_x000D_
          "TotalRefreshCount": 3,_x000D_
          "CustomInfo": {}_x000D_
        }_x000D_
      },_x000D_
      "4793": {_x000D_
        "$type": "Inside.Core.Formula.Definition.DefinitionAC, Inside.Core.Formula",_x000D_
        "ID": 4793,_x000D_
        "Results": [_x000D_
          [_x000D_
            0.0_x000D_
          ]_x000D_
        ],_x000D_
        "Statistics": {_x000D_
          "CreationDate": "2024-03-22T12:25:31.1165545+01:00",_x000D_
          "LastRefreshDate": "2021-02-26T17:22:55.5175272+01:00",_x000D_
          "TotalRefreshCount": 3,_x000D_
          "CustomInfo": {}_x000D_
        }_x000D_
      },_x000D_
      "4794": {_x000D_
        "$type": "Inside.Core.Formula.Definition.DefinitionAC, Inside.Core.Formula",_x000D_
        "ID": 4794,_x000D_
        "Results": [_x000D_
          [_x000D_
            0.0_x000D_
          ]_x000D_
        ],_x000D_
        "Statistics": {_x000D_
          "CreationDate": "2024-03-22T12:25:31.1165545+01:00",_x000D_
          "LastRefreshDate": "2021-02-26T17:22:55.5234862+01:00",_x000D_
          "TotalRefreshCount": 3,_x000D_
          "CustomInfo": {}_x000D_
        }_x000D_
      },_x000D_
      "4795": {_x000D_
        "$type": "Inside.Core.Formula.Definition.DefinitionAC, Inside.Core.Formula",_x000D_
        "ID": 4795,_x000D_
        "Results": [_x000D_
          [_x000D_
            1.0_x000D_
          ]_x000D_
        ],_x000D_
        "Statistics": {_x000D_
          "CreationDate": "2024-03-22T12:25:31.1165545+01:00",_x000D_
          "LastRefreshDate": "2021-02-26T17:22:55.5265257+01:00",_x000D_
          "TotalRefreshCount": 3,_x000D_
          "CustomInfo": {}_x000D_
        }_x000D_
      },_x000D_
      "4796": {_x000D_
        "$type": "Inside.Core.Formula.Definition.DefinitionAC, Inside.Core.Formula",_x000D_
        "ID": 4796,_x000D_
        "Results": [_x000D_
          [_x000D_
            14.0_x000D_
          ]_x000D_
        ],_x000D_
        "Statistics": {_x000D_
          "CreationDate": "2024-03-22T12:25:31.1165545+01:00",_x000D_
          "LastRefreshDate": "2021-02-26T17:22:55.528521+01:00",_x000D_
          "TotalRefreshCount": 3,_x000D_
          "CustomInfo": {}_x000D_
        }_x000D_
      },_x000D_
      "4797": {_x000D_
        "$type": "Inside.Core.Formula.Definition.DefinitionAC, Inside.Core.Formula",_x000D_
        "ID": 4797,_x000D_
        "Results": [_x000D_
          [_x000D_
            11.0_x000D_
          ]_x000D_
        ],_x000D_
        "Statistics": {_x000D_
          "CreationDate": "2024-03-22T12:25:31.1165545+01:00",_x000D_
          "LastRefreshDate": "2021-02-26T17:22:55.5314655+01:00",_x000D_
          "TotalRefreshCount": 3,_x000D_
          "CustomInfo": {}_x000D_
        }_x000D_
      },_x000D_
      "4798": {_x000D_
        "$type": "Inside.Core.Formula.Definition.DefinitionAC, Inside.Core.Formula",_x000D_
        "ID": 4798,_x000D_
        "Results": [_x000D_
          [_x000D_
            1.0_x000D_
          ]_x000D_
        ],_x000D_
        "Statistics": {_x000D_
          "CreationDate": "2024-03-22T12:25:31.1165545+01:00",_x000D_
          "LastRefreshDate": "2021-02-26T17:22:55.5444321+01:00",_x000D_
          "TotalRefreshCount": 3,_x000D_
          "CustomInfo": {}_x000D_
        }_x000D_
      },_x000D_
      "4799": {_x000D_
        "$type": "Inside.Core.Formula.Definition.DefinitionAC, Inside.Core.Formula",_x000D_
        "ID": 4799,_x000D_
        "Results": [_x000D_
          [_x000D_
            2.0_x000D_
          ]_x000D_
        ],_x000D_
        "Statistics": {_x000D_
          "CreationDate": "2024-03-22T12:25:31.1165545+01:00",_x000D_
          "LastRefreshDate": "2021-02-26T17:22:55.5619343+01:00",_x000D_
          "TotalRefreshCount": 3,_x000D_
          "CustomInfo": {}_x000D_
        }_x000D_
      },_x000D_
      "4800": {_x000D_
        "$type": "Inside.Core.Formula.Definition.DefinitionAC, Inside.Core.Formula",_x000D_
        "ID": 4800,_x000D_
        "Results": [_x000D_
          [_x000D_
            10.0_x000D_
          ]_x000D_
        ],_x000D_
        "Statistics": {_x000D_
          "CreationDate": "2024-03-22T12:25:31.1165545+01:00",_x000D_
          "LastRefreshDate": "2021-02-26T17:22:55.5649688+01:00",_x000D_
          "TotalRefreshCount": 3,_x000D_
          "CustomInfo": {}_x000D_
        }_x000D_
      },_x000D_
      "4801": {_x000D_
        "$type": "Inside.Core.Formula.Definition.DefinitionAC, Inside.Core.Formula",_x000D_
        "ID": 4801,_x000D_
        "Results": [_x000D_
          [_x000D_
            7.0_x000D_
          ]_x000D_
        ],_x000D_
        "Statistics": {_x000D_
          "CreationDate": "2024-03-22T12:25:31.1165545+01:00",_x000D_
          "LastRefreshDate": "2021-02-26T17:20:55.2852253+01:00",_x000D_
          "TotalRefreshCount": 1,_x000D_
          "CustomInfo": {}_x000D_
        }_x000D_
      },_x000D_
      "4802": {_x000D_
        "$type": "Inside.Core.Formula.Definition.DefinitionAC, Inside.Core.Formula",_x000D_
        "ID": 4802,_x000D_
        "Results": [_x000D_
          [_x000D_
            0.0_x000D_
          ]_x000D_
        ],_x000D_
        "Statistics": {_x000D_
          "CreationDate": "2024-03-22T12:25:31.1165545+01:00",_x000D_
          "LastRefreshDate": "2021-02-26T17:22:55.569962+01:00",_x000D_
          "TotalRefreshCount": 3,_x000D_
          "CustomInfo": {}_x000D_
        }_x000D_
      },_x000D_
      "4803": {_x000D_
        "$type": "Inside.Core.Formula.Definition.DefinitionAC, Inside.Core.Formula",_x000D_
        "ID": 4803,_x000D_
        "Results": [_x000D_
          [_x000D_
            2.0_x000D_
          ]_x000D_
        ],_x000D_
        "Statistics": {_x000D_
          "CreationDate": "2024-03-22T12:25:31.1165545+01:00",_x000D_
          "LastRefreshDate": "2021-02-26T17:22:55.5749003+01:00",_x000D_
          "TotalRefreshCount": 3,_x000D_
          "CustomInfo": {}_x000D_
        }_x000D_
      },_x000D_
      "4804": {_x000D_
        "$type": "Inside.Core.Formula.Definition.DefinitionAC, Inside.Core.Formula",_x000D_
        "ID": 4804,_x000D_
        "Results": [_x000D_
          [_x000D_
            0.0_x000D_
          ]_x000D_
        ],_x000D_
        "Statistics": {_x000D_
          "CreationDate": "2024-03-22T12:25:31.1165545+01:00",_x000D_
          "LastRefreshDate": "2021-02-26T17:22:55.5778926+01:00",_x000D_
          "TotalRefreshCount": 3,_x000D_
          "CustomInfo": {}_x000D_
        }_x000D_
      },_x000D_
      "4805": {_x000D_
        "$type": "Inside.Core.Formula.Definition.DefinitionAC, Inside.Core.Formula",_x000D_
        "ID": 4805,_x000D_
        "Results": [_x000D_
          [_x000D_
            0.0_x000D_
          ]_x000D_
        ],_x000D_
        "Statistics": {_x000D_
          "CreationDate": "2024-03-22T12:25:31.1165545+01:00",_x000D_
          "LastRefreshDate": "2021-02-26T17:22:55.5798869+01:00",_x000D_
          "TotalRefreshCount": 3,_x000D_
          "CustomInfo": {}_x000D_
        }_x000D_
      },_x000D_
      "4806": {_x000D_
        "$type": "Inside.Core.Formula.Definition.DefinitionAC, Inside.Core.Formula",_x000D_
        "ID": 4806,_x000D_
        "Results": [_x000D_
          [_x000D_
            0.0_x000D_
          ]_x000D_
        ],_x000D_
        "Statistics": {_x000D_
          "CreationDate": "2024-03-22T12:25:31.1165545+01:00",_x000D_
          "LastRefreshDate": "2021-02-26T17:22:55.5848741+01:00",_x000D_
          "TotalRefreshCount": 3,_x000D_
          "CustomInfo": {}_x000D_
        }_x000D_
      },_x000D_
      "4807": {_x000D_
        "$type": "Inside.Core.Formula.Definition.DefinitionAC, Inside.Core.Formula",_x000D_
        "ID": 4807,_x000D_
        "Results": [_x000D_
          [_x000D_
            0.0_x000D_
          ]_x000D_
        ],_x000D_
        "Statistics": {_x000D_
          "CreationDate": "2024-03-22T12:25:31.1165545+01:00",_x000D_
          "LastRefreshDate": "2021-02-26T17:22:55.5868686+01:00",_x000D_
          "TotalRefreshCount": 3,_x000D_
          "CustomInfo": {}_x000D_
        }_x000D_
      },_x000D_
      "4808": {_x000D_
        "$type": "Inside.Core.Formula.Definition.DefinitionAC, Inside.Core.Formula",_x000D_
        "ID": 4808,_x000D_
        "Results": [_x000D_
          [_x000D_
            19.0_x000D_
          ]_x000D_
        ],_x000D_
        "Statistics": {_x000D_
          "CreationDate": "2024-03-22T12:25:31.1165545+01:00",_x000D_
          "LastRefreshDate": "2021-02-26T17:22:55.5919047+01:00",_x000D_
          "TotalRefreshCount": 3,_x000D_
          "CustomInfo": {}_x000D_
        }_x000D_
      },_x000D_
      "4809": {_x000D_
        "$type": "Inside.Core.Formula.Definition.DefinitionAC, Inside.Core.Formula",_x000D_
        "ID": 4809,_x000D_
        "Results": [_x000D_
          [_x000D_
            7.0_x000D_
          ]_x000D_
        ],_x000D_
        "Statistics": {_x000D_
          "CreationDate": "2024-03-22T12:25:31.1165545+01:00",_x000D_
          "LastRefreshDate": "2021-02-26T17:20:55.3575594+01:00",_x000D_
          "TotalRefreshCount": 1,_x000D_
          "CustomInfo": {}_x000D_
        }_x000D_
      },_x000D_
      "4810": {_x000D_
        "$type": "Inside.Core.Formula.Definition.DefinitionAC, Inside.Core.Formula",_x000D_
        "ID": 4810,_x000D_
        "Results": [_x000D_
          [_x000D_
            12.0_x000D_
          ]_x000D_
        ],_x000D_
        "Statistics": {_x000D_
          "CreationDate": "2024-03-22T12:25:31.1165545+01:00",_x000D_
          "LastRefreshDate": "2021-02-26T17:22:55.593889+01:00",_x000D_
          "TotalRefreshCount": 3,_x000D_
          "CustomInfo": {}_x000D_
        }_x000D_
      },_x000D_
      "4811": {_x000D_
        "$type": "Inside.Core.Formula.Definition.DefinitionAC, Inside.Core.Formula",_x000D_
        "ID": 4811,_x000D_
        "Results": [_x000D_
          [_x000D_
            13.0_x000D_
          ]_x000D_
        ],_x000D_
        "Statistics": {_x000D_
          "CreationDate": "2024-03-22T12:25:31.1165545+01:00",_x000D_
          "LastRefreshDate": "2021-02-26T17:20:55.3645822+01:00",_x000D_
          "TotalRefreshCount": 1,_x000D_
          "CustomInfo": {}_x000D_
        }_x000D_
      },_x000D_
      "4812": {_x000D_
        "$type": "Inside.Core.Formula.Definition.DefinitionAC, Inside.Core.Formula",_x000D_
        "ID": 4812,_x000D_
        "Results": [_x000D_
          [_x000D_
            0.0_x000D_
          ]_x000D_
        ],_x000D_
        "Statistics": {_x000D_
          "CreationDate": "2024-03-22T12:25:31.1165545+01:00",_x000D_
          "LastRefreshDate": "2021-02-26T17:22:55.6038809+01:00",_x000D_
          "TotalRefreshCount": 3,_x000D_
          "CustomInfo": {}_x000D_
        }_x000D_
      },_x000D_
      "4813": {_x000D_
        "$type": "Inside.Core.Formula.Definition.DefinitionAC, Inside.Core.Formula",_x000D_
        "ID": 4813,_x000D_
        "Results": [_x000D_
          [_x000D_
            0.0_x000D_
          ]_x000D_
        ],_x000D_
        "Statistics": {_x000D_
          "CreationDate": "2024-03-22T12:25:31.1165545+01:00",_x000D_
          "LastRefreshDate": "2021-02-26T17:22:55.607296+01:00",_x000D_
          "TotalRefreshCount": 3,_x000D_
          "CustomInfo": {}_x000D_
        }_x000D_
      },_x000D_
      "4814": {_x000D_
        "$type": "Inside.Core.Formula.Definition.DefinitionAC, Inside.Core.Formula",_x000D_
        "ID": 4814,_x000D_
        "Results": [_x000D_
          [_x000D_
            0.0_x000D_
          ]_x000D_
        ],_x000D_
        "Statistics": {_x000D_
          "CreationDate": "2024-03-22T12:25:31.1165545+01:00",_x000D_
          "LastRefreshDate": "2021-02-26T17:22:55.6103162+01:00",_x000D_
          "TotalRefreshCount": 3,_x000D_
          "CustomInfo": {}_x000D_
        }_x000D_
      },_x000D_
      "4815": {_x000D_
        "$type": "Inside.Core.Formula.Definition.DefinitionAC, Inside.Core.Formula",_x000D_
        "ID": 4815,_x000D_
        "Results": [_x000D_
          [_x000D_
            7.0_x000D_
          ]_x000D_
        ],_x000D_
        "Statistics": {_x000D_
          "CreationDate": "2024-03-22T12:25:31.1165545+01:00",_x000D_
          "LastRefreshDate": "2021-02-26T17:22:55.6142996+01:00",_x000D_
          "TotalRefreshCount": 3,_x000D_
          "CustomInfo": {}_x000D_
        }_x000D_
      },_x000D_
      "4816": {_x000D_
        "$type": "Inside.Core.Formula.Definition.DefinitionAC, Inside.Core.Formula",_x000D_
        "ID": 4816,_x000D_
        "Results": [_x000D_
          [_x000D_
            0.0_x000D_
          ]_x000D_
        ],_x000D_
        "Statistics": {_x000D_
          "CreationDate": "2024-03-22T12:25:31.1165545+01:00",_x000D_
          "LastRefreshDate": "2021-02-26T17:22:55.6162634+01:00",_x000D_
          "TotalRefreshCount": 3,_x000D_
          "CustomInfo": {}_x000D_
        }_x000D_
      },_x000D_
      "4817": {_x000D_
        "$type": "Inside.Core.Formula.Definition.DefinitionAC, Inside.Core.Formula",_x000D_
        "ID": 4817,_x000D_
        "Results": [_x000D_
          [_x000D_
            1.0_x000D_
          ]_x000D_
        ],_x000D_
        "Statistics": {_x000D_
          "CreationDate": "2024-03-22T12:25:31.1165545+01:00",_x000D_
          "LastRefreshDate": "2021-02-26T17:22:55.6182871+01:00",_x000D_
          "TotalRefreshCount": 3,_x000D_
          "CustomInfo": {}_x000D_
        }_x000D_
      },_x000D_
      "4818": {_x000D_
        "$type": "Inside.Core.Formula.Definition.DefinitionAC, Inside.Core.Formula",_x000D_
        "ID": 4818,_x000D_
        "Results": [_x000D_
          [_x000D_
            38.0_x000D_
          ]_x000D_
        ],_x000D_
        "Statistics": {_x000D_
          "CreationDate": "2024-03-22T12:25:31.1165545+01:00",_x000D_
          "LastRefreshDate": "2021-02-26T17:22:55.623274+01:00",_x000D_
          "TotalRefreshCount": 3,_x000D_
          "CustomInfo": {}_x000D_
        }_x000D_
      },_x000D_
      "4819": {_x000D_
        "$type": "Inside.Core.Formula.Definition.DefinitionAC, Inside.Core.Formula",_x000D_
        "ID": 4819,_x000D_
        "Results": [_x000D_
          [_x000D_
            1.0_x000D_
          ]_x000D_
        ],_x000D_
        "Statistics": </t>
  </si>
  <si>
    <t>{_x000D_
          "CreationDate": "2024-03-22T12:25:31.1165545+01:00",_x000D_
          "LastRefreshDate": "2021-02-26T17:22:55.6252715+01:00",_x000D_
          "TotalRefreshCount": 3,_x000D_
          "CustomInfo": {}_x000D_
        }_x000D_
      },_x000D_
      "4820": {_x000D_
        "$type": "Inside.Core.Formula.Definition.DefinitionAC, Inside.Core.Formula",_x000D_
        "ID": 4820,_x000D_
        "Results": [_x000D_
          [_x000D_
            8.0_x000D_
          ]_x000D_
        ],_x000D_
        "Statistics": {_x000D_
          "CreationDate": "2024-03-22T12:25:31.1165545+01:00",_x000D_
          "LastRefreshDate": "2021-02-26T17:22:55.6282612+01:00",_x000D_
          "TotalRefreshCount": 3,_x000D_
          "CustomInfo": {}_x000D_
        }_x000D_
      },_x000D_
      "4821": {_x000D_
        "$type": "Inside.Core.Formula.Definition.DefinitionAC, Inside.Core.Formula",_x000D_
        "ID": 4821,_x000D_
        "Results": [_x000D_
          [_x000D_
            0.0_x000D_
          ]_x000D_
        ],_x000D_
        "Statistics": {_x000D_
          "CreationDate": "2024-03-22T12:25:31.1165545+01:00",_x000D_
          "LastRefreshDate": "2021-02-26T17:22:55.6302554+01:00",_x000D_
          "TotalRefreshCount": 3,_x000D_
          "CustomInfo": {}_x000D_
        }_x000D_
      },_x000D_
      "4822": {_x000D_
        "$type": "Inside.Core.Formula.Definition.DefinitionAC, Inside.Core.Formula",_x000D_
        "ID": 4822,_x000D_
        "Results": [_x000D_
          [_x000D_
            0.0_x000D_
          ]_x000D_
        ],_x000D_
        "Statistics": {_x000D_
          "CreationDate": "2024-03-22T12:25:31.1165545+01:00",_x000D_
          "LastRefreshDate": "2021-02-26T17:22:55.6342466+01:00",_x000D_
          "TotalRefreshCount": 3,_x000D_
          "CustomInfo": {}_x000D_
        }_x000D_
      },_x000D_
      "4823": {_x000D_
        "$type": "Inside.Core.Formula.Definition.DefinitionAC, Inside.Core.Formula",_x000D_
        "ID": 4823,_x000D_
        "Results": [_x000D_
          [_x000D_
            0.0_x000D_
          ]_x000D_
        ],_x000D_
        "Statistics": {_x000D_
          "CreationDate": "2024-03-22T12:25:31.1165545+01:00",_x000D_
          "LastRefreshDate": "2021-02-26T17:22:55.6362104+01:00",_x000D_
          "TotalRefreshCount": 3,_x000D_
          "CustomInfo": {}_x000D_
        }_x000D_
      },_x000D_
      "4824": {_x000D_
        "$type": "Inside.Core.Formula.Definition.DefinitionAC, Inside.Core.Formula",_x000D_
        "ID": 4824,_x000D_
        "Results": [_x000D_
          [_x000D_
            0.0_x000D_
          ]_x000D_
        ],_x000D_
        "Statistics": {_x000D_
          "CreationDate": "2024-03-22T12:25:31.1165545+01:00",_x000D_
          "LastRefreshDate": "2021-02-26T17:22:55.6472197+01:00",_x000D_
          "TotalRefreshCount": 3,_x000D_
          "CustomInfo": {}_x000D_
        }_x000D_
      },_x000D_
      "4825": {_x000D_
        "$type": "Inside.Core.Formula.Definition.DefinitionAC, Inside.Core.Formula",_x000D_
        "ID": 4825,_x000D_
        "Results": [_x000D_
          [_x000D_
            11.0_x000D_
          ]_x000D_
        ],_x000D_
        "Statistics": {_x000D_
          "CreationDate": "2024-03-22T12:25:31.1165545+01:00",_x000D_
          "LastRefreshDate": "2021-02-26T17:20:55.4399056+01:00",_x000D_
          "TotalRefreshCount": 1,_x000D_
          "CustomInfo": {}_x000D_
        }_x000D_
      },_x000D_
      "4826": {_x000D_
        "$type": "Inside.Core.Formula.Definition.DefinitionAC, Inside.Core.Formula",_x000D_
        "ID": 4826,_x000D_
        "Results": [_x000D_
          [_x000D_
            0.0_x000D_
          ]_x000D_
        ],_x000D_
        "Statistics": {_x000D_
          "CreationDate": "2024-03-22T12:25:31.1165545+01:00",_x000D_
          "LastRefreshDate": "2021-02-26T17:22:55.6492152+01:00",_x000D_
          "TotalRefreshCount": 3,_x000D_
          "CustomInfo": {}_x000D_
        }_x000D_
      },_x000D_
      "4827": {_x000D_
        "$type": "Inside.Core.Formula.Definition.DefinitionAC, Inside.Core.Formula",_x000D_
        "ID": 4827,_x000D_
        "Results": [_x000D_
          [_x000D_
            10.0_x000D_
          ]_x000D_
        ],_x000D_
        "Statistics": {_x000D_
          "CreationDate": "2024-03-22T12:25:31.1165545+01:00",_x000D_
          "LastRefreshDate": "2021-02-26T17:22:55.6512126+01:00",_x000D_
          "TotalRefreshCount": 3,_x000D_
          "CustomInfo": {}_x000D_
        }_x000D_
      },_x000D_
      "4828": {_x000D_
        "$type": "Inside.Core.Formula.Definition.DefinitionAC, Inside.Core.Formula",_x000D_
        "ID": 4828,_x000D_
        "Results": [_x000D_
          [_x000D_
            6.0_x000D_
          ]_x000D_
        ],_x000D_
        "Statistics": {_x000D_
          "CreationDate": "2024-03-22T12:25:31.1165545+01:00",_x000D_
          "LastRefreshDate": "2021-02-26T17:22:55.6532093+01:00",_x000D_
          "TotalRefreshCount": 3,_x000D_
          "CustomInfo": {}_x000D_
        }_x000D_
      },_x000D_
      "4829": {_x000D_
        "$type": "Inside.Core.Formula.Definition.DefinitionAC, Inside.Core.Formula",_x000D_
        "ID": 4829,_x000D_
        "Results": [_x000D_
          [_x000D_
            0.0_x000D_
          ]_x000D_
        ],_x000D_
        "Statistics": {_x000D_
          "CreationDate": "2024-03-22T12:25:31.1165545+01:00",_x000D_
          "LastRefreshDate": "2021-02-26T17:22:55.6561577+01:00",_x000D_
          "TotalRefreshCount": 3,_x000D_
          "CustomInfo": {}_x000D_
        }_x000D_
      },_x000D_
      "4830": {_x000D_
        "$type": "Inside.Core.Formula.Definition.DefinitionAC, Inside.Core.Formula",_x000D_
        "ID": 4830,_x000D_
        "Results": [_x000D_
          [_x000D_
            10.0_x000D_
          ]_x000D_
        ],_x000D_
        "Statistics": {_x000D_
          "CreationDate": "2024-03-22T12:25:31.1165545+01:00",_x000D_
          "LastRefreshDate": "2021-02-26T17:22:55.6581966+01:00",_x000D_
          "TotalRefreshCount": 3,_x000D_
          "CustomInfo": {}_x000D_
        }_x000D_
      },_x000D_
      "4831": {_x000D_
        "$type": "Inside.Core.Formula.Definition.DefinitionAC, Inside.Core.Formula",_x000D_
        "ID": 4831,_x000D_
        "Results": [_x000D_
          [_x000D_
            0.0_x000D_
          ]_x000D_
        ],_x000D_
        "Statistics": {_x000D_
          "CreationDate": "2024-03-22T12:25:31.1165545+01:00",_x000D_
          "LastRefreshDate": "2021-02-26T17:22:55.6601882+01:00",_x000D_
          "TotalRefreshCount": 3,_x000D_
          "CustomInfo": {}_x000D_
        }_x000D_
      },_x000D_
      "4832": {_x000D_
        "$type": "Inside.Core.Formula.Definition.DefinitionAC, Inside.Core.Formula",_x000D_
        "ID": 4832,_x000D_
        "Results": [_x000D_
          [_x000D_
            1.0_x000D_
          ]_x000D_
        ],_x000D_
        "Statistics": {_x000D_
          "CreationDate": "2024-03-22T12:25:31.1165545+01:00",_x000D_
          "LastRefreshDate": "2021-02-26T17:22:55.6621881+01:00",_x000D_
          "TotalRefreshCount": 3,_x000D_
          "CustomInfo": {}_x000D_
        }_x000D_
      },_x000D_
      "4833": {_x000D_
        "$type": "Inside.Core.Formula.Definition.DefinitionAC, Inside.Core.Formula",_x000D_
        "ID": 4833,_x000D_
        "Results": [_x000D_
          [_x000D_
            0.0_x000D_
          ]_x000D_
        ],_x000D_
        "Statistics": {_x000D_
          "CreationDate": "2024-03-22T12:25:31.1165545+01:00",_x000D_
          "LastRefreshDate": "2021-02-26T17:22:55.6641795+01:00",_x000D_
          "TotalRefreshCount": 3,_x000D_
          "CustomInfo": {}_x000D_
        }_x000D_
      },_x000D_
      "4834": {_x000D_
        "$type": "Inside.Core.Formula.Definition.DefinitionAC, Inside.Core.Formula",_x000D_
        "ID": 4834,_x000D_
        "Results": [_x000D_
          [_x000D_
            0.0_x000D_
          ]_x000D_
        ],_x000D_
        "Statistics": {_x000D_
          "CreationDate": "2024-03-22T12:25:31.1165545+01:00",_x000D_
          "LastRefreshDate": "2021-02-26T17:22:55.6671692+01:00",_x000D_
          "TotalRefreshCount": 3,_x000D_
          "CustomInfo": {}_x000D_
        }_x000D_
      },_x000D_
      "4835": {_x000D_
        "$type": "Inside.Core.Formula.Definition.DefinitionAC, Inside.Core.Formula",_x000D_
        "ID": 4835,_x000D_
        "Results": [_x000D_
          [_x000D_
            0.0_x000D_
          ]_x000D_
        ],_x000D_
        "Statistics": {_x000D_
          "CreationDate": "2024-03-22T12:25:31.1165545+01:00",_x000D_
          "LastRefreshDate": "2021-02-26T17:22:55.6711166+01:00",_x000D_
          "TotalRefreshCount": 3,_x000D_
          "CustomInfo": {}_x000D_
        }_x000D_
      },_x000D_
      "4836": {_x000D_
        "$type": "Inside.Core.Formula.Definition.DefinitionAC, Inside.Core.Formula",_x000D_
        "ID": 4836,_x000D_
        "Results": [_x000D_
          [_x000D_
            9.0_x000D_
          ]_x000D_
        ],_x000D_
        "Statistics": {_x000D_
          "CreationDate": "2024-03-22T12:25:31.1165545+01:00",_x000D_
          "LastRefreshDate": "2021-02-26T17:22:55.6761224+01:00",_x000D_
          "TotalRefreshCount": 3,_x000D_
          "CustomInfo": {}_x000D_
        }_x000D_
      },_x000D_
      "4837": {_x000D_
        "$type": "Inside.Core.Formula.Definition.DefinitionAC, Inside.Core.Formula",_x000D_
        "ID": 4837,_x000D_
        "Results": [_x000D_
          [_x000D_
            0.0_x000D_
          ]_x000D_
        ],_x000D_
        "Statistics": {_x000D_
          "CreationDate": "2024-03-22T12:25:31.1165545+01:00",_x000D_
          "LastRefreshDate": "2021-02-26T17:22:55.6781467+01:00",_x000D_
          "TotalRefreshCount": 3,_x000D_
          "CustomInfo": {}_x000D_
        }_x000D_
      },_x000D_
      "4838": {_x000D_
        "$type": "Inside.Core.Formula.Definition.DefinitionAC, Inside.Core.Formula",_x000D_
        "ID": 4838,_x000D_
        "Results": [_x000D_
          [_x000D_
            0.0_x000D_
          ]_x000D_
        ],_x000D_
        "Statistics": {_x000D_
          "CreationDate": "2024-03-22T12:25:31.1165545+01:00",_x000D_
          "LastRefreshDate": "2021-02-26T17:22:55.6801411+01:00",_x000D_
          "TotalRefreshCount": 3,_x000D_
          "CustomInfo": {}_x000D_
        }_x000D_
      },_x000D_
      "4839": {_x000D_
        "$type": "Inside.Core.Formula.Definition.DefinitionAC, Inside.Core.Formula",_x000D_
        "ID": 4839,_x000D_
        "Results": [_x000D_
          [_x000D_
            1.0_x000D_
          ]_x000D_
        ],_x000D_
        "Statistics": {_x000D_
          "CreationDate": "2024-03-22T12:25:31.1165545+01:00",_x000D_
          "LastRefreshDate": "2021-02-26T17:22:55.6900724+01:00",_x000D_
          "TotalRefreshCount": 3,_x000D_
          "CustomInfo": {}_x000D_
        }_x000D_
      },_x000D_
      "4840": {_x000D_
        "$type": "Inside.Core.Formula.Definition.DefinitionAC, Inside.Core.Formula",_x000D_
        "ID": 4840,_x000D_
        "Results": [_x000D_
          [_x000D_
            1.0_x000D_
          ]_x000D_
        ],_x000D_
        "Statistics": {_x000D_
          "CreationDate": "2024-03-22T12:25:31.1165545+01:00",_x000D_
          "LastRefreshDate": "2021-02-26T17:22:55.6931026+01:00",_x000D_
          "TotalRefreshCount": 3,_x000D_
          "CustomInfo": {}_x000D_
        }_x000D_
      },_x000D_
      "4841": {_x000D_
        "$type": "Inside.Core.Formula.Definition.DefinitionAC, Inside.Core.Formula",_x000D_
        "ID": 4841,_x000D_
        "Results": [_x000D_
          [_x000D_
            1.0_x000D_
          ]_x000D_
        ],_x000D_
        "Statistics": {_x000D_
          "CreationDate": "2024-03-22T12:25:31.1165545+01:00",_x000D_
          "LastRefreshDate": "2021-02-26T17:22:55.6950631+01:00",_x000D_
          "TotalRefreshCount": 3,_x000D_
          "CustomInfo": {}_x000D_
        }_x000D_
      },_x000D_
      "4842": {_x000D_
        "$type": "Inside.Core.Formula.Definition.DefinitionAC, Inside.Core.Formula",_x000D_
        "ID": 4842,_x000D_
        "Results": [_x000D_
          [_x000D_
            7.0_x000D_
          ]_x000D_
        ],_x000D_
        "Statistics": {_x000D_
          "CreationDate": "2024-03-22T12:25:31.1165545+01:00",_x000D_
          "LastRefreshDate": "2021-02-26T17:22:55.6970896+01:00",_x000D_
          "TotalRefreshCount": 3,_x000D_
          "CustomInfo": {}_x000D_
        }_x000D_
      },_x000D_
      "4843": {_x000D_
        "$type": "Inside.Core.Formula.Definition.DefinitionAC, Inside.Core.Formula",_x000D_
        "ID": 4843,_x000D_
        "Results": [_x000D_
          [_x000D_
            0.0_x000D_
          ]_x000D_
        ],_x000D_
        "Statistics": {_x000D_
          "CreationDate": "2024-03-22T12:25:31.1165545+01:00",_x000D_
          "LastRefreshDate": "2021-02-26T17:22:55.6990497+01:00",_x000D_
          "TotalRefreshCount": 3,_x000D_
          "CustomInfo": {}_x000D_
        }_x000D_
      },_x000D_
      "4844": {_x000D_
        "$type": "Inside.Core.Formula.Definition.DefinitionAC, Inside.Core.Formula",_x000D_
        "ID": 4844,_x000D_
        "Results": [_x000D_
          [_x000D_
            0.0_x000D_
          ]_x000D_
        ],_x000D_
        "Statistics": {_x000D_
          "CreationDate": "2024-03-22T12:25:31.1165545+01:00",_x000D_
          "LastRefreshDate": "2021-02-26T17:22:55.7020806+01:00",_x000D_
          "TotalRefreshCount": 3,_x000D_
          "CustomInfo": {}_x000D_
        }_x000D_
      },_x000D_
      "4845": {_x000D_
        "$type": "Inside.Core.Formula.Definition.DefinitionAC, Inside.Core.Formula",_x000D_
        "ID": 4845,_x000D_
        "Results": [_x000D_
          [_x000D_
            12.0_x000D_
          ]_x000D_
        ],_x000D_
        "Statistics": {_x000D_
          "CreationDate": "2024-03-22T12:25:31.1165545+01:00",_x000D_
          "LastRefreshDate": "2021-02-26T17:22:55.7040739+01:00",_x000D_
          "TotalRefreshCount": 3,_x000D_
          "CustomInfo": {}_x000D_
        }_x000D_
      },_x000D_
      "4846": {_x000D_
        "$type": "Inside.Core.Formula.Definition.DefinitionAC, Inside.Core.Formula",_x000D_
        "ID": 4846,_x000D_
        "Results": [_x000D_
          [_x000D_
            0.0_x000D_
          ]_x000D_
        ],_x000D_
        "Statistics": {_x000D_
          "CreationDate": "2024-03-22T12:25:31.1165545+01:00",_x000D_
          "LastRefreshDate": "2021-02-26T17:22:55.7070643+01:00",_x000D_
          "TotalRefreshCount": 3,_x000D_
          "CustomInfo": {}_x000D_
        }_x000D_
      },_x000D_
      "4847": {_x000D_
        "$type": "Inside.Core.Formula.Definition.DefinitionAC, Inside.Core.Formula",_x000D_
        "ID": 4847,_x000D_
        "Results": [_x000D_
          [_x000D_
            2.0_x000D_
          ]_x000D_
        ],_x000D_
        "Statistics": {_x000D_
          "CreationDate": "2024-03-22T12:25:31.1165545+01:00",_x000D_
          "LastRefreshDate": "2021-02-26T17:22:55.713054+01:00",_x000D_
          "TotalRefreshCount": 3,_x000D_
          "CustomInfo": {}_x000D_
        }_x000D_
      },_x000D_
      "4848": {_x000D_
        "$type": "Inside.Core.Formula.Definition.DefinitionAC, Inside.Core.Formula",_x000D_
        "ID": 4848,_x000D_
        "Results": [_x000D_
          [_x000D_
            0.0_x000D_
          ]_x000D_
        ],_x000D_
        "Statistics": {_x000D_
          "CreationDate": "2024-03-22T12:25:31.1165545+01:00",_x000D_
          "LastRefreshDate": "2021-02-26T17:22:55.7150537+01:00",_x000D_
          "TotalRefreshCount": 3,_x000D_
          "CustomInfo": {}_x000D_
        }_x000D_
      },_x000D_
      "4849": {_x000D_
        "$type": "Inside.Core.Formula.Definition.DefinitionAC, Inside.Core.Formula",_x000D_
        "ID": 4849,_x000D_
        "Results": [_x000D_
          [_x000D_
            0.0_x000D_
          ]_x000D_
        ],_x000D_
        "Statistics": {_x000D_
          "CreationDate": "2024-03-22T12:25:31.1165545+01:00",_x000D_
          "LastRefreshDate": "2021-02-26T17:22:55.7180395+01:00",_x000D_
          "TotalRefreshCount": 3,_x000D_
          "CustomInfo": {}_x000D_
        }_x000D_
      },_x000D_
      "4850": {_x000D_
        "$type": "Inside.Core.Formula.Definition.DefinitionAC, Inside.Core.Formula",_x000D_
        "ID": 4850,_x000D_
        "Results": [_x000D_
          [_x000D_
            0.0_x000D_
          ]_x000D_
        ],_x000D_
        "Statistics": {_x000D_
          "CreationDate": "2024-03-22T12:25:31.1165545+01:00",_x000D_
          "LastRefreshDate": "2021-02-26T17:22:55.720035+01:00",_x000D_
          "TotalRefreshCount": 3,_x000D_
          "CustomInfo": {}_x000D_
        }_x000D_
      },_x000D_
      "4851": {_x000D_
        "$type": "Inside.Core.Formula.Definition.DefinitionAC, Inside.Core.Formula",_x000D_
        "ID": 4851,_x000D_
        "Results": [_x000D_
          [_x000D_
            7.0_x000D_
          ]_x000D_
        ],_x000D_
        "Statistics": {_x000D_
          "CreationDate": "2024-03-22T12:25:31.1165545+01:00",_x000D_
          "LastRefreshDate": "2021-02-26T17:20:55.570529+01:00",_x000D_
          "TotalRefreshCount": 1,_x000D_
          "CustomInfo": {}_x000D_
        }_x000D_
      },_x000D_
      "4852": {_x000D_
        "$type": "Inside.Core.Formula.Definition.DefinitionAC, Inside.Core.Formula",_x000D_
        "ID": 4852,_x000D_
        "Results": [_x000D_
          [_x000D_
            0.0_x000D_
          ]_x000D_
        ],_x000D_
        "Statistics": {_x000D_
          "CreationDate": "2024-03-22T12:25:31.1165545+01:00",_x000D_
          "LastRefreshDate": "2021-02-26T17:22:55.7262286+01:00",_x000D_
          "TotalRefreshCount": 3,_x000D_
          "CustomInfo": {}_x000D_
        }_x000D_
      },_x000D_
      "4853": {_x000D_
        "$type": "Inside.Core.Formula.Definition.DefinitionAC, Inside.Core.Formula",_x000D_
        "ID": 4853,_x000D_
        "Results": [_x000D_
          [_x000D_
            0.0_x000D_
          ]_x000D_
        ],_x000D_
        "Statistics": {_x000D_
          "CreationDate": "2024-03-22T12:25:31.1165545+01:00",_x000D_
          "LastRefreshDate": "2021-02-26T17:22:55.757966+01:00",_x000D_
          "TotalRefreshCount": 3,_x000D_
          "CustomInfo": {}_x000D_
        }_x000D_
      },_x000D_
      "4854": {_x000D_
        "$type": "Inside.Core.Formula.Definition.DefinitionAC, Inside.Core.Formula",_x000D_
        "ID": 4854,_x000D_
        "Results": [_x000D_
          [_x000D_
            0.0_x000D_
          ]_x000D_
        ],_x000D_
        "Statistics": {_x000D_
          "CreationDate": "2024-03-22T12:25:31.1165545+01:00",_x000D_
          "LastRefreshDate": "2021-02-26T17:22:55.7669286+01:00",_x000D_
          "TotalRefreshCount": 3,_x000D_
          "CustomInfo": {}_x000D_
        }_x000D_
      },_x000D_
      "4855": {_x000D_
        "$type": "Inside.Core.Formula.Definition.DefinitionAC, Inside.Core.Formula",_x000D_
        "ID": 4855,_x000D_
        "Results": [_x000D_
          [_x000D_
            6.0_x000D_
          ]_x000D_
        ],_x000D_
        "Statistics": {_x000D_
          "CreationDate": "2024-03-22T12:25:31.1165545+01:00",_x000D_
          "LastRefreshDate": "2021-02-26T17:22:55.7699225+01:00",_x000D_
          "TotalRefreshCount": 3,_x000D_
          "CustomInfo": {}_x000D_
        }_x000D_
      },_x000D_
      "4856": {_x000D_
        "$type": "Inside.Core.Formula.Definition.DefinitionAC, Inside.Core.Formula",_x000D_
        "ID": 4856,_x000D_
        "Results": [_x000D_
          [_x000D_
            0.0_x000D_
          ]_x000D_
        ],_x000D_
        "Statistics": {_x000D_
          "CreationDate": "2024-03-22T12:25:31.1165545+01:00",_x000D_
          "LastRefreshDate": "2021-02-26T17:22:55.7729156+01:00",_x000D_
          "TotalRefreshCount": 3,_x000D_
          "CustomInfo": {}_x000D_
        }_x000D_
      },_x000D_
      "4857": {_x000D_
        "$type": "Inside.Core.Formula.Definition.DefinitionAC, Inside.Core.Formula",_x000D_
        "ID": 4857,_x000D_
        "Results": [_x000D_
          [_x000D_
            16.0_x000D_
          ]_x000D_
        ],_x000D_
        "Statistics": {_x000D_
          "CreationDate": "2024-03-22T12:25:31.1165545+01:00",_x000D_
          "LastRefreshDate": "2021-02-26T17:22:55.7758666+01:00",_x000D_
          "TotalRefreshCount": 3,_x000D_
          "CustomInfo": {}_x000D_
        }_x000D_
      },_x000D_
      "4858": {_x000D_
        "$type": "Inside.Core.Formula.Definition.DefinitionAC, Inside.Core.Formula",_x000D_
        "ID": 4858,_x000D_
        "Results": [_x000D_
          [_x000D_
            0.0_x000D_
          ]_x000D_
        ],_x000D_
        "Statistics": {_x000D_
          "CreationDate": "2024-03-22T12:25:31.1165545+01:00",_x000D_
          "LastRefreshDate": "2021-02-26T17:22:55.7817303+01:00",_x000D_
          "TotalRefreshCount": 3,_x000D_
          "CustomInfo": {}_x000D_
        }_x000D_
      },_x000D_
      "4859": {_x000D_
        "$type": "Inside.Core.Formula.Definition.DefinitionAC, Inside.Core.Formula",_x000D_
        "ID": 4859,_x000D_
        "Results": [_x000D_
          [_x000D_
            24.0_x000D_
          ]_x000D_
        ],_x000D_
        "Statistics": {_x000D_
          "CreationDate": "2024-03-22T12:25:31.1165545+01:00",_x000D_
          "LastRefreshDate": "2021-02-26T17:22:55.7837716+01:00",_x000D_
          "TotalRefreshCount": 3,_x000D_
          "CustomInfo": {}_x000D_
        }_x000D_
      },_x000D_
      "4860": {_x000D_
        "$type": "Inside.Core.Formula.Definition.DefinitionAC, Inside.Core.Formula",_x000D_
        "ID": 4860,_x000D_
        "Results": [_x000D_
          [_x000D_
            0.0_x000D_
          ]_x000D_
        ],_x000D_
        "Statistics": {_x000D_
          "CreationDate": "2024-03-22T12:25:31.1165545+01:00",_x000D_
          "LastRefreshDate": "2021-02-26T17:22:55.7857657+01:00",_x000D_
          "TotalRefreshCount": 3,_x000D_
          "CustomInfo": {}_x000D_
        }_x000D_
      },_x000D_
      "4861": {_x000D_
        "$type": "Inside.Core.Formula.Definition.DefinitionAC, Inside.Core.Formula",_x000D_
        "ID": 4861,_x000D_
        "Results": [_x000D_
          [_x000D_
            1.0_x000D_
          ]_x000D_
        ],_x000D_
        "Statistics": {_x000D_
          "CreationDate": "2024-03-22T12:25:31.1165545+01:00",_x000D_
          "LastRefreshDate": "2021-02-26T17:22:55.7887107+01:00",_x000D_
          "TotalRefreshCount": 3,_x000D_
          "CustomInfo": {}_x000D_
        }_x000D_
      },_x000D_
      "4862": {_x000D_
        "$type": "Inside.Core.Formula.Definition.DefinitionAC, Inside.Core.Formula",_x000D_
        "ID": 4862,_x000D_
        "Results": [_x000D_
          [_x000D_
            3.0_x000D_
          ]_x000D_
        ],_x000D_
        "Statistics": {_x000D_
          "CreationDate": "2024-03-22T12:25:31.1165545+01:00",_x000D_
          "LastRefreshDate": "2021-02-26T17:22:55.8056666+01:00",_x000D_
          "TotalRefreshCount": 3,_x000D_
          "CustomInfo": {}_x000D_
        }_x000D_
      },_x000D_
      "4863": {_x000D_
        "$type": "Inside.Core.Formula.Definition.DefinitionAC, Inside.Core.Formula",_x000D_
        "ID": 4863,_x000D_
        "Results": [_x000D_
          [_x000D_
            21.0_x000D_
          ]_x000D_
        ],_x000D_
        "Statistics": {_x000D_
          "CreationDate": "2024-03-22T12:25:31.1165545+01:00",_x000D_
          "LastRefreshDate": "2021-02-26T17:22:55.8076611+01:00",_x000D_
          "TotalRefreshCount": 3,_x000D_
          "CustomInfo": {}_x000D_
        }_x000D_
      },_x000D_
      "4864": {_x000D_
        "$type": "Inside.Core.Formula.Definition.DefinitionAC, Inside.Core.Formula",_x000D_
        "ID": 4864,_x000D_
        "Results": [_x000D_
          [_x000D_
            0.0_x000D_
          ]_x000D_
        ],_x000D_
        "Statistics": {_x000D_
          "CreationDate": "2024-03-22T12:25:31.1165545+01:00",_x000D_
          "LastRefreshDate": "2021-02-26T17:22:55.8096572+01:00",_x000D_
          "TotalRefreshCount": 3,_x000D_
          "CustomInfo": {}_x000D_
        }_x000D_
      },_x000D_
      "4865": {_x000D_
        "$type": "Inside.Core.Formula.Definition.DefinitionAC, Inside.Core.Formula",_x000D_
        "ID": 4865,_x000D_
        "Results": [_x000D_
          [_x000D_
            14.0_x000D_
          ]_x000D_
        ],_x000D_
        "Statistics": {_x000D_
          "CreationDate": "2024-03-22T12:25:31.1165545+01:00",_x000D_
          "LastRefreshDate": "2021-02-26T17:22:55.8126482+01:00",_x000D_
          "TotalRefreshCount": 3,_x000D_
          "CustomInfo": {}_x000D_
        }_x000D_
      },_x000D_
      "4866": {_x000D_
        "$type": "Inside.Core.Formula.Definition.DefinitionAC, Inside.Core.Formula",_x000D_
        "ID": 4866,_x000D_
        "Results": [_x000D_
          [_x000D_
            0.0_x000D_
          ]_x000D_
        ],_x000D_
        "Statistics": {_x000D_
          "CreationDate": "2024-03-22T12:25:31.1165545+01:00",_x000D_
          "LastRefreshDate": "2021-02-26T17:22:55.8146428+01:00",_x000D_
          "TotalRefreshCount": 3,_x000D_
          "CustomInfo": {}_x000D_
        }_x000D_
      },_x000D_
      "4867": {_x000D_
        "$type": "Inside.Core.Formula.Definition.DefinitionAC, Inside.Core.Formula",_x000D_
        "ID": 4867,_x000D_
        "Results": [_x000D_
          [_x000D_
            0.0_x000D_
          ]_x000D_
        ],_x000D_
        "Statistics": {_x000D_
          "CreationDate": "2024-03-22T12:25:31.1165545+01:00",_x000D_
          "LastRefreshDate": "2021-02-26T17:22:55.816642+01:00",_x000D_
          "TotalRefreshCount": 3,_x000D_
          "CustomInfo": {}_x000D_
        }_x000D_
      },_x000D_
      "4868": {_x000D_
        "$type": "Inside.Core.Formula.Definition.DefinitionAC, Inside.Core.Formula",_x000D_
        "ID": 4868,_x000D_
        "Results": [_x000D_
          [_x000D_
            0.0_x000D_
          ]_x000D_
        ],_x000D_
        "Statistics": {_x000D_
          "CreationDate": "2024-03-22T12:25:31.1165545+01:00",_x000D_
          "LastRefreshDate": "2021-02-26T17:22:55.818632+01:00",_x000D_
          "TotalRefreshCount": 3,_x000D_
          "CustomInfo": {}_x000D_
        }_x000D_
      },_x000D_
      "4869": {_x000D_
        "$type": "Inside.Core.Formula.Definition.DefinitionAC, Inside.Core.Formula",_x000D_
        "ID": 4869,_x000D_
        "Results": [_x000D_
          [_x000D_
            2.0_x000D_
          ]_x000D_
        ],_x000D_
        "Statistics": {_x000D_
          "CreationDate": "2024-03-22T12:25:31.1165545+01:00",_x000D_
          "LastRefreshDate": "2021-02-26T17:22:55.8217302+01:00",_x000D_
          "TotalRefreshCount": 3,_x000D_
          "CustomInfo": {}_x000D_
        }_x000D_
      },_x000D_
      "4870": {_x000D_
        "$type": "Inside.Core.Formula.Definition.DefinitionAC, Inside.Core.Formula",_x000D_
        "ID": 4870,_x000D_
        "Results": [_x000D_
          [_x000D_
            0.0_x000D_
          ]_x000D_
        ],_x000D_
        "Statistics": {_x000D_
          "CreationDate": "2024-03-22T12:25:31.1165545+01:00",_x000D_
          "LastRefreshDate": "2021-02-26T17:22:55.8252777+01:00",_x000D_
          "TotalRefreshCount": 3,_x000D_
          "CustomInfo": {}_x000D_
        }_x000D_
      },_x000D_
      "4871": {_x000D_
        "$type": "Inside.Core.Formula.Definition.DefinitionAC, Inside.Core.Formula",_x000D_
        "ID": 4871,_x000D_
        "Results": [_x000D_
          [_x000D_
            0.0_x000D_
          ]_x000D_
        ],_x000D_
        "Statistics": {_x000D_
          "CreationDate": "2024-03-22T12:25:31.1165545+01:00",_x000D_
          "LastRefreshDate": "2021-02-26T17:22:55.8342144+01:00",_x000D_
          "TotalRefreshCount": 3,_x000D_
          "CustomInfo": {}_x000D_
        }_x000D_
      },_x000D_
      "4872": {_x000D_
        "$type": "Inside.Core.Formula.Definition.DefinitionAC, Inside.Core.Formula",_x000D_
        "ID": 4872,_x000D_
        "Results": [_x000D_
          [_x000D_
            0.0_x000D_
          ]_x000D_
        ],_x000D_
        "Statistics": {_x000D_
          "CreationDate": "2024-03-22T12:25:31.1165545+01:00",_x000D_
          "LastRefreshDate": "2021-02-26T17:22:55.8372112+01:00",_x000D_
          "TotalRefreshCount": 3,_x000D_
          "CustomInfo": {}_x000D_
        }_x000D_
      },_x000D_
      "4873": {_x000D_
        "$type": "Inside.Core.Formula.Definition.DefinitionAC, Inside.Core.Formula",_x000D_
        "ID": 4873,_x000D_
        "Results": [_x000D_
          [_x000D_
            3812.5090566037743_x000D_
          ]_x000D_
        ],_x000D_
        "Statistics": {_x000D_
          "CreationDate": "2024-03-22T12:25:31.1165545+01:00",_x000D_
          "LastRefreshDate": "2021-02-26T17:22:55.8576657+01:00",_x000D_
          "TotalRefreshCount": 3,_x000D_
          "CustomInfo": {}_x000D_
        }_x000D_
      },_x000D_
      "4874": {_x000D_
        "$type": "Inside.Core.Formula.Definition.DefinitionAC, Inside.Core.Formula",_x000D_
        "ID": 4874,_x000D_
        "Results": [_x000D_
          [_x000D_
            0.0_x000D_
          ]_x000D_
        ],_x000D_
        "Statistics": {_x000D_
          "CreationDate": "2024-03-22T12:25:31.1165545+01:00",_x000D_
          "LastRefreshDate": "2021-02-26T17:22:55.8606582+01:00",_x000D_
          "TotalRefreshCount": 3,_x000D_
          "CustomInfo": {}_x000D_
        }_x000D_
      },_x000D_
      "4875": {_x000D_
        "$type": "Inside.Core.Formula.Definition.DefinitionAC, Inside.Core.Formula",_x000D_
        "ID": 4875,_x000D_
        "Results": [_x000D_
          [_x000D_
            0.0_x000D_
          ]_x000D_
        ],_x000D_
        "Statistics": {_x000D_
          "CreationDate": "2024-03-22T12:25:31.1165545+01:00",_x000D_
          "LastRefreshDate": "2021-02-26T17:22:55.8636508+01:00",_x000D_
          "TotalRefreshCount": 3,_x000D_
          "CustomInfo": {}_x000D_
        }_x000D_
      },_x000D_
      "4876": {_x000D_
        "$type": "Inside.Core.Formula.Definition.DefinitionAC, Inside.Core.Formula",_x000D_
        "ID": 4876,_x000D_
        "Results": [_x000D_
          [_x000D_
            0.0_x000D_
          ]_x000D_
        ],_x000D_
        "Statistics": {_x000D_
          "CreationDate": "2024-03-22T12:25:31.1165545+01:00",_x000D_
          "LastRefreshDate": "2021-02-26T17:22:55.8656523+01:00",_x000D_
          "TotalRefreshCount": 3,_x000D_
          "CustomInfo": {}_x000D_
        }_x000D_
      },_x000D_
      "4877": {_x000D_
        "$type": "Inside.Core.Formula.Definition.DefinitionAC, Inside.Core.Formula",_x000D_
        "ID": 4877,_x000D_
        "Results": [_x000D_
          [_x000D_
            0.0_x000D_
          ]_x000D_
        ],_x000D_
        "Statistics": {_x000D_
          "CreationDate": "2024-03-22T12:25:31.1165545+01:00",_x000D_
          "LastRefreshDate": "2021-02-26T17:22:55.8676427+01:00",_x000D_
          "TotalRefreshCount": 3,_x000D_
          "CustomInfo": {}_x000D_
        }_x000D_
      },_x000D_
      "4878": {_x000D_
        "$type": "Inside.Core.Formula.Definition.DefinitionAC, Inside.Core.Formula",_x000D_
        "ID": 4878,_x000D_
        "Results": [_x000D_
          [_x000D_
            0.0_x000D_
          ]_x000D_
        ],_x000D_
        "Statistics": {_x000D_
          "CreationDate": "2024-03-22T12:25:31.1165545+01:00",_x000D_
          "LastRefreshDate": "2021-02-26T17:22:55.8696381+01:00",_x000D_
          "TotalRefreshCount": 3,_x000D_
          "CustomInfo": {}_x000D_
        }_x000D_
      },_x000D_
      "4879": {_x000D_
        "$type": "Inside.Core.Formula.Definition.DefinitionAC, Inside.Core.Formula",_x000D_
        "ID": 4879,_x000D_
        "Results": [_x000D_
          [_x000D_
            0.0_x000D_
          ]_x000D_
        ],_x000D_
        "Statistics": {_x000D_
          "CreationDate": "2024-03-22T12:25:31.1165545+01:00",_x000D_
          "LastRefreshDate": "2021-02-26T17:22:55.8726323+01:00",_x000D_
          "TotalRefreshCount": 3,_x000D_
          "CustomInfo": {}_x000D_
        }_x000D_
      },_x000D_
      "4880": {_x000D_
        "$type": "Inside.Core.Formula.Definition.DefinitionAC, Inside.Core.Formula",_x000D_
        "ID": 4880,_x000D_
        "Results": [_x000D_
          [_x000D_
            0.0_x000D_
          ]_x000D_
        ],_x000D_
        "Statistics": {_x000D_
          "CreationDate": "2024-03-22T12:25:31.1165545+01:00",_x000D_
          "LastRefreshDate": "2021-02-26T17:22:55.8746251+01:00",_x000D_
          "TotalRefreshCount": 3,_x000D_
          "CustomInfo": {}_x000D_
        }_x000D_
      },_x000D_
      "4881": {_x000D_
        "$type": "Inside.Core.Formula.Definition.DefinitionAC, Inside.Core.Formula",_x000D_
        "ID": 4881,_x000D_
        "Results": [_x000D_
          [_x000D_
            21.0_x000D_
          ]_x000D_
        ],_x000D_
        "Statistics": {_x000D_
          "CreationDate": "2024-03-22T12:25:31.1165545+01:00",_x000D_
          "LastRefreshDate": "2021-02-26T17:22:55.8780796+01:00",_x000D_
          "TotalRefreshCount": 3,_x000D_
          "CustomInfo": {}_x000D_
        }_x000D_
      },_x000D_
      "4882": {_x000D_
        "$type": "Inside.Core.Formula.Definition.DefinitionAC, Inside.Core.Formula",_x000D_
        "ID": 4882,_x000D_
        "Results": [_x000D_
          [_x000D_
            0.0_x000D_
          ]_x000D_
        ],_x000D_
        "Statistics": {_x000D_
          "CreationDate": "2024-03-22T12:25:31.1165545+01:00",_x000D_
          "LastRefreshDate": "2021-02-26T17:22:55.8801228+01:00",_x000D_
          "TotalRefreshCount": 3,_x000D_
          "CustomInfo": {}_x000D_
        }_x000D_
      },_x000D_
      "4883": {_x000D_
        "$type": "Inside.Core.Formula.Definition.DefinitionAC, Inside.Core.Formula",_x000D_
        "ID": 4883,_x000D_
        "Results": [_x000D_
          [_x000D_
            0.0_x000D_
          ]_x000D_
        ],_x000D_
        "Statistics": {_x000D_
          "CreationDate": "2024-03-22T12:25:31.1165545+01:00",_x000D_
          "LastRefreshDate": "2021-02-26T17:22:55.8821198+01:00",_x000D_
          "TotalRefreshCount": 3,_x000D_
          "CustomInfo": {}_x000D_
        }_x000D_
      },_x000D_
      "4884": {_x000D_
        "$type": "Inside.Core.Formula.Definition.DefinitionAC, Inside.Core.Formula",_x000D_
        "ID": 4884,_x000D_
        "Results": [_x000D_
          [_x000D_
            0.0_x000D_
          ]_x000D_
        ],_x000D_
        "Statistics": {_x000D_
          "CreationDate": "2024-03-22T12:25:31.1175542+01:00",_x000D_
          "LastRefreshDate": "2021-02-26T17:22:55.8851033+01:00",_x000D_
          "TotalRefreshCount": 3,_x000D_
          "CustomInfo": {}_x000D_
        }_x000D_
      },_x000D_
      "4885": {_x000D_
        "$type": "Inside.Core.Formula.Definition.DefinitionAC, Inside.Core.Formula",_x000D_
        "ID": 4885,_x000D_
        "Results": [_x000D_
          [_x000D_
            5_x000D_
          ]_x000D_
        ],_x000D_
        "Statistics": {_x000D_
          "CreationDate": "2024-03-22T12:25:31.1175542+01:00",_x000D_
          "LastRefreshDate": "2021-02-26T17:22:55.8870979+01:00",_x000D_
          "TotalRefreshCount": 3,_x000D_
          "CustomInfo": {}_x000D_
        }_x000D_
      },_x000D_
      "4886": {_x000D_
        "$type": "Inside.Core.Formula.Definition.DefinitionAC, Inside.Core.Formula",_x000D_
        "ID": 4886,_x000D_
        "Results": [_x000D_
          [_x000D_
            0.0_x000D_
          ]_x000D_
        ],_x000D_
        "Statistics": {_x000D_
          "CreationDate": "2024-03-22T12:25:31.1175542+01:00",_x000D_
          "LastRefreshDate": "2021-02-26T17:22:55.8890503+01:00",_x000D_
          "TotalRefreshCount": 3,_x000D_
          "CustomInfo": {}_x000D_
        }_x000D_
      },_x000D_
      "4887": {_x000D_
        "$type": "Inside.Core.Formula.Definition.DefinitionAC, Inside.Core.Formula",_x000D_
        "ID": 4887,_x000D_
        "Results": [_x000D_
          [_x000D_
            4425.6933333333336_x000D_
          ]_x000D_
        ],_x000D_
        "Statistics": {_x000D_
          "CreationDate": "2024-03-22T12:25:31.1175542+01:00",_x000D_
          "LastRefreshDate": "2021-02-26T17:22:55.8920841+01:00",_x000D_
          "TotalRefreshCount": 3,_x000D_
          "CustomInfo": {}_x000D_
        }_x000D_
      },_x000D_
      "4888": {_x000D_
        "$type": "Inside.Core.Formula.Definition.DefinitionAC, Inside.Core.Formula",_x000D_
        "ID": 4888,_x000D_
        "Results": [_x000D_
          [_x000D_
            0.0_x000D_
          ]_x000D_
        ],_x000D_
        "Statistics": {_x000D_
          "CreationDate": "2024-03-22T12:25:31.1175542+01:00",_x000D_
          "LastRefreshDate": "2021-02-26T17:22:55.8940771+01:00",_x000D_
          "TotalRefreshCount": 3,_x000D_
          "CustomInfo": {}_x000D_
        }_x000D_
      },_x000D_
      "4889": {_x000D_
        "$type": "Inside.Core.Formula.Definition.DefinitionAC, Inside.Core.Formula",_x000D_
        "ID": 4889,_x000D_
        "Results": [_x000D_
          [_x000D_
            0.0_x000D_
          ]_x000D_
        ],_x000D_
        "Statistics": {_x000D_
          "CreationDate": "2024-03-22T12:25:31.1175542+01:00",_x000D_
          "LastRefreshDate": "2021-02-26T17:22:55.9130291+01:00",_x000D_
          "TotalRefreshCount": 3,_x000D_
          "CustomInfo": {}_x000D_
        }_x000D_
      },_x000D_
      "4890": {_x000D_
        "$type": "Inside.Core.Formula.Definition.DefinitionAC, Inside.Core.Formula",_x000D_
        "ID": 4890,_x000D_
        "Results": [_x000D_
          [_x000D_
            0.0_x000D_
          ]_x000D_
        ],_x000D_
        "Statistics": {_x000D_
          "CreationDate": "2024-03-22T12:25:31.1175542+01:00",_x000D_
          "LastRefreshDate": "2021-02-26T17:22:55.9150231+01:00",_x000D_
          "TotalRefreshCount": 3,_x000D_
          "CustomInfo": {}_x000D_
        }_x000D_
      },_x000D_
      "4891": {_x000D_
        "$type": "Inside.Core.Formula.Definition.DefinitionAC, Inside.Core.Formula",_x000D_
        "ID": 4891,_x000D_
        "Results": [_x000D_
          [_x000D_
            2018.8333620689657_x000D_
          ]_x000D_
        ],_x000D_
        "Statistics": {_x000D_
          "CreationDate": "2024-03-22T12:25:31.1175542+01:00",_x000D_
          "LastRefreshDate": "2021-02-26T17:22:55.9180209+01:00",_x000D_
          "TotalRefreshCount": 3,_x000D_
          "CustomInfo": {}_x000D_
        }_x000D_
      },_x000D_
      "4892": {_x000D_
        "$type": "Inside.Core.Formula.Definition.DefinitionAC, Inside.Core.Formula",_x000D_
        "ID": 4892,_x000D_
        "Results": [_x000D_
          [_x000D_
            0.0_x000D_
          ]_x000D_
        ],_x000D_
        "Statistics": {_x000D_
          "CreationDate": "2024-03-22T12:25:31.1175542+01:00",_x000D_
          "LastRefreshDate": "2021-02-26T17:22:55.9200158+01:00",_x000D_
          "TotalRefreshCount": 3,_x000D_
          "CustomInfo": {}_x000D_
        }_x000D_
      },_x000D_
      "4893": {_x000D_
        "$type": "Inside.Core.Formula.Definition.DefinitionAC, Inside.Core.Formula",_x000D_
        "ID": 4893,_x000D_
        "Results": [_x000D_
          [_x000D_
            60.0_x000D_
          ]_x000D_
        ],_x000D_
        "Statistics": {_x000D_
          "CreationDate": "2024-03-22T12:25:31.1175542+01:00",_x000D_
          "LastRefr</t>
  </si>
  <si>
    <t>eshDate": "2021-02-26T17:22:55.9219779+01:00",_x000D_
          "TotalRefreshCount": 3,_x000D_
          "CustomInfo": {}_x000D_
        }_x000D_
      },_x000D_
      "4894": {_x000D_
        "$type": "Inside.Core.Formula.Definition.DefinitionAC, Inside.Core.Formula",_x000D_
        "ID": 4894,_x000D_
        "Results": [_x000D_
          [_x000D_
            0.0_x000D_
          ]_x000D_
        ],_x000D_
        "Statistics": {_x000D_
          "CreationDate": "2024-03-22T12:25:31.1175542+01:00",_x000D_
          "LastRefreshDate": "2021-02-26T17:22:55.9249548+01:00",_x000D_
          "TotalRefreshCount": 3,_x000D_
          "CustomInfo": {}_x000D_
        }_x000D_
      },_x000D_
      "4895": {_x000D_
        "$type": "Inside.Core.Formula.Definition.DefinitionAC, Inside.Core.Formula",_x000D_
        "ID": 4895,_x000D_
        "Results": [_x000D_
          [_x000D_
            0.0_x000D_
          ]_x000D_
        ],_x000D_
        "Statistics": {_x000D_
          "CreationDate": "2024-03-22T12:25:31.1175542+01:00",_x000D_
          "LastRefreshDate": "2021-02-26T17:22:55.9269495+01:00",_x000D_
          "TotalRefreshCount": 3,_x000D_
          "CustomInfo": {}_x000D_
        }_x000D_
      },_x000D_
      "4896": {_x000D_
        "$type": "Inside.Core.Formula.Definition.DefinitionAC, Inside.Core.Formula",_x000D_
        "ID": 4896,_x000D_
        "Results": [_x000D_
          [_x000D_
            0.0_x000D_
          ]_x000D_
        ],_x000D_
        "Statistics": {_x000D_
          "CreationDate": "2024-03-22T12:25:31.1175542+01:00",_x000D_
          "LastRefreshDate": "2021-02-26T17:22:55.9299417+01:00",_x000D_
          "TotalRefreshCount": 3,_x000D_
          "CustomInfo": {}_x000D_
        }_x000D_
      },_x000D_
      "4897": {_x000D_
        "$type": "Inside.Core.Formula.Definition.DefinitionAC, Inside.Core.Formula",_x000D_
        "ID": 4897,_x000D_
        "Results": [_x000D_
          [_x000D_
            0.0_x000D_
          ]_x000D_
        ],_x000D_
        "Statistics": {_x000D_
          "CreationDate": "2024-03-22T12:25:31.1175542+01:00",_x000D_
          "LastRefreshDate": "2021-02-26T17:22:55.9319361+01:00",_x000D_
          "TotalRefreshCount": 3,_x000D_
          "CustomInfo": {}_x000D_
        }_x000D_
      },_x000D_
      "4898": {_x000D_
        "$type": "Inside.Core.Formula.Definition.DefinitionAC, Inside.Core.Formula",_x000D_
        "ID": 4898,_x000D_
        "Results": [_x000D_
          [_x000D_
            0.0_x000D_
          ]_x000D_
        ],_x000D_
        "Statistics": {_x000D_
          "CreationDate": "2024-03-22T12:25:31.1175542+01:00",_x000D_
          "LastRefreshDate": "2021-02-26T17:22:55.9339308+01:00",_x000D_
          "TotalRefreshCount": 3,_x000D_
          "CustomInfo": {}_x000D_
        }_x000D_
      },_x000D_
      "4899": {_x000D_
        "$type": "Inside.Core.Formula.Definition.DefinitionAC, Inside.Core.Formula",_x000D_
        "ID": 4899,_x000D_
        "Results": [_x000D_
          [_x000D_
            0.0_x000D_
          ]_x000D_
        ],_x000D_
        "Statistics": {_x000D_
          "CreationDate": "2024-03-22T12:25:31.1175542+01:00",_x000D_
          "LastRefreshDate": "2021-02-26T17:22:55.9369236+01:00",_x000D_
          "TotalRefreshCount": 3,_x000D_
          "CustomInfo": {}_x000D_
        }_x000D_
      },_x000D_
      "4900": {_x000D_
        "$type": "Inside.Core.Formula.Definition.DefinitionAC, Inside.Core.Formula",_x000D_
        "ID": 4900,_x000D_
        "Results": [_x000D_
          [_x000D_
            0.0_x000D_
          ]_x000D_
        ],_x000D_
        "Statistics": {_x000D_
          "CreationDate": "2024-03-22T12:25:31.1175542+01:00",_x000D_
          "LastRefreshDate": "2021-02-26T17:22:55.9539293+01:00",_x000D_
          "TotalRefreshCount": 3,_x000D_
          "CustomInfo": {}_x000D_
        }_x000D_
      },_x000D_
      "4901": {_x000D_
        "$type": "Inside.Core.Formula.Definition.DefinitionAC, Inside.Core.Formula",_x000D_
        "ID": 4901,_x000D_
        "Results": [_x000D_
          [_x000D_
            2548.762786885246_x000D_
          ]_x000D_
        ],_x000D_
        "Statistics": {_x000D_
          "CreationDate": "2024-03-22T12:25:31.1175542+01:00",_x000D_
          "LastRefreshDate": "2021-02-26T17:22:55.9578927+01:00",_x000D_
          "TotalRefreshCount": 3,_x000D_
          "CustomInfo": {}_x000D_
        }_x000D_
      },_x000D_
      "4902": {_x000D_
        "$type": "Inside.Core.Formula.Definition.DefinitionAC, Inside.Core.Formula",_x000D_
        "ID": 4902,_x000D_
        "Results": [_x000D_
          [_x000D_
            0.0_x000D_
          ]_x000D_
        ],_x000D_
        "Statistics": {_x000D_
          "CreationDate": "2024-03-22T12:25:31.1175542+01:00",_x000D_
          "LastRefreshDate": "2021-02-26T17:22:55.9609083+01:00",_x000D_
          "TotalRefreshCount": 3,_x000D_
          "CustomInfo": {}_x000D_
        }_x000D_
      },_x000D_
      "4903": {_x000D_
        "$type": "Inside.Core.Formula.Definition.DefinitionAC, Inside.Core.Formula",_x000D_
        "ID": 4903,_x000D_
        "Results": [_x000D_
          [_x000D_
            0.0_x000D_
          ]_x000D_
        ],_x000D_
        "Statistics": {_x000D_
          "CreationDate": "2024-03-22T12:25:31.1175542+01:00",_x000D_
          "LastRefreshDate": "2021-02-26T17:22:55.962913+01:00",_x000D_
          "TotalRefreshCount": 3,_x000D_
          "CustomInfo": {}_x000D_
        }_x000D_
      },_x000D_
      "4904": {_x000D_
        "$type": "Inside.Core.Formula.Definition.DefinitionAC, Inside.Core.Formula",_x000D_
        "ID": 4904,_x000D_
        "Results": [_x000D_
          [_x000D_
            0.0_x000D_
          ]_x000D_
        ],_x000D_
        "Statistics": {_x000D_
          "CreationDate": "2024-03-22T12:25:31.1175542+01:00",_x000D_
          "LastRefreshDate": "2021-02-26T17:22:55.9649106+01:00",_x000D_
          "TotalRefreshCount": 3,_x000D_
          "CustomInfo": {}_x000D_
        }_x000D_
      },_x000D_
      "4905": {_x000D_
        "$type": "Inside.Core.Formula.Definition.DefinitionAC, Inside.Core.Formula",_x000D_
        "ID": 4905,_x000D_
        "Results": [_x000D_
          [_x000D_
            1707.7976923076924_x000D_
          ]_x000D_
        ],_x000D_
        "Statistics": {_x000D_
          "CreationDate": "2024-03-22T12:25:31.1175542+01:00",_x000D_
          "LastRefreshDate": "2021-02-26T17:22:55.9679005+01:00",_x000D_
          "TotalRefreshCount": 3,_x000D_
          "CustomInfo": {}_x000D_
        }_x000D_
      },_x000D_
      "4906": {_x000D_
        "$type": "Inside.Core.Formula.Definition.DefinitionAC, Inside.Core.Formula",_x000D_
        "ID": 4906,_x000D_
        "Results": [_x000D_
          [_x000D_
            0.0_x000D_
          ]_x000D_
        ],_x000D_
        "Statistics": {_x000D_
          "CreationDate": "2024-03-22T12:25:31.1175542+01:00",_x000D_
          "LastRefreshDate": "2021-02-26T17:22:55.969896+01:00",_x000D_
          "TotalRefreshCount": 3,_x000D_
          "CustomInfo": {}_x000D_
        }_x000D_
      },_x000D_
      "4907": {_x000D_
        "$type": "Inside.Core.Formula.Definition.DefinitionAC, Inside.Core.Formula",_x000D_
        "ID": 4907,_x000D_
        "Results": [_x000D_
          [_x000D_
            0.0_x000D_
          ]_x000D_
        ],_x000D_
        "Statistics": {_x000D_
          "CreationDate": "2024-03-22T12:25:31.1175542+01:00",_x000D_
          "LastRefreshDate": "2021-02-26T17:22:55.9728512+01:00",_x000D_
          "TotalRefreshCount": 3,_x000D_
          "CustomInfo": {}_x000D_
        }_x000D_
      },_x000D_
      "4908": {_x000D_
        "$type": "Inside.Core.Formula.Definition.DefinitionAC, Inside.Core.Formula",_x000D_
        "ID": 4908,_x000D_
        "Results": [_x000D_
          [_x000D_
            0.0_x000D_
          ]_x000D_
        ],_x000D_
        "Statistics": {_x000D_
          "CreationDate": "2024-03-22T12:25:31.1175542+01:00",_x000D_
          "LastRefreshDate": "2021-02-26T17:22:55.9748488+01:00",_x000D_
          "TotalRefreshCount": 3,_x000D_
          "CustomInfo": {}_x000D_
        }_x000D_
      },_x000D_
      "4909": {_x000D_
        "$type": "Inside.Core.Formula.Definition.DefinitionAC, Inside.Core.Formula",_x000D_
        "ID": 4909,_x000D_
        "Results": [_x000D_
          [_x000D_
            0.0_x000D_
          ]_x000D_
        ],_x000D_
        "Statistics": {_x000D_
          "CreationDate": "2024-03-22T12:25:31.1175542+01:00",_x000D_
          "LastRefreshDate": "2021-02-26T17:22:55.9773862+01:00",_x000D_
          "TotalRefreshCount": 3,_x000D_
          "CustomInfo": {}_x000D_
        }_x000D_
      },_x000D_
      "4910": {_x000D_
        "$type": "Inside.Core.Formula.Definition.DefinitionAC, Inside.Core.Formula",_x000D_
        "ID": 4910,_x000D_
        "Results": [_x000D_
          [_x000D_
            0.0_x000D_
          ]_x000D_
        ],_x000D_
        "Statistics": {_x000D_
          "CreationDate": "2024-03-22T12:25:31.1175542+01:00",_x000D_
          "LastRefreshDate": "2021-02-26T17:22:55.9793458+01:00",_x000D_
          "TotalRefreshCount": 3,_x000D_
          "CustomInfo": {}_x000D_
        }_x000D_
      },_x000D_
      "4911": {_x000D_
        "$type": "Inside.Core.Formula.Definition.DefinitionAC, Inside.Core.Formula",_x000D_
        "ID": 4911,_x000D_
        "Results": [_x000D_
          [_x000D_
            1777.0591578947367_x000D_
          ]_x000D_
        ],_x000D_
        "Statistics": {_x000D_
          "CreationDate": "2024-03-22T12:25:31.1175542+01:00",_x000D_
          "LastRefreshDate": "2021-02-26T17:22:55.9818816+01:00",_x000D_
          "TotalRefreshCount": 3,_x000D_
          "CustomInfo": {}_x000D_
        }_x000D_
      },_x000D_
      "4912": {_x000D_
        "$type": "Inside.Core.Formula.Definition.DefinitionAC, Inside.Core.Formula",_x000D_
        "ID": 4912,_x000D_
        "Results": [_x000D_
          [_x000D_
            1845.9149295774646_x000D_
          ]_x000D_
        ],_x000D_
        "Statistics": {_x000D_
          "CreationDate": "2024-03-22T12:25:31.1175542+01:00",_x000D_
          "LastRefreshDate": "2021-02-26T17:22:55.9838449+01:00",_x000D_
          "TotalRefreshCount": 3,_x000D_
          "CustomInfo": {}_x000D_
        }_x000D_
      },_x000D_
      "4913": {_x000D_
        "$type": "Inside.Core.Formula.Definition.DefinitionAC, Inside.Core.Formula",_x000D_
        "ID": 4913,_x000D_
        "Results": [_x000D_
          [_x000D_
            0.0_x000D_
          ]_x000D_
        ],_x000D_
        "Statistics": {_x000D_
          "CreationDate": "2024-03-22T12:25:31.1175542+01:00",_x000D_
          "LastRefreshDate": "2021-02-26T17:22:55.9863567+01:00",_x000D_
          "TotalRefreshCount": 3,_x000D_
          "CustomInfo": {}_x000D_
        }_x000D_
      },_x000D_
      "4914": {_x000D_
        "$type": "Inside.Core.Formula.Definition.DefinitionAC, Inside.Core.Formula",_x000D_
        "ID": 4914,_x000D_
        "Results": [_x000D_
          [_x000D_
            1287.2041666666667_x000D_
          ]_x000D_
        ],_x000D_
        "Statistics": {_x000D_
          "CreationDate": "2024-03-22T12:25:31.1175542+01:00",_x000D_
          "LastRefreshDate": "2021-02-26T17:22:56.0127999+01:00",_x000D_
          "TotalRefreshCount": 3,_x000D_
          "CustomInfo": {}_x000D_
        }_x000D_
      },_x000D_
      "4915": {_x000D_
        "$type": "Inside.Core.Formula.Definition.DefinitionAC, Inside.Core.Formula",_x000D_
        "ID": 4915,_x000D_
        "Results": [_x000D_
          [_x000D_
            5_x000D_
          ]_x000D_
        ],_x000D_
        "Statistics": {_x000D_
          "CreationDate": "2024-03-22T12:25:31.1175542+01:00",_x000D_
          "LastRefreshDate": "2021-02-26T17:22:56.023772+01:00",_x000D_
          "TotalRefreshCount": 3,_x000D_
          "CustomInfo": {}_x000D_
        }_x000D_
      },_x000D_
      "4916": {_x000D_
        "$type": "Inside.Core.Formula.Definition.DefinitionAC, Inside.Core.Formula",_x000D_
        "ID": 4916,_x000D_
        "Results": [_x000D_
          [_x000D_
            0.0_x000D_
          ]_x000D_
        ],_x000D_
        "Statistics": {_x000D_
          "CreationDate": "2024-03-22T12:25:31.1175542+01:00",_x000D_
          "LastRefreshDate": "2021-02-26T17:22:56.0263223+01:00",_x000D_
          "TotalRefreshCount": 3,_x000D_
          "CustomInfo": {}_x000D_
        }_x000D_
      },_x000D_
      "4917": {_x000D_
        "$type": "Inside.Core.Formula.Definition.DefinitionAC, Inside.Core.Formula",_x000D_
        "ID": 4917,_x000D_
        "Results": [_x000D_
          [_x000D_
            0.0_x000D_
          ]_x000D_
        ],_x000D_
        "Statistics": {_x000D_
          "CreationDate": "2024-03-22T12:25:31.1175542+01:00",_x000D_
          "LastRefreshDate": "2021-02-26T17:22:56.0362972+01:00",_x000D_
          "TotalRefreshCount": 3,_x000D_
          "CustomInfo": {}_x000D_
        }_x000D_
      },_x000D_
      "4918": {_x000D_
        "$type": "Inside.Core.Formula.Definition.DefinitionAC, Inside.Core.Formula",_x000D_
        "ID": 4918,_x000D_
        "Results": [_x000D_
          [_x000D_
            0.0_x000D_
          ]_x000D_
        ],_x000D_
        "Statistics": {_x000D_
          "CreationDate": "2024-03-22T12:25:31.1175542+01:00",_x000D_
          "LastRefreshDate": "2021-02-26T17:22:56.0392879+01:00",_x000D_
          "TotalRefreshCount": 3,_x000D_
          "CustomInfo": {}_x000D_
        }_x000D_
      },_x000D_
      "4919": {_x000D_
        "$type": "Inside.Core.Formula.Definition.DefinitionAC, Inside.Core.Formula",_x000D_
        "ID": 4919,_x000D_
        "Results": [_x000D_
          [_x000D_
            0.0_x000D_
          ]_x000D_
        ],_x000D_
        "Statistics": {_x000D_
          "CreationDate": "2024-03-22T12:25:31.1175542+01:00",_x000D_
          "LastRefreshDate": "2021-02-26T17:22:56.0413214+01:00",_x000D_
          "TotalRefreshCount": 3,_x000D_
          "CustomInfo": {}_x000D_
        }_x000D_
      },_x000D_
      "4920": {_x000D_
        "$type": "Inside.Core.Formula.Definition.DefinitionAC, Inside.Core.Formula",_x000D_
        "ID": 4920,_x000D_
        "Results": [_x000D_
          [_x000D_
            0.0_x000D_
          ]_x000D_
        ],_x000D_
        "Statistics": {_x000D_
          "CreationDate": "2024-03-22T12:25:31.1175542+01:00",_x000D_
          "LastRefreshDate": "2021-02-26T17:22:56.0493099+01:00",_x000D_
          "TotalRefreshCount": 3,_x000D_
          "CustomInfo": {}_x000D_
        }_x000D_
      },_x000D_
      "4921": {_x000D_
        "$type": "Inside.Core.Formula.Definition.DefinitionAC, Inside.Core.Formula",_x000D_
        "ID": 4921,_x000D_
        "Results": [_x000D_
          [_x000D_
            0.0_x000D_
          ]_x000D_
        ],_x000D_
        "Statistics": {_x000D_
          "CreationDate": "2024-03-22T12:25:31.1175542+01:00",_x000D_
          "LastRefreshDate": "2021-02-26T17:22:56.0682106+01:00",_x000D_
          "TotalRefreshCount": 3,_x000D_
          "CustomInfo": {}_x000D_
        }_x000D_
      },_x000D_
      "4922": {_x000D_
        "$type": "Inside.Core.Formula.Definition.DefinitionAC, Inside.Core.Formula",_x000D_
        "ID": 4922,_x000D_
        "Results": [_x000D_
          [_x000D_
            30.0_x000D_
          ]_x000D_
        ],_x000D_
        "Statistics": {_x000D_
          "CreationDate": "2024-03-22T12:25:31.1175542+01:00",_x000D_
          "LastRefreshDate": "2021-02-26T17:22:56.0702049+01:00",_x000D_
          "TotalRefreshCount": 3,_x000D_
          "CustomInfo": {}_x000D_
        }_x000D_
      },_x000D_
      "4923": {_x000D_
        "$type": "Inside.Core.Formula.Definition.DefinitionAC, Inside.Core.Formula",_x000D_
        "ID": 4923,_x000D_
        "Results": [_x000D_
          [_x000D_
            0.0_x000D_
          ]_x000D_
        ],_x000D_
        "Statistics": {_x000D_
          "CreationDate": "2024-03-22T12:25:31.1175542+01:00",_x000D_
          "LastRefreshDate": "2021-02-26T17:22:56.0731971+01:00",_x000D_
          "TotalRefreshCount": 3,_x000D_
          "CustomInfo": {}_x000D_
        }_x000D_
      },_x000D_
      "4924": {_x000D_
        "$type": "Inside.Core.Formula.Definition.DefinitionAC, Inside.Core.Formula",_x000D_
        "ID": 4924,_x000D_
        "Results": [_x000D_
          [_x000D_
            0.0_x000D_
          ]_x000D_
        ],_x000D_
        "Statistics": {_x000D_
          "CreationDate": "2024-03-22T12:25:31.1175542+01:00",_x000D_
          "LastRefreshDate": "2021-02-26T17:22:56.0752473+01:00",_x000D_
          "TotalRefreshCount": 3,_x000D_
          "CustomInfo": {}_x000D_
        }_x000D_
      },_x000D_
      "4925": {_x000D_
        "$type": "Inside.Core.Formula.Definition.DefinitionAC, Inside.Core.Formula",_x000D_
        "ID": 4925,_x000D_
        "Results": [_x000D_
          [_x000D_
            0.0_x000D_
          ]_x000D_
        ],_x000D_
        "Statistics": {_x000D_
          "CreationDate": "2024-03-22T12:25:31.1175542+01:00",_x000D_
          "LastRefreshDate": "2021-02-26T17:22:56.0782672+01:00",_x000D_
          "TotalRefreshCount": 3,_x000D_
          "CustomInfo": {}_x000D_
        }_x000D_
      },_x000D_
      "4926": {_x000D_
        "$type": "Inside.Core.Formula.Definition.DefinitionAC, Inside.Core.Formula",_x000D_
        "ID": 4926,_x000D_
        "Results": [_x000D_
          [_x000D_
            0.0_x000D_
          ]_x000D_
        ],_x000D_
        "Statistics": {_x000D_
          "CreationDate": "2024-03-22T12:25:31.1175542+01:00",_x000D_
          "LastRefreshDate": "2021-02-26T17:22:56.0802665+01:00",_x000D_
          "TotalRefreshCount": 3,_x000D_
          "CustomInfo": {}_x000D_
        }_x000D_
      },_x000D_
      "4927": {_x000D_
        "$type": "Inside.Core.Formula.Definition.DefinitionAC, Inside.Core.Formula",_x000D_
        "ID": 4927,_x000D_
        "Results": [_x000D_
          [_x000D_
            0.0_x000D_
          ]_x000D_
        ],_x000D_
        "Statistics": {_x000D_
          "CreationDate": "2024-03-22T12:25:31.1175542+01:00",_x000D_
          "LastRefreshDate": "2021-02-26T17:22:56.0822553+01:00",_x000D_
          "TotalRefreshCount": 3,_x000D_
          "CustomInfo": {}_x000D_
        }_x000D_
      },_x000D_
      "4928": {_x000D_
        "$type": "Inside.Core.Formula.Definition.DefinitionAC, Inside.Core.Formula",_x000D_
        "ID": 4928,_x000D_
        "Results": [_x000D_
          [_x000D_
            2.0_x000D_
          ]_x000D_
        ],_x000D_
        "Statistics": {_x000D_
          "CreationDate": "2024-03-22T12:25:31.1175542+01:00",_x000D_
          "LastRefreshDate": "2021-02-26T17:22:56.0842594+01:00",_x000D_
          "TotalRefreshCount": 3,_x000D_
          "CustomInfo": {}_x000D_
        }_x000D_
      },_x000D_
      "4929": {_x000D_
        "$type": "Inside.Core.Formula.Definition.DefinitionAC, Inside.Core.Formula",_x000D_
        "ID": 4929,_x000D_
        "Results": [_x000D_
          [_x000D_
            0.0_x000D_
          ]_x000D_
        ],_x000D_
        "Statistics": {_x000D_
          "CreationDate": "2024-03-22T12:25:31.1175542+01:00",_x000D_
          "LastRefreshDate": "2021-02-26T17:22:56.087205+01:00",_x000D_
          "TotalRefreshCount": 3,_x000D_
          "CustomInfo": {}_x000D_
        }_x000D_
      },_x000D_
      "4930": {_x000D_
        "$type": "Inside.Core.Formula.Definition.DefinitionAC, Inside.Core.Formula",_x000D_
        "ID": 4930,_x000D_
        "Results": [_x000D_
          [_x000D_
            0.0_x000D_
          ]_x000D_
        ],_x000D_
        "Statistics": {_x000D_
          "CreationDate": "2024-03-22T12:25:31.1175542+01:00",_x000D_
          "LastRefreshDate": "2021-02-26T17:22:56.0892507+01:00",_x000D_
          "TotalRefreshCount": 3,_x000D_
          "CustomInfo": {}_x000D_
        }_x000D_
      },_x000D_
      "4931": {_x000D_
        "$type": "Inside.Core.Formula.Definition.DefinitionAC, Inside.Core.Formula",_x000D_
        "ID": 4931,_x000D_
        "Results": [_x000D_
          [_x000D_
            0.0_x000D_
          ]_x000D_
        ],_x000D_
        "Statistics": {_x000D_
          "CreationDate": "2024-03-22T12:25:31.1175542+01:00",_x000D_
          "LastRefreshDate": "2021-02-26T17:22:56.0921927+01:00",_x000D_
          "TotalRefreshCount": 3,_x000D_
          "CustomInfo": {}_x000D_
        }_x000D_
      },_x000D_
      "4932": {_x000D_
        "$type": "Inside.Core.Formula.Definition.DefinitionAC, Inside.Core.Formula",_x000D_
        "ID": 4932,_x000D_
        "Results": [_x000D_
          [_x000D_
            0.0_x000D_
          ]_x000D_
        ],_x000D_
        "Statistics": {_x000D_
          "CreationDate": "2024-03-22T12:25:31.1175542+01:00",_x000D_
          "LastRefreshDate": "2021-02-26T17:22:56.0941868+01:00",_x000D_
          "TotalRefreshCount": 3,_x000D_
          "CustomInfo": {}_x000D_
        }_x000D_
      },_x000D_
      "4933": {_x000D_
        "$type": "Inside.Core.Formula.Definition.DefinitionAC, Inside.Core.Formula",_x000D_
        "ID": 4933,_x000D_
        "Results": [_x000D_
          [_x000D_
            0.0_x000D_
          ]_x000D_
        ],_x000D_
        "Statistics": {_x000D_
          "CreationDate": "2024-03-22T12:25:31.1175542+01:00",_x000D_
          "LastRefreshDate": "2021-02-26T17:22:56.0961824+01:00",_x000D_
          "TotalRefreshCount": 3,_x000D_
          "CustomInfo": {}_x000D_
        }_x000D_
      },_x000D_
      "4934": {_x000D_
        "$type": "Inside.Core.Formula.Definition.DefinitionAC, Inside.Core.Formula",_x000D_
        "ID": 4934,_x000D_
        "Results": [_x000D_
          [_x000D_
            0.0_x000D_
          ]_x000D_
        ],_x000D_
        "Statistics": {_x000D_
          "CreationDate": "2024-03-22T12:25:31.1175542+01:00",_x000D_
          "LastRefreshDate": "2021-02-26T17:22:56.0991747+01:00",_x000D_
          "TotalRefreshCount": 3,_x000D_
          "CustomInfo": {}_x000D_
        }_x000D_
      },_x000D_
      "4935": {_x000D_
        "$type": "Inside.Core.Formula.Definition.DefinitionAC, Inside.Core.Formula",_x000D_
        "ID": 4935,_x000D_
        "Results": [_x000D_
          [_x000D_
            1379.5244444444445_x000D_
          ]_x000D_
        ],_x000D_
        "Statistics": {_x000D_
          "CreationDate": "2024-03-22T12:25:31.1175542+01:00",_x000D_
          "LastRefreshDate": "2021-02-26T17:22:56.1011686+01:00",_x000D_
          "TotalRefreshCount": 3,_x000D_
          "CustomInfo": {}_x000D_
        }_x000D_
      },_x000D_
      "4936": {_x000D_
        "$type": "Inside.Core.Formula.Definition.DefinitionAC, Inside.Core.Formula",_x000D_
        "ID": 4936,_x000D_
        "Results": [_x000D_
          [_x000D_
            0.0_x000D_
          ]_x000D_
        ],_x000D_
        "Statistics": {_x000D_
          "CreationDate": "2024-03-22T12:25:31.1175542+01:00",_x000D_
          "LastRefreshDate": "2021-02-26T17:22:56.1061552+01:00",_x000D_
          "TotalRefreshCount": 3,_x000D_
          "CustomInfo": {}_x000D_
        }_x000D_
      },_x000D_
      "4937": {_x000D_
        "$type": "Inside.Core.Formula.Definition.DefinitionAC, Inside.Core.Formula",_x000D_
        "ID": 4937,_x000D_
        "Results": [_x000D_
          [_x000D_
            6.0_x000D_
          ]_x000D_
        ],_x000D_
        "Statistics": {_x000D_
          "CreationDate": "2024-03-22T12:25:31.1175542+01:00",_x000D_
          "LastRefreshDate": "2021-02-26T17:22:56.1091526+01:00",_x000D_
          "TotalRefreshCount": 3,_x000D_
          "CustomInfo": {}_x000D_
        }_x000D_
      },_x000D_
      "4938": {_x000D_
        "$type": "Inside.Core.Formula.Definition.DefinitionAC, Inside.Core.Formula",_x000D_
        "ID": 4938,_x000D_
        "Results": [_x000D_
          [_x000D_
            2_x000D_
          ]_x000D_
        ],_x000D_
        "Statistics": {_x000D_
          "CreationDate": "2024-03-22T12:25:31.1175542+01:00",_x000D_
          "LastRefreshDate": "2021-02-26T17:22:56.1111415+01:00",_x000D_
          "TotalRefreshCount": 3,_x000D_
          "CustomInfo": {}_x000D_
        }_x000D_
      },_x000D_
      "4939": {_x000D_
        "$type": "Inside.Core.Formula.Definition.DefinitionAC, Inside.Core.Formula",_x000D_
        "ID": 4939,_x000D_
        "Results": [_x000D_
          [_x000D_
            3817.7014814814816_x000D_
          ]_x000D_
        ],_x000D_
        "Statistics": {_x000D_
          "CreationDate": "2024-03-22T12:25:31.1175542+01:00",_x000D_
          "LastRefreshDate": "2021-02-26T17:22:56.1141696+01:00",_x000D_
          "TotalRefreshCount": 3,_x000D_
          "CustomInfo": {}_x000D_
        }_x000D_
      },_x000D_
      "4940": {_x000D_
        "$type": "Inside.Core.Formula.Definition.DefinitionAC, Inside.Core.Formula",_x000D_
        "ID": 4940,_x000D_
        "Results": [_x000D_
          [_x000D_
            1_x000D_
          ]_x000D_
        ],_x000D_
        "Statistics": {_x000D_
          "CreationDate": "2024-03-22T12:25:31.1175542+01:00",_x000D_
          "LastRefreshDate": "2021-02-26T17:22:56.1161279+01:00",_x000D_
          "TotalRefreshCount": 3,_x000D_
          "CustomInfo": {}_x000D_
        }_x000D_
      },_x000D_
      "4941": {_x000D_
        "$type": "Inside.Core.Formula.Definition.DefinitionAC, Inside.Core.Formula",_x000D_
        "ID": 4941,_x000D_
        "Results": [_x000D_
          [_x000D_
            5_x000D_
          ]_x000D_
        ],_x000D_
        "Statistics": {_x000D_
          "CreationDate": "2024-03-22T12:25:31.1175542+01:00",_x000D_
          "LastRefreshDate": "2021-02-26T17:22:56.1181608+01:00",_x000D_
          "TotalRefreshCount": 3,_x000D_
          "CustomInfo": {}_x000D_
        }_x000D_
      },_x000D_
      "4942": {_x000D_
        "$type": "Inside.Core.Formula.Definition.DefinitionAC, Inside.Core.Formula",_x000D_
        "ID": 4942,_x000D_
        "Results": [_x000D_
          [_x000D_
            3750.1890000000003_x000D_
          ]_x000D_
        ],_x000D_
        "Statistics": {_x000D_
          "CreationDate": "2024-03-22T12:25:31.1175542+01:00",_x000D_
          "LastRefreshDate": "2021-02-26T17:22:56.1201536+01:00",_x000D_
          "TotalRefreshCount": 3,_x000D_
          "CustomInfo": {}_x000D_
        }_x000D_
      },_x000D_
      "4943": {_x000D_
        "$type": "Inside.Core.Formula.Definition.DefinitionAC, Inside.Core.Formula",_x000D_
        "ID": 4943,_x000D_
        "Results": [_x000D_
          [_x000D_
            0.0_x000D_
          ]_x000D_
        ],_x000D_
        "Statistics": {_x000D_
          "CreationDate": "2024-03-22T12:25:31.1175542+01:00",_x000D_
          "LastRefreshDate": "2021-02-26T17:22:56.1270987+01:00",_x000D_
          "TotalRefreshCount": 3,_x000D_
          "CustomInfo": {}_x000D_
        }_x000D_
      },_x000D_
      "4944": {_x000D_
        "$type": "Inside.Core.Formula.Definition.DefinitionAC, Inside.Core.Formula",_x000D_
        "ID": 4944,_x000D_
        "Results": [_x000D_
          [_x000D_
            50.0_x000D_
          ]_x000D_
        ],_x000D_
        "Statistics": {_x000D_
          "CreationDate": "2024-03-22T12:25:31.1175542+01:00",_x000D_
          "LastRefreshDate": "2021-02-26T17:22:56.1291468+01:00",_x000D_
          "TotalRefreshCount": 3,_x000D_
          "CustomInfo": {}_x000D_
        }_x000D_
      },_x000D_
      "4945": {_x000D_
        "$type": "Inside.Core.Formula.Definition.DefinitionAC, Inside.Core.Formula",_x000D_
        "ID": 4945,_x000D_
        "Results": [_x000D_
          [_x000D_
            0.0_x000D_
          ]_x000D_
        ],_x000D_
        "Statistics": {_x000D_
          "CreationDate": "2024-03-22T12:25:31.1175542+01:00",_x000D_
          "LastRefreshDate": "2021-02-26T17:22:56.1490756+01:00",_x000D_
          "TotalRefreshCount": 3,_x000D_
          "CustomInfo": {}_x000D_
        }_x000D_
      },_x000D_
      "4946": {_x000D_
        "$type": "Inside.Core.Formula.Definition.DefinitionAC, Inside.Core.Formula",_x000D_
        "ID": 4946,_x000D_
        "Results": [_x000D_
          [_x000D_
            0.0_x000D_
          ]_x000D_
        ],_x000D_
        "Statistics": {_x000D_
          "CreationDate": "2024-03-22T12:25:31.1175542+01:00",_x000D_
          "LastRefreshDate": "2021-02-26T17:22:56.1611196+01:00",_x000D_
          "TotalRefreshCount": 3,_x000D_
          "CustomInfo": {}_x000D_
        }_x000D_
      },_x000D_
      "4947": {_x000D_
        "$type": "Inside.Core.Formula.Definition.DefinitionAC, Inside.Core.Formula",_x000D_
        "ID": 4947,_x000D_
        "Results": [_x000D_
          [_x000D_
            0.0_x000D_
          ]_x000D_
        ],_x000D_
        "Statistics": {_x000D_
          "CreationDate": "2024-03-22T12:25:31.1175542+01:00",_x000D_
          "LastRefreshDate": "2021-02-26T17:22:56.1631274+01:00",_x000D_
          "TotalRefreshCount": 3,_x000D_
          "CustomInfo": {}_x000D_
        }_x000D_
      },_x000D_
      "4948": {_x000D_
        "$type": "Inside.Core.Formula.Definition.DefinitionAC, Inside.Core.Formula",_x000D_
        "ID": 4948,_x000D_
        "Results": [_x000D_
          [_x000D_
            0.0_x000D_
          ]_x000D_
        ],_x000D_
        "Statistics": {_x000D_
          "CreationDate": "2024-03-22T12:25:31.1175542+01:00",_x000D_
          "LastRefreshDate": "2021-02-26T17:22:56.1740599+01:00",_x000D_
          "TotalRefreshCount": 3,_x000D_
          "CustomInfo": {}_x000D_
        }_x000D_
      },_x000D_
      "4949": {_x000D_
        "$type": "Inside.Core.Formula.Definition.DefinitionAC, Inside.Core.Formula",_x000D_
        "ID": 4949,_x000D_
        "Results": [_x000D_
          [_x000D_
            0.0_x000D_
          ]_x000D_
        ],_x000D_
        "Statistics": {_x000D_
          "CreationDate": "2024-03-22T12:25:31.1175542+01:00",_x000D_
          "LastRefreshDate": "2021-02-26T17:22:56.1940377+01:00",_x000D_
          "TotalRefreshCount": 3,_x000D_
          "CustomInfo": {}_x000D_
        }_x000D_
      },_x000D_
      "4950": {_x000D_
        "$type": "Inside.Core.Formula.Definition.DefinitionAC, Inside.Core.Formula",_x000D_
        "ID": 4950,_x000D_
        "Results": [_x000D_
          [_x000D_
            0.0_x000D_
          ]_x000D_
        ],_x000D_
        "Statistics": {_x000D_
          "CreationDate": "2024-03-22T12:25:31.1175542+01:00",_x000D_
          "LastRefreshDate": "2021-02-26T17:22:56.1960336+01:00",_x000D_
          "TotalRefreshCount": 3,_x000D_
          "CustomInfo": {}_x000D_
        }_x000D_
      },_x000D_
      "4951": {_x000D_
        "$type": "Inside.Core.Formula.Definition.DefinitionAC, Inside.Core.Formula",_x000D_
        "ID": 4951,_x000D_
        "Results": [_x000D_
          [_x000D_
            0.0_x000D_
          ]_x000D_
        ],_x000D_
        "Statistics": {_x000D_
          "CreationDate": "2024-03-22T12:25:31.1175542+01:00",_x000D_
          "LastRefreshDate": "2021-02-26T17:22:56.1980275+01:00",_x000D_
          "TotalRefreshCount": 3,_x000D_
          "CustomInfo": {}_x000D_
        }_x000D_
      },_x000D_
      "4952": {_x000D_
        "$type": "Inside.Core.Formula.Definition.DefinitionAC, Inside.Core.Formula",_x000D_
        "ID": 4952,_x000D_
        "Results": [_x000D_
          [_x000D_
            0.0_x000D_
          ]_x000D_
        ],_x000D_
        "Statistics": {_x000D_
          "CreationDate": "2024-03-22T12:25:31.1175542+01:00",_x000D_
          "LastRefreshDate": "2021-02-26T17:22:56.2000221+01:00",_x000D_
          "TotalRefreshCount": 3,_x000D_
          "CustomInfo": {}_x000D_
        }_x000D_
      },_x000D_
      "4953": {_x000D_
        "$type": "Inside.Core.Formula.Definition.DefinitionAC, Inside.Core.Formula",_x000D_
        "ID": 4953,_x000D_
        "Results": [_x000D_
          [_x000D_
            15_x000D_
          ]_x000D_
        ],_x000D_
        "Statistics": {_x000D_
          "CreationDate": "2024-03-22T12:25:31.1175542+01:00",_x000D_
          "LastRefreshDate": "2021-02-26T17:22:56.2020171+01:00",_x000D_
          "TotalRefreshCount": 3,_x000D_
          "CustomInfo": {}_x000D_
        }_x000D_
      },_x000D_
      "4954": {_x000D_
        "$type": "Inside.Core.Formula.Definition.DefinitionAC, Inside.Core.Formula",_x000D_
        "ID": 4954,_x000D_
        "Results": [_x000D_
          [_x000D_
            5_x000D_
          ]_x000D_
        ],_x000D_
        "Statistics": {_x000D_
          "CreationDate": "2024-03-22T12:25:31.1175542+01:00",_x000D_
          "LastRefreshDate": "2021-02-26T17:22:56.204977+01:00",_x000D_
          "TotalRefreshCount": 3,_x000D_
          "CustomInfo": {}_x000D_
        }_x000D_
      },_x000D_
      "4955": {_x000D_
        "$type": "Inside.Core.Formula.Definition.DefinitionAC, Inside.Core.Formula",_x000D_
        "ID": 4955,_x000D_
        "Results": [_x000D_
          [_x000D_
            853.66666666666663_x000D_
          ]_x000D_
        ],_x000D_
        "Statistics": {_x000D_
          "CreationDate": "2024-03-22T12:25:31.1175542+01:00",_x000D_
          "LastRefreshDate": "2021-02-26T17:22:56.2079948+01:00",_x000D_
          "TotalRefreshCount": 3,_x000D_
          "CustomInfo": {}_x000D_
        }_x000D_
      },_x000D_
      "4956": {_x000D_
        "$type": "Inside.Core.Formula.Definition.DefinitionAC, Inside.Core.Formula",_x000D_
        "ID": 4956,_x000D_
        "Results": [_x000D_
          [_x000D_
            9.0_x000D_
          ]_x000D_
        ],_x000D_
        "Statistics": {_x000D_
          "CreationDate": "2024-03-22T12:25:31.1175542+01:00",_x000D_
          "LastRefreshDate": "2021-02-26T17:22:56.2100013+01:00",_x000D_
          "TotalRefreshCount": 3,_x000D_
          "CustomInfo": {}_x000D_
        }_x000D_
      },_x000D_
      "4957": {_x000D_
        "$type": "Inside.Core.Formula.Definition.DefinitionAC, Inside.Core.Formula",_x000D_
        "ID": 4957,_x000D_
        "Results": [_x000D_
          [_x000D_
            5_x000D_
          ]_x000D_
        ],_x000D_
        "Statistics": {_x000D_
          "CreationDate": "2024-03-22T12:25:31.1175542+01:00",_x000D_
          "LastRefreshDate": "2021-02-26T17:22:56.212001+01:00",_x000D_
          "TotalRefreshCount": 3,_x000D_
          "CustomInfo": {}_x000D_
        }_x000D_
      },_x000D_
      "4958": {_x000D_
        "$type": "Inside.Core.Formula.Definition.DefinitionAC, Inside.Core.Formula",_x000D_
        "ID": 4958,_x000D_
        "Results": [_x000D_
          [_x000D_
            0.0_x000D_
          ]_x000D_
        ],_x000D_
        "Statistics": {_x000D_
          "CreationDate": "2024-03-22T12:25:31.1175542+01:00",_x000D_
          "LastRefreshDate": "2021-02-26T17:22:56.2139922+01:00",_x000D_
          "TotalRefreshCount": 3,_x000D_
          "CustomInfo": {}_x000D_
        }_x000D_
      },_x000D_
      "4959": {_x000D_
        "$type": "Inside.Core.Formula.Definition.DefinitionAC, Inside.Core.Formula",_x000D_
        "ID": 4959,_x000D_
        "Results": [_x000D_
          [_x000D_
            0.0_x000D_
          ]_x000D_
        ],_x000D_
        "Statistics": {_x000D_
          "CreationDate": "2024-03-22T12:25:31.1175542+01:00",_x000D_
          "LastRefreshDate": "2021-02-26T17:22:56.2159856+01:00",_x000D_
          "TotalRefreshCount": 3,_x000D_
          "CustomInfo": {}_x000D_
        }_x000D_
      },_x000D_
      "4960": {_x000D_
        "$type": "Inside.Core.Formula.Definition.DefinitionAC, Inside.Core.Formula",_x000D_
        "ID": 4960,_x000D_
        "Results": [_x000D_
          [_x000D_
            7.0_x000D_
          ]_x000D_
        ],_x000D_
        "Statistics": {_x000D_
          "CreationDate": "2024-03-22T12:25:31.1175542+01:00",_x000D_
          "LastRefreshDate": "2021-02-26T17:22:56.2189494+01:00",_x000D_
          "TotalRefreshCount": 3,_x000D_
          "CustomInfo": {}_x000D_
        }_x000D_
      },_x000D_
      "4961": {_x000D_
        "$type": "Inside.Core.Formula.Definition.DefinitionAC, Inside.Core.Formula",_x000D_
        "ID": 4961,_x000D_
        "Results": [_x000D_
          [_x000D_
            0.0_x000D_
          ]_x000D_
        ],_x000D_
        "Statistics": {_x000D_
          "CreationDate": "2024-03-22T12:25:31.1175542+01:00",_x000D_
          "LastRefreshDate": "2021-02-26T17:22:56.2209346+01:00",_x000D_
          "TotalRefreshCount": 3,_x000D_
          "CustomInfo": {}_x000D_
        }_x000D_
      },_x000D_
      "4962": {_x000D_
        "$type": "Inside.Core.Formula.Definition.DefinitionAC, Inside.Core.Formula",_x000D_
        "ID": 4962,_x000D_
        "Results": [_x000D_
          [_x000D_
            0.0_x000D_
          ]_x000D_
        ],_x000D_
        "Statistics": {_x000D_
          "CreationDate": "2024-03-22T12:25:31.1175542+01:00",_x000D_
          "LastRefreshDate": "2021-02-26T17:22:56.2244689+01:00",_x000D_
          "TotalRefreshCount": 3,_x000D_
          "CustomInfo": {}_x000D_
        }_x000D_
      },_x000D_
      "4963": {_x000D_
        "$type": "Inside.Core.Formula.Definition.DefinitionAC, Inside.Core.Formula",_x000D_
        "ID": 4963,_x000D_
        "Results": [_x000D_
          [_x000D_
            4189.386363636364_x000D_
          ]_x000D_
        ],_x000D_
        "Statistics": {_x000D_
          "CreationDate": "2024-03-22T12:25:31.1175542+01:00",_x000D_
          "LastRefreshDate": "2021-02-26T17:22:56.2264637+01:00",_x000D_
          "TotalRefreshCount": 3,_x000D_
          "CustomInfo": {}_x000D_
        }_x000D_
      },_x000D_
      "4964": {_x000D_
        "$type": "Inside.Core.Formula.Definition.DefinitionAC, Inside.Core.Formula",_x000D_
        "ID": 4964,_x000D_
        "Results": [_x000D_
          [_x000D_
            0.0_x000D_
          ]_x000D_
        ],_x000D_
        "Statistics": {_x000D_
          "CreationDate": "2024-03-22T12:25:31.1175542+01:00",_x000D_
          "LastRefreshDate": "2021-02-26T17:22:56.2284985+01:00",_x000D_
          "TotalRefreshCount": 3,_x000D_
          "CustomInfo": {}_x000D_
        }_x000D_
      },_x000D_
      "4965": {_x000D_
        "$type": "Inside.Core.Formula.Definition.DefinitionAC, Inside.Core.Formula",_x000D_
        "ID": 4965,_x000D_
        "Results": [_x000D_
          [_x000D_
            0.0_x000D_
          ]_x000D_
        ],_x000D_
        "Statistics": {_x000D_
          "CreationDate": "2024-03-22T12:25:31.1175542+01:00",_x000D_
          "LastRefreshDate": "2021-02-26T17:22:56.2304909+01:00",_x000D_
          "TotalRefreshCount": 3,_x000D_
          "CustomInfo": {}_x000D_
        }_x000D_
      },_x000D_
      "4966": {_x000D_
        "$type": "Inside.Core.Formula.Definition.DefinitionAC, Inside.Core.Formula",_x000D_
        "ID": 4966,_x000D_
        "Results": [_x000D_
          [_x000D_
            0.0_x000D_
          ]_x000D_
        ],_x000D_
        "Statistics": {_x000D_
          "CreationDate": "2024-03-22T12:25:31.1175542+01:00",_x000D_
          "LastRefreshDate": "2021-02-26T17:22:56.2324864+01:00",_x000D_
          "TotalRefreshCount": 3,_x000D_
          "CustomInfo": {}_x000D_
        }_x000D_
      },_x000D_
      "4967": {_x000D_
        "$type": "Inside.Core.Formula.Definition.DefinitionAC, Inside.Core.Formula",_x000D_
        "ID": 4967,_x000D_
        "Results": [_x000D_
          [_x000D_
            0.0_x000D_
          ]_x000D_
        ],_x000D_
        "Statistics": {_x000D_
          "CreationDate": "2024-03-22T12:25:31.1175542+01:00",_x000D_
          "LastRefres</t>
  </si>
  <si>
    <t>hDate": "2021-02-26T17:22:56.2344951+01:00",_x000D_
          "TotalRefreshCount": 3,_x000D_
          "CustomInfo": {}_x000D_
        }_x000D_
      },_x000D_
      "4968": {_x000D_
        "$type": "Inside.Core.Formula.Definition.DefinitionAC, Inside.Core.Formula",_x000D_
        "ID": 4968,_x000D_
        "Results": [_x000D_
          [_x000D_
            5_x000D_
          ]_x000D_
        ],_x000D_
        "Statistics": {_x000D_
          "CreationDate": "2024-03-22T12:25:31.1175542+01:00",_x000D_
          "LastRefreshDate": "2021-02-26T17:22:56.2374766+01:00",_x000D_
          "TotalRefreshCount": 3,_x000D_
          "CustomInfo": {}_x000D_
        }_x000D_
      },_x000D_
      "4969": {_x000D_
        "$type": "Inside.Core.Formula.Definition.DefinitionAC, Inside.Core.Formula",_x000D_
        "ID": 4969,_x000D_
        "Results": [_x000D_
          [_x000D_
            0.0_x000D_
          ]_x000D_
        ],_x000D_
        "Statistics": {_x000D_
          "CreationDate": "2024-03-22T12:25:31.1175542+01:00",_x000D_
          "LastRefreshDate": "2021-02-26T17:22:56.2400479+01:00",_x000D_
          "TotalRefreshCount": 3,_x000D_
          "CustomInfo": {}_x000D_
        }_x000D_
      },_x000D_
      "4970": {_x000D_
        "$type": "Inside.Core.Formula.Definition.DefinitionAC, Inside.Core.Formula",_x000D_
        "ID": 4970,_x000D_
        "Results": [_x000D_
          [_x000D_
            0.0_x000D_
          ]_x000D_
        ],_x000D_
        "Statistics": {_x000D_
          "CreationDate": "2024-03-22T12:25:31.1175542+01:00",_x000D_
          "LastRefreshDate": "2021-02-26T17:22:56.2430601+01:00",_x000D_
          "TotalRefreshCount": 3,_x000D_
          "CustomInfo": {}_x000D_
        }_x000D_
      },_x000D_
      "4971": {_x000D_
        "$type": "Inside.Core.Formula.Definition.DefinitionAC, Inside.Core.Formula",_x000D_
        "ID": 4971,_x000D_
        "Results": [_x000D_
          [_x000D_
            0.0_x000D_
          ]_x000D_
        ],_x000D_
        "Statistics": {_x000D_
          "CreationDate": "2024-03-22T12:25:31.1175542+01:00",_x000D_
          "LastRefreshDate": "2021-02-26T17:22:56.2510352+01:00",_x000D_
          "TotalRefreshCount": 3,_x000D_
          "CustomInfo": {}_x000D_
        }_x000D_
      },_x000D_
      "4972": {_x000D_
        "$type": "Inside.Core.Formula.Definition.DefinitionAC, Inside.Core.Formula",_x000D_
        "ID": 4972,_x000D_
        "Results": [_x000D_
          [_x000D_
            0.0_x000D_
          ]_x000D_
        ],_x000D_
        "Statistics": {_x000D_
          "CreationDate": "2024-03-22T12:25:31.1175542+01:00",_x000D_
          "LastRefreshDate": "2021-02-26T17:22:56.2530413+01:00",_x000D_
          "TotalRefreshCount": 3,_x000D_
          "CustomInfo": {}_x000D_
        }_x000D_
      },_x000D_
      "4973": {_x000D_
        "$type": "Inside.Core.Formula.Definition.DefinitionAC, Inside.Core.Formula",_x000D_
        "ID": 4973,_x000D_
        "Results": [_x000D_
          [_x000D_
            0.0_x000D_
          ]_x000D_
        ],_x000D_
        "Statistics": {_x000D_
          "CreationDate": "2024-03-22T12:25:31.1175542+01:00",_x000D_
          "LastRefreshDate": "2021-02-26T17:22:56.2569767+01:00",_x000D_
          "TotalRefreshCount": 3,_x000D_
          "CustomInfo": {}_x000D_
        }_x000D_
      },_x000D_
      "4974": {_x000D_
        "$type": "Inside.Core.Formula.Definition.DefinitionAC, Inside.Core.Formula",_x000D_
        "ID": 4974,_x000D_
        "Results": [_x000D_
          [_x000D_
            0.0_x000D_
          ]_x000D_
        ],_x000D_
        "Statistics": {_x000D_
          "CreationDate": "2024-03-22T12:25:31.1175542+01:00",_x000D_
          "LastRefreshDate": "2021-02-26T17:22:56.2590144+01:00",_x000D_
          "TotalRefreshCount": 3,_x000D_
          "CustomInfo": {}_x000D_
        }_x000D_
      },_x000D_
      "4975": {_x000D_
        "$type": "Inside.Core.Formula.Definition.DefinitionAC, Inside.Core.Formula",_x000D_
        "ID": 4975,_x000D_
        "Results": [_x000D_
          [_x000D_
            0.0_x000D_
          ]_x000D_
        ],_x000D_
        "Statistics": {_x000D_
          "CreationDate": "2024-03-22T12:25:31.1175542+01:00",_x000D_
          "LastRefreshDate": "2021-02-26T17:22:56.2669921+01:00",_x000D_
          "TotalRefreshCount": 3,_x000D_
          "CustomInfo": {}_x000D_
        }_x000D_
      },_x000D_
      "4976": {_x000D_
        "$type": "Inside.Core.Formula.Definition.DefinitionAC, Inside.Core.Formula",_x000D_
        "ID": 4976,_x000D_
        "Results": [_x000D_
          [_x000D_
            0.0_x000D_
          ]_x000D_
        ],_x000D_
        "Statistics": {_x000D_
          "CreationDate": "2024-03-22T12:25:31.1175542+01:00",_x000D_
          "LastRefreshDate": "2021-02-26T17:22:56.2699871+01:00",_x000D_
          "TotalRefreshCount": 3,_x000D_
          "CustomInfo": {}_x000D_
        }_x000D_
      },_x000D_
      "4977": {_x000D_
        "$type": "Inside.Core.Formula.Definition.DefinitionAC, Inside.Core.Formula",_x000D_
        "ID": 4977,_x000D_
        "Results": [_x000D_
          [_x000D_
            0.0_x000D_
          ]_x000D_
        ],_x000D_
        "Statistics": {_x000D_
          "CreationDate": "2024-03-22T12:25:31.1175542+01:00",_x000D_
          "LastRefreshDate": "2021-02-26T17:22:56.2904744+01:00",_x000D_
          "TotalRefreshCount": 3,_x000D_
          "CustomInfo": {}_x000D_
        }_x000D_
      },_x000D_
      "4978": {_x000D_
        "$type": "Inside.Core.Formula.Definition.DefinitionAC, Inside.Core.Formula",_x000D_
        "ID": 4978,_x000D_
        "Results": [_x000D_
          [_x000D_
            5_x000D_
          ]_x000D_
        ],_x000D_
        "Statistics": {_x000D_
          "CreationDate": "2024-03-22T12:25:31.1175542+01:00",_x000D_
          "LastRefreshDate": "2021-02-26T17:22:56.2924737+01:00",_x000D_
          "TotalRefreshCount": 3,_x000D_
          "CustomInfo": {}_x000D_
        }_x000D_
      },_x000D_
      "4979": {_x000D_
        "$type": "Inside.Core.Formula.Definition.DefinitionAC, Inside.Core.Formula",_x000D_
        "ID": 4979,_x000D_
        "Results": [_x000D_
          [_x000D_
            10.0_x000D_
          ]_x000D_
        ],_x000D_
        "Statistics": {_x000D_
          "CreationDate": "2024-03-22T12:25:31.1175542+01:00",_x000D_
          "LastRefreshDate": "2021-02-26T17:22:56.2955001+01:00",_x000D_
          "TotalRefreshCount": 3,_x000D_
          "CustomInfo": {}_x000D_
        }_x000D_
      },_x000D_
      "4980": {_x000D_
        "$type": "Inside.Core.Formula.Definition.DefinitionAC, Inside.Core.Formula",_x000D_
        "ID": 4980,_x000D_
        "Results": [_x000D_
          [_x000D_
            0.0_x000D_
          ]_x000D_
        ],_x000D_
        "Statistics": {_x000D_
          "CreationDate": "2024-03-22T12:25:31.1175542+01:00",_x000D_
          "LastRefreshDate": "2021-02-26T17:22:56.2974942+01:00",_x000D_
          "TotalRefreshCount": 3,_x000D_
          "CustomInfo": {}_x000D_
        }_x000D_
      },_x000D_
      "4981": {_x000D_
        "$type": "Inside.Core.Formula.Definition.DefinitionAC, Inside.Core.Formula",_x000D_
        "ID": 4981,_x000D_
        "Results": [_x000D_
          [_x000D_
            1_x000D_
          ]_x000D_
        ],_x000D_
        "Statistics": {_x000D_
          "CreationDate": "2024-03-22T12:25:31.1185543+01:00",_x000D_
          "LastRefreshDate": "2021-02-26T17:22:56.2994926+01:00",_x000D_
          "TotalRefreshCount": 3,_x000D_
          "CustomInfo": {}_x000D_
        }_x000D_
      },_x000D_
      "4982": {_x000D_
        "$type": "Inside.Core.Formula.Definition.DefinitionAC, Inside.Core.Formula",_x000D_
        "ID": 4982,_x000D_
        "Results": [_x000D_
          [_x000D_
            7.0_x000D_
          ]_x000D_
        ],_x000D_
        "Statistics": {_x000D_
          "CreationDate": "2024-03-22T12:25:31.1185543+01:00",_x000D_
          "LastRefreshDate": "2021-02-26T17:22:56.3014799+01:00",_x000D_
          "TotalRefreshCount": 3,_x000D_
          "CustomInfo": {}_x000D_
        }_x000D_
      },_x000D_
      "4983": {_x000D_
        "$type": "Inside.Core.Formula.Definition.DefinitionAC, Inside.Core.Formula",_x000D_
        "ID": 4983,_x000D_
        "Results": [_x000D_
          [_x000D_
            4638.916666666667_x000D_
          ]_x000D_
        ],_x000D_
        "Statistics": {_x000D_
          "CreationDate": "2024-03-22T12:25:31.1185543+01:00",_x000D_
          "LastRefreshDate": "2021-02-26T17:22:56.3044359+01:00",_x000D_
          "TotalRefreshCount": 3,_x000D_
          "CustomInfo": {}_x000D_
        }_x000D_
      },_x000D_
      "4984": {_x000D_
        "$type": "Inside.Core.Formula.Definition.DefinitionAC, Inside.Core.Formula",_x000D_
        "ID": 4984,_x000D_
        "Results": [_x000D_
          [_x000D_
            0.0_x000D_
          ]_x000D_
        ],_x000D_
        "Statistics": {_x000D_
          "CreationDate": "2024-03-22T12:25:31.1185543+01:00",_x000D_
          "LastRefreshDate": "2021-02-26T17:22:56.3094616+01:00",_x000D_
          "TotalRefreshCount": 3,_x000D_
          "CustomInfo": {}_x000D_
        }_x000D_
      },_x000D_
      "4985": {_x000D_
        "$type": "Inside.Core.Formula.Definition.DefinitionAC, Inside.Core.Formula",_x000D_
        "ID": 4985,_x000D_
        "Results": [_x000D_
          [_x000D_
            0.0_x000D_
          ]_x000D_
        ],_x000D_
        "Statistics": {_x000D_
          "CreationDate": "2024-03-22T12:25:31.1185543+01:00",_x000D_
          "LastRefreshDate": "2021-02-26T17:22:56.328815+01:00",_x000D_
          "TotalRefreshCount": 3,_x000D_
          "CustomInfo": {}_x000D_
        }_x000D_
      },_x000D_
      "4986": {_x000D_
        "$type": "Inside.Core.Formula.Definition.DefinitionAC, Inside.Core.Formula",_x000D_
        "ID": 4986,_x000D_
        "Results": [_x000D_
          [_x000D_
            0.0_x000D_
          ]_x000D_
        ],_x000D_
        "Statistics": {_x000D_
          "CreationDate": "2024-03-22T12:25:31.1185543+01:00",_x000D_
          "LastRefreshDate": "2021-02-26T17:22:56.3327922+01:00",_x000D_
          "TotalRefreshCount": 3,_x000D_
          "CustomInfo": {}_x000D_
        }_x000D_
      },_x000D_
      "4987": {_x000D_
        "$type": "Inside.Core.Formula.Definition.DefinitionAC, Inside.Core.Formula",_x000D_
        "ID": 4987,_x000D_
        "Results": [_x000D_
          [_x000D_
            7.0_x000D_
          ]_x000D_
        ],_x000D_
        "Statistics": {_x000D_
          "CreationDate": "2024-03-22T12:25:31.1185543+01:00",_x000D_
          "LastRefreshDate": "2021-02-26T17:22:56.3367797+01:00",_x000D_
          "TotalRefreshCount": 3,_x000D_
          "CustomInfo": {}_x000D_
        }_x000D_
      },_x000D_
      "4988": {_x000D_
        "$type": "Inside.Core.Formula.Definition.DefinitionAC, Inside.Core.Formula",_x000D_
        "ID": 4988,_x000D_
        "Results": [_x000D_
          [_x000D_
            0.0_x000D_
          ]_x000D_
        ],_x000D_
        "Statistics": {_x000D_
          "CreationDate": "2024-03-22T12:25:31.1185543+01:00",_x000D_
          "LastRefreshDate": "2021-02-26T17:22:56.3403216+01:00",_x000D_
          "TotalRefreshCount": 3,_x000D_
          "CustomInfo": {}_x000D_
        }_x000D_
      },_x000D_
      "4989": {_x000D_
        "$type": "Inside.Core.Formula.Definition.DefinitionAC, Inside.Core.Formula",_x000D_
        "ID": 4989,_x000D_
        "Results": [_x000D_
          [_x000D_
            0.0_x000D_
          ]_x000D_
        ],_x000D_
        "Statistics": {_x000D_
          "CreationDate": "2024-03-22T12:25:31.1185543+01:00",_x000D_
          "LastRefreshDate": "2021-02-26T17:22:56.3433304+01:00",_x000D_
          "TotalRefreshCount": 3,_x000D_
          "CustomInfo": {}_x000D_
        }_x000D_
      },_x000D_
      "4990": {_x000D_
        "$type": "Inside.Core.Formula.Definition.DefinitionAC, Inside.Core.Formula",_x000D_
        "ID": 4990,_x000D_
        "Results": [_x000D_
          [_x000D_
            0.0_x000D_
          ]_x000D_
        ],_x000D_
        "Statistics": {_x000D_
          "CreationDate": "2024-03-22T12:25:31.1185543+01:00",_x000D_
          "LastRefreshDate": "2021-02-26T17:22:56.3462909+01:00",_x000D_
          "TotalRefreshCount": 3,_x000D_
          "CustomInfo": {}_x000D_
        }_x000D_
      },_x000D_
      "4991": {_x000D_
        "$type": "Inside.Core.Formula.Definition.DefinitionAC, Inside.Core.Formula",_x000D_
        "ID": 4991,_x000D_
        "Results": [_x000D_
          [_x000D_
            10.0_x000D_
          ]_x000D_
        ],_x000D_
        "Statistics": {_x000D_
          "CreationDate": "2024-03-22T12:25:31.1185543+01:00",_x000D_
          "LastRefreshDate": "2021-02-26T17:22:56.3483189+01:00",_x000D_
          "TotalRefreshCount": 3,_x000D_
          "CustomInfo": {}_x000D_
        }_x000D_
      },_x000D_
      "4992": {_x000D_
        "$type": "Inside.Core.Formula.Definition.DefinitionAC, Inside.Core.Formula",_x000D_
        "ID": 4992,_x000D_
        "Results": [_x000D_
          [_x000D_
            0.0_x000D_
          ]_x000D_
        ],_x000D_
        "Statistics": {_x000D_
          "CreationDate": "2024-03-22T12:25:31.1185543+01:00",_x000D_
          "LastRefreshDate": "2021-02-26T17:22:56.3513147+01:00",_x000D_
          "TotalRefreshCount": 3,_x000D_
          "CustomInfo": {}_x000D_
        }_x000D_
      },_x000D_
      "4993": {_x000D_
        "$type": "Inside.Core.Formula.Definition.DefinitionAC, Inside.Core.Formula",_x000D_
        "ID": 4993,_x000D_
        "Results": [_x000D_
          [_x000D_
            15_x000D_
          ]_x000D_
        ],_x000D_
        "Statistics": {_x000D_
          "CreationDate": "2024-03-22T12:25:31.1185543+01:00",_x000D_
          "LastRefreshDate": "2021-02-26T17:22:56.353308+01:00",_x000D_
          "TotalRefreshCount": 3,_x000D_
          "CustomInfo": {}_x000D_
        }_x000D_
      },_x000D_
      "4994": {_x000D_
        "$type": "Inside.Core.Formula.Definition.DefinitionAC, Inside.Core.Formula",_x000D_
        "ID": 4994,_x000D_
        "Results": [_x000D_
          [_x000D_
            0.0_x000D_
          ]_x000D_
        ],_x000D_
        "Statistics": {_x000D_
          "CreationDate": "2024-03-22T12:25:31.1185543+01:00",_x000D_
          "LastRefreshDate": "2021-02-26T17:22:56.3833127+01:00",_x000D_
          "TotalRefreshCount": 3,_x000D_
          "CustomInfo": {}_x000D_
        }_x000D_
      },_x000D_
      "4995": {_x000D_
        "$type": "Inside.Core.Formula.Definition.DefinitionAC, Inside.Core.Formula",_x000D_
        "ID": 4995,_x000D_
        "Results": [_x000D_
          [_x000D_
            0.0_x000D_
          ]_x000D_
        ],_x000D_
        "Statistics": {_x000D_
          "CreationDate": "2024-03-22T12:25:31.1185543+01:00",_x000D_
          "LastRefreshDate": "2021-02-26T17:22:56.3853058+01:00",_x000D_
          "TotalRefreshCount": 3,_x000D_
          "CustomInfo": {}_x000D_
        }_x000D_
      },_x000D_
      "4996": {_x000D_
        "$type": "Inside.Core.Formula.Definition.DefinitionAC, Inside.Core.Formula",_x000D_
        "ID": 4996,_x000D_
        "Results": [_x000D_
          [_x000D_
            5.0_x000D_
          ]_x000D_
        ],_x000D_
        "Statistics": {_x000D_
          "CreationDate": "2024-03-22T12:25:31.1185543+01:00",_x000D_
          "LastRefreshDate": "2021-02-26T17:22:56.3873028+01:00",_x000D_
          "TotalRefreshCount": 3,_x000D_
          "CustomInfo": {}_x000D_
        }_x000D_
      },_x000D_
      "4997": {_x000D_
        "$type": "Inside.Core.Formula.Definition.DefinitionAC, Inside.Core.Formula",_x000D_
        "ID": 4997,_x000D_
        "Results": [_x000D_
          [_x000D_
            0.0_x000D_
          ]_x000D_
        ],_x000D_
        "Statistics": {_x000D_
          "CreationDate": "2024-03-22T12:25:31.1185543+01:00",_x000D_
          "LastRefreshDate": "2021-02-26T17:22:56.538219+01:00",_x000D_
          "TotalRefreshCount": 6,_x000D_
          "CustomInfo": {}_x000D_
        }_x000D_
      },_x000D_
      "4998": {_x000D_
        "$type": "Inside.Core.Formula.Definition.DefinitionAC, Inside.Core.Formula",_x000D_
        "ID": 4998,_x000D_
        "Results": [_x000D_
          [_x000D_
            0.0_x000D_
          ]_x000D_
        ],_x000D_
        "Statistics": {_x000D_
          "CreationDate": "2024-03-22T12:25:31.1185543+01:00",_x000D_
          "LastRefreshDate": "2021-02-26T17:22:56.3923002+01:00",_x000D_
          "TotalRefreshCount": 3,_x000D_
          "CustomInfo": {}_x000D_
        }_x000D_
      },_x000D_
      "4999": {_x000D_
        "$type": "Inside.Core.Formula.Definition.DefinitionAC, Inside.Core.Formula",_x000D_
        "ID": 4999,_x000D_
        "Results": [_x000D_
          [_x000D_
            0.0_x000D_
          ]_x000D_
        ],_x000D_
        "Statistics": {_x000D_
          "CreationDate": "2024-03-22T12:25:31.1185543+01:00",_x000D_
          "LastRefreshDate": "2021-02-26T17:22:56.3942822+01:00",_x000D_
          "TotalRefreshCount": 3,_x000D_
          "CustomInfo": {}_x000D_
        }_x000D_
      },_x000D_
      "5000": {_x000D_
        "$type": "Inside.Core.Formula.Definition.DefinitionAC, Inside.Core.Formula",_x000D_
        "ID": 5000,_x000D_
        "Results": [_x000D_
          [_x000D_
            90.0_x000D_
          ]_x000D_
        ],_x000D_
        "Statistics": {_x000D_
          "CreationDate": "2024-03-22T12:25:31.1185543+01:00",_x000D_
          "LastRefreshDate": "2021-02-26T17:22:56.3962356+01:00",_x000D_
          "TotalRefreshCount": 3,_x000D_
          "CustomInfo": {}_x000D_
        }_x000D_
      },_x000D_
      "5001": {_x000D_
        "$type": "Inside.Core.Formula.Definition.DefinitionAC, Inside.Core.Formula",_x000D_
        "ID": 5001,_x000D_
        "Results": [_x000D_
          [_x000D_
            0.0_x000D_
          ]_x000D_
        ],_x000D_
        "Statistics": {_x000D_
          "CreationDate": "2024-03-22T12:25:31.1185543+01:00",_x000D_
          "LastRefreshDate": "2021-02-26T17:22:56.3982723+01:00",_x000D_
          "TotalRefreshCount": 3,_x000D_
          "CustomInfo": {}_x000D_
        }_x000D_
      },_x000D_
      "5002": {_x000D_
        "$type": "Inside.Core.Formula.Definition.DefinitionAC, Inside.Core.Formula",_x000D_
        "ID": 5002,_x000D_
        "Results": [_x000D_
          [_x000D_
            0.0_x000D_
          ]_x000D_
        ],_x000D_
        "Statistics": {_x000D_
          "CreationDate": "2024-03-22T12:25:31.1185543+01:00",_x000D_
          "LastRefreshDate": "2021-02-26T17:22:56.401263+01:00",_x000D_
          "TotalRefreshCount": 3,_x000D_
          "CustomInfo": {}_x000D_
        }_x000D_
      },_x000D_
      "5003": {_x000D_
        "$type": "Inside.Core.Formula.Definition.DefinitionAC, Inside.Core.Formula",_x000D_
        "ID": 5003,_x000D_
        "Results": [_x000D_
          [_x000D_
            2216.9852941176468_x000D_
          ]_x000D_
        ],_x000D_
        "Statistics": {_x000D_
          "CreationDate": "2024-03-22T12:25:31.1185543+01:00",_x000D_
          "LastRefreshDate": "2021-02-26T17:22:56.4032645+01:00",_x000D_
          "TotalRefreshCount": 3,_x000D_
          "CustomInfo": {}_x000D_
        }_x000D_
      },_x000D_
      "5004": {_x000D_
        "$type": "Inside.Core.Formula.Definition.DefinitionAC, Inside.Core.Formula",_x000D_
        "ID": 5004,_x000D_
        "Results": [_x000D_
          [_x000D_
            0.0_x000D_
          ]_x000D_
        ],_x000D_
        "Statistics": {_x000D_
          "CreationDate": "2024-03-22T12:25:31.1185543+01:00",_x000D_
          "LastRefreshDate": "2021-02-26T17:22:56.4052105+01:00",_x000D_
          "TotalRefreshCount": 3,_x000D_
          "CustomInfo": {}_x000D_
        }_x000D_
      },_x000D_
      "5005": {_x000D_
        "$type": "Inside.Core.Formula.Definition.DefinitionAC, Inside.Core.Formula",_x000D_
        "ID": 5005,_x000D_
        "Results": [_x000D_
          [_x000D_
            0.0_x000D_
          ]_x000D_
        ],_x000D_
        "Statistics": {_x000D_
          "CreationDate": "2024-03-22T12:25:31.1185543+01:00",_x000D_
          "LastRefreshDate": "2021-02-26T17:22:56.4087274+01:00",_x000D_
          "TotalRefreshCount": 3,_x000D_
          "CustomInfo": {}_x000D_
        }_x000D_
      },_x000D_
      "5006": {_x000D_
        "$type": "Inside.Core.Formula.Definition.DefinitionAC, Inside.Core.Formula",_x000D_
        "ID": 5006,_x000D_
        "Results": [_x000D_
          [_x000D_
            0.0_x000D_
          ]_x000D_
        ],_x000D_
        "Statistics": {_x000D_
          "CreationDate": "2024-03-22T12:25:31.1185543+01:00",_x000D_
          "LastRefreshDate": "2021-02-26T17:22:56.4107219+01:00",_x000D_
          "TotalRefreshCount": 3,_x000D_
          "CustomInfo": {}_x000D_
        }_x000D_
      },_x000D_
      "5007": {_x000D_
        "$type": "Inside.Core.Formula.Definition.DefinitionAC, Inside.Core.Formula",_x000D_
        "ID": 5007,_x000D_
        "Results": [_x000D_
          [_x000D_
            0.0_x000D_
          ]_x000D_
        ],_x000D_
        "Statistics": {_x000D_
          "CreationDate": "2024-03-22T12:25:31.1185543+01:00",_x000D_
          "LastRefreshDate": "2021-02-26T17:22:56.4127175+01:00",_x000D_
          "TotalRefreshCount": 3,_x000D_
          "CustomInfo": {}_x000D_
        }_x000D_
      },_x000D_
      "5008": {_x000D_
        "$type": "Inside.Core.Formula.Definition.DefinitionAC, Inside.Core.Formula",_x000D_
        "ID": 5008,_x000D_
        "Results": [_x000D_
          [_x000D_
            1_x000D_
          ]_x000D_
        ],_x000D_
        "Statistics": {_x000D_
          "CreationDate": "2024-03-22T12:25:31.1185543+01:00",_x000D_
          "LastRefreshDate": "2021-02-26T17:22:56.4177072+01:00",_x000D_
          "TotalRefreshCount": 3,_x000D_
          "CustomInfo": {}_x000D_
        }_x000D_
      },_x000D_
      "5009": {_x000D_
        "$type": "Inside.Core.Formula.Definition.DefinitionAC, Inside.Core.Formula",_x000D_
        "ID": 5009,_x000D_
        "Results": [_x000D_
          [_x000D_
            0.0_x000D_
          ]_x000D_
        ],_x000D_
        "Statistics": {_x000D_
          "CreationDate": "2024-03-22T12:25:31.1185543+01:00",_x000D_
          "LastRefreshDate": "2021-02-26T17:22:56.4218637+01:00",_x000D_
          "TotalRefreshCount": 3,_x000D_
          "CustomInfo": {}_x000D_
        }_x000D_
      },_x000D_
      "5010": {_x000D_
        "$type": "Inside.Core.Formula.Definition.DefinitionAC, Inside.Core.Formula",_x000D_
        "ID": 5010,_x000D_
        "Results": [_x000D_
          [_x000D_
            15_x000D_
          ]_x000D_
        ],_x000D_
        "Statistics": {_x000D_
          "CreationDate": "2024-03-22T12:25:31.1185543+01:00",_x000D_
          "LastRefreshDate": "2021-02-26T17:22:56.4246906+01:00",_x000D_
          "TotalRefreshCount": 3,_x000D_
          "CustomInfo": {}_x000D_
        }_x000D_
      },_x000D_
      "5011": {_x000D_
        "$type": "Inside.Core.Formula.Definition.DefinitionAC, Inside.Core.Formula",_x000D_
        "ID": 5011,_x000D_
        "Results": [_x000D_
          [_x000D_
            0.0_x000D_
          ]_x000D_
        ],_x000D_
        "Statistics": {_x000D_
          "CreationDate": "2024-03-22T12:25:31.1185543+01:00",_x000D_
          "LastRefreshDate": "2021-02-26T17:22:56.4266903+01:00",_x000D_
          "TotalRefreshCount": 3,_x000D_
          "CustomInfo": {}_x000D_
        }_x000D_
      },_x000D_
      "5012": {_x000D_
        "$type": "Inside.Core.Formula.Definition.DefinitionAC, Inside.Core.Formula",_x000D_
        "ID": 5012,_x000D_
        "Results": [_x000D_
          [_x000D_
            5_x000D_
          ]_x000D_
        ],_x000D_
        "Statistics": {_x000D_
          "CreationDate": "2024-03-22T12:25:31.1185543+01:00",_x000D_
          "LastRefreshDate": "2021-02-26T17:22:56.428679+01:00",_x000D_
          "TotalRefreshCount": 3,_x000D_
          "CustomInfo": {}_x000D_
        }_x000D_
      },_x000D_
      "5013": {_x000D_
        "$type": "Inside.Core.Formula.Definition.DefinitionAC, Inside.Core.Formula",_x000D_
        "ID": 5013,_x000D_
        "Results": [_x000D_
          [_x000D_
            0.0_x000D_
          ]_x000D_
        ],_x000D_
        "Statistics": {_x000D_
          "CreationDate": "2024-03-22T12:25:31.1185543+01:00",_x000D_
          "LastRefreshDate": "2021-02-26T17:22:56.4316714+01:00",_x000D_
          "TotalRefreshCount": 3,_x000D_
          "CustomInfo": {}_x000D_
        }_x000D_
      },_x000D_
      "5014": {_x000D_
        "$type": "Inside.Core.Formula.Definition.DefinitionAC, Inside.Core.Formula",_x000D_
        "ID": 5014,_x000D_
        "Results": [_x000D_
          [_x000D_
            0.0_x000D_
          ]_x000D_
        ],_x000D_
        "Statistics": {_x000D_
          "CreationDate": "2024-03-22T12:25:31.1185543+01:00",_x000D_
          "LastRefreshDate": "2021-02-26T17:22:56.4336666+01:00",_x000D_
          "TotalRefreshCount": 3,_x000D_
          "CustomInfo": {}_x000D_
        }_x000D_
      },_x000D_
      "5015": {_x000D_
        "$type": "Inside.Core.Formula.Definition.DefinitionAC, Inside.Core.Formula",_x000D_
        "ID": 5015,_x000D_
        "Results": [_x000D_
          [_x000D_
            0.0_x000D_
          ]_x000D_
        ],_x000D_
        "Statistics": {_x000D_
          "CreationDate": "2024-03-22T12:25:31.1185543+01:00",_x000D_
          "LastRefreshDate": "2021-02-26T17:22:56.436659+01:00",_x000D_
          "TotalRefreshCount": 3,_x000D_
          "CustomInfo": {}_x000D_
        }_x000D_
      },_x000D_
      "5016": {_x000D_
        "$type": "Inside.Core.Formula.Definition.DefinitionAC, Inside.Core.Formula",_x000D_
        "ID": 5016,_x000D_
        "Results": [_x000D_
          [_x000D_
            0.0_x000D_
          ]_x000D_
        ],_x000D_
        "Statistics": {_x000D_
          "CreationDate": "2024-03-22T12:25:31.1185543+01:00",_x000D_
          "LastRefreshDate": "2021-02-26T17:22:56.438613+01:00",_x000D_
          "TotalRefreshCount": 3,_x000D_
          "CustomInfo": {}_x000D_
        }_x000D_
      },_x000D_
      "5017": {_x000D_
        "$type": "Inside.Core.Formula.Definition.DefinitionAC, Inside.Core.Formula",_x000D_
        "ID": 5017,_x000D_
        "Results": [_x000D_
          [_x000D_
            0.0_x000D_
          ]_x000D_
        ],_x000D_
        "Statistics": {_x000D_
          "CreationDate": "2024-03-22T12:25:31.1185543+01:00",_x000D_
          "LastRefreshDate": "2021-02-26T17:22:56.4775493+01:00",_x000D_
          "TotalRefreshCount": 3,_x000D_
          "CustomInfo": {}_x000D_
        }_x000D_
      },_x000D_
      "5018": {_x000D_
        "$type": "Inside.Core.Formula.Definition.DefinitionAC, Inside.Core.Formula",_x000D_
        "ID": 5018,_x000D_
        "Results": [_x000D_
          [_x000D_
            0.0_x000D_
          ]_x000D_
        ],_x000D_
        "Statistics": {_x000D_
          "CreationDate": "2024-03-22T12:25:31.1185543+01:00",_x000D_
          "LastRefreshDate": "2021-02-26T17:22:56.4795485+01:00",_x000D_
          "TotalRefreshCount": 3,_x000D_
          "CustomInfo": {}_x000D_
        }_x000D_
      },_x000D_
      "5019": {_x000D_
        "$type": "Inside.Core.Formula.Definition.DefinitionAC, Inside.Core.Formula",_x000D_
        "ID": 5019,_x000D_
        "Results": [_x000D_
          [_x000D_
            14.0_x000D_
          ]_x000D_
        ],_x000D_
        "Statistics": {_x000D_
          "CreationDate": "2024-03-22T12:25:31.1185543+01:00",_x000D_
          "LastRefreshDate": "2021-02-26T17:22:56.4825407+01:00",_x000D_
          "TotalRefreshCount": 3,_x000D_
          "CustomInfo": {}_x000D_
        }_x000D_
      },_x000D_
      "5020": {_x000D_
        "$type": "Inside.Core.Formula.Definition.DefinitionAC, Inside.Core.Formula",_x000D_
        "ID": 5020,_x000D_
        "Results": [_x000D_
          [_x000D_
            0.0_x000D_
          ]_x000D_
        ],_x000D_
        "Statistics": {_x000D_
          "CreationDate": "2024-03-22T12:25:31.1185543+01:00",_x000D_
          "LastRefreshDate": "2021-02-26T17:22:56.4845316+01:00",_x000D_
          "TotalRefreshCount": 3,_x000D_
          "CustomInfo": {}_x000D_
        }_x000D_
      },_x000D_
      "5021": {_x000D_
        "$type": "Inside.Core.Formula.Definition.DefinitionAC, Inside.Core.Formula",_x000D_
        "ID": 5021,_x000D_
        "Results": [_x000D_
          [_x000D_
            0.0_x000D_
          ]_x000D_
        ],_x000D_
        "Statistics": {_x000D_
          "CreationDate": "2024-03-22T12:25:31.1185543+01:00",_x000D_
          "LastRefreshDate": "2021-02-26T17:22:56.4875187+01:00",_x000D_
          "TotalRefreshCount": 3,_x000D_
          "CustomInfo": {}_x000D_
        }_x000D_
      },_x000D_
      "5022": {_x000D_
        "$type": "Inside.Core.Formula.Definition.DefinitionAC, Inside.Core.Formula",_x000D_
        "ID": 5022,_x000D_
        "Results": [_x000D_
          [_x000D_
            812.5_x000D_
          ]_x000D_
        ],_x000D_
        "Statistics": {_x000D_
          "CreationDate": "2024-03-22T12:25:31.1185543+01:00",_x000D_
          "LastRefreshDate": "2021-02-26T17:22:56.4895167+01:00",_x000D_
          "TotalRefreshCount": 3,_x000D_
          "CustomInfo": {}_x000D_
        }_x000D_
      },_x000D_
      "5023": {_x000D_
        "$type": "Inside.Core.Formula.Definition.DefinitionAC, Inside.Core.Formula",_x000D_
        "ID": 5023,_x000D_
        "Results": [_x000D_
          [_x000D_
            2515.0028333333335_x000D_
          ]_x000D_
        ],_x000D_
        "Statistics": {_x000D_
          "CreationDate": "2024-03-22T12:25:31.1185543+01:00",_x000D_
          "LastRefreshDate": "2021-02-26T17:22:56.4915144+01:00",_x000D_
          "TotalRefreshCount": 3,_x000D_
          "CustomInfo": {}_x000D_
        }_x000D_
      },_x000D_
      "5024": {_x000D_
        "$type": "Inside.Core.Formula.Definition.DefinitionAC, Inside.Core.Formula",_x000D_
        "ID": 5024,_x000D_
        "Results": [_x000D_
          [_x000D_
            0.0_x000D_
          ]_x000D_
        ],_x000D_
        "Statistics": {_x000D_
          "CreationDate": "2024-03-22T12:25:31.1185543+01:00",_x000D_
          "LastRefreshDate": "2021-02-26T17:22:56.4935076+01:00",_x000D_
          "TotalRefreshCount": 3,_x000D_
          "CustomInfo": {}_x000D_
        }_x000D_
      },_x000D_
      "5025": {_x000D_
        "$type": "Inside.Core.Formula.Definition.DefinitionAC, Inside.Core.Formula",_x000D_
        "ID": 5025,_x000D_
        "Results": [_x000D_
          [_x000D_
            0.0_x000D_
          ]_x000D_
        ],_x000D_
        "Statistics": {_x000D_
          "CreationDate": "2024-03-22T12:25:31.1185543+01:00",_x000D_
          "LastRefreshDate": "2021-02-26T17:22:56.5024732+01:00",_x000D_
          "TotalRefreshCount": 3,_x000D_
          "CustomInfo": {}_x000D_
        }_x000D_
      },_x000D_
      "5026": {_x000D_
        "$type": "Inside.Core.Formula.Definition.DefinitionAC, Inside.Core.Formula",_x000D_
        "ID": 5026,_x000D_
        "Results": [_x000D_
          [_x000D_
            1941.0516417910446_x000D_
          ]_x000D_
        ],_x000D_
        "Statistics": {_x000D_
          "CreationDate": "2024-03-22T12:25:31.1185543+01:00",_x000D_
          "LastRefreshDate": "2021-02-26T17:22:56.5044351+01:00",_x000D_
          "TotalRefreshCount": 3,_x000D_
          "CustomInfo": {}_x000D_
        }_x000D_
      },_x000D_
      "5027": {_x000D_
        "$type": "Inside.Core.Formula.Definition.DefinitionAC, Inside.Core.Formula",_x000D_
        "ID": 5027,_x000D_
        "Results": [_x000D_
          [_x000D_
            5_x000D_
          ]_x000D_
        ],_x000D_
        "Statistics": {_x000D_
          "CreationDate": "2024-03-22T12:25:31.1185543+01:00",_x000D_
          "LastRefreshDate": "2021-02-26T17:22:56.5313651+01:00",_x000D_
          "TotalRefreshCount": 3,_x000D_
          "CustomInfo": {}_x000D_
        }_x000D_
      },_x000D_
      "5028": {_x000D_
        "$type": "Inside.Core.Formula.Definition.DefinitionAC, Inside.Core.Formula",_x000D_
        "ID": 5028,_x000D_
        "Results": [_x000D_
          [_x000D_
            0.0_x000D_
          ]_x000D_
        ],_x000D_
        "Statistics": {_x000D_
          "CreationDate": "2024-03-22T12:25:31.1185543+01:00",_x000D_
          "LastRefreshDate": "2021-02-26T17:22:56.5334158+01:00",_x000D_
          "TotalRefreshCount": 3,_x000D_
          "CustomInfo": {}_x000D_
        }_x000D_
      },_x000D_
      "5029": {_x000D_
        "$type": "Inside.Core.Formula.Definition.DefinitionAC, Inside.Core.Formula",_x000D_
        "ID": 5029,_x000D_
        "Results": [_x000D_
          [_x000D_
            0.0_x000D_
          ]_x000D_
        ],_x000D_
        "Statistics": {_x000D_
          "CreationDate": "2024-03-22T12:25:31.1185543+01:00",_x000D_
          "LastRefreshDate": "2021-02-26T17:22:56.5354092+01:00",_x000D_
          "TotalRefreshCount": 3,_x000D_
          "CustomInfo": {}_x000D_
        }_x000D_
      },_x000D_
      "5030": {_x000D_
        "$type": "Inside.Core.Formula.Definition.DefinitionAC, Inside.Core.Formula",_x000D_
        "ID": 5030,_x000D_
        "Results": [_x000D_
          [_x000D_
            0.0_x000D_
          ]_x000D_
        ],_x000D_
        "Statistics": {_x000D_
          "CreationDate": "2024-03-22T12:25:31.1185543+01:00",_x000D_
          "LastRefreshDate": "2021-02-26T17:22:56.540398+01:00",_x000D_
          "TotalRefreshCount": 3,_x000D_
          "CustomInfo": {}_x000D_
        }_x000D_
      },_x000D_
      "5031": {_x000D_
        "$type": "Inside.Core.Formula.Definition.DefinitionAC, Inside.Core.Formula",_x000D_
        "ID": 5031,_x000D_
        "Results": [_x000D_
          [_x000D_
            0.0_x000D_
          ]_x000D_
        ],_x000D_
        "Statistics": {_x000D_
          "CreationDate": "2024-03-22T12:25:31.1185543+01:00",_x000D_
          "LastRefreshDate": "2021-02-26T17:22:56.5423652+01:00",_x000D_
          "TotalRefreshCount": 3,_x000D_
          "CustomInfo": {}_x000D_
        }_x000D_
      },_x000D_
      "5032": {_x000D_
        "$type": "Inside.Core.Formula.Definition.DefinitionAC, Inside.Core.Formula",_x000D_
        "ID": 5032,_x000D_
        "Results": [_x000D_
          [_x000D_
            0.0_x000D_
          ]_x000D_
        ],_x000D_
        "Statistics": {_x000D_
          "CreationDate": "2024-03-22T12:25:31.1185543+01:00",_x000D_
          "LastRefreshDate": "2021-02-26T17:22:56.5443608+01:00",_x000D_
          "TotalRefreshCount": 3,_x000D_
          "CustomInfo": {}_x000D_
        }_x000D_
      },_x000D_
      "5033": {_x000D_
        "$type": "Inside.Core.Formula.Definition.DefinitionAC, Inside.Core.Formula",_x000D_
        "ID": 5033,_x000D_
        "Results": [_x000D_
          [_x000D_
            0.0_x000D_
          ]_x000D_
        ],_x000D_
        "Statistics": {_x000D_
          "CreationDate": "2024-03-22T12:25:31.1185543+01:00",_x000D_
          "LastRefreshDate": "2021-02-26T17:22:56.5503145+01:00",_x000D_
          "TotalRefreshCount": 3,_x000D_
          "CustomInfo": {}_x000D_
        }_x000D_
      },_x000D_
      "5034": {_x000D_
        "$type": "Inside.Core.Formula.Definition.DefinitionAC, Inside.Core.Formula",_x000D_
        "ID": 5034,_x000D_
        "Results": [_x000D_
          [_x000D_
            21.0_x000D_
          ]_x000D_
        ],_x000D_
        "Statistics": {_x000D_
          "CreationDate": "2024-03-22T12:25:31.1185543+01:00",_x000D_
          "LastRefreshDate": "2021-02-26T17:22:56.5523521+01:00",_x000D_
          "TotalRefreshCount": 3,_x000D_
          "CustomInfo": {}_x000D_
        }_x000D_
      },_x000D_
      "5035": {_x000D_
        "$type": "Inside.Core.Formula.Definition.DefinitionAC, Inside.Core.Formula",_x000D_
        "ID": 5035,_x000D_
        "Results": [_x000D_
          [_x000D_
            4.0_x000D_
          ]_x000D_
        ],_x000D_
        "Statistics": {_x000D_
          "CreationDate": "2024-03-22T12:25:31.1185543+01:00",_x000D_
          "LastRefreshDate": "2021-02-26T17:22:56.554302+01:00",_x000D_
          "TotalRefreshCount": 3,_x000D_
          "CustomInfo": {}_x000D_
        }_x000D_
      },_x000D_
      "5036": {_x000D_
        "$type": "Inside.Core.Formula.Definition.DefinitionAC, Inside.Core.Formula",_x000D_
        "ID": 5036,_x000D_
        "Results": [_x000D_
          [_x000D_
            0.0_x000D_
          ]_x000D_
        ],_x000D_
        "Statistics": {_x000D_
          "CreationDate": "2024-03-22T12:25:31.1185543+01:00",_x000D_
          "LastRefreshDate": "2021-02-26T17:22:56.5573319+01:00",_x000D_
          "TotalRefreshCount": 3,_x000D_
          "CustomInfo": {}_x000D_
        }_x000D_
      },_x000D_
      "5037": {_x000D_
        "$type": "Inside.Core.Formula.Definition.DefinitionAC, Inside.Core.Formula",_x000D_
        "ID": 5037,_x000D_
        "Results": [_x000D_
          [_x000D_
            814.30583333333334_x000D_
          ]_x000D_
        ],_x000D_
        "Statistics": {_x000D_
          "CreationDate": "2024-03-22T12:25:31.1185543+01:00",_x000D_
          "LastRefreshDate": "2021-02-26T17:22:56.5593261+01:00",_x000D_
          "TotalRefreshCount": 3,_x000D_
          "CustomInfo": {}_x000D_
        }_x000D_
      },_x000D_
      "5038": {_x000D_
        "$type": "Inside.Core.Formula.Definition.DefinitionAC, Inside.Core.Formula",_x000D_
        "ID": 5038,_x000D_
        "Results": [_x000D_
          [_x000D_
            7.0_x000D_
          ]_x000D_
        ],_x000D_
        "Statistics": {_x000D_
          "CreationDate": "2024-03-22T12:25:31.1185543+01:00",_x000D_
          "LastRefreshDate": "2021-02-26T17:22:56.5613091+01:00",_x000D_
          "TotalRefreshCount": 3,_x000D_
          "CustomInfo": {}_x000D_
        }_x000D_
      },_x000D_
      "5039": {_x000D_
        "$type": "Inside.Core.Formula.Definition.DefinitionAC, Inside.Core.Formula",_x000D_
        "ID": 5039,_x000D_
        "Results": [_x000D_
          [_x000D_
            140.0_x000D_
          ]_x000D_
        ],_x000D_
        "Statistics": {_x000D_
          "CreationDate": "2024-03-22T12:25:31.1185543+01:00",_x000D_
          "LastRefreshDate": "2021-02-26T17:22:56.5662735+01:00",_x000D_
          "TotalRefreshCount": 3,_x000D_
          "CustomInfo": {}_x000D_
        }_x000D_
      },_x000D_
      "5040": {_x000D_
        "$type": "Inside.Core.Formula.Definition.DefinitionAC, Inside.Core.Formula",_x000D_
        "ID": 5040,_x000D_
        "Results": [_x000D_
          [_x000D_
            0.0_x000D_
          ]_x000D_
        ],_x000D_
        "Statistics": {_x000D_
          "CreationDate": "2024-03-22T12:25:31.1185543+01:00",_x000D_
          "LastRefreshDate": "2021-02-26T17:22:56.5682972+01:00",_x000D_
          "TotalRefreshCount": 3,_x000D_
          "CustomInfo": {}_x000D_
        }_x000D_
      },_x000D_
      "5041": {_x000D_
        "$type": "Inside.Core.Formula.Definition.DefinitionAC, Inside.Core.Formula",_x000D_
        "ID": 5041,_x000D_
        "Results": [_x000D_
          [_x000D_
            0.0_x000D_
          ]_x000D_
        ],_x000D_
        "Statistics": {_x000D_
          "CreationDate": "2024-03-22T12:25:31.1185543+01:00",_x000D_
          "LastRefreshDate": "2021-02-26T17:22:56.5702934+01:00",_x000D_
          "TotalRefreshCoun</t>
  </si>
  <si>
    <t xml:space="preserve">t": 3,_x000D_
          "CustomInfo": {}_x000D_
        }_x000D_
      },_x000D_
      "5042": {_x000D_
        "$type": "Inside.Core.Formula.Definition.DefinitionAC, Inside.Core.Formula",_x000D_
        "ID": 5042,_x000D_
        "Results": [_x000D_
          [_x000D_
            8.0_x000D_
          ]_x000D_
        ],_x000D_
        "Statistics": {_x000D_
          "CreationDate": "2024-03-22T12:25:31.1185543+01:00",_x000D_
          "LastRefreshDate": "2021-02-26T17:22:56.573285+01:00",_x000D_
          "TotalRefreshCount": 3,_x000D_
          "CustomInfo": {}_x000D_
        }_x000D_
      },_x000D_
      "5043": {_x000D_
        "$type": "Inside.Core.Formula.Definition.DefinitionAC, Inside.Core.Formula",_x000D_
        "ID": 5043,_x000D_
        "Results": [_x000D_
          [_x000D_
            0.0_x000D_
          ]_x000D_
        ],_x000D_
        "Statistics": {_x000D_
          "CreationDate": "2024-03-22T12:25:31.1185543+01:00",_x000D_
          "LastRefreshDate": "2021-02-26T17:22:56.5802647+01:00",_x000D_
          "TotalRefreshCount": 3,_x000D_
          "CustomInfo": {}_x000D_
        }_x000D_
      },_x000D_
      "5044": {_x000D_
        "$type": "Inside.Core.Formula.Definition.DefinitionAC, Inside.Core.Formula",_x000D_
        "ID": 5044,_x000D_
        "Results": [_x000D_
          [_x000D_
            0.0_x000D_
          ]_x000D_
        ],_x000D_
        "Statistics": {_x000D_
          "CreationDate": "2024-03-22T12:25:31.1185543+01:00",_x000D_
          "LastRefreshDate": "2021-02-26T17:22:56.5822706+01:00",_x000D_
          "TotalRefreshCount": 3,_x000D_
          "CustomInfo": {}_x000D_
        }_x000D_
      },_x000D_
      "5045": {_x000D_
        "$type": "Inside.Core.Formula.Definition.DefinitionAC, Inside.Core.Formula",_x000D_
        "ID": 5045,_x000D_
        "Results": [_x000D_
          [_x000D_
            1307.3013888888888_x000D_
          ]_x000D_
        ],_x000D_
        "Statistics": {_x000D_
          "CreationDate": "2024-03-22T12:25:31.1185543+01:00",_x000D_
          "LastRefreshDate": "2021-02-26T17:22:56.5842545+01:00",_x000D_
          "TotalRefreshCount": 3,_x000D_
          "CustomInfo": {}_x000D_
        }_x000D_
      },_x000D_
      "5046": {_x000D_
        "$type": "Inside.Core.Formula.Definition.DefinitionAC, Inside.Core.Formula",_x000D_
        "ID": 5046,_x000D_
        "Results": [_x000D_
          [_x000D_
            0.0_x000D_
          ]_x000D_
        ],_x000D_
        "Statistics": {_x000D_
          "CreationDate": "2024-03-22T12:25:31.1185543+01:00",_x000D_
          "LastRefreshDate": "2021-02-26T17:22:56.5862199+01:00",_x000D_
          "TotalRefreshCount": 3,_x000D_
          "CustomInfo": {}_x000D_
        }_x000D_
      },_x000D_
      "5047": {_x000D_
        "$type": "Inside.Core.Formula.Definition.DefinitionAC, Inside.Core.Formula",_x000D_
        "ID": 5047,_x000D_
        "Results": [_x000D_
          [_x000D_
            3_x000D_
          ]_x000D_
        ],_x000D_
        "Statistics": {_x000D_
          "CreationDate": "2024-03-22T12:25:31.1185543+01:00",_x000D_
          "LastRefreshDate": "2021-02-26T17:22:56.5981854+01:00",_x000D_
          "TotalRefreshCount": 3,_x000D_
          "CustomInfo": {}_x000D_
        }_x000D_
      },_x000D_
      "5048": {_x000D_
        "$type": "Inside.Core.Formula.Definition.DefinitionAC, Inside.Core.Formula",_x000D_
        "ID": 5048,_x000D_
        "Results": [_x000D_
          [_x000D_
            0.0_x000D_
          ]_x000D_
        ],_x000D_
        "Statistics": {_x000D_
          "CreationDate": "2024-03-22T12:25:31.1185543+01:00",_x000D_
          "LastRefreshDate": "2021-02-26T17:22:56.6012214+01:00",_x000D_
          "TotalRefreshCount": 3,_x000D_
          "CustomInfo": {}_x000D_
        }_x000D_
      },_x000D_
      "5049": {_x000D_
        "$type": "Inside.Core.Formula.Definition.DefinitionAC, Inside.Core.Formula",_x000D_
        "ID": 5049,_x000D_
        "Results": [_x000D_
          [_x000D_
            0.0_x000D_
          ]_x000D_
        ],_x000D_
        "Statistics": {_x000D_
          "CreationDate": "2024-03-22T12:25:31.1185543+01:00",_x000D_
          "LastRefreshDate": "2021-02-26T17:22:56.604207+01:00",_x000D_
          "TotalRefreshCount": 3,_x000D_
          "CustomInfo": {}_x000D_
        }_x000D_
      },_x000D_
      "5050": {_x000D_
        "$type": "Inside.Core.Formula.Definition.DefinitionAC, Inside.Core.Formula",_x000D_
        "ID": 5050,_x000D_
        "Results": [_x000D_
          [_x000D_
            1867.8218055555558_x000D_
          ]_x000D_
        ],_x000D_
        "Statistics": {_x000D_
          "CreationDate": "2024-03-22T12:25:31.1185543+01:00",_x000D_
          "LastRefreshDate": "2021-02-26T17:22:56.6061663+01:00",_x000D_
          "TotalRefreshCount": 3,_x000D_
          "CustomInfo": {}_x000D_
        }_x000D_
      },_x000D_
      "5051": {_x000D_
        "$type": "Inside.Core.Formula.Definition.DefinitionAC, Inside.Core.Formula",_x000D_
        "ID": 5051,_x000D_
        "Results": [_x000D_
          [_x000D_
            0.0_x000D_
          ]_x000D_
        ],_x000D_
        "Statistics": {_x000D_
          "CreationDate": "2024-03-22T12:25:31.1185543+01:00",_x000D_
          "LastRefreshDate": "2021-02-26T17:22:56.6081627+01:00",_x000D_
          "TotalRefreshCount": 3,_x000D_
          "CustomInfo": {}_x000D_
        }_x000D_
      },_x000D_
      "5052": {_x000D_
        "$type": "Inside.Core.Formula.Definition.DefinitionAC, Inside.Core.Formula",_x000D_
        "ID": 5052,_x000D_
        "Results": [_x000D_
          [_x000D_
            0.0_x000D_
          ]_x000D_
        ],_x000D_
        "Statistics": {_x000D_
          "CreationDate": "2024-03-22T12:25:31.1185543+01:00",_x000D_
          "LastRefreshDate": "2021-02-26T17:22:56.610155+01:00",_x000D_
          "TotalRefreshCount": 3,_x000D_
          "CustomInfo": {}_x000D_
        }_x000D_
      },_x000D_
      "5053": {_x000D_
        "$type": "Inside.Core.Formula.Definition.DefinitionAC, Inside.Core.Formula",_x000D_
        "ID": 5053,_x000D_
        "Results": [_x000D_
          [_x000D_
            0.0_x000D_
          ]_x000D_
        ],_x000D_
        "Statistics": {_x000D_
          "CreationDate": "2024-03-22T12:25:31.1185543+01:00",_x000D_
          "LastRefreshDate": "2021-02-26T17:22:56.613147+01:00",_x000D_
          "TotalRefreshCount": 3,_x000D_
          "CustomInfo": {}_x000D_
        }_x000D_
      },_x000D_
      "5054": {_x000D_
        "$type": "Inside.Core.Formula.Definition.DefinitionAC, Inside.Core.Formula",_x000D_
        "ID": 5054,_x000D_
        "Results": [_x000D_
          [_x000D_
            0.0_x000D_
          ]_x000D_
        ],_x000D_
        "Statistics": {_x000D_
          "CreationDate": "2024-03-22T12:25:31.1185543+01:00",_x000D_
          "LastRefreshDate": "2021-02-26T17:22:56.6151663+01:00",_x000D_
          "TotalRefreshCount": 3,_x000D_
          "CustomInfo": {}_x000D_
        }_x000D_
      },_x000D_
      "5055": {_x000D_
        "$type": "Inside.Core.Formula.Definition.DefinitionAC, Inside.Core.Formula",_x000D_
        "ID": 5055,_x000D_
        "Results": [_x000D_
          [_x000D_
            0.0_x000D_
          ]_x000D_
        ],_x000D_
        "Statistics": {_x000D_
          "CreationDate": "2024-03-22T12:25:31.1185543+01:00",_x000D_
          "LastRefreshDate": "2021-02-26T17:22:56.6241186+01:00",_x000D_
          "TotalRefreshCount": 3,_x000D_
          "CustomInfo": {}_x000D_
        }_x000D_
      },_x000D_
      "5056": {_x000D_
        "$type": "Inside.Core.Formula.Definition.DefinitionAC, Inside.Core.Formula",_x000D_
        "ID": 5056,_x000D_
        "Results": [_x000D_
          [_x000D_
            16.0_x000D_
          ]_x000D_
        ],_x000D_
        "Statistics": {_x000D_
          "CreationDate": "2024-03-22T12:25:31.1185543+01:00",_x000D_
          "LastRefreshDate": "2021-02-26T17:22:56.6320975+01:00",_x000D_
          "TotalRefreshCount": 3,_x000D_
          "CustomInfo": {}_x000D_
        }_x000D_
      },_x000D_
      "5057": {_x000D_
        "$type": "Inside.Core.Formula.Definition.DefinitionAC, Inside.Core.Formula",_x000D_
        "ID": 5057,_x000D_
        "Results": [_x000D_
          [_x000D_
            0.0_x000D_
          ]_x000D_
        ],_x000D_
        "Statistics": {_x000D_
          "CreationDate": "2024-03-22T12:25:31.1185543+01:00",_x000D_
          "LastRefreshDate": "2021-02-26T17:22:56.6351271+01:00",_x000D_
          "TotalRefreshCount": 3,_x000D_
          "CustomInfo": {}_x000D_
        }_x000D_
      },_x000D_
      "5058": {_x000D_
        "$type": "Inside.Core.Formula.Definition.DefinitionAC, Inside.Core.Formula",_x000D_
        "ID": 5058,_x000D_
        "Results": [_x000D_
          [_x000D_
            0.0_x000D_
          ]_x000D_
        ],_x000D_
        "Statistics": {_x000D_
          "CreationDate": "2024-03-22T12:25:31.1185543+01:00",_x000D_
          "LastRefreshDate": "2021-02-26T17:22:56.6375186+01:00",_x000D_
          "TotalRefreshCount": 3,_x000D_
          "CustomInfo": {}_x000D_
        }_x000D_
      },_x000D_
      "5059": {_x000D_
        "$type": "Inside.Core.Formula.Definition.DefinitionAC, Inside.Core.Formula",_x000D_
        "ID": 5059,_x000D_
        "Results": [_x000D_
          [_x000D_
            22.0_x000D_
          ]_x000D_
        ],_x000D_
        "Statistics": {_x000D_
          "CreationDate": "2024-03-22T12:25:31.1185543+01:00",_x000D_
          "LastRefreshDate": "2021-02-26T17:22:56.6405115+01:00",_x000D_
          "TotalRefreshCount": 3,_x000D_
          "CustomInfo": {}_x000D_
        }_x000D_
      },_x000D_
      "5060": {_x000D_
        "$type": "Inside.Core.Formula.Definition.DefinitionAC, Inside.Core.Formula",_x000D_
        "ID": 5060,_x000D_
        "Results": [_x000D_
          [_x000D_
            0.0_x000D_
          ]_x000D_
        ],_x000D_
        "Statistics": {_x000D_
          "CreationDate": "2024-03-22T12:25:31.1185543+01:00",_x000D_
          "LastRefreshDate": "2021-02-26T17:22:56.6420666+01:00",_x000D_
          "TotalRefreshCount": 3,_x000D_
          "CustomInfo": {}_x000D_
        }_x000D_
      },_x000D_
      "5061": {_x000D_
        "$type": "Inside.Core.Formula.Definition.DefinitionAC, Inside.Core.Formula",_x000D_
        "ID": 5061,_x000D_
        "Results": [_x000D_
          [_x000D_
            0.0_x000D_
          ]_x000D_
        ],_x000D_
        "Statistics": {_x000D_
          "CreationDate": "2024-03-22T12:25:31.1185543+01:00",_x000D_
          "LastRefreshDate": "2021-02-26T17:22:56.6450481+01:00",_x000D_
          "TotalRefreshCount": 3,_x000D_
          "CustomInfo": {}_x000D_
        }_x000D_
      },_x000D_
      "5062": {_x000D_
        "$type": "Inside.Core.Formula.Definition.DefinitionAC, Inside.Core.Formula",_x000D_
        "ID": 5062,_x000D_
        "Results": [_x000D_
          [_x000D_
            17.0_x000D_
          ]_x000D_
        ],_x000D_
        "Statistics": {_x000D_
          "CreationDate": "2024-03-22T12:25:31.1185543+01:00",_x000D_
          "LastRefreshDate": "2021-02-26T17:22:56.6480404+01:00",_x000D_
          "TotalRefreshCount": 3,_x000D_
          "CustomInfo": {}_x000D_
        }_x000D_
      },_x000D_
      "5063": {_x000D_
        "$type": "Inside.Core.Formula.Definition.DefinitionAC, Inside.Core.Formula",_x000D_
        "ID": 5063,_x000D_
        "Results": [_x000D_
          [_x000D_
            6.0_x000D_
          ]_x000D_
        ],_x000D_
        "Statistics": {_x000D_
          "CreationDate": "2024-03-22T12:25:31.1185543+01:00",_x000D_
          "LastRefreshDate": "2021-02-26T17:22:56.6510319+01:00",_x000D_
          "TotalRefreshCount": 3,_x000D_
          "CustomInfo": {}_x000D_
        }_x000D_
      },_x000D_
      "5064": {_x000D_
        "$type": "Inside.Core.Formula.Definition.DefinitionAC, Inside.Core.Formula",_x000D_
        "ID": 5064,_x000D_
        "Results": [_x000D_
          [_x000D_
            6.0_x000D_
          ]_x000D_
        ],_x000D_
        "Statistics": {_x000D_
          "CreationDate": "2024-03-22T12:25:31.1185543+01:00",_x000D_
          "LastRefreshDate": "2021-02-26T17:22:56.6530276+01:00",_x000D_
          "TotalRefreshCount": 3,_x000D_
          "CustomInfo": {}_x000D_
        }_x000D_
      },_x000D_
      "5065": {_x000D_
        "$type": "Inside.Core.Formula.Definition.DefinitionAC, Inside.Core.Formula",_x000D_
        "ID": 5065,_x000D_
        "Results": [_x000D_
          [_x000D_
            48.0_x000D_
          ]_x000D_
        ],_x000D_
        "Statistics": {_x000D_
          "CreationDate": "2024-03-22T12:25:31.1185543+01:00",_x000D_
          "LastRefreshDate": "2021-02-26T17:22:56.6570144+01:00",_x000D_
          "TotalRefreshCount": 3,_x000D_
          "CustomInfo": {}_x000D_
        }_x000D_
      },_x000D_
      "5066": {_x000D_
        "$type": "Inside.Core.Formula.Definition.DefinitionAC, Inside.Core.Formula",_x000D_
        "ID": 5066,_x000D_
        "Results": [_x000D_
          [_x000D_
            1.0_x000D_
          ]_x000D_
        ],_x000D_
        "Statistics": {_x000D_
          "CreationDate": "2024-03-22T12:25:31.1185543+01:00",_x000D_
          "LastRefreshDate": "2021-02-26T17:22:56.659051+01:00",_x000D_
          "TotalRefreshCount": 3,_x000D_
          "CustomInfo": {}_x000D_
        }_x000D_
      },_x000D_
      "5067": {_x000D_
        "$type": "Inside.Core.Formula.Definition.DefinitionAC, Inside.Core.Formula",_x000D_
        "ID": 5067,_x000D_
        "Results": [_x000D_
          [_x000D_
            12.0_x000D_
          ]_x000D_
        ],_x000D_
        "Statistics": {_x000D_
          "CreationDate": "2024-03-22T12:25:31.1185543+01:00",_x000D_
          "LastRefreshDate": "2021-02-26T17:22:56.6629993+01:00",_x000D_
          "TotalRefreshCount": 3,_x000D_
          "CustomInfo": {}_x000D_
        }_x000D_
      },_x000D_
      "5068": {_x000D_
        "$type": "Inside.Core.Formula.Definition.DefinitionAC, Inside.Core.Formula",_x000D_
        "ID": 5068,_x000D_
        "Results": [_x000D_
          [_x000D_
            14.0_x000D_
          ]_x000D_
        ],_x000D_
        "Statistics": {_x000D_
          "CreationDate": "2024-03-22T12:25:31.1185543+01:00",_x000D_
          "LastRefreshDate": "2021-02-26T17:22:56.666991+01:00",_x000D_
          "TotalRefreshCount": 3,_x000D_
          "CustomInfo": {}_x000D_
        }_x000D_
      },_x000D_
      "5069": {_x000D_
        "$type": "Inside.Core.Formula.Definition.DefinitionAC, Inside.Core.Formula",_x000D_
        "ID": 5069,_x000D_
        "Results": [_x000D_
          [_x000D_
            1.0_x000D_
          ]_x000D_
        ],_x000D_
        "Statistics": {_x000D_
          "CreationDate": "2024-03-22T12:25:31.1185543+01:00",_x000D_
          "LastRefreshDate": "2021-02-26T17:22:56.6709781+01:00",_x000D_
          "TotalRefreshCount": 3,_x000D_
          "CustomInfo": {}_x000D_
        }_x000D_
      },_x000D_
      "5070": {_x000D_
        "$type": "Inside.Core.Formula.Definition.DefinitionAC, Inside.Core.Formula",_x000D_
        "ID": 5070,_x000D_
        "Results": [_x000D_
          [_x000D_
            37.0_x000D_
          ]_x000D_
        ],_x000D_
        "Statistics": {_x000D_
          "CreationDate": "2024-03-22T12:25:31.1185543+01:00",_x000D_
          "LastRefreshDate": "2021-02-26T17:22:56.6739714+01:00",_x000D_
          "TotalRefreshCount": 3,_x000D_
          "CustomInfo": {}_x000D_
        }_x000D_
      },_x000D_
      "5071": {_x000D_
        "$type": "Inside.Core.Formula.Definition.DefinitionAC, Inside.Core.Formula",_x000D_
        "ID": 5071,_x000D_
        "Results": [_x000D_
          [_x000D_
            0.0_x000D_
          ]_x000D_
        ],_x000D_
        "Statistics": {_x000D_
          "CreationDate": "2024-03-22T12:25:31.1185543+01:00",_x000D_
          "LastRefreshDate": "2021-02-26T17:22:56.6759668+01:00",_x000D_
          "TotalRefreshCount": 3,_x000D_
          "CustomInfo": {}_x000D_
        }_x000D_
      },_x000D_
      "5072": {_x000D_
        "$type": "Inside.Core.Formula.Definition.DefinitionAC, Inside.Core.Formula",_x000D_
        "ID": 5072,_x000D_
        "Results": [_x000D_
          [_x000D_
            6.0_x000D_
          ]_x000D_
        ],_x000D_
        "Statistics": {_x000D_
          "CreationDate": "2024-03-22T12:25:31.1185543+01:00",_x000D_
          "LastRefreshDate": "2021-02-26T17:22:56.6789584+01:00",_x000D_
          "TotalRefreshCount": 3,_x000D_
          "CustomInfo": {}_x000D_
        }_x000D_
      },_x000D_
      "5073": {_x000D_
        "$type": "Inside.Core.Formula.Definition.DefinitionAC, Inside.Core.Formula",_x000D_
        "ID": 5073,_x000D_
        "Results": [_x000D_
          [_x000D_
            0.0_x000D_
          ]_x000D_
        ],_x000D_
        "Statistics": {_x000D_
          "CreationDate": "2024-03-22T12:25:31.1185543+01:00",_x000D_
          "LastRefreshDate": "2021-02-26T17:22:56.681949+01:00",_x000D_
          "TotalRefreshCount": 3,_x000D_
          "CustomInfo": {}_x000D_
        }_x000D_
      },_x000D_
      "5074": {_x000D_
        "$type": "Inside.Core.Formula.Definition.DefinitionAC, Inside.Core.Formula",_x000D_
        "ID": 5074,_x000D_
        "Results": [_x000D_
          [_x000D_
            0.0_x000D_
          ]_x000D_
        ],_x000D_
        "Statistics": {_x000D_
          "CreationDate": "2024-03-22T12:25:31.1185543+01:00",_x000D_
          "LastRefreshDate": "2021-02-26T17:22:56.6859399+01:00",_x000D_
          "TotalRefreshCount": 3,_x000D_
          "CustomInfo": {}_x000D_
        }_x000D_
      },_x000D_
      "5075": {_x000D_
        "$type": "Inside.Core.Formula.Definition.DefinitionAC, Inside.Core.Formula",_x000D_
        "ID": 5075,_x000D_
        "Results": [_x000D_
          [_x000D_
            1.0_x000D_
          ]_x000D_
        ],_x000D_
        "Statistics": {_x000D_
          "CreationDate": "2024-03-22T12:25:31.1185543+01:00",_x000D_
          "LastRefreshDate": "2021-02-26T17:22:56.6899273+01:00",_x000D_
          "TotalRefreshCount": 3,_x000D_
          "CustomInfo": {}_x000D_
        }_x000D_
      },_x000D_
      "5076": {_x000D_
        "$type": "Inside.Core.Formula.Definition.DefinitionAC, Inside.Core.Formula",_x000D_
        "ID": 5076,_x000D_
        "Results": [_x000D_
          [_x000D_
            2.0_x000D_
          ]_x000D_
        ],_x000D_
        "Statistics": {_x000D_
          "CreationDate": "2024-03-22T12:25:31.1185543+01:00",_x000D_
          "LastRefreshDate": "2021-02-26T17:22:56.6949207+01:00",_x000D_
          "TotalRefreshCount": 3,_x000D_
          "CustomInfo": {}_x000D_
        }_x000D_
      },_x000D_
      "5077": {_x000D_
        "$type": "Inside.Core.Formula.Definition.DefinitionAC, Inside.Core.Formula",_x000D_
        "ID": 5077,_x000D_
        "Results": [_x000D_
          [_x000D_
            8.0_x000D_
          ]_x000D_
        ],_x000D_
        "Statistics": {_x000D_
          "CreationDate": "2024-03-22T12:25:31.1185543+01:00",_x000D_
          "LastRefreshDate": "2021-02-26T17:22:56.6999028+01:00",_x000D_
          "TotalRefreshCount": 3,_x000D_
          "CustomInfo": {}_x000D_
        }_x000D_
      },_x000D_
      "5078": {_x000D_
        "$type": "Inside.Core.Formula.Definition.DefinitionAC, Inside.Core.Formula",_x000D_
        "ID": 5078,_x000D_
        "Results": [_x000D_
          [_x000D_
            5.0_x000D_
          ]_x000D_
        ],_x000D_
        "Statistics": {_x000D_
          "CreationDate": "2024-03-22T12:25:31.1195544+01:00",_x000D_
          "LastRefreshDate": "2021-02-26T17:22:56.7198517+01:00",_x000D_
          "TotalRefreshCount": 3,_x000D_
          "CustomInfo": {}_x000D_
        }_x000D_
      },_x000D_
      "5079": {_x000D_
        "$type": "Inside.Core.Formula.Definition.DefinitionAC, Inside.Core.Formula",_x000D_
        "ID": 5079,_x000D_
        "Results": [_x000D_
          [_x000D_
            0.0_x000D_
          ]_x000D_
        ],_x000D_
        "Statistics": {_x000D_
          "CreationDate": "2024-03-22T12:25:31.1195544+01:00",_x000D_
          "LastRefreshDate": "2021-02-26T17:22:56.7228428+01:00",_x000D_
          "TotalRefreshCount": 3,_x000D_
          "CustomInfo": {}_x000D_
        }_x000D_
      },_x000D_
      "5080": {_x000D_
        "$type": "Inside.Core.Formula.Definition.DefinitionAC, Inside.Core.Formula",_x000D_
        "ID": 5080,_x000D_
        "Results": [_x000D_
          [_x000D_
            12.0_x000D_
          ]_x000D_
        ],_x000D_
        "Statistics": {_x000D_
          "CreationDate": "2024-03-22T12:25:31.1195544+01:00",_x000D_
          "LastRefreshDate": "2021-02-26T17:22:56.7258358+01:00",_x000D_
          "TotalRefreshCount": 3,_x000D_
          "CustomInfo": {}_x000D_
        }_x000D_
      },_x000D_
      "5081": {_x000D_
        "$type": "Inside.Core.Formula.Definition.DefinitionAC, Inside.Core.Formula",_x000D_
        "ID": 5081,_x000D_
        "Results": [_x000D_
          [_x000D_
            0.0_x000D_
          ]_x000D_
        ],_x000D_
        "Statistics": {_x000D_
          "CreationDate": "2024-03-22T12:25:31.1195544+01:00",_x000D_
          "LastRefreshDate": "2021-02-26T17:22:56.7278294+01:00",_x000D_
          "TotalRefreshCount": 3,_x000D_
          "CustomInfo": {}_x000D_
        }_x000D_
      },_x000D_
      "5082": {_x000D_
        "$type": "Inside.Core.Formula.Definition.DefinitionAC, Inside.Core.Formula",_x000D_
        "ID": 5082,_x000D_
        "Results": [_x000D_
          [_x000D_
            11.0_x000D_
          ]_x000D_
        ],_x000D_
        "Statistics": {_x000D_
          "CreationDate": "2024-03-22T12:25:31.1195544+01:00",_x000D_
          "LastRefreshDate": "2021-02-26T17:22:55.3110975+01:00",_x000D_
          "TotalRefreshCount": 4,_x000D_
          "CustomInfo": {}_x000D_
        }_x000D_
      },_x000D_
      "5083": {_x000D_
        "$type": "Inside.Core.Formula.Definition.DefinitionAC, Inside.Core.Formula",_x000D_
        "ID": 5083,_x000D_
        "Results": [_x000D_
          [_x000D_
            7.0_x000D_
          ]_x000D_
        ],_x000D_
        "Statistics": {_x000D_
          "CreationDate": "2024-03-22T12:25:31.1195544+01:00",_x000D_
          "LastRefreshDate": "2021-02-26T17:22:55.2991666+01:00",_x000D_
          "TotalRefreshCount": 4,_x000D_
          "CustomInfo": {}_x000D_
        }_x000D_
      },_x000D_
      "5084": {_x000D_
        "$type": "Inside.Core.Formula.Definition.DefinitionAC, Inside.Core.Formula",_x000D_
        "ID": 5084,_x000D_
        "Results": [_x000D_
          [_x000D_
            13.0_x000D_
          ]_x000D_
        ],_x000D_
        "Statistics": {_x000D_
          "CreationDate": "2024-03-22T12:25:31.1195544+01:00",_x000D_
          "LastRefreshDate": "2021-02-26T17:22:55.3081436+01:00",_x000D_
          "TotalRefreshCount": 4,_x000D_
          "CustomInfo": {}_x000D_
        }_x000D_
      },_x000D_
      "5085": {_x000D_
        "$type": "Inside.Core.Formula.Definition.DefinitionAC, Inside.Core.Formula",_x000D_
        "ID": 5085,_x000D_
        "Results": [_x000D_
          [_x000D_
            7.0_x000D_
          ]_x000D_
        ],_x000D_
        "Statistics": {_x000D_
          "CreationDate": "2024-03-22T12:25:31.1195544+01:00",_x000D_
          "LastRefreshDate": "2021-02-26T17:22:55.3031185+01:00",_x000D_
          "TotalRefreshCount": 4,_x000D_
          "CustomInfo": {}_x000D_
        }_x000D_
      },_x000D_
      "5086": {_x000D_
        "$type": "Inside.Core.Formula.Definition.DefinitionAC, Inside.Core.Formula",_x000D_
        "ID": 5086,_x000D_
        "Results": [_x000D_
          [_x000D_
            13.0_x000D_
          ]_x000D_
        ],_x000D_
        "Statistics": {_x000D_
          "CreationDate": "2024-03-22T12:25:31.1195544+01:00",_x000D_
          "LastRefreshDate": "2021-02-26T17:22:55.2941807+01:00",_x000D_
          "TotalRefreshCount": 4,_x000D_
          "CustomInfo": {}_x000D_
        }_x000D_
      },_x000D_
      "5087": {_x000D_
        "$type": "Inside.Core.Formula.Definition.DefinitionAC, Inside.Core.Formula",_x000D_
        "ID": 5087,_x000D_
        "Results": [_x000D_
          [_x000D_
            7.0_x000D_
          ]_x000D_
        ],_x000D_
        "Statistics": {_x000D_
          "CreationDate": "2024-03-22T12:25:31.1195544+01:00",_x000D_
          "LastRefreshDate": "2021-02-26T17:22:55.2891662+01:00",_x000D_
          "TotalRefreshCount": 4,_x000D_
          "CustomInfo": {}_x000D_
        }_x000D_
      },_x000D_
      "5088": {_x000D_
        "$type": "Inside.Core.Formula.Definition.DefinitionAC, Inside.Core.Formula",_x000D_
        "ID": 5088,_x000D_
        "Results": [_x000D_
          [_x000D_
            0.0_x000D_
          ]_x000D_
        ],_x000D_
        "Statistics": {_x000D_
          "CreationDate": "2024-03-22T12:25:31.1195544+01:00",_x000D_
          "LastRefreshDate": "2021-11-25T10:39:07.1520333+01:00",_x000D_
          "TotalRefreshCount": 13,_x000D_
          "CustomInfo": {}_x000D_
        }_x000D_
      },_x000D_
      "5089": {_x000D_
        "$type": "Inside.Core.Formula.Definition.DefinitionAC, Inside.Core.Formula",_x000D_
        "ID": 5089,_x000D_
        "Results": [_x000D_
          [_x000D_
            0.0_x000D_
          ]_x000D_
        ],_x000D_
        "Statistics": {_x000D_
          "CreationDate": "2024-03-22T12:25:31.1195544+01:00",_x000D_
          "LastRefreshDate": "2021-11-25T10:39:07.0987002+01:00",_x000D_
          "TotalRefreshCount": 13,_x000D_
          "CustomInfo": {}_x000D_
        }_x000D_
      },_x000D_
      "5090": {_x000D_
        "$type": "Inside.Core.Formula.Definition.DefinitionAC, Inside.Core.Formula",_x000D_
        "ID": 5090,_x000D_
        "Results": [_x000D_
          [_x000D_
            0.0_x000D_
          ]_x000D_
        ],_x000D_
        "Statistics": {_x000D_
          "CreationDate": "2024-03-22T12:25:31.1195544+01:00",_x000D_
          "LastRefreshDate": "2021-11-25T10:39:07.2109359+01:00",_x000D_
          "TotalRefreshCount": 13,_x000D_
          "CustomInfo": {}_x000D_
        }_x000D_
      },_x000D_
      "5091": {_x000D_
        "$type": "Inside.Core.Formula.Definition.DefinitionAC, Inside.Core.Formula",_x000D_
        "ID": 5091,_x000D_
        "Results": [_x000D_
          [_x000D_
            0.0_x000D_
          ]_x000D_
        ],_x000D_
        "Statistics": {_x000D_
          "CreationDate": "2024-03-22T12:25:31.1195544+01:00",_x000D_
          "LastRefreshDate": "2021-11-25T10:39:07.1640374+01:00",_x000D_
          "TotalRefreshCount": 13,_x000D_
          "CustomInfo": {}_x000D_
        }_x000D_
      },_x000D_
      "5092": {_x000D_
        "$type": "Inside.Core.Formula.Definition.DefinitionAC, Inside.Core.Formula",_x000D_
        "ID": 5092,_x000D_
        "Results": [_x000D_
          [_x000D_
            0.0_x000D_
          ]_x000D_
        ],_x000D_
        "Statistics": {_x000D_
          "CreationDate": "2024-03-22T12:25:31.1195544+01:00",_x000D_
          "LastRefreshDate": "2021-11-25T10:39:07.1640374+01:00",_x000D_
          "TotalRefreshCount": 13,_x000D_
          "CustomInfo": {}_x000D_
        }_x000D_
      },_x000D_
      "5093": {_x000D_
        "$type": "Inside.Core.Formula.Definition.DefinitionAC, Inside.Core.Formula",_x000D_
        "ID": 5093,_x000D_
        "Results": [_x000D_
          [_x000D_
            0.0_x000D_
          ]_x000D_
        ],_x000D_
        "Statistics": {_x000D_
          "CreationDate": "2024-03-22T12:25:31.1195544+01:00",_x000D_
          "LastRefreshDate": "2021-11-25T10:39:07.1299038+01:00",_x000D_
          "TotalRefreshCount": 13,_x000D_
          "CustomInfo": {}_x000D_
        }_x000D_
      },_x000D_
      "5094": {_x000D_
        "$type": "Inside.Core.Formula.Definition.DefinitionAC, Inside.Core.Formula",_x000D_
        "ID": 5094,_x000D_
        "Results": [_x000D_
          [_x000D_
            17.0_x000D_
          ]_x000D_
        ],_x000D_
        "Statistics": {_x000D_
          "CreationDate": "2024-03-22T12:25:31.1195544+01:00",_x000D_
          "LastRefreshDate": "2021-11-25T10:25:43.947263+01:00",_x000D_
          "TotalRefreshCount": 12,_x000D_
          "CustomInfo": {}_x000D_
        }_x000D_
      },_x000D_
      "5095": {_x000D_
        "$type": "Inside.Core.Formula.Definition.DefinitionAC, Inside.Core.Formula",_x000D_
        "ID": 5095,_x000D_
        "Results": [_x000D_
          [_x000D_
            0.0_x000D_
          ]_x000D_
        ],_x000D_
        "Statistics": {_x000D_
          "CreationDate": "2024-03-22T12:25:31.1195544+01:00",_x000D_
          "LastRefreshDate": "2021-11-25T10:25:47.2074209+01:00",_x000D_
          "TotalRefreshCount": 12,_x000D_
          "CustomInfo": {}_x000D_
        }_x000D_
      },_x000D_
      "5096": {_x000D_
        "$type": "Inside.Core.Formula.Definition.DefinitionAC, Inside.Core.Formula",_x000D_
        "ID": 5096,_x000D_
        "Results": [_x000D_
          [_x000D_
            0.0_x000D_
          ]_x000D_
        ],_x000D_
        "Statistics": {_x000D_
          "CreationDate": "2024-03-22T12:25:31.1195544+01:00",_x000D_
          "LastRefreshDate": "2021-11-25T10:25:42.6511268+01:00",_x000D_
          "TotalRefreshCount": 12,_x000D_
          "CustomInfo": {}_x000D_
        }_x000D_
      },_x000D_
      "5097": {_x000D_
        "$type": "Inside.Core.Formula.Definition.DefinitionAC, Inside.Core.Formula",_x000D_
        "ID": 5097,_x000D_
        "Results": [_x000D_
          [_x000D_
            24.0_x000D_
          ]_x000D_
        ],_x000D_
        "Statistics": {_x000D_
          "CreationDate": "2024-03-22T12:25:31.1195544+01:00",_x000D_
          "LastRefreshDate": "2021-11-25T10:25:42.8830232+01:00",_x000D_
          "TotalRefreshCount": 12,_x000D_
          "CustomInfo": {}_x000D_
        }_x000D_
      },_x000D_
      "5098": {_x000D_
        "$type": "Inside.Core.Formula.Definition.DefinitionAC, Inside.Core.Formula",_x000D_
        "ID": 5098,_x000D_
        "Results": [_x000D_
          [_x000D_
            0.0_x000D_
          ]_x000D_
        ],_x000D_
        "Statistics": {_x000D_
          "CreationDate": "2024-03-22T12:25:31.1195544+01:00",_x000D_
          "LastRefreshDate": "2021-11-25T10:25:43.931643+01:00",_x000D_
          "TotalRefreshCount": 12,_x000D_
          "CustomInfo": {}_x000D_
        }_x000D_
      },_x000D_
      "5099": {_x000D_
        "$type": "Inside.Core.Formula.Definition.DefinitionAC, Inside.Core.Formula",_x000D_
        "ID": 5099,_x000D_
        "Results": [_x000D_
          [_x000D_
            0.0_x000D_
          ]_x000D_
        ],_x000D_
        "Statistics": {_x000D_
          "CreationDate": "2024-03-22T12:25:31.1195544+01:00",_x000D_
          "LastRefreshDate": "2021-11-25T10:36:22.8886698+01:00",_x000D_
          "TotalRefreshCount": 13,_x000D_
          "CustomInfo": {}_x000D_
        }_x000D_
      },_x000D_
      "5100": {_x000D_
        "$type": "Inside.Core.Formula.Definition.DefinitionAC, Inside.Core.Formula",_x000D_
        "ID": 5100,_x000D_
        "Results": [_x000D_
          [_x000D_
            0.0_x000D_
          ]_x000D_
        ],_x000D_
        "Statistics": {_x000D_
          "CreationDate": "2024-03-22T12:25:31.1195544+01:00",_x000D_
          "LastRefreshDate": "2021-02-26T17:23:06.3987695+01:00",_x000D_
          "TotalRefreshCount": 1,_x000D_
          "CustomInfo": {}_x000D_
        }_x000D_
      },_x000D_
      "5101": {_x000D_
        "$type": "Inside.Core.Formula.Definition.DefinitionAC, Inside.Core.Formula",_x000D_
        "ID": 5101,_x000D_
        "Results": [_x000D_
          [_x000D_
            0.0_x000D_
          ]_x000D_
        ],_x000D_
        "Statistics": {_x000D_
          "CreationDate": "2024-03-22T12:25:31.1195544+01:00",_x000D_
          "LastRefreshDate": "2021-02-26T17:23:06.4017611+01:00",_x000D_
          "TotalRefreshCount": 1,_x000D_
          "CustomInfo": {}_x000D_
        }_x000D_
      },_x000D_
      "5102": {_x000D_
        "$type": "Inside.Core.Formula.Definition.DefinitionAC, Inside.Core.Formula",_x000D_
        "ID": 5102,_x000D_
        "Results": [_x000D_
          [_x000D_
            0.0_x000D_
          ]_x000D_
        ],_x000D_
        "Statistics": {_x000D_
          "CreationDate": "2024-03-22T12:25:31.1195544+01:00",_x000D_
          "LastRefreshDate": "2021-02-26T17:23:06.4082115+01:00",_x000D_
          "TotalRefreshCount": 1,_x000D_
          "CustomInfo": {}_x000D_
        }_x000D_
      },_x000D_
      "5103": {_x000D_
        "$type": "Inside.Core.Formula.Definition.DefinitionAC, Inside.Core.Formula",_x000D_
        "ID": 5103,_x000D_
        "Results": [_x000D_
          [_x000D_
            0.0_x000D_
          ]_x000D_
        ],_x000D_
        "Statistics": {_x000D_
          "CreationDate": "2024-03-22T12:25:31.1195544+01:00",_x000D_
          "LastRefreshDate": "2021-11-25T10:25:43.3305+01:00",_x000D_
          "TotalRefreshCount": 12,_x000D_
          "CustomInfo": {}_x000D_
        }_x000D_
      },_x000D_
      "5104": {_x000D_
        "$type": "Inside.Core.Formula.Definition.DefinitionAC, Inside.Core.Formula",_x000D_
        "ID": 5104,_x000D_
        "Results": [_x000D_
          [_x000D_
            10.0_x000D_
          ]_x000D_
        ],_x000D_
        "Statistics": {_x000D_
          "CreationDate": "2024-03-22T12:25:31.1195544+01:00",_x000D_
          "LastRefreshDate": "2021-11-25T10:25:42.46944+01:00",_x000D_
          "TotalRefreshCount": 12,_x000D_
          "CustomInfo": {}_x000D_
        }_x000D_
      },_x000D_
      "5105": {_x000D_
        "$type": "Inside.Core.Formula.Definition.DefinitionAC, Inside.Core.Formula",_x000D_
        "ID": 5105,_x000D_
        "Results": [_x000D_
          [_x000D_
            0.0_x000D_
          ]_x000D_
        ],_x000D_
        "Statistics": {_x000D_
          "CreationDate": "2024-03-22T12:25:31.1195544+01:00",_x000D_
          "LastRefreshDate": "2021-11-25T10:25:41.1955421+01:00",_x000D_
          "TotalRefreshCount": 12,_x000D_
          "CustomInfo": {}_x000D_
        }_x000D_
      },_x000D_
      "5106": {_x000D_
        "$type": "Inside.Core.Formula.Definition.DefinitionAC, Inside.Core.Formula",_x000D_
        "ID": 5106,_x000D_
        "Results": [_x000D_
          [_x000D_
            0.0_x000D_
          ]_x000D_
        ],_x000D_
        "Statistics": {_x000D_
          "CreationDate": "2024-03-22T12:25:31.1195544+01:00",_x000D_
          "LastRefreshDate": "2021-11-25T10:25:43.5863295+01:00",_x000D_
          "TotalRefreshCount": 12,_x000D_
          "CustomInfo": {}_x000D_
        }_x000D_
      },_x000D_
      "5107": {_x000D_
        "$type": "Inside.Core.Formula.Definition.DefinitionAC, Inside.Core.Formula",_x000D_
        "ID": 5107,_x000D_
        "Results": [_x000D_
          [_x000D_
            50.0_x000D_
          ]_x000D_
        ],_x000D_
        "Statistics": {_x000D_
          "CreationDate": "2024-03-22T12:25:31.1195544+01:00",_x000D_
          "LastRefreshDate": "2021-02-26T17:23:06.4371988+01:00",_x000D_
          "TotalRefreshCount": 1,_x000D_
          "CustomInfo": {}_x000D_
        }_x000D_
      },_x000D_
      "5108": {_x000D_
        "$type": "Inside.Core.Formula.Definition.DefinitionAC, Inside.Core.Formula",_x000D_
        "ID": 5108,_x000D_
        "Results": [_x000D_
          [_x000D_
            0.0_x000D_
          ]_x000D_
        ],_x000D_
        "Statistics": {_x000D_
          "CreationDate": "2024-03-22T12:25:31.1195544+01:00",_x000D_
          "LastRefreshDate": "2021-11-25T10:57:44.7809802+01:00",_x000D_
          "TotalRefreshCount": 14,_x000D_
          "CustomInfo": {}_x000D_
        }_x000D_
      },_x000D_
      "5109": {_x000D_
        "$type": "Inside.Core.Formula.Definition.DefinitionAC, Inside.Core.Formula",_x000D_
        "ID": 5109,_x000D_
        "Results": [_x000D_
          [_x000D_
            0.0_x000D_
          ]_x000D_
        ],_x000D_
        "Statistics": {_x000D_
          "CreationDate": "2024-03-22T12:25:31.1195544+01:00",_x000D_
          "LastRefreshDate": "2021-11-25T10:25:46.8913786+01:00",_x000D_
          "TotalRefreshCount": 12,_x000D_
          "CustomInfo": {}_x000D_
        }_x000D_
      },_x000D_
      "5110": {_x000D_
        "$type": "Inside.Core.Formula.Definition.DefinitionAC, Inside.Core.Formula",_x000D_
        "ID": 5110,_x000D_
        "Results": [_x000D_
          [_x000D_
            0.0_x000D_
          ]_x000D_
        ],_x000D_
        "Statistics": {_x000D_
          "CreationDate": "2024-03-22T12:25:31.1195544+01:00",_x000D_
          "LastRefreshDate": "2021-11-25T10:25:42.0496394+01:00",_x000D_
          "TotalRefreshCount": 12,_x000D_
          "CustomInfo": {}_x000D_
        }_x000D_
      },_x000D_
      "5111": {_x000D_
        "$type": "Inside.Core.Formula.Definition.DefinitionAC, Inside.Core.Formula",_x000D_
        "ID": 5111,_x000D_
        "Results": [_x000D_
          [_x000D_
            0.0_x000D_
          ]_x000D_
        ],_x000D_
        "Statistics": {_x000D_
          "CreationDate": "2024-03-22T12:25:31.1195544+01:00",_x000D_
          "LastRefreshDate": "2021-11-25T10:25:43.4685512+01:00",_x000D_
          "TotalRefreshCount": 12,_x000D_
          "CustomInfo": {}_x000D_
        }_x000D_
      },_x000D_
      "5112": {_x000D_
        "$type": "Inside.Core.Formula.Definition.DefinitionAC, Inside.Core.Formula",_x000D_
        "ID": 5112,_x000D_
        "Results": [_x000D_
          [_x000D_
            20.0_x000D_
          ]_x000D_
        ],_x000D_
        "Statistics": {_x000D_
          "CreationDate": "2024-03-22T12:25:31.1195544+01:00",_x000D_
          "LastRefreshDate": "2021-03-04T16:23:04.5525095+01:00",_x000D_
          "TotalRefreshCount": 2,_x000D_
          "CustomInfo": {}_x000D_
        }_x000D_
      },_x000D_
      "5113": {_x000D_
        "$type": "Inside.Core.Formula.Definition.DefinitionAC, Inside.Core.Formula",_x000D_
        "ID": 5113,_x000D_
        "Results": [_x000D_
          [_x000D_
            1.0_x000D_
          ]_x000D_
        ],_x000D_
        "Statistics": {_x000D_
          "CreationDate": "2024-03-22T12:25:31.1195544+01:00",_x000D_
          "LastRefreshDate": "2021-02-26T17:23:06.4601656+01:00",_x000D_
          "TotalRefreshCount": 1,_x000D_
          "CustomInfo": {}_x000D_
        }_x000D_
      },_x000D_
      "5114": {_x000D_
        "$type": "Inside.Core.Formula.Definition.DefinitionAC, Inside.Core.Formula",_x000D_
        "ID": 5114,_x000D_
        "Results": [_x000D_
          [_x000D_
            0.0_x000D_
          ]_x000D_
        ],_x000D_
        "Statistics": {_x000D_
          "CreationDate": "2024-03-22T12:25:31.1195544+01:00",_x000D_
          "LastRefreshDate": "2021-11-25T10:25:43.9004872+01:00",_x000D_
          "TotalRefreshCount": 12,_x000D_
          "CustomInfo": {}_x000D_
        }_x000D_
      },_x000D_
      "5115": {_x000D_
        "$type": "Inside.Core.Formula.Definition.DefinitionAC, Inside.Core.Formula",_x000D_
        "ID": 5115,_x000D_
        "Results": [_x000D_
          [_x000D_
            0.0_x000D_
          ]_x000D_
        ],_x000D_
        "Statistics": {_x000D_
          "CreationDate": "2024-03-22T12:25:31.1195544+01:00",_x000D_
          "LastRefreshDate": "2021-11-25T10:56:23.3266856+01:00",_x000D_
          "TotalRefreshCount": 13,_x000D_
          "CustomInfo": {}_x000D_
        }_x000D_
      },_x000D_
      "5116": {_x000D_
       </t>
  </si>
  <si>
    <t xml:space="preserve"> "$type": "Inside.Core.Formula.Definition.DefinitionAC, Inside.Core.Formula",_x000D_
        "ID": 5116,_x000D_
        "Results": [_x000D_
          [_x000D_
            0.0_x000D_
          ]_x000D_
        ],_x000D_
        "Statistics": {_x000D_
          "CreationDate": "2024-03-22T12:25:31.1195544+01:00",_x000D_
          "LastRefreshDate": "2021-11-25T10:25:44.3567551+01:00",_x000D_
          "TotalRefreshCount": 12,_x000D_
          "CustomInfo": {}_x000D_
        }_x000D_
      },_x000D_
      "5117": {_x000D_
        "$type": "Inside.Core.Formula.Definition.DefinitionAC, Inside.Core.Formula",_x000D_
        "ID": 5117,_x000D_
        "Results": [_x000D_
          [_x000D_
            0.0_x000D_
          ]_x000D_
        ],_x000D_
        "Statistics": {_x000D_
          "CreationDate": "2024-03-22T12:25:31.1195544+01:00",_x000D_
          "LastRefreshDate": "2021-11-25T10:25:42.0194306+01:00",_x000D_
          "TotalRefreshCount": 12,_x000D_
          "CustomInfo": {}_x000D_
        }_x000D_
      },_x000D_
      "5118": {_x000D_
        "$type": "Inside.Core.Formula.Definition.DefinitionAC, Inside.Core.Formula",_x000D_
        "ID": 5118,_x000D_
        "Results": [_x000D_
          [_x000D_
            0.0_x000D_
          ]_x000D_
        ],_x000D_
        "Statistics": {_x000D_
          "CreationDate": "2024-03-22T12:25:31.1195544+01:00",_x000D_
          "LastRefreshDate": "2021-11-25T10:25:42.9454134+01:00",_x000D_
          "TotalRefreshCount": 12,_x000D_
          "CustomInfo": {}_x000D_
        }_x000D_
      },_x000D_
      "5119": {_x000D_
        "$type": "Inside.Core.Formula.Definition.DefinitionAC, Inside.Core.Formula",_x000D_
        "ID": 5119,_x000D_
        "Results": [_x000D_
          [_x000D_
            40.0_x000D_
          ]_x000D_
        ],_x000D_
        "Statistics": {_x000D_
          "CreationDate": "2024-03-22T12:25:31.1195544+01:00",_x000D_
          "LastRefreshDate": "2021-11-25T10:36:22.8886698+01:00",_x000D_
          "TotalRefreshCount": 16,_x000D_
          "CustomInfo": {}_x000D_
        }_x000D_
      },_x000D_
      "5120": {_x000D_
        "$type": "Inside.Core.Formula.Definition.DefinitionAC, Inside.Core.Formula",_x000D_
        "ID": 5120,_x000D_
        "Results": [_x000D_
          [_x000D_
            0.0_x000D_
          ]_x000D_
        ],_x000D_
        "Statistics": {_x000D_
          "CreationDate": "2024-03-22T12:25:31.1195544+01:00",_x000D_
          "LastRefreshDate": "2021-02-26T17:23:06.4896159+01:00",_x000D_
          "TotalRefreshCount": 1,_x000D_
          "CustomInfo": {}_x000D_
        }_x000D_
      },_x000D_
      "5121": {_x000D_
        "$type": "Inside.Core.Formula.Definition.DefinitionAC, Inside.Core.Formula",_x000D_
        "ID": 5121,_x000D_
        "Results": [_x000D_
          [_x000D_
            0.0_x000D_
          ]_x000D_
        ],_x000D_
        "Statistics": {_x000D_
          "CreationDate": "2024-03-22T12:25:31.1195544+01:00",_x000D_
          "LastRefreshDate": "2021-11-25T10:25:42.5193895+01:00",_x000D_
          "TotalRefreshCount": 12,_x000D_
          "CustomInfo": {}_x000D_
        }_x000D_
      },_x000D_
      "5122": {_x000D_
        "$type": "Inside.Core.Formula.Definition.DefinitionAC, Inside.Core.Formula",_x000D_
        "ID": 5122,_x000D_
        "Results": [_x000D_
          [_x000D_
            0.0_x000D_
          ]_x000D_
        ],_x000D_
        "Statistics": {_x000D_
          "CreationDate": "2024-03-22T12:25:31.1195544+01:00",_x000D_
          "LastRefreshDate": "2021-11-25T10:25:36.3445064+01:00",_x000D_
          "TotalRefreshCount": 12,_x000D_
          "CustomInfo": {}_x000D_
        }_x000D_
      },_x000D_
      "5123": {_x000D_
        "$type": "Inside.Core.Formula.Definition.DefinitionAC, Inside.Core.Formula",_x000D_
        "ID": 5123,_x000D_
        "Results": [_x000D_
          [_x000D_
            0.0_x000D_
          ]_x000D_
        ],_x000D_
        "Statistics": {_x000D_
          "CreationDate": "2024-03-22T12:25:31.1195544+01:00",_x000D_
          "LastRefreshDate": "2021-11-25T10:25:42.9529662+01:00",_x000D_
          "TotalRefreshCount": 12,_x000D_
          "CustomInfo": {}_x000D_
        }_x000D_
      },_x000D_
      "5124": {_x000D_
        "$type": "Inside.Core.Formula.Definition.DefinitionAC, Inside.Core.Formula",_x000D_
        "ID": 5124,_x000D_
        "Results": [_x000D_
          [_x000D_
            0.0_x000D_
          ]_x000D_
        ],_x000D_
        "Statistics": {_x000D_
          "CreationDate": "2024-03-22T12:25:31.1195544+01:00",_x000D_
          "LastRefreshDate": "2021-02-26T17:23:06.5036259+01:00",_x000D_
          "TotalRefreshCount": 1,_x000D_
          "CustomInfo": {}_x000D_
        }_x000D_
      },_x000D_
      "5125": {_x000D_
        "$type": "Inside.Core.Formula.Definition.DefinitionAC, Inside.Core.Formula",_x000D_
        "ID": 5125,_x000D_
        "Results": [_x000D_
          [_x000D_
            0.0_x000D_
          ]_x000D_
        ],_x000D_
        "Statistics": {_x000D_
          "CreationDate": "2024-03-22T12:25:31.1195544+01:00",_x000D_
          "LastRefreshDate": "2021-11-25T10:25:44.2565038+01:00",_x000D_
          "TotalRefreshCount": 12,_x000D_
          "CustomInfo": {}_x000D_
        }_x000D_
      },_x000D_
      "5126": {_x000D_
        "$type": "Inside.Core.Formula.Definition.DefinitionAC, Inside.Core.Formula",_x000D_
        "ID": 5126,_x000D_
        "Results": [_x000D_
          [_x000D_
            14.0_x000D_
          ]_x000D_
        ],_x000D_
        "Statistics": {_x000D_
          "CreationDate": "2024-03-22T12:25:31.1195544+01:00",_x000D_
          "LastRefreshDate": "2021-11-25T10:25:42.1498881+01:00",_x000D_
          "TotalRefreshCount": 12,_x000D_
          "CustomInfo": {}_x000D_
        }_x000D_
      },_x000D_
      "5127": {_x000D_
        "$type": "Inside.Core.Formula.Definition.DefinitionAC, Inside.Core.Formula",_x000D_
        "ID": 5127,_x000D_
        "Results": [_x000D_
          [_x000D_
            0.0_x000D_
          ]_x000D_
        ],_x000D_
        "Statistics": {_x000D_
          "CreationDate": "2024-03-22T12:25:31.1195544+01:00",_x000D_
          "LastRefreshDate": "2021-11-25T10:25:36.3666594+01:00",_x000D_
          "TotalRefreshCount": 12,_x000D_
          "CustomInfo": {}_x000D_
        }_x000D_
      },_x000D_
      "5128": {_x000D_
        "$type": "Inside.Core.Formula.Definition.DefinitionAC, Inside.Core.Formula",_x000D_
        "ID": 5128,_x000D_
        "Results": [_x000D_
          [_x000D_
            0.0_x000D_
          ]_x000D_
        ],_x000D_
        "Statistics": {_x000D_
          "CreationDate": "2024-03-22T12:25:31.1195544+01:00",_x000D_
          "LastRefreshDate": "2021-11-25T10:25:42.7513806+01:00",_x000D_
          "TotalRefreshCount": 12,_x000D_
          "CustomInfo": {}_x000D_
        }_x000D_
      },_x000D_
      "5129": {_x000D_
        "$type": "Inside.Core.Formula.Definition.DefinitionAC, Inside.Core.Formula",_x000D_
        "ID": 5129,_x000D_
        "Results": [_x000D_
          [_x000D_
            0.0_x000D_
          ]_x000D_
        ],_x000D_
        "Statistics": {_x000D_
          "CreationDate": "2024-03-22T12:25:31.1195544+01:00",_x000D_
          "LastRefreshDate": "2021-11-25T10:25:42.1498881+01:00",_x000D_
          "TotalRefreshCount": 12,_x000D_
          "CustomInfo": {}_x000D_
        }_x000D_
      },_x000D_
      "5130": {_x000D_
        "$type": "Inside.Core.Formula.Definition.DefinitionAC, Inside.Core.Formula",_x000D_
        "ID": 5130,_x000D_
        "Results": [_x000D_
          [_x000D_
            0.0_x000D_
          ]_x000D_
        ],_x000D_
        "Statistics": {_x000D_
          "CreationDate": "2024-03-22T12:25:31.1195544+01:00",_x000D_
          "LastRefreshDate": "2021-02-26T17:23:06.5485007+01:00",_x000D_
          "TotalRefreshCount": 1,_x000D_
          "CustomInfo": {}_x000D_
        }_x000D_
      },_x000D_
      "5131": {_x000D_
        "$type": "Inside.Core.Formula.Definition.DefinitionAC, Inside.Core.Formula",_x000D_
        "ID": 5131,_x000D_
        "Results": [_x000D_
          [_x000D_
            2.0_x000D_
          ]_x000D_
        ],_x000D_
        "Statistics": {_x000D_
          "CreationDate": "2024-03-22T12:25:31.1195544+01:00",_x000D_
          "LastRefreshDate": "2021-11-25T10:25:43.3149757+01:00",_x000D_
          "TotalRefreshCount": 12,_x000D_
          "CustomInfo": {}_x000D_
        }_x000D_
      },_x000D_
      "5132": {_x000D_
        "$type": "Inside.Core.Formula.Definition.DefinitionAC, Inside.Core.Formula",_x000D_
        "ID": 5132,_x000D_
        "Results": [_x000D_
          [_x000D_
            9.0_x000D_
          ]_x000D_
        ],_x000D_
        "Statistics": {_x000D_
          "CreationDate": "2024-03-22T12:25:31.1195544+01:00",_x000D_
          "LastRefreshDate": "2021-11-25T10:25:43.4529245+01:00",_x000D_
          "TotalRefreshCount": 12,_x000D_
          "CustomInfo": {}_x000D_
        }_x000D_
      },_x000D_
      "5133": {_x000D_
        "$type": "Inside.Core.Formula.Definition.DefinitionAC, Inside.Core.Formula",_x000D_
        "ID": 5133,_x000D_
        "Results": [_x000D_
          [_x000D_
            0.0_x000D_
          ]_x000D_
        ],_x000D_
        "Statistics": {_x000D_
          "CreationDate": "2024-03-22T12:25:31.1195544+01:00",_x000D_
          "LastRefreshDate": "2021-11-25T10:25:43.9695943+01:00",_x000D_
          "TotalRefreshCount": 12,_x000D_
          "CustomInfo": {}_x000D_
        }_x000D_
      },_x000D_
      "5134": {_x000D_
        "$type": "Inside.Core.Formula.Definition.DefinitionAC, Inside.Core.Formula",_x000D_
        "ID": 5134,_x000D_
        "Results": [_x000D_
          [_x000D_
            3.0_x000D_
          ]_x000D_
        ],_x000D_
        "Statistics": {_x000D_
          "CreationDate": "2024-03-22T12:25:31.1195544+01:00",_x000D_
          "LastRefreshDate": "2021-02-26T17:23:06.5624882+01:00",_x000D_
          "TotalRefreshCount": 1,_x000D_
          "CustomInfo": {}_x000D_
        }_x000D_
      },_x000D_
      "5135": {_x000D_
        "$type": "Inside.Core.Formula.Definition.DefinitionAC, Inside.Core.Formula",_x000D_
        "ID": 5135,_x000D_
        "Results": [_x000D_
          [_x000D_
            0.0_x000D_
          ]_x000D_
        ],_x000D_
        "Statistics": {_x000D_
          "CreationDate": "2024-03-22T12:25:31.1195544+01:00",_x000D_
          "LastRefreshDate": "2021-11-25T10:25:47.4237366+01:00",_x000D_
          "TotalRefreshCount": 12,_x000D_
          "CustomInfo": {}_x000D_
        }_x000D_
      },_x000D_
      "5136": {_x000D_
        "$type": "Inside.Core.Formula.Definition.DefinitionAC, Inside.Core.Formula",_x000D_
        "ID": 5136,_x000D_
        "Results": [_x000D_
          [_x000D_
            0.0_x000D_
          ]_x000D_
        ],_x000D_
        "Statistics": {_x000D_
          "CreationDate": "2024-03-22T12:25:31.1195544+01:00",_x000D_
          "LastRefreshDate": "2021-11-25T10:25:43.5363398+01:00",_x000D_
          "TotalRefreshCount": 12,_x000D_
          "CustomInfo": {}_x000D_
        }_x000D_
      },_x000D_
      "5137": {_x000D_
        "$type": "Inside.Core.Formula.Definition.DefinitionAC, Inside.Core.Formula",_x000D_
        "ID": 5137,_x000D_
        "Results": [_x000D_
          [_x000D_
            5.0_x000D_
          ]_x000D_
        ],_x000D_
        "Statistics": {_x000D_
          "CreationDate": "2024-03-22T12:25:31.1195544+01:00",_x000D_
          "LastRefreshDate": "2021-03-04T16:23:04.5315652+01:00",_x000D_
          "TotalRefreshCount": 2,_x000D_
          "CustomInfo": {}_x000D_
        }_x000D_
      },_x000D_
      "5138": {_x000D_
        "$type": "Inside.Core.Formula.Definition.DefinitionAC, Inside.Core.Formula",_x000D_
        "ID": 5138,_x000D_
        "Results": [_x000D_
          [_x000D_
            0.0_x000D_
          ]_x000D_
        ],_x000D_
        "Statistics": {_x000D_
          "CreationDate": "2024-03-22T12:25:31.1195544+01:00",_x000D_
          "LastRefreshDate": "2021-02-26T17:23:06.5774209+01:00",_x000D_
          "TotalRefreshCount": 1,_x000D_
          "CustomInfo": {}_x000D_
        }_x000D_
      },_x000D_
      "5139": {_x000D_
        "$type": "Inside.Core.Formula.Definition.DefinitionAC, Inside.Core.Formula",_x000D_
        "ID": 5139,_x000D_
        "Results": [_x000D_
          [_x000D_
            0.0_x000D_
          ]_x000D_
        ],_x000D_
        "Statistics": {_x000D_
          "CreationDate": "2024-03-22T12:25:31.1195544+01:00",_x000D_
          "LastRefreshDate": "2021-11-25T10:25:46.8913786+01:00",_x000D_
          "TotalRefreshCount": 12,_x000D_
          "CustomInfo": {}_x000D_
        }_x000D_
      },_x000D_
      "5140": {_x000D_
        "$type": "Inside.Core.Formula.Definition.DefinitionAC, Inside.Core.Formula",_x000D_
        "ID": 5140,_x000D_
        "Results": [_x000D_
          [_x000D_
            3.0_x000D_
          ]_x000D_
        ],_x000D_
        "Statistics": {_x000D_
          "CreationDate": "2024-03-22T12:25:31.1195544+01:00",_x000D_
          "LastRefreshDate": "2021-02-26T17:23:06.596346+01:00",_x000D_
          "TotalRefreshCount": 1,_x000D_
          "CustomInfo": {}_x000D_
        }_x000D_
      },_x000D_
      "5141": {_x000D_
        "$type": "Inside.Core.Formula.Definition.DefinitionAC, Inside.Core.Formula",_x000D_
        "ID": 5141,_x000D_
        "Results": [_x000D_
          [_x000D_
            0.0_x000D_
          ]_x000D_
        ],_x000D_
        "Statistics": {_x000D_
          "CreationDate": "2024-03-22T12:25:31.1195544+01:00",_x000D_
          "LastRefreshDate": "2021-11-25T10:25:47.3924531+01:00",_x000D_
          "TotalRefreshCount": 12,_x000D_
          "CustomInfo": {}_x000D_
        }_x000D_
      },_x000D_
      "5142": {_x000D_
        "$type": "Inside.Core.Formula.Definition.DefinitionAC, Inside.Core.Formula",_x000D_
        "ID": 5142,_x000D_
        "Results": [_x000D_
          [_x000D_
            0.0_x000D_
          ]_x000D_
        ],_x000D_
        "Statistics": {_x000D_
          "CreationDate": "2024-03-22T12:25:31.1195544+01:00",_x000D_
          "LastRefreshDate": "2021-11-25T10:56:11.2027054+01:00",_x000D_
          "TotalRefreshCount": 13,_x000D_
          "CustomInfo": {}_x000D_
        }_x000D_
      },_x000D_
      "5143": {_x000D_
        "$type": "Inside.Core.Formula.Definition.DefinitionAC, Inside.Core.Formula",_x000D_
        "ID": 5143,_x000D_
        "Results": [_x000D_
          [_x000D_
            0.0_x000D_
          ]_x000D_
        ],_x000D_
        "Statistics": {_x000D_
          "CreationDate": "2024-03-22T12:25:31.1195544+01:00",_x000D_
          "LastRefreshDate": "2021-11-25T10:25:41.5645216+01:00",_x000D_
          "TotalRefreshCount": 12,_x000D_
          "CustomInfo": {}_x000D_
        }_x000D_
      },_x000D_
      "5144": {_x000D_
        "$type": "Inside.Core.Formula.Definition.DefinitionAC, Inside.Core.Formula",_x000D_
        "ID": 5144,_x000D_
        "Results": [_x000D_
          [_x000D_
            0.0_x000D_
          ]_x000D_
        ],_x000D_
        "Statistics": {_x000D_
          "CreationDate": "2024-03-22T12:25:31.1195544+01:00",_x000D_
          "LastRefreshDate": "2021-11-25T10:25:43.5530308+01:00",_x000D_
          "TotalRefreshCount": 12,_x000D_
          "CustomInfo": {}_x000D_
        }_x000D_
      },_x000D_
      "5145": {_x000D_
        "$type": "Inside.Core.Formula.Definition.DefinitionAC, Inside.Core.Formula",_x000D_
        "ID": 5145,_x000D_
        "Results": [_x000D_
          [_x000D_
            0.0_x000D_
          ]_x000D_
        ],_x000D_
        "Statistics": {_x000D_
          "CreationDate": "2024-03-22T12:25:31.1195544+01:00",_x000D_
          "LastRefreshDate": "2021-11-25T10:25:41.6113839+01:00",_x000D_
          "TotalRefreshCount": 12,_x000D_
          "CustomInfo": {}_x000D_
        }_x000D_
      },_x000D_
      "5146": {_x000D_
        "$type": "Inside.Core.Formula.Definition.DefinitionAC, Inside.Core.Formula",_x000D_
        "ID": 5146,_x000D_
        "Results": [_x000D_
          [_x000D_
            0.0_x000D_
          ]_x000D_
        ],_x000D_
        "Statistics": {_x000D_
          "CreationDate": "2024-03-22T12:25:31.1195544+01:00",_x000D_
          "LastRefreshDate": "2021-11-25T10:25:44.3034081+01:00",_x000D_
          "TotalRefreshCount": 12,_x000D_
          "CustomInfo": {}_x000D_
        }_x000D_
      },_x000D_
      "5147": {_x000D_
        "$type": "Inside.Core.Formula.Definition.DefinitionAC, Inside.Core.Formula",_x000D_
        "ID": 5147,_x000D_
        "Results": [_x000D_
          [_x000D_
            14.0_x000D_
          ]_x000D_
        ],_x000D_
        "Statistics": {_x000D_
          "CreationDate": "2024-03-22T12:25:31.1195544+01:00",_x000D_
          "LastRefreshDate": "2021-11-25T10:25:41.3335075+01:00",_x000D_
          "TotalRefreshCount": 12,_x000D_
          "CustomInfo": {}_x000D_
        }_x000D_
      },_x000D_
      "5148": {_x000D_
        "$type": "Inside.Core.Formula.Definition.DefinitionAC, Inside.Core.Formula",_x000D_
        "ID": 5148,_x000D_
        "Results": [_x000D_
          [_x000D_
            0.0_x000D_
          ]_x000D_
        ],_x000D_
        "Statistics": {_x000D_
          "CreationDate": "2024-03-22T12:25:31.1195544+01:00",_x000D_
          "LastRefreshDate": "2021-11-25T10:25:42.7670156+01:00",_x000D_
          "TotalRefreshCount": 12,_x000D_
          "CustomInfo": {}_x000D_
        }_x000D_
      },_x000D_
      "5149": {_x000D_
        "$type": "Inside.Core.Formula.Definition.DefinitionAC, Inside.Core.Formula",_x000D_
        "ID": 5149,_x000D_
        "Results": [_x000D_
          [_x000D_
            0.0_x000D_
          ]_x000D_
        ],_x000D_
        "Statistics": {_x000D_
          "CreationDate": "2024-03-22T12:25:31.1195544+01:00",_x000D_
          "LastRefreshDate": "2021-11-25T10:25:46.9070074+01:00",_x000D_
          "TotalRefreshCount": 24,_x000D_
          "CustomInfo": {}_x000D_
        }_x000D_
      },_x000D_
      "5150": {_x000D_
        "$type": "Inside.Core.Formula.Definition.DefinitionAC, Inside.Core.Formula",_x000D_
        "ID": 5150,_x000D_
        "Results": [_x000D_
          [_x000D_
            0.0_x000D_
          ]_x000D_
        ],_x000D_
        "Statistics": {_x000D_
          "CreationDate": "2024-03-22T12:25:31.1195544+01:00",_x000D_
          "LastRefreshDate": "2021-11-25T10:25:42.7982825+01:00",_x000D_
          "TotalRefreshCount": 12,_x000D_
          "CustomInfo": {}_x000D_
        }_x000D_
      },_x000D_
      "5151": {_x000D_
        "$type": "Inside.Core.Formula.Definition.DefinitionAC, Inside.Core.Formula",_x000D_
        "ID": 5151,_x000D_
        "Results": [_x000D_
          [_x000D_
            36.0_x000D_
          ]_x000D_
        ],_x000D_
        "Statistics": {_x000D_
          "CreationDate": "2024-03-22T12:25:31.1195544+01:00",_x000D_
          "LastRefreshDate": "2021-03-04T16:23:04.5365518+01:00",_x000D_
          "TotalRefreshCount": 2,_x000D_
          "CustomInfo": {}_x000D_
        }_x000D_
      },_x000D_
      "5152": {_x000D_
        "$type": "Inside.Core.Formula.Definition.DefinitionAC, Inside.Core.Formula",_x000D_
        "ID": 5152,_x000D_
        "Results": [_x000D_
          [_x000D_
            0.0_x000D_
          ]_x000D_
        ],_x000D_
        "Statistics": {_x000D_
          "CreationDate": "2024-03-22T12:25:31.1195544+01:00",_x000D_
          "LastRefreshDate": "2021-11-25T10:25:41.2111392+01:00",_x000D_
          "TotalRefreshCount": 12,_x000D_
          "CustomInfo": {}_x000D_
        }_x000D_
      },_x000D_
      "5153": {_x000D_
        "$type": "Inside.Core.Formula.Definition.DefinitionAC, Inside.Core.Formula",_x000D_
        "ID": 5153,_x000D_
        "Results": [_x000D_
          [_x000D_
            0.0_x000D_
          ]_x000D_
        ],_x000D_
        "Statistics": {_x000D_
          "CreationDate": "2024-03-22T12:25:31.1195544+01:00",_x000D_
          "LastRefreshDate": "2021-11-25T10:25:42.8673491+01:00",_x000D_
          "TotalRefreshCount": 12,_x000D_
          "CustomInfo": {}_x000D_
        }_x000D_
      },_x000D_
      "5154": {_x000D_
        "$type": "Inside.Core.Formula.Definition.DefinitionAC, Inside.Core.Formula",_x000D_
        "ID": 5154,_x000D_
        "Results": [_x000D_
          [_x000D_
            9.0_x000D_
          ]_x000D_
        ],_x000D_
        "Statistics": {_x000D_
          "CreationDate": "2024-03-22T12:25:31.1195544+01:00",_x000D_
          "LastRefreshDate": "2021-11-25T10:25:41.8807481+01:00",_x000D_
          "TotalRefreshCount": 12,_x000D_
          "CustomInfo": {}_x000D_
        }_x000D_
      },_x000D_
      "5155": {_x000D_
        "$type": "Inside.Core.Formula.Definition.DefinitionAC, Inside.Core.Formula",_x000D_
        "ID": 5155,_x000D_
        "Results": [_x000D_
          [_x000D_
            2.0_x000D_
          ]_x000D_
        ],_x000D_
        "Statistics": {_x000D_
          "CreationDate": "2024-03-22T12:25:31.1195544+01:00",_x000D_
          "LastRefreshDate": "2021-03-04T16:23:04.5475225+01:00",_x000D_
          "TotalRefreshCount": 2,_x000D_
          "CustomInfo": {}_x000D_
        }_x000D_
      },_x000D_
      "5156": {_x000D_
        "$type": "Inside.Core.Formula.Definition.DefinitionAC, Inside.Core.Formula",_x000D_
        "ID": 5156,_x000D_
        "Results": [_x000D_
          [_x000D_
            0.0_x000D_
          ]_x000D_
        ],_x000D_
        "Statistics": {_x000D_
          "CreationDate": "2024-03-22T12:25:31.1195544+01:00",_x000D_
          "LastRefreshDate": "2021-02-26T17:23:06.6721448+01:00",_x000D_
          "TotalRefreshCount": 1,_x000D_
          "CustomInfo": {}_x000D_
        }_x000D_
      },_x000D_
      "5157": {_x000D_
        "$type": "Inside.Core.Formula.Definition.DefinitionAC, Inside.Core.Formula",_x000D_
        "ID": 5157,_x000D_
        "Results": [_x000D_
          [_x000D_
            7.0_x000D_
          ]_x000D_
        ],_x000D_
        "Statistics": {_x000D_
          "CreationDate": "2024-03-22T12:25:31.1195544+01:00",_x000D_
          "LastRefreshDate": "2021-11-25T10:25:42.1121319+01:00",_x000D_
          "TotalRefreshCount": 12,_x000D_
          "CustomInfo": {}_x000D_
        }_x000D_
      },_x000D_
      "5158": {_x000D_
        "$type": "Inside.Core.Formula.Definition.DefinitionAC, Inside.Core.Formula",_x000D_
        "ID": 5158,_x000D_
        "Results": [_x000D_
          [_x000D_
            0.0_x000D_
          ]_x000D_
        ],_x000D_
        "Statistics": {_x000D_
          "CreationDate": "2024-03-22T12:25:31.1195544+01:00",_x000D_
          "LastRefreshDate": "2021-11-25T10:25:46.9538774+01:00",_x000D_
          "TotalRefreshCount": 12,_x000D_
          "CustomInfo": {}_x000D_
        }_x000D_
      },_x000D_
      "5159": {_x000D_
        "$type": "Inside.Core.Formula.Definition.DefinitionAC, Inside.Core.Formula",_x000D_
        "ID": 5159,_x000D_
        "Results": [_x000D_
          [_x000D_
            6.0_x000D_
          ]_x000D_
        ],_x000D_
        "Statistics": {_x000D_
          "CreationDate": "2024-03-22T12:25:31.1195544+01:00",_x000D_
          "LastRefreshDate": "2021-02-26T17:23:06.6821989+01:00",_x000D_
          "TotalRefreshCount": 1,_x000D_
          "CustomInfo": {}_x000D_
        }_x000D_
      },_x000D_
      "5160": {_x000D_
        "$type": "Inside.Core.Formula.Definition.DefinitionAC, Inside.Core.Formula",_x000D_
        "ID": 5160,_x000D_
        "Results": [_x000D_
          [_x000D_
            9.0_x000D_
          ]_x000D_
        ],_x000D_
        "Statistics": {_x000D_
          "CreationDate": "2024-03-22T12:25:31.1195544+01:00",_x000D_
          "LastRefreshDate": "2021-02-26T17:23:06.6851839+01:00",_x000D_
          "TotalRefreshCount": 1,_x000D_
          "CustomInfo": {}_x000D_
        }_x000D_
      },_x000D_
      "5161": {_x000D_
        "$type": "Inside.Core.Formula.Definition.DefinitionAC, Inside.Core.Formula",_x000D_
        "ID": 5161,_x000D_
        "Results": [_x000D_
          [_x000D_
            0.0_x000D_
          ]_x000D_
        ],_x000D_
        "Statistics": {_x000D_
          "CreationDate": "2024-03-22T12:25:31.1195544+01:00",_x000D_
          "LastRefreshDate": "2021-02-26T17:23:06.690152+01:00",_x000D_
          "TotalRefreshCount": 1,_x000D_
          "CustomInfo": {}_x000D_
        }_x000D_
      },_x000D_
      "5162": {_x000D_
        "$type": "Inside.Core.Formula.Definition.DefinitionAC, Inside.Core.Formula",_x000D_
        "ID": 5162,_x000D_
        "Results": [_x000D_
          [_x000D_
            0.0_x000D_
          ]_x000D_
        ],_x000D_
        "Statistics": {_x000D_
          "CreationDate": "2024-03-22T12:25:31.1195544+01:00",_x000D_
          "LastRefreshDate": "2021-11-25T10:25:43.5196033+01:00",_x000D_
          "TotalRefreshCount": 12,_x000D_
          "CustomInfo": {}_x000D_
        }_x000D_
      },_x000D_
      "5163": {_x000D_
        "$type": "Inside.Core.Formula.Definition.DefinitionAC, Inside.Core.Formula",_x000D_
        "ID": 5163,_x000D_
        "Results": [_x000D_
          [_x000D_
            0.0_x000D_
          ]_x000D_
        ],_x000D_
        "Statistics": {_x000D_
          "CreationDate": "2024-03-22T12:25:31.1195544+01:00",_x000D_
          "LastRefreshDate": "2021-02-26T17:23:06.6981154+01:00",_x000D_
          "TotalRefreshCount": 1,_x000D_
          "CustomInfo": {}_x000D_
        }_x000D_
      },_x000D_
      "5164": {_x000D_
        "$type": "Inside.Core.Formula.Definition.DefinitionAC, Inside.Core.Formula",_x000D_
        "ID": 5164,_x000D_
        "Results": [_x000D_
          [_x000D_
            1.0_x000D_
          ]_x000D_
        ],_x000D_
        "Statistics": {_x000D_
          "CreationDate": "2024-03-22T12:25:31.1195544+01:00",_x000D_
          "LastRefreshDate": "2021-11-25T10:25:41.3114762+01:00",_x000D_
          "TotalRefreshCount": 12,_x000D_
          "CustomInfo": {}_x000D_
        }_x000D_
      },_x000D_
      "5165": {_x000D_
        "$type": "Inside.Core.Formula.Definition.DefinitionAC, Inside.Core.Formula",_x000D_
        "ID": 5165,_x000D_
        "Results": [_x000D_
          [_x000D_
            14.0_x000D_
          ]_x000D_
        ],_x000D_
        "Statistics": {_x000D_
          "CreationDate": "2024-03-22T12:25:31.1195544+01:00",_x000D_
          "LastRefreshDate": "2021-02-26T17:23:06.7081273+01:00",_x000D_
          "TotalRefreshCount": 1,_x000D_
          "CustomInfo": {}_x000D_
        }_x000D_
      },_x000D_
      "5166": {_x000D_
        "$type": "Inside.Core.Formula.Definition.DefinitionAC, Inside.Core.Formula",_x000D_
        "ID": 5166,_x000D_
        "Results": [_x000D_
          [_x000D_
            0.0_x000D_
          ]_x000D_
        ],_x000D_
        "Statistics": {_x000D_
          "CreationDate": "2024-03-22T12:25:31.1195544+01:00",_x000D_
          "LastRefreshDate": "2021-11-25T10:56:47.1234106+01:00",_x000D_
          "TotalRefreshCount": 13,_x000D_
          "CustomInfo": {}_x000D_
        }_x000D_
      },_x000D_
      "5167": {_x000D_
        "$type": "Inside.Core.Formula.Definition.DefinitionAC, Inside.Core.Formula",_x000D_
        "ID": 5167,_x000D_
        "Results": [_x000D_
          [_x000D_
            1.0_x000D_
          ]_x000D_
        ],_x000D_
        "Statistics": {_x000D_
          "CreationDate": "2024-03-22T12:25:31.1195544+01:00",_x000D_
          "LastRefreshDate": "2021-02-26T17:23:06.7151057+01:00",_x000D_
          "TotalRefreshCount": 1,_x000D_
          "CustomInfo": {}_x000D_
        }_x000D_
      },_x000D_
      "5168": {_x000D_
        "$type": "Inside.Core.Formula.Definition.DefinitionAC, Inside.Core.Formula",_x000D_
        "ID": 5168,_x000D_
        "Results": [_x000D_
          [_x000D_
            2.0_x000D_
          ]_x000D_
        ],_x000D_
        "Statistics": {_x000D_
          "CreationDate": "2024-03-22T12:25:31.1195544+01:00",_x000D_
          "LastRefreshDate": "2021-11-25T10:25:41.0665084+01:00",_x000D_
          "TotalRefreshCount": 12,_x000D_
          "CustomInfo": {}_x000D_
        }_x000D_
      },_x000D_
      "5169": {_x000D_
        "$type": "Inside.Core.Formula.Definition.DefinitionAC, Inside.Core.Formula",_x000D_
        "ID": 5169,_x000D_
        "Results": [_x000D_
          [_x000D_
            10.0_x000D_
          ]_x000D_
        ],_x000D_
        "Statistics": {_x000D_
          "CreationDate": "2024-03-22T12:25:31.1195544+01:00",_x000D_
          "LastRefreshDate": "2021-11-25T10:25:42.9141714+01:00",_x000D_
          "TotalRefreshCount": 12,_x000D_
          "CustomInfo": {}_x000D_
        }_x000D_
      },_x000D_
      "5170": {_x000D_
        "$type": "Inside.Core.Formula.Definition.DefinitionAC, Inside.Core.Formula",_x000D_
        "ID": 5170,_x000D_
        "Results": [_x000D_
          [_x000D_
            3.0_x000D_
          ]_x000D_
        ],_x000D_
        "Statistics": {_x000D_
          "CreationDate": "2024-03-22T12:25:31.1195544+01:00",_x000D_
          "LastRefreshDate": "2021-02-26T17:23:06.7269309+01:00",_x000D_
          "TotalRefreshCount": 1,_x000D_
          "CustomInfo": {}_x000D_
        }_x000D_
      },_x000D_
      "5171": {_x000D_
        "$type": "Inside.Core.Formula.Definition.DefinitionAC, Inside.Core.Formula",_x000D_
        "ID": 5171,_x000D_
        "Results": [_x000D_
          [_x000D_
            0.0_x000D_
          ]_x000D_
        ],_x000D_
        "Statistics": {_x000D_
          "CreationDate": "2024-03-22T12:25:31.1195544+01:00",_x000D_
          "LastRefreshDate": "2021-11-25T10:25:43.753603+01:00",_x000D_
          "TotalRefreshCount": 12,_x000D_
          "CustomInfo": {}_x000D_
        }_x000D_
      },_x000D_
      "5172": {_x000D_
        "$type": "Inside.Core.Formula.Definition.DefinitionAC, Inside.Core.Formula",_x000D_
        "ID": 5172,_x000D_
        "Results": [_x000D_
          [_x000D_
            1.0_x000D_
          ]_x000D_
        ],_x000D_
        "Statistics": {_x000D_
          "CreationDate": "2024-03-22T12:25:31.1195544+01:00",_x000D_
          "LastRefreshDate": "2021-02-26T17:23:06.7329148+01:00",_x000D_
          "TotalRefreshCount": 1,_x000D_
          "CustomInfo": {}_x000D_
        }_x000D_
      },_x000D_
      "5173": {_x000D_
        "$type": "Inside.Core.Formula.Definition.DefinitionAC, Inside.Core.Formula",_x000D_
        "ID": 5173,_x000D_
        "Results": [_x000D_
          [_x000D_
            22.0_x000D_
          ]_x000D_
        ],_x000D_
        "Statistics": {_x000D_
          "CreationDate": "2024-03-22T12:25:31.1195544+01:00",_x000D_
          "LastRefreshDate": "2021-03-04T16:23:04.5066711+01:00",_x000D_
          "TotalRefreshCount": 2,_x000D_
          "CustomInfo": {}_x000D_
        }_x000D_
      },_x000D_
      "5174": {_x000D_
        "$type": "Inside.Core.Formula.Definition.DefinitionAC, Inside.Core.Formula",_x000D_
        "ID": 5174,_x000D_
        "Results": [_x000D_
          [_x000D_
            0.0_x000D_
          ]_x000D_
        ],_x000D_
        "Statistics": {_x000D_
          "CreationDate": "2024-03-22T12:25:31.1195544+01:00",_x000D_
          "LastRefreshDate": "2021-02-26T17:23:06.7408936+01:00",_x000D_
          "TotalRefreshCount": 1,_x000D_
          "CustomInfo": {}_x000D_
        }_x000D_
      },_x000D_
      "5175": {_x000D_
        "$type": "Inside.Core.Formula.Definition.DefinitionAC, Inside.Core.Formula",_x000D_
        "ID": 5175,_x000D_
        "Results": [_x000D_
          [_x000D_
            0.0_x000D_
          ]_x000D_
        ],_x000D_
        "Statistics": {_x000D_
          "CreationDate": "2024-03-22T12:25:31.1205543+01:00",_x000D_
          "LastRefreshDate": "2021-03-15T11:28:56.1040984+01:00",_x000D_
          "TotalRefreshCount": 6,_x000D_
          "CustomInfo": {}_x000D_
        }_x000D_
      },_x000D_
      "5176": {_x000D_
        "$type": "Inside.Core.Formula.Definition.DefinitionAC, Inside.Core.Formula",_x000D_
        "ID": 5176,_x000D_
        "Results": [_x000D_
          [_x000D_
            0.0_x000D_
          ]_x000D_
        ],_x000D_
        "Statistics": {_x000D_
          "CreationDate": "2024-03-22T12:25:31.1205543+01:00",_x000D_
          "LastRefreshDate": "2021-02-26T17:23:06.7519028+01:00",_x000D_
          "TotalRefreshCount": 1,_x000D_
          "CustomInfo": {}_x000D_
        }_x000D_
      },_x000D_
      "5177": {_x000D_
        "$type": "Inside.Core.Formula.Definition.DefinitionAC, Inside.Core.Formula",_x000D_
        "ID": 5177,_x000D_
        "Results": [_x000D_
          [_x000D_
            0.0_x000D_
          ]_x000D_
        ],_x000D_
        "Statistics": {_x000D_
          "CreationDate": "2024-03-22T12:25:31.1205543+01:00",_x000D_
          "LastRefreshDate": "2021-02-26T17:23:06.7558533+01:00",_x000D_
          "TotalRefreshCount": 1,_x000D_
          "CustomInfo": {}_x000D_
        }_x000D_
      },_x000D_
      "5178": {_x000D_
        "$type": "Inside.Core.Formula.Definition.DefinitionAC, Inside.Core.Formula",_x000D_
        "ID": 5178,_x000D_
        "Results": [_x000D_
          [_x000D_
            0.0_x000D_
          ]_x000D_
        ],_x000D_
        "Statistics": {_x000D_
          "CreationDate": "2024-03-22T12:25:31.1205543+01:00",_x000D_
          "LastRefreshDate": "2021-11-25T10:25:43.0602179+01:00",_x000D_
          "TotalRefreshCount": 12,_x000D_
          "CustomInfo": {}_x000D_
        }_x000D_
      },_x000D_
      "5179": {_x000D_
        "$type": "Inside.Core.Formula.Definition.DefinitionAC, Inside.Core.Formula",_x000D_
        "ID": 5179,_x000D_
        "Results": [_x000D_
          [_x000D_
            10.0_x000D_
          ]_x000D_
        ],_x000D_
        "Statistics": {_x000D_
          "CreationDate": "2024-03-22T12:25:31.1205543+01:00",_x000D_
          "LastRefreshDate": "2021-11-25T10:25:43.4463919+01:00",_x000D_
          "TotalRefreshCount": 12,_x000D_
          "CustomInfo": {}_x000D_
        }_x000D_
      },_x000D_
      "5180": {_x000D_
        "$type": "Inside.Core.Formula.Definition.DefinitionAC, Inside.Core.Formula",_x000D_
        "ID": 5180,_x000D_
        "Results": [_x000D_
          [_x000D_
            0.0_x000D_
          ]_x000D_
        ],_x000D_
        "Statistics": {_x000D_
          "CreationDate": "2024-03-22T12:25:31.1205543+01:00",_x000D_
          "LastRefreshDate": "2021-11-25T10:56:55.2613827+01:00",_x000D_
          "TotalRefreshCount": 13,_x000D_
          "CustomInfo": {}_x000D_
        }_x000D_
      },_x000D_
      "5181": {_x000D_
        "$type": "Inside.Core.Formula.Definition.DefinitionAC, Inside.Core.Formula",_x000D_
        "ID": 5181,_x000D_
        "Results": [_x000D_
          [_x000D_
            12.0_x000D_
          ]_x000D_
        ],_x000D_
        "Statistics": {_x000D_
          "CreationDate": "2024-03-22T12:25:31.1205543+01:00",_x000D_
          "LastRefreshDate": "2021-11-25T10:25:44.0864309+01:00",_x000D_
          "TotalRefreshCount": 12,_x000D_
          "CustomInfo": {}_x000D_
        }_x000D_
      },_x000D_
      "5182": {_x000D_
        "$type": "Inside.Core.Formula.Definition.DefinitionAC, Inside.Core.Formula",_x000D_
        "ID": 5182,_x000D_
        "Results": [_x000D_
          [_x000D_
            0.0_x000D_
          ]_x000D_
        ],_x000D_
        "Statistics": {_x000D_
          "CreationDate": "2024-03-22T12:25:31.1205543+01:00",_x000D_
          "LastRefreshDate": "2021-11-25T10:25:43.2836692+01:00",_x000D_
          "TotalRefreshCount": 12,_x000D_
          "CustomInfo": {}_x000D_
        }_x000D_
      },_x000D_
      "5183": {_x000D_
        "$type": "Inside.Core.Formula.Definition.DefinitionAC, Inside.Core.Formula",_x000D_
        "ID": 5183,_x000D_
        "Results": [_x000D_
          [_x000D_
            0.0_x000D_
          ]_x000D_
        ],_x000D_
        "Statistics": {_x000D_
          "CreationDate": "2024-03-22T12:25:31.1205543+01:00",_x000D_
          "LastRefreshDate": "2021-02-26T17:23:06.776837+01:00",_x000D_
          "TotalRefreshCount": 1,_x000D_
          "CustomInfo": {}_x000D_
        }_x000D_
      },_x000D_
      "5184": {_x000D_
        "$type": "Inside.Core.Formula.Definition.DefinitionAC, Inside.Core.Formula",_x000D_
        "ID": 5184,_x000D_
        "Results": [_x000D_
          [_x000D_
            0.0_x000D_
          ]_x000D_
        ],_x000D_
        "Statistics": {_x000D_
          "CreationDate": "2024-03-22T12:25:31.1205543+01:00",_x000D_
          "LastRefreshDate": "2021-02-26T17:23:06.7808192+01:00",_x000D_
          "TotalRefreshCount": 1,_x000D_
          "CustomInfo": {}_x000D_
        }_x000D_
      },_x000D_
      "5185": {_x000D_
        "$type": "Inside.Core.Formula.Definition.DefinitionAC, Inside.Core.Formula",_x000D_
        "ID": 5185,_x000D_
        "Results": [_x000D_
          [_x000D_
            0.0_x000D_
          ]_x000D_
        ],_x000D_
        "Statistics": {_x000D_
          "CreationDate": "2024-03-22T12:25:31.1205543+01:00",_x000D_
          "LastRefreshDate": "2021-02-26T17:23:06.783833+01:00",_x000D_
          "TotalRefreshCount": 1,_x000D_
          "CustomInfo": {}_x000D_
        }_x000D_
      },_x000D_
      "5186": {_x000D_
        "$type": "Inside.Core.Formula.Definition.DefinitionAC, Inside.Core.Formula",_x000D_
        "ID": 5186,_x000D_
        "Results": [_x000D_
          [_x000D_
            7.0_x000D_
          ]_x000D_
        ],_x000D_
        "Statistics": {_x000D_
          "CreationDate": "2024-03-22T12:25:31.1205543+01:00",_x000D_
          "LastRefreshDate": "2021-11-25T10:25:43.9160551+01:00",_x000D_
          "TotalRefreshCount": 12,_x000D_
          "CustomInfo": {}_x000D_
        }_x000D_
      },_x000D_
      "5187": {_x000D_
        "$type": "Inside.Core.Formula.Definition.DefinitionAC, Inside.Core.Formula",_x000D_
        "ID": 5187,_x000D_
        "Results": [_x000D_
          [_x000D_
            0.0_x000D_
          ]_x000D_
        ],_x000D_
        "Statistics": {_x000D_
          "CreationDate": "2024-03-22T12:25:31.1205543+01:00",_x000D_
          "LastRefreshDate": "2021-02-26T17:23:06.7927562+01:00",_x000D_
          "TotalRefreshCount": 1,_x000D_
          "CustomInfo": {}_x000D_
        }_x000D_
      },_x000D_
      "5188": {_x000D_
        "$type": "Inside.Core.Formula.Definition.DefinitionAC, Inside.Core.Formula",_x000D_
        "ID": 5188,_x000D_
        "Results": [_x000D_
          [_x000D_
            1.0_x000D_
          ]_x000D_
        ],_x000D_
        "Statistics": {_x000D_
          "CreationDate": "2024-03-22T12:25:31.1205543+01:00",_x000D_
          "LastRefreshDate": "2021-02-26T17:23:06.7967816+01:00",_x000D_
          "TotalRefreshCount": 1,_x000D_
          "CustomInfo": {}_x000D_
        }_x000D_
      },_x000D_
      "5189": {_x000D_
        "$type": "Inside.Core.Formula.Definition.DefinitionAC, Inside.Core.Formula",_x000D_
        "ID": 5189,_x000D_
        "Results": [_x000D_
          [_x000D_
            2.0_x000D_
          ]_x000D_
        ],_x000D_
        "Statistics": {_x000D_
          "CreationDate": "2024-03-22T12:25:31.1205543+01:00",_x000D_
          "LastRefreshDate": "2021-11-25T10:25:47.2386842+01:00",_x000D_
          "TotalRefreshCount": 12,_x000D_
          "CustomInfo": {}_x000D_
        }_x000D_
      },_x000D_
      "5190": {_x000D_
        "$type": "Inside.Core.Formula.Definition.DefinitionAC, Inside.Core.Formula",_x000D_
    </t>
  </si>
  <si>
    <t xml:space="preserve">    "ID": 5190,_x000D_
        "Results": [_x000D_
          [_x000D_
            0.0_x000D_
          ]_x000D_
        ],_x000D_
        "Statistics": {_x000D_
          "CreationDate": "2024-03-22T12:25:31.1205543+01:00",_x000D_
          "LastRefreshDate": "2021-11-25T10:35:43.8203132+01:00",_x000D_
          "TotalRefreshCount": 14,_x000D_
          "CustomInfo": {}_x000D_
        }_x000D_
      },_x000D_
      "5191": {_x000D_
        "$type": "Inside.Core.Formula.Definition.DefinitionAC, Inside.Core.Formula",_x000D_
        "ID": 5191,_x000D_
        "Results": [_x000D_
          [_x000D_
            1.0_x000D_
          ]_x000D_
        ],_x000D_
        "Statistics": {_x000D_
          "CreationDate": "2024-03-22T12:25:31.1205543+01:00",_x000D_
          "LastRefreshDate": "2021-02-26T17:23:06.8087576+01:00",_x000D_
          "TotalRefreshCount": 1,_x000D_
          "CustomInfo": {}_x000D_
        }_x000D_
      },_x000D_
      "5192": {_x000D_
        "$type": "Inside.Core.Formula.Definition.DefinitionAC, Inside.Core.Formula",_x000D_
        "ID": 5192,_x000D_
        "Results": [_x000D_
          [_x000D_
            30.0_x000D_
          ]_x000D_
        ],_x000D_
        "Statistics": {_x000D_
          "CreationDate": "2024-03-22T12:25:31.1205543+01:00",_x000D_
          "LastRefreshDate": "2021-03-04T16:23:04.5265796+01:00",_x000D_
          "TotalRefreshCount": 2,_x000D_
          "CustomInfo": {}_x000D_
        }_x000D_
      },_x000D_
      "5193": {_x000D_
        "$type": "Inside.Core.Formula.Definition.DefinitionAC, Inside.Core.Formula",_x000D_
        "ID": 5193,_x000D_
        "Results": [_x000D_
          [_x000D_
            0.0_x000D_
          ]_x000D_
        ],_x000D_
        "Statistics": {_x000D_
          "CreationDate": "2024-03-22T12:25:31.1205543+01:00",_x000D_
          "LastRefreshDate": "2021-11-25T10:25:42.5027519+01:00",_x000D_
          "TotalRefreshCount": 12,_x000D_
          "CustomInfo": {}_x000D_
        }_x000D_
      },_x000D_
      "5194": {_x000D_
        "$type": "Inside.Core.Formula.Definition.DefinitionAC, Inside.Core.Formula",_x000D_
        "ID": 5194,_x000D_
        "Results": [_x000D_
          [_x000D_
            0.0_x000D_
          ]_x000D_
        ],_x000D_
        "Statistics": {_x000D_
          "CreationDate": "2024-03-22T12:25:31.1205543+01:00",_x000D_
          "LastRefreshDate": "2021-11-25T10:25:43.5696798+01:00",_x000D_
          "TotalRefreshCount": 12,_x000D_
          "CustomInfo": {}_x000D_
        }_x000D_
      },_x000D_
      "5195": {_x000D_
        "$type": "Inside.Core.Formula.Definition.DefinitionAC, Inside.Core.Formula",_x000D_
        "ID": 5195,_x000D_
        "Results": [_x000D_
          [_x000D_
            0.0_x000D_
          ]_x000D_
        ],_x000D_
        "Statistics": {_x000D_
          "CreationDate": "2024-03-22T12:25:31.1205543+01:00",_x000D_
          "LastRefreshDate": "2021-11-25T10:25:42.8295917+01:00",_x000D_
          "TotalRefreshCount": 12,_x000D_
          "CustomInfo": {}_x000D_
        }_x000D_
      },_x000D_
      "5196": {_x000D_
        "$type": "Inside.Core.Formula.Definition.DefinitionAC, Inside.Core.Formula",_x000D_
        "ID": 5196,_x000D_
        "Results": [_x000D_
          [_x000D_
            0.0_x000D_
          ]_x000D_
        ],_x000D_
        "Statistics": {_x000D_
          "CreationDate": "2024-03-22T12:25:31.1205543+01:00",_x000D_
          "LastRefreshDate": "2021-02-26T17:23:06.8296593+01:00",_x000D_
          "TotalRefreshCount": 1,_x000D_
          "CustomInfo": {}_x000D_
        }_x000D_
      },_x000D_
      "5197": {_x000D_
        "$type": "Inside.Core.Formula.Definition.DefinitionAC, Inside.Core.Formula",_x000D_
        "ID": 5197,_x000D_
        "Results": [_x000D_
          [_x000D_
            0.0_x000D_
          ]_x000D_
        ],_x000D_
        "Statistics": {_x000D_
          "CreationDate": "2024-03-22T12:25:31.1205543+01:00",_x000D_
          "LastRefreshDate": "2021-02-26T17:23:06.8346437+01:00",_x000D_
          "TotalRefreshCount": 1,_x000D_
          "CustomInfo": {}_x000D_
        }_x000D_
      },_x000D_
      "5198": {_x000D_
        "$type": "Inside.Core.Formula.Definition.DefinitionAC, Inside.Core.Formula",_x000D_
        "ID": 5198,_x000D_
        "Results": [_x000D_
          [_x000D_
            0.0_x000D_
          ]_x000D_
        ],_x000D_
        "Statistics": {_x000D_
          "CreationDate": "2024-03-22T12:25:31.1205543+01:00",_x000D_
          "LastRefreshDate": "2021-11-25T10:25:42.8516786+01:00",_x000D_
          "TotalRefreshCount": 12,_x000D_
          "CustomInfo": {}_x000D_
        }_x000D_
      },_x000D_
      "5199": {_x000D_
        "$type": "Inside.Core.Formula.Definition.DefinitionAC, Inside.Core.Formula",_x000D_
        "ID": 5199,_x000D_
        "Results": [_x000D_
          [_x000D_
            10.0_x000D_
          ]_x000D_
        ],_x000D_
        "Statistics": {_x000D_
          "CreationDate": "2024-03-22T12:25:31.1205543+01:00",_x000D_
          "LastRefreshDate": "2021-02-26T17:23:06.84565+01:00",_x000D_
          "TotalRefreshCount": 1,_x000D_
          "CustomInfo": {}_x000D_
        }_x000D_
      },_x000D_
      "5200": {_x000D_
        "$type": "Inside.Core.Formula.Definition.DefinitionAC, Inside.Core.Formula",_x000D_
        "ID": 5200,_x000D_
        "Results": [_x000D_
          [_x000D_
            6.0_x000D_
          ]_x000D_
        ],_x000D_
        "Statistics": {_x000D_
          "CreationDate": "2024-03-22T12:25:31.1205543+01:00",_x000D_
          "LastRefreshDate": "2021-02-26T17:23:06.8645659+01:00",_x000D_
          "TotalRefreshCount": 1,_x000D_
          "CustomInfo": {}_x000D_
        }_x000D_
      },_x000D_
      "5201": {_x000D_
        "$type": "Inside.Core.Formula.Definition.DefinitionAC, Inside.Core.Formula",_x000D_
        "ID": 5201,_x000D_
        "Results": [_x000D_
          [_x000D_
            0.0_x000D_
          ]_x000D_
        ],_x000D_
        "Statistics": {_x000D_
          "CreationDate": "2024-03-22T12:25:31.1205543+01:00",_x000D_
          "LastRefreshDate": "2021-11-25T10:25:41.1955421+01:00",_x000D_
          "TotalRefreshCount": 12,_x000D_
          "CustomInfo": {}_x000D_
        }_x000D_
      },_x000D_
      "5202": {_x000D_
        "$type": "Inside.Core.Formula.Definition.DefinitionAC, Inside.Core.Formula",_x000D_
        "ID": 5202,_x000D_
        "Results": [_x000D_
          [_x000D_
            10.0_x000D_
          ]_x000D_
        ],_x000D_
        "Statistics": {_x000D_
          "CreationDate": "2024-03-22T12:25:31.1205543+01:00",_x000D_
          "LastRefreshDate": "2021-11-25T10:25:36.5450357+01:00",_x000D_
          "TotalRefreshCount": 12,_x000D_
          "CustomInfo": {}_x000D_
        }_x000D_
      },_x000D_
      "5203": {_x000D_
        "$type": "Inside.Core.Formula.Definition.DefinitionAC, Inside.Core.Formula",_x000D_
        "ID": 5203,_x000D_
        "Results": [_x000D_
          [_x000D_
            0.0_x000D_
          ]_x000D_
        ],_x000D_
        "Statistics": {_x000D_
          "CreationDate": "2024-03-22T12:25:31.1205543+01:00",_x000D_
          "LastRefreshDate": "2021-02-26T17:23:06.8805213+01:00",_x000D_
          "TotalRefreshCount": 1,_x000D_
          "CustomInfo": {}_x000D_
        }_x000D_
      },_x000D_
      "5204": {_x000D_
        "$type": "Inside.Core.Formula.Definition.DefinitionAC, Inside.Core.Formula",_x000D_
        "ID": 5204,_x000D_
        "Results": [_x000D_
          [_x000D_
            1.0_x000D_
          ]_x000D_
        ],_x000D_
        "Statistics": {_x000D_
          "CreationDate": "2024-03-22T12:25:31.1205543+01:00",_x000D_
          "LastRefreshDate": "2021-11-25T10:25:42.2123777+01:00",_x000D_
          "TotalRefreshCount": 12,_x000D_
          "CustomInfo": {}_x000D_
        }_x000D_
      },_x000D_
      "5205": {_x000D_
        "$type": "Inside.Core.Formula.Definition.DefinitionAC, Inside.Core.Formula",_x000D_
        "ID": 5205,_x000D_
        "Results": [_x000D_
          [_x000D_
            0.0_x000D_
          ]_x000D_
        ],_x000D_
        "Statistics": {_x000D_
          "CreationDate": "2024-03-22T12:25:31.1205543+01:00",_x000D_
          "LastRefreshDate": "2021-11-25T10:25:42.6823821+01:00",_x000D_
          "TotalRefreshCount": 12,_x000D_
          "CustomInfo": {}_x000D_
        }_x000D_
      },_x000D_
      "5206": {_x000D_
        "$type": "Inside.Core.Formula.Definition.DefinitionAC, Inside.Core.Formula",_x000D_
        "ID": 5206,_x000D_
        "Results": [_x000D_
          [_x000D_
            0.0_x000D_
          ]_x000D_
        ],_x000D_
        "Statistics": {_x000D_
          "CreationDate": "2024-03-22T12:25:31.1205543+01:00",_x000D_
          "LastRefreshDate": "2021-11-25T10:25:41.8963676+01:00",_x000D_
          "TotalRefreshCount": 12,_x000D_
          "CustomInfo": {}_x000D_
        }_x000D_
      },_x000D_
      "5207": {_x000D_
        "$type": "Inside.Core.Formula.Definition.DefinitionAC, Inside.Core.Formula",_x000D_
        "ID": 5207,_x000D_
        "Results": [_x000D_
          [_x000D_
            0.0_x000D_
          ]_x000D_
        ],_x000D_
        "Statistics": {_x000D_
          "CreationDate": "2024-03-22T12:25:31.1205543+01:00",_x000D_
          "LastRefreshDate": "2021-02-26T17:23:06.8974771+01:00",_x000D_
          "TotalRefreshCount": 1,_x000D_
          "CustomInfo": {}_x000D_
        }_x000D_
      },_x000D_
      "5208": {_x000D_
        "$type": "Inside.Core.Formula.Definition.DefinitionAC, Inside.Core.Formula",_x000D_
        "ID": 5208,_x000D_
        "Results": [_x000D_
          [_x000D_
            0.0_x000D_
          ]_x000D_
        ],_x000D_
        "Statistics": {_x000D_
          "CreationDate": "2024-03-22T12:25:31.1205543+01:00",_x000D_
          "LastRefreshDate": "2021-02-26T17:23:06.9014665+01:00",_x000D_
          "TotalRefreshCount": 1,_x000D_
          "CustomInfo": {}_x000D_
        }_x000D_
      },_x000D_
      "5209": {_x000D_
        "$type": "Inside.Core.Formula.Definition.DefinitionAC, Inside.Core.Formula",_x000D_
        "ID": 5209,_x000D_
        "Results": [_x000D_
          [_x000D_
            2.0_x000D_
          ]_x000D_
        ],_x000D_
        "Statistics": {_x000D_
          "CreationDate": "2024-03-22T12:25:31.1205543+01:00",_x000D_
          "LastRefreshDate": "2021-11-25T10:25:41.0977529+01:00",_x000D_
          "TotalRefreshCount": 12,_x000D_
          "CustomInfo": {}_x000D_
        }_x000D_
      },_x000D_
      "5210": {_x000D_
        "$type": "Inside.Core.Formula.Definition.DefinitionAC, Inside.Core.Formula",_x000D_
        "ID": 5210,_x000D_
        "Results": [_x000D_
          [_x000D_
            9.0_x000D_
          ]_x000D_
        ],_x000D_
        "Statistics": {_x000D_
          "CreationDate": "2024-03-22T12:25:31.1205543+01:00",_x000D_
          "LastRefreshDate": "2021-02-26T17:23:06.9094451+01:00",_x000D_
          "TotalRefreshCount": 1,_x000D_
          "CustomInfo": {}_x000D_
        }_x000D_
      },_x000D_
      "5211": {_x000D_
        "$type": "Inside.Core.Formula.Definition.DefinitionAC, Inside.Core.Formula",_x000D_
        "ID": 5211,_x000D_
        "Results": [_x000D_
          [_x000D_
            0.0_x000D_
          ]_x000D_
        ],_x000D_
        "Statistics": {_x000D_
          "CreationDate": "2024-03-22T12:25:31.1205543+01:00",_x000D_
          "LastRefreshDate": "2021-02-26T17:23:06.9144333+01:00",_x000D_
          "TotalRefreshCount": 1,_x000D_
          "CustomInfo": {}_x000D_
        }_x000D_
      },_x000D_
      "5212": {_x000D_
        "$type": "Inside.Core.Formula.Definition.DefinitionAC, Inside.Core.Formula",_x000D_
        "ID": 5212,_x000D_
        "Results": [_x000D_
          [_x000D_
            0.0_x000D_
          ]_x000D_
        ],_x000D_
        "Statistics": {_x000D_
          "CreationDate": "2024-03-22T12:25:31.1205543+01:00",_x000D_
          "LastRefreshDate": "2021-11-25T10:25:41.5802177+01:00",_x000D_
          "TotalRefreshCount": 12,_x000D_
          "CustomInfo": {}_x000D_
        }_x000D_
      },_x000D_
      "5213": {_x000D_
        "$type": "Inside.Core.Formula.Definition.DefinitionAC, Inside.Core.Formula",_x000D_
        "ID": 5213,_x000D_
        "Results": [_x000D_
          [_x000D_
            1.0_x000D_
          ]_x000D_
        ],_x000D_
        "Statistics": {_x000D_
          "CreationDate": "2024-03-22T12:25:31.1205543+01:00",_x000D_
          "LastRefreshDate": "2021-11-25T10:25:36.5294406+01:00",_x000D_
          "TotalRefreshCount": 12,_x000D_
          "CustomInfo": {}_x000D_
        }_x000D_
      },_x000D_
      "5214": {_x000D_
        "$type": "Inside.Core.Formula.Definition.DefinitionAC, Inside.Core.Formula",_x000D_
        "ID": 5214,_x000D_
        "Results": [_x000D_
          [_x000D_
            1.0_x000D_
          ]_x000D_
        ],_x000D_
        "Statistics": {_x000D_
          "CreationDate": "2024-03-22T12:25:31.1205543+01:00",_x000D_
          "LastRefreshDate": "2021-02-26T17:23:06.9284593+01:00",_x000D_
          "TotalRefreshCount": 1,_x000D_
          "CustomInfo": {}_x000D_
        }_x000D_
      },_x000D_
      "5215": {_x000D_
        "$type": "Inside.Core.Formula.Definition.DefinitionAC, Inside.Core.Formula",_x000D_
        "ID": 5215,_x000D_
        "Results": [_x000D_
          [_x000D_
            1.0_x000D_
          ]_x000D_
        ],_x000D_
        "Statistics": {_x000D_
          "CreationDate": "2024-03-22T12:25:31.1205543+01:00",_x000D_
          "LastRefreshDate": "2021-11-25T10:25:42.7292459+01:00",_x000D_
          "TotalRefreshCount": 12,_x000D_
          "CustomInfo": {}_x000D_
        }_x000D_
      },_x000D_
      "5216": {_x000D_
        "$type": "Inside.Core.Formula.Definition.DefinitionAC, Inside.Core.Formula",_x000D_
        "ID": 5216,_x000D_
        "Results": [_x000D_
          [_x000D_
            7.0_x000D_
          ]_x000D_
        ],_x000D_
        "Statistics": {_x000D_
          "CreationDate": "2024-03-22T12:25:31.1205543+01:00",_x000D_
          "LastRefreshDate": "2021-11-25T10:25:43.4307706+01:00",_x000D_
          "TotalRefreshCount": 12,_x000D_
          "CustomInfo": {}_x000D_
        }_x000D_
      },_x000D_
      "5217": {_x000D_
        "$type": "Inside.Core.Formula.Definition.DefinitionAC, Inside.Core.Formula",_x000D_
        "ID": 5217,_x000D_
        "Results": [_x000D_
          [_x000D_
            0.0_x000D_
          ]_x000D_
        ],_x000D_
        "Statistics": {_x000D_
          "CreationDate": "2024-03-22T12:25:31.1205543+01:00",_x000D_
          "LastRefreshDate": "2021-02-26T17:23:06.9394483+01:00",_x000D_
          "TotalRefreshCount": 1,_x000D_
          "CustomInfo": {}_x000D_
        }_x000D_
      },_x000D_
      "5218": {_x000D_
        "$type": "Inside.Core.Formula.Definition.DefinitionAC, Inside.Core.Formula",_x000D_
        "ID": 5218,_x000D_
        "Results": [_x000D_
          [_x000D_
            0.0_x000D_
          ]_x000D_
        ],_x000D_
        "Statistics": {_x000D_
          "CreationDate": "2024-03-22T12:25:31.1205543+01:00",_x000D_
          "LastRefreshDate": "2021-11-25T10:35:51.1473161+01:00",_x000D_
          "TotalRefreshCount": 13,_x000D_
          "CustomInfo": {}_x000D_
        }_x000D_
      },_x000D_
      "5219": {_x000D_
        "$type": "Inside.Core.Formula.Definition.DefinitionAC, Inside.Core.Formula",_x000D_
        "ID": 5219,_x000D_
        "Results": [_x000D_
          [_x000D_
            14.0_x000D_
          ]_x000D_
        ],_x000D_
        "Statistics": {_x000D_
          "CreationDate": "2024-03-22T12:25:31.1205543+01:00",_x000D_
          "LastRefreshDate": "2021-03-04T16:23:04.5415412+01:00",_x000D_
          "TotalRefreshCount": 2,_x000D_
          "CustomInfo": {}_x000D_
        }_x000D_
      },_x000D_
      "5220": {_x000D_
        "$type": "Inside.Core.Formula.Definition.DefinitionAC, Inside.Core.Formula",_x000D_
        "ID": 5220,_x000D_
        "Results": [_x000D_
          [_x000D_
            0.0_x000D_
          ]_x000D_
        ],_x000D_
        "Statistics": {_x000D_
          "CreationDate": "2024-03-22T12:25:31.1205543+01:00",_x000D_
          "LastRefreshDate": "2021-02-26T17:23:06.9514193+01:00",_x000D_
          "TotalRefreshCount": 1,_x000D_
          "CustomInfo": {}_x000D_
        }_x000D_
      },_x000D_
      "5221": {_x000D_
        "$type": "Inside.Core.Formula.Definition.DefinitionAC, Inside.Core.Formula",_x000D_
        "ID": 5221,_x000D_
        "Results": [_x000D_
          [_x000D_
            0.0_x000D_
          ]_x000D_
        ],_x000D_
        "Statistics": {_x000D_
          "CreationDate": "2024-03-22T12:25:31.1205543+01:00",_x000D_
          "LastRefreshDate": "2021-11-25T10:25:43.5696798+01:00",_x000D_
          "TotalRefreshCount": 12,_x000D_
          "CustomInfo": {}_x000D_
        }_x000D_
      },_x000D_
      "5222": {_x000D_
        "$type": "Inside.Core.Formula.Definition.DefinitionAC, Inside.Core.Formula",_x000D_
        "ID": 5222,_x000D_
        "Results": [_x000D_
          [_x000D_
            0.0_x000D_
          ]_x000D_
        ],_x000D_
        "Statistics": {_x000D_
          "CreationDate": "2024-03-22T12:25:31.1205543+01:00",_x000D_
          "LastRefreshDate": "2021-11-25T10:25:42.5350259+01:00",_x000D_
          "TotalRefreshCount": 12,_x000D_
          "CustomInfo": {}_x000D_
        }_x000D_
      },_x000D_
      "5223": {_x000D_
        "$type": "Inside.Core.Formula.Definition.DefinitionAC, Inside.Core.Formula",_x000D_
        "ID": 5223,_x000D_
        "Results": [_x000D_
          [_x000D_
            2.0_x000D_
          ]_x000D_
        ],_x000D_
        "Statistics": {_x000D_
          "CreationDate": "2024-03-22T12:25:31.1205543+01:00",_x000D_
          "LastRefreshDate": "2021-11-25T10:25:42.4527962+01:00",_x000D_
          "TotalRefreshCount": 12,_x000D_
          "CustomInfo": {}_x000D_
        }_x000D_
      },_x000D_
      "5224": {_x000D_
        "$type": "Inside.Core.Formula.Definition.DefinitionAC, Inside.Core.Formula",_x000D_
        "ID": 5224,_x000D_
        "Results": [_x000D_
          [_x000D_
            0.0_x000D_
          ]_x000D_
        ],_x000D_
        "Statistics": {_x000D_
          "CreationDate": "2024-03-22T12:25:31.1205543+01:00",_x000D_
          "LastRefreshDate": "2021-11-25T10:25:47.408122+01:00",_x000D_
          "TotalRefreshCount": 12,_x000D_
          "CustomInfo": {}_x000D_
        }_x000D_
      },_x000D_
      "5225": {_x000D_
        "$type": "Inside.Core.Formula.Definition.DefinitionAC, Inside.Core.Formula",_x000D_
        "ID": 5225,_x000D_
        "Results": [_x000D_
          [_x000D_
            0.0_x000D_
          ]_x000D_
        ],_x000D_
        "Statistics": {_x000D_
          "CreationDate": "2024-03-22T12:25:31.1205543+01:00",_x000D_
          "LastRefreshDate": "2021-11-25T10:25:44.1030779+01:00",_x000D_
          "TotalRefreshCount": 12,_x000D_
          "CustomInfo": {}_x000D_
        }_x000D_
      },_x000D_
      "5226": {_x000D_
        "$type": "Inside.Core.Formula.Definition.DefinitionAC, Inside.Core.Formula",_x000D_
        "ID": 5226,_x000D_
        "Results": [_x000D_
          [_x000D_
            0.0_x000D_
          ]_x000D_
        ],_x000D_
        "Statistics": {_x000D_
          "CreationDate": "2024-03-22T12:25:31.1205543+01:00",_x000D_
          "LastRefreshDate": "2021-11-25T10:25:43.2836692+01:00",_x000D_
          "TotalRefreshCount": 12,_x000D_
          "CustomInfo": {}_x000D_
        }_x000D_
      },_x000D_
      "5227": {_x000D_
        "$type": "Inside.Core.Formula.Definition.DefinitionAC, Inside.Core.Formula",_x000D_
        "ID": 5227,_x000D_
        "Results": [_x000D_
          [_x000D_
            0.0_x000D_
          ]_x000D_
        ],_x000D_
        "Statistics": {_x000D_
          "CreationDate": "2024-03-22T12:25:31.1205543+01:00",_x000D_
          "LastRefreshDate": "2021-02-26T17:23:07.000292+01:00",_x000D_
          "TotalRefreshCount": 1,_x000D_
          "CustomInfo": {}_x000D_
        }_x000D_
      },_x000D_
      "5228": {_x000D_
        "$type": "Inside.Core.Formula.Definition.DefinitionAC, Inside.Core.Formula",_x000D_
        "ID": 5228,_x000D_
        "Results": [_x000D_
          [_x000D_
            0.0_x000D_
          ]_x000D_
        ],_x000D_
        "Statistics": {_x000D_
          "CreationDate": "2024-03-22T12:25:31.1205543+01:00",_x000D_
          "LastRefreshDate": "2021-02-26T17:23:07.0042812+01:00",_x000D_
          "TotalRefreshCount": 1,_x000D_
          "CustomInfo": {}_x000D_
        }_x000D_
      },_x000D_
      "5229": {_x000D_
        "$type": "Inside.Core.Formula.Definition.DefinitionAC, Inside.Core.Formula",_x000D_
        "ID": 5229,_x000D_
        "Results": [_x000D_
          [_x000D_
            0.0_x000D_
          ]_x000D_
        ],_x000D_
        "Statistics": {_x000D_
          "CreationDate": "2024-03-22T12:25:31.1205543+01:00",_x000D_
          "LastRefreshDate": "2021-11-25T10:36:29.7974652+01:00",_x000D_
          "TotalRefreshCount": 13,_x000D_
          "CustomInfo": {}_x000D_
        }_x000D_
      },_x000D_
      "5230": {_x000D_
        "$type": "Inside.Core.Formula.Definition.DefinitionAC, Inside.Core.Formula",_x000D_
        "ID": 5230,_x000D_
        "Results": [_x000D_
          [_x000D_
            0.0_x000D_
          ]_x000D_
        ],_x000D_
        "Statistics": {_x000D_
          "CreationDate": "2024-03-22T12:25:31.1205543+01:00",_x000D_
          "LastRefreshDate": "2021-11-25T10:25:35.2094361+01:00",_x000D_
          "TotalRefreshCount": 12,_x000D_
          "CustomInfo": {}_x000D_
        }_x000D_
      },_x000D_
      "5231": {_x000D_
        "$type": "Inside.Core.Formula.Definition.DefinitionAC, Inside.Core.Formula",_x000D_
        "ID": 5231,_x000D_
        "Results": [_x000D_
          [_x000D_
            0.0_x000D_
          ]_x000D_
        ],_x000D_
        "Statistics": {_x000D_
          "CreationDate": "2024-03-22T12:25:31.1205543+01:00",_x000D_
          "LastRefreshDate": "2021-11-25T10:25:43.4307706+01:00",_x000D_
          "TotalRefreshCount": 12,_x000D_
          "CustomInfo": {}_x000D_
        }_x000D_
      },_x000D_
      "5232": {_x000D_
        "$type": "Inside.Core.Formula.Definition.DefinitionAC, Inside.Core.Formula",_x000D_
        "ID": 5232,_x000D_
        "Results": [_x000D_
          [_x000D_
            6.0_x000D_
          ]_x000D_
        ],_x000D_
        "Statistics": {_x000D_
          "CreationDate": "2024-03-22T12:25:31.1205543+01:00",_x000D_
          "LastRefreshDate": "2021-02-26T17:23:07.016251+01:00",_x000D_
          "TotalRefreshCount": 1,_x000D_
          "CustomInfo": {}_x000D_
        }_x000D_
      },_x000D_
      "5233": {_x000D_
        "$type": "Inside.Core.Formula.Definition.DefinitionAC, Inside.Core.Formula",_x000D_
        "ID": 5233,_x000D_
        "Results": [_x000D_
          [_x000D_
            0.0_x000D_
          ]_x000D_
        ],_x000D_
        "Statistics": {_x000D_
          "CreationDate": "2024-03-22T12:25:31.1205543+01:00",_x000D_
          "LastRefreshDate": "2021-11-25T10:25:43.3683575+01:00",_x000D_
          "TotalRefreshCount": 12,_x000D_
          "CustomInfo": {}_x000D_
        }_x000D_
      },_x000D_
      "5234": {_x000D_
        "$type": "Inside.Core.Formula.Definition.DefinitionAC, Inside.Core.Formula",_x000D_
        "ID": 5234,_x000D_
        "Results": [_x000D_
          [_x000D_
            16.0_x000D_
          ]_x000D_
        ],_x000D_
        "Statistics": {_x000D_
          "CreationDate": "2024-03-22T12:25:31.1205543+01:00",_x000D_
          "LastRefreshDate": "2021-11-25T10:26:04.5734342+01:00",_x000D_
          "TotalRefreshCount": 12,_x000D_
          "CustomInfo": {}_x000D_
        }_x000D_
      },_x000D_
      "5235": {_x000D_
        "$type": "Inside.Core.Formula.Definition.DefinitionAC, Inside.Core.Formula",_x000D_
        "ID": 5235,_x000D_
        "Results": [_x000D_
          [_x000D_
            0.0_x000D_
          ]_x000D_
        ],_x000D_
        "Statistics": {_x000D_
          "CreationDate": "2024-03-22T12:25:31.1205543+01:00",_x000D_
          "LastRefreshDate": "2021-11-25T10:26:08.0193866+01:00",_x000D_
          "TotalRefreshCount": 12,_x000D_
          "CustomInfo": {}_x000D_
        }_x000D_
      },_x000D_
      "5236": {_x000D_
        "$type": "Inside.Core.Formula.Definition.DefinitionAC, Inside.Core.Formula",_x000D_
        "ID": 5236,_x000D_
        "Results": [_x000D_
          [_x000D_
            0.0_x000D_
          ]_x000D_
        ],_x000D_
        "Statistics": {_x000D_
          "CreationDate": "2024-03-22T12:25:31.1205543+01:00",_x000D_
          "LastRefreshDate": "2021-11-25T10:26:03.002712+01:00",_x000D_
          "TotalRefreshCount": 12,_x000D_
          "CustomInfo": {}_x000D_
        }_x000D_
      },_x000D_
      "5237": {_x000D_
        "$type": "Inside.Core.Formula.Definition.DefinitionAC, Inside.Core.Formula",_x000D_
        "ID": 5237,_x000D_
        "Results": [_x000D_
          [_x000D_
            24.0_x000D_
          ]_x000D_
        ],_x000D_
        "Statistics": {_x000D_
          "CreationDate": "2024-03-22T12:25:31.1205543+01:00",_x000D_
          "LastRefreshDate": "2021-11-25T10:26:03.6309086+01:00",_x000D_
          "TotalRefreshCount": 12,_x000D_
          "CustomInfo": {}_x000D_
        }_x000D_
      },_x000D_
      "5238": {_x000D_
        "$type": "Inside.Core.Formula.Definition.DefinitionAC, Inside.Core.Formula",_x000D_
        "ID": 5238,_x000D_
        "Results": [_x000D_
          [_x000D_
            0.0_x000D_
          ]_x000D_
        ],_x000D_
        "Statistics": {_x000D_
          "CreationDate": "2024-03-22T12:25:31.1205543+01:00",_x000D_
          "LastRefreshDate": "2021-11-25T10:26:04.1727449+01:00",_x000D_
          "TotalRefreshCount": 12,_x000D_
          "CustomInfo": {}_x000D_
        }_x000D_
      },_x000D_
      "5239": {_x000D_
        "$type": "Inside.Core.Formula.Definition.DefinitionAC, Inside.Core.Formula",_x000D_
        "ID": 5239,_x000D_
        "Results": [_x000D_
          [_x000D_
            0.0_x000D_
          ]_x000D_
        ],_x000D_
        "Statistics": {_x000D_
          "CreationDate": "2024-03-22T12:25:31.1205543+01:00",_x000D_
          "LastRefreshDate": "2021-11-25T10:36:22.9043951+01:00",_x000D_
          "TotalRefreshCount": 13,_x000D_
          "CustomInfo": {}_x000D_
        }_x000D_
      },_x000D_
      "5240": {_x000D_
        "$type": "Inside.Core.Formula.Definition.DefinitionAC, Inside.Core.Formula",_x000D_
        "ID": 5240,_x000D_
        "Results": [_x000D_
          [_x000D_
            32.0_x000D_
          ]_x000D_
        ],_x000D_
        "Statistics": {_x000D_
          "CreationDate": "2024-03-22T12:25:31.1205543+01:00",_x000D_
          "LastRefreshDate": "2021-03-04T16:23:04.5644795+01:00",_x000D_
          "TotalRefreshCount": 2,_x000D_
          "CustomInfo": {}_x000D_
        }_x000D_
      },_x000D_
      "5241": {_x000D_
        "$type": "Inside.Core.Formula.Definition.DefinitionAC, Inside.Core.Formula",_x000D_
        "ID": 5241,_x000D_
        "Results": [_x000D_
          [_x000D_
            21.0_x000D_
          ]_x000D_
        ],_x000D_
        "Statistics": {_x000D_
          "CreationDate": "2024-03-22T12:25:31.1205543+01:00",_x000D_
          "LastRefreshDate": "2021-11-25T10:26:08.6264442+01:00",_x000D_
          "TotalRefreshCount": 12,_x000D_
          "CustomInfo": {}_x000D_
        }_x000D_
      },_x000D_
      "5242": {_x000D_
        "$type": "Inside.Core.Formula.Definition.DefinitionAC, Inside.Core.Formula",_x000D_
        "ID": 5242,_x000D_
        "Results": [_x000D_
          [_x000D_
            0.0_x000D_
          ]_x000D_
        ],_x000D_
        "Statistics": {_x000D_
          "CreationDate": "2024-03-22T12:25:31.1205543+01:00",_x000D_
          "LastRefreshDate": "2021-02-26T17:23:07.0661536+01:00",_x000D_
          "TotalRefreshCount": 1,_x000D_
          "CustomInfo": {}_x000D_
        }_x000D_
      },_x000D_
      "5243": {_x000D_
        "$type": "Inside.Core.Formula.Definition.DefinitionAC, Inside.Core.Formula",_x000D_
        "ID": 5243,_x000D_
        "Results": [_x000D_
          [_x000D_
            0.0_x000D_
          ]_x000D_
        ],_x000D_
        "Statistics": {_x000D_
          "CreationDate": "2024-03-22T12:25:31.1205543+01:00",_x000D_
          "LastRefreshDate": "2021-11-25T10:56:47.1476804+01:00",_x000D_
          "TotalRefreshCount": 13,_x000D_
          "CustomInfo": {}_x000D_
        }_x000D_
      },_x000D_
      "5244": {_x000D_
        "$type": "Inside.Core.Formula.Definition.DefinitionAC, Inside.Core.Formula",_x000D_
        "ID": 5244,_x000D_
        "Results": [_x000D_
          [_x000D_
            0.0_x000D_
          ]_x000D_
        ],_x000D_
        "Statistics": {_x000D_
          "CreationDate": "2024-03-22T12:25:31.1205543+01:00",_x000D_
          "LastRefreshDate": "2021-02-26T17:23:07.0741319+01:00",_x000D_
          "TotalRefreshCount": 1,_x000D_
          "CustomInfo": {}_x000D_
        }_x000D_
      },_x000D_
      "5245": {_x000D_
        "$type": "Inside.Core.Formula.Definition.DefinitionAC, Inside.Core.Formula",_x000D_
        "ID": 5245,_x000D_
        "Results": [_x000D_
          [_x000D_
            0.0_x000D_
          ]_x000D_
        ],_x000D_
        "Statistics": {_x000D_
          "CreationDate": "2024-03-22T12:25:31.1205543+01:00",_x000D_
          "LastRefreshDate": "2021-11-25T10:26:09.1744438+01:00",_x000D_
          "TotalRefreshCount": 14,_x000D_
          "CustomInfo": {}_x000D_
        }_x000D_
      },_x000D_
      "5246": {_x000D_
        "$type": "Inside.Core.Formula.Definition.DefinitionAC, Inside.Core.Formula",_x000D_
        "ID": 5246,_x000D_
        "Results": [_x000D_
          [_x000D_
            0.0_x000D_
          ]_x000D_
        ],_x000D_
        "Statistics": {_x000D_
          "CreationDate": "2024-03-22T12:25:31.1205543+01:00",_x000D_
          "LastRefreshDate": "2021-11-25T10:26:02.886387+01:00",_x000D_
          "TotalRefreshCount": 14,_x000D_
          "CustomInfo": {}_x000D_
        }_x000D_
      },_x000D_
      "5247": {_x000D_
        "$type": "Inside.Core.Formula.Definition.DefinitionAC, Inside.Core.Formula",_x000D_
        "ID": 5247,_x000D_
        "Results": [_x000D_
          [_x000D_
            0.0_x000D_
          ]_x000D_
        ],_x000D_
        "Statistics": {_x000D_
          "CreationDate": "2024-03-22T12:25:31.1205543+01:00",_x000D_
          "LastRefreshDate": "2021-11-25T10:56:23.357939+01:00",_x000D_
          "TotalRefreshCount": 13,_x000D_
          "CustomInfo": {}_x000D_
        }_x000D_
      },_x000D_
      "5248": {_x000D_
        "$type": "Inside.Core.Formula.Definition.DefinitionAC, Inside.Core.Formula",_x000D_
        "ID": 5248,_x000D_
        "Results": [_x000D_
          [_x000D_
            0.0_x000D_
          ]_x000D_
        ],_x000D_
        "Statistics": {_x000D_
          "CreationDate": "2024-03-22T12:25:31.1205543+01:00",_x000D_
          "LastRefreshDate": "2021-02-26T17:23:07.0931167+01:00",_x000D_
          "TotalRefreshCount": 1,_x000D_
          "CustomInfo": {}_x000D_
        }_x000D_
      },_x000D_
      "5249": {_x000D_
        "$type": "Inside.Core.Formula.Definition.DefinitionAC, Inside.Core.Formula",_x000D_
        "ID": 5249,_x000D_
        "Results": [_x000D_
          [_x000D_
            0.0_x000D_
          ]_x000D_
        ],_x000D_
        "Statistics": {_x000D_
          "CreationDate": "2024-03-22T12:25:31.1205543+01:00",_x000D_
          "LastRefreshDate": "2021-02-26T17:23:07.1000902+01:00",_x000D_
          "TotalRefreshCount": 1,_x000D_
          "CustomInfo": {}_x000D_
        }_x000D_
      },_x000D_
      "5250": {_x000D_
        "$type": "Inside.Core.Formula.Definition.DefinitionAC, Inside.Core.Formula",_x000D_
        "ID": 5250,_x000D_
        "Results": [_x000D_
          [_x000D_
            0.0_x000D_
          ]_x000D_
        ],_x000D_
        "Statistics": {_x000D_
          "CreationDate": "2024-03-22T12:25:31.1205543+01:00",_x000D_
          "LastRefreshDate": "2021-02-26T17:23:07.1030932+01:00",_x000D_
          "TotalRefreshCount": 1,_x000D_
          "CustomInfo": {}_x000D_
        }_x000D_
      },_x000D_
      "5251": {_x000D_
        "$type": "Inside.Core.Formula.Definition.DefinitionAC, Inside.Core.Formula",_x000D_
        "ID": 5251,_x000D_
        "Results": [_x000D_
          [_x000D_
            3812.5090566037743_x000D_
          ]_x000D_
        ],_x000D_
        "Statistics": {_x000D_
          "CreationDate": "2024-03-22T12:25:31.1205543+01:00",_x000D_
          "LastRefreshDate": "2021-02-26T17:23:07.1070797+01:00",_x000D_
          "TotalRefreshCount": 1,_x000D_
          "CustomInfo": {}_x000D_
        }_x000D_
      },_x000D_
      "5252": {_x000D_
        "$type": "Inside.Core.Formula.Definition.DefinitionAC, Inside.Core.Formula",_x000D_
        "ID": 5252,_x000D_
        "Results": [_x000D_
          [_x000D_
            0.0_x000D_
          ]_x000D_
        ],_x000D_
        "Statistics": {_x000D_
          "CreationDate": "2024-03-22T12:25:31.1205543+01:00",_x000D_
          "LastRefreshDate": "2021-02-26T17:23:07.1110724+01:00",_x000D_
          "TotalRefreshCount": 1,_x000D_
          "CustomInfo": {}_x000D_
        }_x000D_
      },_x000D_
      "5253": {_x000D_
        "$type": "Inside.Core.Formula.Definition.DefinitionAC, Inside.Core.Formula",_x000D_
        "ID": 5253,_x000D_
        "Results": [_x000D_
          [_x000D_
            0.0_x000D_
          ]_x000D_
        ],_x000D_
        "Statistics": {_x000D_
          "CreationDate": "2024-03-22T12:25:31.1205543+01:00",_x000D_
          "LastRefreshDate": "2021-02-26T17:23:07.1140638+01:00",_x000D_
          "TotalRefreshCount": 1,_x000D_
          "CustomInfo": {}_x000D_
        }_x000D_
      },_x000D_
      "5254": {_x000D_
        "$type": "Inside.Core.Formula.Definition.DefinitionAC, Inside.Core.Formula",_x000D_
        "ID": 5254,_x000D_
        "Results": [_x000D_
          [_x000D_
            0.0_x000D_
          ]_x000D_
        ],_x000D_
        "Statistics": {_x000D_
          "CreationDate": "2024-03-22T12:25:31.1205543+01:00",_x000D_
          "LastRefreshDate": "2021-02-26T17:23:07.1170556+01:00",_x000D_
          "TotalRefreshCount": 1,_x000D_
          "CustomInfo": {}_x000D_
        }_x000D_
      },_x000D_
      "5255": {_x000D_
        "$type": "Inside.Core.Formula.Definition.DefinitionAC, Inside.Core.Formula",_x000D_
        "ID": 5255,_x000D_
        "Results": [_x000D_
          [_x000D_
            0.0_x000D_
          ]_x000D_
        ],_x000D_
        "Statistics": {_x000D_
          "CreationDate": "2024-03-22T12:25:31.1205543+01:00",_x000D_
          "LastRefreshDate": "2021-02-26T17:23:07.1210059+01:00",_x000D_
          "TotalRefreshCount": 1,_x000D_
          "CustomInfo": {}_x000D_
        }_x000D_
      },_x000D_
      "5256": {_x000D_
        "$type": "Inside.Core.Formula.Definition.DefinitionAC, Inside.Core.Formula",_x000D_
        "ID": 5256,_x000D_
        "Results": [_x000D_
          [_x000D_
            0.0_x000D_
          ]_x000D_
        ],_x000D_
        "Statistics": {_x000D_
          "CreationDate": "2024-03-22T12:25:31.1205543+01:00",_x000D_
          "LastRefreshDate": "2021-02-26T17:23:07.1274083+01:00",_x000D_
          "TotalRefreshCount": 1,_x000D_
          "CustomInfo": {}_x000D_
        }_x000D_
      },_x000D_
      "5257": {_x000D_
        "$type": "Inside.Core.Formula.Definition.DefinitionAC, Inside.Core.Formula",_x000D_
        "ID": 5257,_x000D_
        "Results": [_x000D_
          [_x000D_
            0.0_x000D_
          ]_x000D_
        ],_x000D_
        "Statistics": {_x000D_
          "CreationDate": "2024-03-22T12:25:31.1215544+01:00",_x000D_
          "LastRefreshDate": "2021-02-26T17:23:07.131394+01:00",_x000D_
          "TotalRefreshCount": 1,_x000D_
          "CustomInfo": {}_x000D_
        }_x000D_
      },_x000D_
      "5258": {_x000D_
        "$type": "Inside.Core.Formula.Definition.DefinitionAC, Inside.Core.Formula",_x000D_
        "ID": 5258,_x000D_
        "Results": [_x000D_
          [_x000D_
            0.0_x000D_
          ]_x000D_
        ],_x000D_
        "Statistics": {_x000D_
          "CreationDate": "2024-03-22T12:25:31.1215544+01:00",_x000D_
          "LastRefreshDate": "2021-02-26T17:23:07.134405+01:00",_x000D_
          "TotalRefreshCount": 1,_x000D_
          "CustomInfo": {}_x000D_
        }_x000D_
      },_x000D_
      "5259": {_x000D_
        "$type": "Inside.Core.Formula.Definition.DefinitionAC, Inside.Core.Formula",_x000D_
        "ID": 5259,_x000D_
        "Results": [_x000D_
          [_x000D_
            21.0_x000D_
          ]_x000D_
        ],_x000D_
        "Statistics": {_x000D_
          "CreationDate": "2024-03-22T12:25:31.1215544+01:00",_x000D_
          "LastRefreshDate": "2021-11-25T10:26:04.3452568+01:00",_x000D_
          "TotalRefreshCount": 14,_x000D_
          "CustomInfo": {}_x000D_
        }_x000D_
      },_x000D_
      "5260": {_x000D_
        "$type": "Inside.Core.Formula.Definition.DefinitionAC, Inside.Core.Formula",_x000D_
        "ID": 5260,_x000D_
        "Results": [_x000D_
          [_x000D_
            0.0_x000D_
          ]_x000D_
        ],_x000D_
        "Statistics": {_x000D_
          "CreationDate": "2024-03-22T12:25:31.1215544+01:00",_x000D_
          "LastRefreshDate": "2021-02-26T17:23:07.1433334+01:00",_x000D_
          "TotalRefreshCount": 1,_x000D_
          "CustomInfo": {}_x000D_
        }_x000D_
      },_x000D_
      "5261": {_x000D_
        "$type": "Inside.Core.Formula.Definition.DefinitionAC, Inside.Core.Formula",_x000D_
        "ID": 5261,_x000D_
        "Results": [_x000D_
          [_x000D_
            0.0_x000D_
          ]_x000D_
        ],_x000D_
        "Statistics": {_x000D_
          "CreationDate": "2024-03-22T12:25:31.1215544+01:00",_x000D_
          "LastRefreshDate": "2021-02-26T17:23:07.1473248+01:00",_x000D_
          "TotalRefreshCount": 1,_x000D_
          "CustomInfo": {}_x000D_
        }_x000D_
      },_x000D_
      "5262": {_x000D_
        "$type": "Inside.Core.Formula.Definition.DefinitionAC, Inside.Core.Formula",_x000D_
        "ID": 5262,_x000D_
        "Results": [_x000D_
          [_x000D_
            0.0_x000D_
          ]_x000D_
        ],_x000D_
        "Statistics": {_x000D_
          "CreationDate": "2024-03-22T12:25:31.1215544+01:00",_x000D_
          "LastRefreshDate": "2021-02-26T17:23:07.1513128+01:00",_x000D_
          "TotalRefreshCount": 1,_x000D_
          "CustomInfo": {}_x000D_
        }_x000D_
      },_x000D_
      "5263": {_x000D_
        "$type": "Inside.Core.Formula.Definition.DefinitionAC, Inside.Core.Formula",_x000D_
        "ID": 5263,_x000D_
        "Results": [_x000D_
          [_x000D_
            5_x000D_
          ]_x000D_
        ],_x000D_
        "Statistics": {_x000D_
          "CreationDate": "2024-03-22T12:25:31.1215544+01:00",_x000D_
          "LastRefreshDate": "2021-02-26T17:23:07.1543389+01:00",_x000D_
          "TotalRefreshCount": 1,_x000D_
          "CustomInfo": {}_x000D_
        }_x000D_
      },_x000D_
      "5264": {_x000D_
        "$type": "Inside.Core.Formula.Definition.DefinitionAC, Inside.Core.Formula",_x000D_
        "ID": 5264,_x000D_
        "Results": [_x000D_
          [_x000D_
            0.0_x000D_
          ]_x000D_
 </t>
  </si>
  <si>
    <t xml:space="preserve">       ],_x000D_
        "Statistics": {_x000D_
          "CreationDate": "2024-03-22T12:25:31.1215544+01:00",_x000D_
          "LastRefreshDate": "2021-02-26T17:23:07.1573462+01:00",_x000D_
          "TotalRefreshCount": 1,_x000D_
          "CustomInfo": {}_x000D_
        }_x000D_
      },_x000D_
      "5265": {_x000D_
        "$type": "Inside.Core.Formula.Definition.DefinitionAC, Inside.Core.Formula",_x000D_
        "ID": 5265,_x000D_
        "Results": [_x000D_
          [_x000D_
            4425.6933333333336_x000D_
          ]_x000D_
        ],_x000D_
        "Statistics": {_x000D_
          "CreationDate": "2024-03-22T12:25:31.1215544+01:00",_x000D_
          "LastRefreshDate": "2021-02-26T17:23:07.1613409+01:00",_x000D_
          "TotalRefreshCount": 1,_x000D_
          "CustomInfo": {}_x000D_
        }_x000D_
      },_x000D_
      "5266": {_x000D_
        "$type": "Inside.Core.Formula.Definition.DefinitionAC, Inside.Core.Formula",_x000D_
        "ID": 5266,_x000D_
        "Results": [_x000D_
          [_x000D_
            0.0_x000D_
          ]_x000D_
        ],_x000D_
        "Statistics": {_x000D_
          "CreationDate": "2024-03-22T12:25:31.1215544+01:00",_x000D_
          "LastRefreshDate": "2021-02-26T17:23:07.1643365+01:00",_x000D_
          "TotalRefreshCount": 1,_x000D_
          "CustomInfo": {}_x000D_
        }_x000D_
      },_x000D_
      "5267": {_x000D_
        "$type": "Inside.Core.Formula.Definition.DefinitionAC, Inside.Core.Formula",_x000D_
        "ID": 5267,_x000D_
        "Results": [_x000D_
          [_x000D_
            0.0_x000D_
          ]_x000D_
        ],_x000D_
        "Statistics": {_x000D_
          "CreationDate": "2024-03-22T12:25:31.1215544+01:00",_x000D_
          "LastRefreshDate": "2021-11-25T10:26:08.2254745+01:00",_x000D_
          "TotalRefreshCount": 14,_x000D_
          "CustomInfo": {}_x000D_
        }_x000D_
      },_x000D_
      "5268": {_x000D_
        "$type": "Inside.Core.Formula.Definition.DefinitionAC, Inside.Core.Formula",_x000D_
        "ID": 5268,_x000D_
        "Results": [_x000D_
          [_x000D_
            0.0_x000D_
          ]_x000D_
        ],_x000D_
        "Statistics": {_x000D_
          "CreationDate": "2024-03-22T12:25:31.1215544+01:00",_x000D_
          "LastRefreshDate": "2021-02-26T17:23:07.1712595+01:00",_x000D_
          "TotalRefreshCount": 1,_x000D_
          "CustomInfo": {}_x000D_
        }_x000D_
      },_x000D_
      "5269": {_x000D_
        "$type": "Inside.Core.Formula.Definition.DefinitionAC, Inside.Core.Formula",_x000D_
        "ID": 5269,_x000D_
        "Results": [_x000D_
          [_x000D_
            2018.8333620689657_x000D_
          ]_x000D_
        ],_x000D_
        "Statistics": {_x000D_
          "CreationDate": "2024-03-22T12:25:31.1215544+01:00",_x000D_
          "LastRefreshDate": "2021-02-26T17:23:07.1752504+01:00",_x000D_
          "TotalRefreshCount": 1,_x000D_
          "CustomInfo": {}_x000D_
        }_x000D_
      },_x000D_
      "5270": {_x000D_
        "$type": "Inside.Core.Formula.Definition.DefinitionAC, Inside.Core.Formula",_x000D_
        "ID": 5270,_x000D_
        "Results": [_x000D_
          [_x000D_
            0.0_x000D_
          ]_x000D_
        ],_x000D_
        "Statistics": {_x000D_
          "CreationDate": "2024-03-22T12:25:31.1215544+01:00",_x000D_
          "LastRefreshDate": "2021-11-25T10:26:09.22795+01:00",_x000D_
          "TotalRefreshCount": 14,_x000D_
          "CustomInfo": {}_x000D_
        }_x000D_
      },_x000D_
      "5271": {_x000D_
        "$type": "Inside.Core.Formula.Definition.DefinitionAC, Inside.Core.Formula",_x000D_
        "ID": 5271,_x000D_
        "Results": [_x000D_
          [_x000D_
            60.0_x000D_
          ]_x000D_
        ],_x000D_
        "Statistics": {_x000D_
          "CreationDate": "2024-03-22T12:25:31.1215544+01:00",_x000D_
          "LastRefreshDate": "2021-02-26T17:23:07.1872171+01:00",_x000D_
          "TotalRefreshCount": 1,_x000D_
          "CustomInfo": {}_x000D_
        }_x000D_
      },_x000D_
      "5272": {_x000D_
        "$type": "Inside.Core.Formula.Definition.DefinitionAC, Inside.Core.Formula",_x000D_
        "ID": 5272,_x000D_
        "Results": [_x000D_
          [_x000D_
            0.0_x000D_
          ]_x000D_
        ],_x000D_
        "Statistics": {_x000D_
          "CreationDate": "2024-03-22T12:25:31.1215544+01:00",_x000D_
          "LastRefreshDate": "2021-02-26T17:23:07.1912063+01:00",_x000D_
          "TotalRefreshCount": 1,_x000D_
          "CustomInfo": {}_x000D_
        }_x000D_
      },_x000D_
      "5273": {_x000D_
        "$type": "Inside.Core.Formula.Definition.DefinitionAC, Inside.Core.Formula",_x000D_
        "ID": 5273,_x000D_
        "Results": [_x000D_
          [_x000D_
            0.0_x000D_
          ]_x000D_
        ],_x000D_
        "Statistics": {_x000D_
          "CreationDate": "2024-03-22T12:25:31.1215544+01:00",_x000D_
          "LastRefreshDate": "2021-11-25T10:26:02.8697207+01:00",_x000D_
          "TotalRefreshCount": 14,_x000D_
          "CustomInfo": {}_x000D_
        }_x000D_
      },_x000D_
      "5274": {_x000D_
        "$type": "Inside.Core.Formula.Definition.DefinitionAC, Inside.Core.Formula",_x000D_
        "ID": 5274,_x000D_
        "Results": [_x000D_
          [_x000D_
            0.0_x000D_
          ]_x000D_
        ],_x000D_
        "Statistics": {_x000D_
          "CreationDate": "2024-03-22T12:25:31.1215544+01:00",_x000D_
          "LastRefreshDate": "2021-02-26T17:23:07.198188+01:00",_x000D_
          "TotalRefreshCount": 1,_x000D_
          "CustomInfo": {}_x000D_
        }_x000D_
      },_x000D_
      "5275": {_x000D_
        "$type": "Inside.Core.Formula.Definition.DefinitionAC, Inside.Core.Formula",_x000D_
        "ID": 5275,_x000D_
        "Results": [_x000D_
          [_x000D_
            0.0_x000D_
          ]_x000D_
        ],_x000D_
        "Statistics": {_x000D_
          "CreationDate": "2024-03-22T12:25:31.1215544+01:00",_x000D_
          "LastRefreshDate": "2021-11-25T10:26:08.9584128+01:00",_x000D_
          "TotalRefreshCount": 14,_x000D_
          "CustomInfo": {}_x000D_
        }_x000D_
      },_x000D_
      "5276": {_x000D_
        "$type": "Inside.Core.Formula.Definition.DefinitionAC, Inside.Core.Formula",_x000D_
        "ID": 5276,_x000D_
        "Results": [_x000D_
          [_x000D_
            0.0_x000D_
          ]_x000D_
        ],_x000D_
        "Statistics": {_x000D_
          "CreationDate": "2024-03-22T12:25:31.1215544+01:00",_x000D_
          "LastRefreshDate": "2021-02-26T17:23:07.2051693+01:00",_x000D_
          "TotalRefreshCount": 1,_x000D_
          "CustomInfo": {}_x000D_
        }_x000D_
      },_x000D_
      "5277": {_x000D_
        "$type": "Inside.Core.Formula.Definition.DefinitionAC, Inside.Core.Formula",_x000D_
        "ID": 5277,_x000D_
        "Results": [_x000D_
          [_x000D_
            0.0_x000D_
          ]_x000D_
        ],_x000D_
        "Statistics": {_x000D_
          "CreationDate": "2024-03-22T12:25:31.1215544+01:00",_x000D_
          "LastRefreshDate": "2021-11-25T10:26:03.0519105+01:00",_x000D_
          "TotalRefreshCount": 14,_x000D_
          "CustomInfo": {}_x000D_
        }_x000D_
      },_x000D_
      "5278": {_x000D_
        "$type": "Inside.Core.Formula.Definition.DefinitionAC, Inside.Core.Formula",_x000D_
        "ID": 5278,_x000D_
        "Results": [_x000D_
          [_x000D_
            1.0_x000D_
          ]_x000D_
        ],_x000D_
        "Statistics": {_x000D_
          "CreationDate": "2024-03-22T12:25:31.1215544+01:00",_x000D_
          "LastRefreshDate": "2021-03-04T16:23:04.575129+01:00",_x000D_
          "TotalRefreshCount": 2,_x000D_
          "CustomInfo": {}_x000D_
        }_x000D_
      },_x000D_
      "5279": {_x000D_
        "$type": "Inside.Core.Formula.Definition.DefinitionAC, Inside.Core.Formula",_x000D_
        "ID": 5279,_x000D_
        "Results": [_x000D_
          [_x000D_
            0.0_x000D_
          ]_x000D_
        ],_x000D_
        "Statistics": {_x000D_
          "CreationDate": "2024-03-22T12:25:31.1215544+01:00",_x000D_
          "LastRefreshDate": "2021-11-25T10:36:29.7974652+01:00",_x000D_
          "TotalRefreshCount": 13,_x000D_
          "CustomInfo": {}_x000D_
        }_x000D_
      },_x000D_
      "5280": {_x000D_
        "$type": "Inside.Core.Formula.Definition.DefinitionAC, Inside.Core.Formula",_x000D_
        "ID": 5280,_x000D_
        "Results": [_x000D_
          [_x000D_
            2548.762786885246_x000D_
          ]_x000D_
        ],_x000D_
        "Statistics": {_x000D_
          "CreationDate": "2024-03-22T12:25:31.1215544+01:00",_x000D_
          "LastRefreshDate": "2021-02-26T17:23:07.2211268+01:00",_x000D_
          "TotalRefreshCount": 1,_x000D_
          "CustomInfo": {}_x000D_
        }_x000D_
      },_x000D_
      "5281": {_x000D_
        "$type": "Inside.Core.Formula.Definition.DefinitionAC, Inside.Core.Formula",_x000D_
        "ID": 5281,_x000D_
        "Results": [_x000D_
          [_x000D_
            0.0_x000D_
          ]_x000D_
        ],_x000D_
        "Statistics": {_x000D_
          "CreationDate": "2024-03-22T12:25:31.1215544+01:00",_x000D_
          "LastRefreshDate": "2021-11-25T10:26:08.4259984+01:00",_x000D_
          "TotalRefreshCount": 12,_x000D_
          "CustomInfo": {}_x000D_
        }_x000D_
      },_x000D_
      "5282": {_x000D_
        "$type": "Inside.Core.Formula.Definition.DefinitionAC, Inside.Core.Formula",_x000D_
        "ID": 5282,_x000D_
        "Results": [_x000D_
          [_x000D_
            0.0_x000D_
          ]_x000D_
        ],_x000D_
        "Statistics": {_x000D_
          "CreationDate": "2024-03-22T12:25:31.1215544+01:00",_x000D_
          "LastRefreshDate": "2021-11-25T10:26:03.0193524+01:00",_x000D_
          "TotalRefreshCount": 14,_x000D_
          "CustomInfo": {}_x000D_
        }_x000D_
      },_x000D_
      "5283": {_x000D_
        "$type": "Inside.Core.Formula.Definition.DefinitionAC, Inside.Core.Formula",_x000D_
        "ID": 5283,_x000D_
        "Results": [_x000D_
          [_x000D_
            0.0_x000D_
          ]_x000D_
        ],_x000D_
        "Statistics": {_x000D_
          "CreationDate": "2024-03-22T12:25:31.1215544+01:00",_x000D_
          "LastRefreshDate": "2021-02-26T17:23:07.2312827+01:00",_x000D_
          "TotalRefreshCount": 1,_x000D_
          "CustomInfo": {}_x000D_
        }_x000D_
      },_x000D_
      "5284": {_x000D_
        "$type": "Inside.Core.Formula.Definition.DefinitionAC, Inside.Core.Formula",_x000D_
        "ID": 5284,_x000D_
        "Results": [_x000D_
          [_x000D_
            1707.7976923076924_x000D_
          ]_x000D_
        ],_x000D_
        "Statistics": {_x000D_
          "CreationDate": "2024-03-22T12:25:31.1215544+01:00",_x000D_
          "LastRefreshDate": "2021-02-26T17:23:07.2372308+01:00",_x000D_
          "TotalRefreshCount": 1,_x000D_
          "CustomInfo": {}_x000D_
        }_x000D_
      },_x000D_
      "5285": {_x000D_
        "$type": "Inside.Core.Formula.Definition.DefinitionAC, Inside.Core.Formula",_x000D_
        "ID": 5285,_x000D_
        "Results": [_x000D_
          [_x000D_
            0.0_x000D_
          ]_x000D_
        ],_x000D_
        "Statistics": {_x000D_
          "CreationDate": "2024-03-22T12:25:31.1215544+01:00",_x000D_
          "LastRefreshDate": "2021-02-26T17:23:07.2412341+01:00",_x000D_
          "TotalRefreshCount": 1,_x000D_
          "CustomInfo": {}_x000D_
        }_x000D_
      },_x000D_
      "5286": {_x000D_
        "$type": "Inside.Core.Formula.Definition.DefinitionAC, Inside.Core.Formula",_x000D_
        "ID": 5286,_x000D_
        "Results": [_x000D_
          [_x000D_
            0.0_x000D_
          ]_x000D_
        ],_x000D_
        "Statistics": {_x000D_
          "CreationDate": "2024-03-22T12:25:31.1215544+01:00",_x000D_
          "LastRefreshDate": "2021-02-26T17:23:07.2452103+01:00",_x000D_
          "TotalRefreshCount": 1,_x000D_
          "CustomInfo": {}_x000D_
        }_x000D_
      },_x000D_
      "5287": {_x000D_
        "$type": "Inside.Core.Formula.Definition.DefinitionAC, Inside.Core.Formula",_x000D_
        "ID": 5287,_x000D_
        "Results": [_x000D_
          [_x000D_
            0.0_x000D_
          ]_x000D_
        ],_x000D_
        "Statistics": {_x000D_
          "CreationDate": "2024-03-22T12:25:31.1215544+01:00",_x000D_
          "LastRefreshDate": "2021-02-26T17:23:07.2482408+01:00",_x000D_
          "TotalRefreshCount": 1,_x000D_
          "CustomInfo": {}_x000D_
        }_x000D_
      },_x000D_
      "5288": {_x000D_
        "$type": "Inside.Core.Formula.Definition.DefinitionAC, Inside.Core.Formula",_x000D_
        "ID": 5288,_x000D_
        "Results": [_x000D_
          [_x000D_
            0.0_x000D_
          ]_x000D_
        ],_x000D_
        "Statistics": {_x000D_
          "CreationDate": "2024-03-22T12:25:31.1215544+01:00",_x000D_
          "LastRefreshDate": "2021-02-26T17:23:07.2522305+01:00",_x000D_
          "TotalRefreshCount": 1,_x000D_
          "CustomInfo": {}_x000D_
        }_x000D_
      },_x000D_
      "5289": {_x000D_
        "$type": "Inside.Core.Formula.Definition.DefinitionAC, Inside.Core.Formula",_x000D_
        "ID": 5289,_x000D_
        "Results": [_x000D_
          [_x000D_
            0.0_x000D_
          ]_x000D_
        ],_x000D_
        "Statistics": {_x000D_
          "CreationDate": "2024-03-22T12:25:31.1215544+01:00",_x000D_
          "LastRefreshDate": "2021-11-25T10:43:41.3125579+01:00",_x000D_
          "TotalRefreshCount": 13,_x000D_
          "CustomInfo": {}_x000D_
        }_x000D_
      },_x000D_
      "5290": {_x000D_
        "$type": "Inside.Core.Formula.Definition.DefinitionAC, Inside.Core.Formula",_x000D_
        "ID": 5290,_x000D_
        "Results": [_x000D_
          [_x000D_
            1777.0591578947367_x000D_
          ]_x000D_
        ],_x000D_
        "Statistics": {_x000D_
          "CreationDate": "2024-03-22T12:25:31.1215544+01:00",_x000D_
          "LastRefreshDate": "2021-02-26T17:23:07.2601956+01:00",_x000D_
          "TotalRefreshCount": 1,_x000D_
          "CustomInfo": {}_x000D_
        }_x000D_
      },_x000D_
      "5291": {_x000D_
        "$type": "Inside.Core.Formula.Definition.DefinitionAC, Inside.Core.Formula",_x000D_
        "ID": 5291,_x000D_
        "Results": [_x000D_
          [_x000D_
            1845.9149295774646_x000D_
          ]_x000D_
        ],_x000D_
        "Statistics": {_x000D_
          "CreationDate": "2024-03-22T12:25:31.1215544+01:00",_x000D_
          "LastRefreshDate": "2021-02-26T17:23:07.2641893+01:00",_x000D_
          "TotalRefreshCount": 1,_x000D_
          "CustomInfo": {}_x000D_
        }_x000D_
      },_x000D_
      "5292": {_x000D_
        "$type": "Inside.Core.Formula.Definition.DefinitionAC, Inside.Core.Formula",_x000D_
        "ID": 5292,_x000D_
        "Results": [_x000D_
          [_x000D_
            0.0_x000D_
          ]_x000D_
        ],_x000D_
        "Statistics": {_x000D_
          "CreationDate": "2024-03-22T12:25:31.1215544+01:00",_x000D_
          "LastRefreshDate": "2021-02-26T17:23:07.2681501+01:00",_x000D_
          "TotalRefreshCount": 1,_x000D_
          "CustomInfo": {}_x000D_
        }_x000D_
      },_x000D_
      "5293": {_x000D_
        "$type": "Inside.Core.Formula.Definition.DefinitionAC, Inside.Core.Formula",_x000D_
        "ID": 5293,_x000D_
        "Results": [_x000D_
          [_x000D_
            1287.2041666666667_x000D_
          ]_x000D_
        ],_x000D_
        "Statistics": {_x000D_
          "CreationDate": "2024-03-22T12:25:31.1215544+01:00",_x000D_
          "LastRefreshDate": "2021-02-26T17:23:07.2771661+01:00",_x000D_
          "TotalRefreshCount": 1,_x000D_
          "CustomInfo": {}_x000D_
        }_x000D_
      },_x000D_
      "5294": {_x000D_
        "$type": "Inside.Core.Formula.Definition.DefinitionAC, Inside.Core.Formula",_x000D_
        "ID": 5294,_x000D_
        "Results": [_x000D_
          [_x000D_
            5_x000D_
          ]_x000D_
        ],_x000D_
        "Statistics": {_x000D_
          "CreationDate": "2024-03-22T12:25:31.1215544+01:00",_x000D_
          "LastRefreshDate": "2021-02-26T17:23:07.2821111+01:00",_x000D_
          "TotalRefreshCount": 1,_x000D_
          "CustomInfo": {}_x000D_
        }_x000D_
      },_x000D_
      "5295": {_x000D_
        "$type": "Inside.Core.Formula.Definition.DefinitionAC, Inside.Core.Formula",_x000D_
        "ID": 5295,_x000D_
        "Results": [_x000D_
          [_x000D_
            0.0_x000D_
          ]_x000D_
        ],_x000D_
        "Statistics": {_x000D_
          "CreationDate": "2024-03-22T12:25:31.1215544+01:00",_x000D_
          "LastRefreshDate": "2021-02-26T17:23:07.2861027+01:00",_x000D_
          "TotalRefreshCount": 1,_x000D_
          "CustomInfo": {}_x000D_
        }_x000D_
      },_x000D_
      "5296": {_x000D_
        "$type": "Inside.Core.Formula.Definition.DefinitionAC, Inside.Core.Formula",_x000D_
        "ID": 5296,_x000D_
        "Results": [_x000D_
          [_x000D_
            0.0_x000D_
          ]_x000D_
        ],_x000D_
        "Statistics": {_x000D_
          "CreationDate": "2024-03-22T12:25:31.1215544+01:00",_x000D_
          "LastRefreshDate": "2021-02-26T17:23:07.2891196+01:00",_x000D_
          "TotalRefreshCount": 1,_x000D_
          "CustomInfo": {}_x000D_
        }_x000D_
      },_x000D_
      "5297": {_x000D_
        "$type": "Inside.Core.Formula.Definition.DefinitionAC, Inside.Core.Formula",_x000D_
        "ID": 5297,_x000D_
        "Results": [_x000D_
          [_x000D_
            0.0_x000D_
          ]_x000D_
        ],_x000D_
        "Statistics": {_x000D_
          "CreationDate": "2024-03-22T12:25:31.1215544+01:00",_x000D_
          "LastRefreshDate": "2021-02-26T17:23:07.2930822+01:00",_x000D_
          "TotalRefreshCount": 1,_x000D_
          "CustomInfo": {}_x000D_
        }_x000D_
      },_x000D_
      "5298": {_x000D_
        "$type": "Inside.Core.Formula.Definition.DefinitionAC, Inside.Core.Formula",_x000D_
        "ID": 5298,_x000D_
        "Results": [_x000D_
          [_x000D_
            0.0_x000D_
          ]_x000D_
        ],_x000D_
        "Statistics": {_x000D_
          "CreationDate": "2024-03-22T12:25:31.1215544+01:00",_x000D_
          "LastRefreshDate": "2021-02-26T17:23:07.2961123+01:00",_x000D_
          "TotalRefreshCount": 1,_x000D_
          "CustomInfo": {}_x000D_
        }_x000D_
      },_x000D_
      "5299": {_x000D_
        "$type": "Inside.Core.Formula.Definition.DefinitionAC, Inside.Core.Formula",_x000D_
        "ID": 5299,_x000D_
        "Results": [_x000D_
          [_x000D_
            0.0_x000D_
          ]_x000D_
        ],_x000D_
        "Statistics": {_x000D_
          "CreationDate": "2024-03-22T12:25:31.1215544+01:00",_x000D_
          "LastRefreshDate": "2021-02-26T17:23:07.3020591+01:00",_x000D_
          "TotalRefreshCount": 1,_x000D_
          "CustomInfo": {}_x000D_
        }_x000D_
      },_x000D_
      "5300": {_x000D_
        "$type": "Inside.Core.Formula.Definition.DefinitionAC, Inside.Core.Formula",_x000D_
        "ID": 5300,_x000D_
        "Results": [_x000D_
          [_x000D_
            0.0_x000D_
          ]_x000D_
        ],_x000D_
        "Statistics": {_x000D_
          "CreationDate": "2024-03-22T12:25:31.1215544+01:00",_x000D_
          "LastRefreshDate": "2021-11-25T10:26:03.0695448+01:00",_x000D_
          "TotalRefreshCount": 14,_x000D_
          "CustomInfo": {}_x000D_
        }_x000D_
      },_x000D_
      "5301": {_x000D_
        "$type": "Inside.Core.Formula.Definition.DefinitionAC, Inside.Core.Formula",_x000D_
        "ID": 5301,_x000D_
        "Results": [_x000D_
          [_x000D_
            30.0_x000D_
          ]_x000D_
        ],_x000D_
        "Statistics": {_x000D_
          "CreationDate": "2024-03-22T12:25:31.1215544+01:00",_x000D_
          "LastRefreshDate": "2021-02-26T17:23:07.310037+01:00",_x000D_
          "TotalRefreshCount": 1,_x000D_
          "CustomInfo": {}_x000D_
        }_x000D_
      },_x000D_
      "5302": {_x000D_
        "$type": "Inside.Core.Formula.Definition.DefinitionAC, Inside.Core.Formula",_x000D_
        "ID": 5302,_x000D_
        "Results": [_x000D_
          [_x000D_
            0.0_x000D_
          ]_x000D_
        ],_x000D_
        "Statistics": {_x000D_
          "CreationDate": "2024-03-22T12:25:31.1215544+01:00",_x000D_
          "LastRefreshDate": "2021-02-26T17:23:07.3130291+01:00",_x000D_
          "TotalRefreshCount": 1,_x000D_
          "CustomInfo": {}_x000D_
        }_x000D_
      },_x000D_
      "5303": {_x000D_
        "$type": "Inside.Core.Formula.Definition.DefinitionAC, Inside.Core.Formula",_x000D_
        "ID": 5303,_x000D_
        "Results": [_x000D_
          [_x000D_
            0.0_x000D_
          ]_x000D_
        ],_x000D_
        "Statistics": {_x000D_
          "CreationDate": "2024-03-22T12:25:31.1215544+01:00",_x000D_
          "LastRefreshDate": "2021-02-26T17:23:07.31702+01:00",_x000D_
          "TotalRefreshCount": 1,_x000D_
          "CustomInfo": {}_x000D_
        }_x000D_
      },_x000D_
      "5304": {_x000D_
        "$type": "Inside.Core.Formula.Definition.DefinitionAC, Inside.Core.Formula",_x000D_
        "ID": 5304,_x000D_
        "Results": [_x000D_
          [_x000D_
            0.0_x000D_
          ]_x000D_
        ],_x000D_
        "Statistics": {_x000D_
          "CreationDate": "2024-03-22T12:25:31.1215544+01:00",_x000D_
          "LastRefreshDate": "2021-02-26T17:23:07.3200106+01:00",_x000D_
          "TotalRefreshCount": 1,_x000D_
          "CustomInfo": {}_x000D_
        }_x000D_
      },_x000D_
      "5305": {_x000D_
        "$type": "Inside.Core.Formula.Definition.DefinitionAC, Inside.Core.Formula",_x000D_
        "ID": 5305,_x000D_
        "Results": [_x000D_
          [_x000D_
            0.0_x000D_
          ]_x000D_
        ],_x000D_
        "Statistics": {_x000D_
          "CreationDate": "2024-03-22T12:25:31.1215544+01:00",_x000D_
          "LastRefreshDate": "2021-02-26T17:23:07.3239998+01:00",_x000D_
          "TotalRefreshCount": 1,_x000D_
          "CustomInfo": {}_x000D_
        }_x000D_
      },_x000D_
      "5306": {_x000D_
        "$type": "Inside.Core.Formula.Definition.DefinitionAC, Inside.Core.Formula",_x000D_
        "ID": 5306,_x000D_
        "Results": [_x000D_
          [_x000D_
            0.0_x000D_
          ]_x000D_
        ],_x000D_
        "Statistics": {_x000D_
          "CreationDate": "2024-03-22T12:25:31.1215544+01:00",_x000D_
          "LastRefreshDate": "2021-11-25T10:26:04.2039853+01:00",_x000D_
          "TotalRefreshCount": 12,_x000D_
          "CustomInfo": {}_x000D_
        }_x000D_
      },_x000D_
      "5307": {_x000D_
        "$type": "Inside.Core.Formula.Definition.DefinitionAC, Inside.Core.Formula",_x000D_
        "ID": 5307,_x000D_
        "Results": [_x000D_
          [_x000D_
            2.0_x000D_
          ]_x000D_
        ],_x000D_
        "Statistics": {_x000D_
          "CreationDate": "2024-03-22T12:25:31.1215544+01:00",_x000D_
          "LastRefreshDate": "2021-02-26T17:23:07.33043+01:00",_x000D_
          "TotalRefreshCount": 1,_x000D_
          "CustomInfo": {}_x000D_
        }_x000D_
      },_x000D_
      "5308": {_x000D_
        "$type": "Inside.Core.Formula.Definition.DefinitionAC, Inside.Core.Formula",_x000D_
        "ID": 5308,_x000D_
        "Results": [_x000D_
          [_x000D_
            0.0_x000D_
          ]_x000D_
        ],_x000D_
        "Statistics": {_x000D_
          "CreationDate": "2024-03-22T12:25:31.1215544+01:00",_x000D_
          "LastRefreshDate": "2021-02-26T17:23:07.3351201+01:00",_x000D_
          "TotalRefreshCount": 1,_x000D_
          "CustomInfo": {}_x000D_
        }_x000D_
      },_x000D_
      "5309": {_x000D_
        "$type": "Inside.Core.Formula.Definition.DefinitionAC, Inside.Core.Formula",_x000D_
        "ID": 5309,_x000D_
        "Results": [_x000D_
          [_x000D_
            0.0_x000D_
          ]_x000D_
        ],_x000D_
        "Statistics": {_x000D_
          "CreationDate": "2024-03-22T12:25:31.1215544+01:00",_x000D_
          "LastRefreshDate": "2021-02-26T17:23:07.3390959+01:00",_x000D_
          "TotalRefreshCount": 1,_x000D_
          "CustomInfo": {}_x000D_
        }_x000D_
      },_x000D_
      "5310": {_x000D_
        "$type": "Inside.Core.Formula.Definition.DefinitionAC, Inside.Core.Formula",_x000D_
        "ID": 5310,_x000D_
        "Results": [_x000D_
          [_x000D_
            0.0_x000D_
          ]_x000D_
        ],_x000D_
        "Statistics": {_x000D_
          "CreationDate": "2024-03-22T12:25:31.1215544+01:00",_x000D_
          "LastRefreshDate": "2021-02-26T17:23:07.3420902+01:00",_x000D_
          "TotalRefreshCount": 1,_x000D_
          "CustomInfo": {}_x000D_
        }_x000D_
      },_x000D_
      "5311": {_x000D_
        "$type": "Inside.Core.Formula.Definition.DefinitionAC, Inside.Core.Formula",_x000D_
        "ID": 5311,_x000D_
        "Results": [_x000D_
          [_x000D_
            0.0_x000D_
          ]_x000D_
        ],_x000D_
        "Statistics": {_x000D_
          "CreationDate": "2024-03-22T12:25:31.1215544+01:00",_x000D_
          "LastRefreshDate": "2021-02-26T17:23:07.3600864+01:00",_x000D_
          "TotalRefreshCount": 1,_x000D_
          "CustomInfo": {}_x000D_
        }_x000D_
      },_x000D_
      "5312": {_x000D_
        "$type": "Inside.Core.Formula.Definition.DefinitionAC, Inside.Core.Formula",_x000D_
        "ID": 5312,_x000D_
        "Results": [_x000D_
          [_x000D_
            0.0_x000D_
          ]_x000D_
        ],_x000D_
        "Statistics": {_x000D_
          "CreationDate": "2024-03-22T12:25:31.1215544+01:00",_x000D_
          "LastRefreshDate": "2021-02-26T17:23:07.3640296+01:00",_x000D_
          "TotalRefreshCount": 1,_x000D_
          "CustomInfo": {}_x000D_
        }_x000D_
      },_x000D_
      "5313": {_x000D_
        "$type": "Inside.Core.Formula.Definition.DefinitionAC, Inside.Core.Formula",_x000D_
        "ID": 5313,_x000D_
        "Results": [_x000D_
          [_x000D_
            0.0_x000D_
          ]_x000D_
        ],_x000D_
        "Statistics": {_x000D_
          "CreationDate": "2024-03-22T12:25:31.1215544+01:00",_x000D_
          "LastRefreshDate": "2021-03-15T11:28:56.9366408+01:00",_x000D_
          "TotalRefreshCount": 6,_x000D_
          "CustomInfo": {}_x000D_
        }_x000D_
      },_x000D_
      "5314": {_x000D_
        "$type": "Inside.Core.Formula.Definition.DefinitionAC, Inside.Core.Formula",_x000D_
        "ID": 5314,_x000D_
        "Results": [_x000D_
          [_x000D_
            1379.5244444444445_x000D_
          ]_x000D_
        ],_x000D_
        "Statistics": {_x000D_
          "CreationDate": "2024-03-22T12:25:31.1215544+01:00",_x000D_
          "LastRefreshDate": "2021-02-26T17:23:07.3710128+01:00",_x000D_
          "TotalRefreshCount": 1,_x000D_
          "CustomInfo": {}_x000D_
        }_x000D_
      },_x000D_
      "5315": {_x000D_
        "$type": "Inside.Core.Formula.Definition.DefinitionAC, Inside.Core.Formula",_x000D_
        "ID": 5315,_x000D_
        "Results": [_x000D_
          [_x000D_
            41.0_x000D_
          ]_x000D_
        ],_x000D_
        "Statistics": {_x000D_
          "CreationDate": "2024-03-22T12:25:31.1215544+01:00",_x000D_
          "LastRefreshDate": "2021-11-25T10:36:22.9199476+01:00",_x000D_
          "TotalRefreshCount": 16,_x000D_
          "CustomInfo": {}_x000D_
        }_x000D_
      },_x000D_
      "5316": {_x000D_
        "$type": "Inside.Core.Formula.Definition.DefinitionAC, Inside.Core.Formula",_x000D_
        "ID": 5316,_x000D_
        "Results": [_x000D_
          [_x000D_
            0.0_x000D_
          ]_x000D_
        ],_x000D_
        "Statistics": {_x000D_
          "CreationDate": "2024-03-22T12:25:31.1215544+01:00",_x000D_
          "LastRefreshDate": "2021-02-26T17:23:07.3799863+01:00",_x000D_
          "TotalRefreshCount": 1,_x000D_
          "CustomInfo": {}_x000D_
        }_x000D_
      },_x000D_
      "5317": {_x000D_
        "$type": "Inside.Core.Formula.Definition.DefinitionAC, Inside.Core.Formula",_x000D_
        "ID": 5317,_x000D_
        "Results": [_x000D_
          [_x000D_
            6.0_x000D_
          ]_x000D_
        ],_x000D_
        "Statistics": {_x000D_
          "CreationDate": "2024-03-22T12:25:31.1215544+01:00",_x000D_
          "LastRefreshDate": "2021-02-26T17:23:07.3829785+01:00",_x000D_
          "TotalRefreshCount": 1,_x000D_
          "CustomInfo": {}_x000D_
        }_x000D_
      },_x000D_
      "5318": {_x000D_
        "$type": "Inside.Core.Formula.Definition.DefinitionAC, Inside.Core.Formula",_x000D_
        "ID": 5318,_x000D_
        "Results": [_x000D_
          [_x000D_
            2_x000D_
          ]_x000D_
        ],_x000D_
        "Statistics": {_x000D_
          "CreationDate": "2024-03-22T12:25:31.1215544+01:00",_x000D_
          "LastRefreshDate": "2021-11-25T10:26:08.5886857+01:00",_x000D_
          "TotalRefreshCount": 14,_x000D_
          "CustomInfo": {}_x000D_
        }_x000D_
      },_x000D_
      "5319": {_x000D_
        "$type": "Inside.Core.Formula.Definition.DefinitionAC, Inside.Core.Formula",_x000D_
        "ID": 5319,_x000D_
        "Results": [_x000D_
          [_x000D_
            3817.7014814814816_x000D_
          ]_x000D_
        ],_x000D_
        "Statistics": {_x000D_
          "CreationDate": "2024-03-22T12:25:31.1215544+01:00",_x000D_
          "LastRefreshDate": "2021-02-26T17:23:07.3909584+01:00",_x000D_
          "TotalRefreshCount": 1,_x000D_
          "CustomInfo": {}_x000D_
        }_x000D_
      },_x000D_
      "5320": {_x000D_
        "$type": "Inside.Core.Formula.Definition.DefinitionAC, Inside.Core.Formula",_x000D_
        "ID": 5320,_x000D_
        "Results": [_x000D_
          [_x000D_
            1_x000D_
          ]_x000D_
        ],_x000D_
        "Statistics": {_x000D_
          "CreationDate": "2024-03-22T12:25:31.1215544+01:00",_x000D_
          "LastRefreshDate": "2021-11-25T10:26:04.3152448+01:00",_x000D_
          "TotalRefreshCount": 14,_x000D_
          "CustomInfo": {}_x000D_
        }_x000D_
      },_x000D_
      "5321": {_x000D_
        "$type": "Inside.Core.Formula.Definition.DefinitionAC, Inside.Core.Formula",_x000D_
        "ID": 5321,_x000D_
        "Results": [_x000D_
          [_x000D_
            5_x000D_
          ]_x000D_
        ],_x000D_
        "Statistics": {_x000D_
          "CreationDate": "2024-03-22T12:25:31.1215544+01:00",_x000D_
          "LastRefreshDate": "2021-02-26T17:23:07.3979412+01:00",_x000D_
          "TotalRefreshCount": 1,_x000D_
          "CustomInfo": {}_x000D_
        }_x000D_
      },_x000D_
      "5322": {_x000D_
        "$type": "Inside.Core.Formula.Definition.DefinitionAC, Inside.Core.Formula",_x000D_
        "ID": 5322,_x000D_
        "Results": [_x000D_
          [_x000D_
            3750.1890000000003_x000D_
          ]_x000D_
        ],_x000D_
        "Statistics": {_x000D_
          "CreationDate": "2024-03-22T12:25:31.1215544+01:00",_x000D_
          "LastRefreshDate": "2021-02-26T17:23:07.4009688+01:00",_x000D_
          "TotalRefreshCount": 1,_x000D_
          "CustomInfo": {}_x000D_
        }_x000D_
      },_x000D_
      "5323": {_x000D_
        "$type": "Inside.Core.Formula.Definition.DefinitionAC, Inside.Core.Formula",_x000D_
        "ID": 5323,_x000D_
        "Results": [_x000D_
          [_x000D_
            0.0_x000D_
          ]_x000D_
        ],_x000D_
        "Statistics": {_x000D_
          "CreationDate": "2024-03-22T12:25:31.1215544+01:00",_x000D_
          "LastRefreshDate": "2021-11-25T10:26:02.5027323+01:00",_x000D_
          "TotalRefreshCount": 14,_x000D_
          "CustomInfo": {}_x000D_
        }_x000D_
      },_x000D_
      "5324": {_x000D_
        "$type": "Inside.Core.Formula.Definition.DefinitionAC, Inside.Core.Formula",_x000D_
        "ID": 5324,_x000D_
        "Results": [_x000D_
          [_x000D_
            50.0_x000D_
          ]_x000D_
        ],_x000D_
        "Statistics": {_x000D_
          "CreationDate": "2024-03-22T12:25:31.1215544+01:00",_x000D_
          "LastRefreshDate": "2021-02-26T17:23:07.4079446+01:00",_x000D_
          "TotalRefreshCount": 1,_x000D_
          "CustomInfo": {}_x000D_
        }_x000D_
      },_x000D_
      "5325": {_x000D_
        "$type": "Inside.Core.Formula.Definition.DefinitionAC, Inside.Core.Formula",_x000D_
        "ID": 5325,_x000D_
        "Results": [_x000D_
          [_x000D_
            0.0_x000D_
          ]_x000D_
        ],_x000D_
        "Statistics": {_x000D_
          "CreationDate": "2024-03-22T12:25:31.1215544+01:00",_x000D_
          "LastRefreshDate": "2021-02-26T17:23:07.4119352+01:00",_x000D_
          "TotalRefreshCount": 1,_x000D_
          "CustomInfo": {}_x000D_
        }_x000D_
      },_x000D_
      "5326": {_x000D_
        "$type": "Inside.Core.Formula.Definition.DefinitionAC, Inside.Core.Formula",_x000D_
        "ID": 5326,_x000D_
        "Results": [_x000D_
          [_x000D_
            0.0_x000D_
          ]_x000D_
        ],_x000D_
        "Statistics": {_x000D_
          "CreationDate": "2024-03-22T12:25:31.1215544+01:00",_x000D_
          "LastRefreshDate": "2021-02-26T17:23:07.4168893+01:00",_x000D_
          "TotalRefreshCount": 1,_x000D_
          "CustomInfo": {}_x000D_
        }_x000D_
      },_x000D_
      "5327": {_x000D_
        "$type": "Inside.Core.Formula.Definition.DefinitionAC, Inside.Core.Formula",_x000D_
        "ID": 5327,_x000D_
        "Results": [_x000D_
          [_x000D_
            0.0_x000D_
          ]_x000D_
        ],_x000D_
        "Statistics": {_x000D_
          "CreationDate": "2024-03-22T12:25:31.1215544+01:00",_x000D_
          "LastRefreshDate": "2021-11-25T10:26:04.8744429+01:00",_x000D_
          "TotalRefreshCount": 12,_x000D_
          "CustomInfo": {}_x000D_
        }_x000D_
      },_x000D_
      "5328": {_x000D_
        "$type": "Inside.Core.Formula.Definition.DefinitionAC, Inside.Core.Formula",_x000D_
        "ID": 5328,_x000D_
        "Results": [_x000D_
          [_x000D_
            0.0_x000D_
          ]_x000D_
        ],_x000D_
        "Statistics": {_x000D_
          "CreationDate": "2024-03-22T12:25:31.1215544+01:00",_x000D_
          "LastRefreshDate": "2021-11-25T10:26:03.4878563+01:00",_x000D_
          "TotalRefreshCount": 14,_x000D_
          "CustomInfo": {}_x000D_
        }_x000D_
      },_x000D_
      "5329": {_x000D_
        "$type": "Inside.Core.Formula.Definition.DefinitionAC, Inside.Core.Formula",_x000D_
        "ID": 5329,_x000D_
        "Results": [_x000D_
          [_x000D_
            0.0_x000D_
          ]_x000D_
        ],_x000D_
        "Statistics": {_x000D_
          "CreationDate": "2024-03-22T12:25:31.1215544+01:00",_x000D_
          "LastRefreshDate": "2021-02-26T17:23:07.4289044+01:00",_x000D_
          "TotalRefreshCount": 1,_x000D_
          "CustomInfo": {}_x000D_
        }_x000D_
      },_x000D_
      "5330": {_x000D_
        "$type": "Inside.Core.Formula.Definition.DefinitionAC, Inside.Core.Formula",_x000D_
        "ID": 5330,_x000D_
        "Results": [_x000D_
          [_x000D_
            0.0_x000D_
          ]_x000D_
        ],_x000D_
        "Statistics": {_x000D_
          "CreationDate": "2024-03-22T12:25:31.1215544+01:00",_x000D_
          "LastRefreshDate": "2021-02-26T17:23:07.4318982+01:00",_x000D_
          "TotalRefreshCount": 1,_x000D_
          "CustomInfo": {}_x000D_
        }_x000D_
      },_x000D_
      "5331": {_x000D_
        "$type": "Inside.Core.Formula.Definition.DefinitionAC, Inside.Core.Formula",_x000D_
        "ID": 5331,_x000D_
        "Results": [_x000D_
          [_x000D_
            0.0_x000D_
          ]_x000D_
        ],_x000D_
        "Statistics": {_x000D_
          "CreationDate": "2024-03-22T12:25:31.1215544+01:00",_x000D_
          "LastRefreshDate": "2021-02-26T17:23:07.435885+01:00",_x000D_
          "TotalRefreshCount": 1,_x000D_
          "CustomInfo": {}_x000D_
        }_x000D_
      },_x000D_
      "5332": {_x000D_
        "$type": "Inside.Core.Formula.Definition.DefinitionAC, Inside.Core.Formula",_x000D_
        "ID": 5332,_x000D_
        "Results": [_x000D_
          [_x000D_
            0.0_x000D_
          ]_x000D_
        ],_x000D_
        "Statistics": {_x000D_
          "CreationDate": "2024-03-22T12:25:31.1215544+01:00",_x000D_
          "LastRefreshDate": "2021-02-26T17:23:07.4398776+01:00",_x000D_
          "TotalRefreshCount": 1,_x000D_
          "CustomInfo": {}_x000D_
        }_x000D_
      },_x000D_
      "5333": {_x000D_
        "$type": "Inside.Core.Formula.Definition.DefinitionAC, Inside.Core.Formula",_x000D_
        "ID": 5333,_x000D_
        "Results": [_x000D_
          [_x000D_
            15_x000D_
          ]_x000D_
        ],_x000D_
        "Statistics": {_x000D_
          "CreationDate": "2024-03-22T12:25:31.1215544+01:00",_x000D_
          "LastRefreshDate": "2021-02-26T17:23:07.4438617+01:00",_x000D_
          "TotalRefreshCount": 1,_x000D_
          "CustomInfo": {}_x000D_
        }_x000D_
      },_x000D_
      "5334": {_x000D_
        "$type": "Inside.Core.Formula.Definition.DefinitionAC, Inside.Core.Formula",_x000D_
        "ID": 5334,_x000D_
        "Results": [_x000D_
          [_x000D_
            5_x000D_
          ]_x000D_
        ],_x000D_
        "Statistics": {_x000D_
          "CreationDate": "2024-03-22T12:25:31.1215544+01:00",_x000D_
          "LastRefreshDate": "2021-02-26T17:23:07.4468474+01:00",_x000D_
          "TotalRefreshCount": 1,_x000D_
          "CustomInfo": {}_x000D_
        }_x000D_
      },_x000D_
      "5335": {_x000D_
        "$type": "Inside.Core.Formula.Definition.DefinitionAC, Inside.Core.Formula",_x000D_
        "ID": 5335,_x000D_
        "Results": [_x000D_
          [_x000D_
            853.66666666666663_x000D_
          ]_x000D_
        ],_x000D_
        "Statistics": {_x000D_
          "CreationDate": "2024-03-22T12:25:31.1215544+01:00",_x000D_
          "LastRefreshDate": "2021-02-26T17:23:07.4518352+01:00",_x000D_
          "TotalRefreshCount": 1,_x000D_
          "CustomInfo": {}_x000D_
        }_x000D_
      },_x000D_
      "5336": {_x000D_
        "$type": "Inside.Core.Formula.Definition.DefinitionAC, Inside.Core.Formula",_x000D_
        "ID": 5336,_x000D_
        "Results": [_x000D_
          [_x000D_
            0.0_x000D_
          ]_x000D_
        ],_x000D_
        "Statistics": {_x000D_
          "CreationDate": "2024-03-22T12:25:31.1215544+01:00",_x000D_
          "LastRefreshDate": "2021-11-25T10:57:44.7889963+01:00",_x000D_
          "TotalRefreshCount": 14,_x000D_
          "CustomInfo": {}_x000D_
        }_x000D_
      },_x000D_
      "5337": {_x000D_
        "$type": "Inside.Core.Formula.Definition.DefinitionAC, Inside.Core.Formula",_x000D_
        "ID": 5337,_x000D_
        "Results": [_x000D_
          [_x000D_
            5_x000D_
          ]_x000D_
        ],_x000D_
        "Statistics": {_x000D_
          "CreationDate": "2024-03-22T12:25:31.1215544+01:00",_x000D_
          "LastRefreshDate": "2021-02-26T17:23:07.4608099+01:00",_x000D_
          "TotalRefreshCount": 1,_x000D_
          "CustomInfo": {}_x000D_
        }_x000D_
      },_x000D_
      "5338": {_x000D_
        "$type": "Inside.Core.Formula.Definition.DefinitionAC, Inside.Core.Formula",_x000D_
        "ID": 5338,_x000D_
        "Results": [_x000D_
          [_x000D_
 </t>
  </si>
  <si>
    <t xml:space="preserve">           0.0_x000D_
          ]_x000D_
        ],_x000D_
        "Statistics": {_x000D_
          "CreationDate": "2024-03-22T12:25:31.1215544+01:00",_x000D_
          "LastRefreshDate": "2021-02-26T17:23:07.4647991+01:00",_x000D_
          "TotalRefreshCount": 1,_x000D_
          "CustomInfo": {}_x000D_
        }_x000D_
      },_x000D_
      "5339": {_x000D_
        "$type": "Inside.Core.Formula.Definition.DefinitionAC, Inside.Core.Formula",_x000D_
        "ID": 5339,_x000D_
        "Results": [_x000D_
          [_x000D_
            0.0_x000D_
          ]_x000D_
        ],_x000D_
        "Statistics": {_x000D_
          "CreationDate": "2024-03-22T12:25:31.1215544+01:00",_x000D_
          "LastRefreshDate": "2021-02-26T17:23:07.4687649+01:00",_x000D_
          "TotalRefreshCount": 1,_x000D_
          "CustomInfo": {}_x000D_
        }_x000D_
      },_x000D_
      "5340": {_x000D_
        "$type": "Inside.Core.Formula.Definition.DefinitionAC, Inside.Core.Formula",_x000D_
        "ID": 5340,_x000D_
        "Results": [_x000D_
          [_x000D_
            7.0_x000D_
          ]_x000D_
        ],_x000D_
        "Statistics": {_x000D_
          "CreationDate": "2024-03-22T12:25:31.1215544+01:00",_x000D_
          "LastRefreshDate": "2021-11-25T10:26:08.1029898+01:00",_x000D_
          "TotalRefreshCount": 14,_x000D_
          "CustomInfo": {}_x000D_
        }_x000D_
      },_x000D_
      "5341": {_x000D_
        "$type": "Inside.Core.Formula.Definition.DefinitionAC, Inside.Core.Formula",_x000D_
        "ID": 5341,_x000D_
        "Results": [_x000D_
          [_x000D_
            0.0_x000D_
          ]_x000D_
        ],_x000D_
        "Statistics": {_x000D_
          "CreationDate": "2024-03-22T12:25:31.1215544+01:00",_x000D_
          "LastRefreshDate": "2021-02-26T17:23:07.4883515+01:00",_x000D_
          "TotalRefreshCount": 1,_x000D_
          "CustomInfo": {}_x000D_
        }_x000D_
      },_x000D_
      "5342": {_x000D_
        "$type": "Inside.Core.Formula.Definition.DefinitionAC, Inside.Core.Formula",_x000D_
        "ID": 5342,_x000D_
        "Results": [_x000D_
          [_x000D_
            0.0_x000D_
          ]_x000D_
        ],_x000D_
        "Statistics": {_x000D_
          "CreationDate": "2024-03-22T12:25:31.1215544+01:00",_x000D_
          "LastRefreshDate": "2021-02-26T17:23:07.4923084+01:00",_x000D_
          "TotalRefreshCount": 1,_x000D_
          "CustomInfo": {}_x000D_
        }_x000D_
      },_x000D_
      "5343": {_x000D_
        "$type": "Inside.Core.Formula.Definition.DefinitionAC, Inside.Core.Formula",_x000D_
        "ID": 5343,_x000D_
        "Results": [_x000D_
          [_x000D_
            4189.386363636364_x000D_
          ]_x000D_
        ],_x000D_
        "Statistics": {_x000D_
          "CreationDate": "2024-03-22T12:25:31.1215544+01:00",_x000D_
          "LastRefreshDate": "2021-02-26T17:23:07.4962967+01:00",_x000D_
          "TotalRefreshCount": 1,_x000D_
          "CustomInfo": {}_x000D_
        }_x000D_
      },_x000D_
      "5344": {_x000D_
        "$type": "Inside.Core.Formula.Definition.DefinitionAC, Inside.Core.Formula",_x000D_
        "ID": 5344,_x000D_
        "Results": [_x000D_
          [_x000D_
            0.0_x000D_
          ]_x000D_
        ],_x000D_
        "Statistics": {_x000D_
          "CreationDate": "2024-03-22T12:25:31.1215544+01:00",_x000D_
          "LastRefreshDate": "2021-02-26T17:23:07.5002869+01:00",_x000D_
          "TotalRefreshCount": 1,_x000D_
          "CustomInfo": {}_x000D_
        }_x000D_
      },_x000D_
      "5345": {_x000D_
        "$type": "Inside.Core.Formula.Definition.DefinitionAC, Inside.Core.Formula",_x000D_
        "ID": 5345,_x000D_
        "Results": [_x000D_
          [_x000D_
            0.0_x000D_
          ]_x000D_
        ],_x000D_
        "Statistics": {_x000D_
          "CreationDate": "2024-03-22T12:25:31.1215544+01:00",_x000D_
          "LastRefreshDate": "2021-02-26T17:23:07.5042754+01:00",_x000D_
          "TotalRefreshCount": 1,_x000D_
          "CustomInfo": {}_x000D_
        }_x000D_
      },_x000D_
      "5346": {_x000D_
        "$type": "Inside.Core.Formula.Definition.DefinitionAC, Inside.Core.Formula",_x000D_
        "ID": 5346,_x000D_
        "Results": [_x000D_
          [_x000D_
            0.0_x000D_
          ]_x000D_
        ],_x000D_
        "Statistics": {_x000D_
          "CreationDate": "2024-03-22T12:25:31.1215544+01:00",_x000D_
          "LastRefreshDate": "2021-02-26T17:23:07.508306+01:00",_x000D_
          "TotalRefreshCount": 1,_x000D_
          "CustomInfo": {}_x000D_
        }_x000D_
      },_x000D_
      "5347": {_x000D_
        "$type": "Inside.Core.Formula.Definition.DefinitionAC, Inside.Core.Formula",_x000D_
        "ID": 5347,_x000D_
        "Results": [_x000D_
          [_x000D_
            0.0_x000D_
          ]_x000D_
        ],_x000D_
        "Statistics": {_x000D_
          "CreationDate": "2024-03-22T12:25:31.1215544+01:00",_x000D_
          "LastRefreshDate": "2021-02-26T17:23:07.5122931+01:00",_x000D_
          "TotalRefreshCount": 1,_x000D_
          "CustomInfo": {}_x000D_
        }_x000D_
      },_x000D_
      "5348": {_x000D_
        "$type": "Inside.Core.Formula.Definition.DefinitionAC, Inside.Core.Formula",_x000D_
        "ID": 5348,_x000D_
        "Results": [_x000D_
          [_x000D_
            5_x000D_
          ]_x000D_
        ],_x000D_
        "Statistics": {_x000D_
          "CreationDate": "2024-03-22T12:25:31.1215544+01:00",_x000D_
          "LastRefreshDate": "2021-02-26T17:23:07.5152477+01:00",_x000D_
          "TotalRefreshCount": 1,_x000D_
          "CustomInfo": {}_x000D_
        }_x000D_
      },_x000D_
      "5349": {_x000D_
        "$type": "Inside.Core.Formula.Definition.DefinitionAC, Inside.Core.Formula",_x000D_
        "ID": 5349,_x000D_
        "Results": [_x000D_
          [_x000D_
            0.0_x000D_
          ]_x000D_
        ],_x000D_
        "Statistics": {_x000D_
          "CreationDate": "2024-03-22T12:25:31.1215544+01:00",_x000D_
          "LastRefreshDate": "2021-11-25T10:26:09.1900636+01:00",_x000D_
          "TotalRefreshCount": 14,_x000D_
          "CustomInfo": {}_x000D_
        }_x000D_
      },_x000D_
      "5350": {_x000D_
        "$type": "Inside.Core.Formula.Definition.DefinitionAC, Inside.Core.Formula",_x000D_
        "ID": 5350,_x000D_
        "Results": [_x000D_
          [_x000D_
            0.0_x000D_
          ]_x000D_
        ],_x000D_
        "Statistics": {_x000D_
          "CreationDate": "2024-03-22T12:25:31.1230329+01:00",_x000D_
          "LastRefreshDate": "2021-11-25T10:26:08.5730653+01:00",_x000D_
          "TotalRefreshCount": 14,_x000D_
          "CustomInfo": {}_x000D_
        }_x000D_
      },_x000D_
      "5351": {_x000D_
        "$type": "Inside.Core.Formula.Definition.DefinitionAC, Inside.Core.Formula",_x000D_
        "ID": 5351,_x000D_
        "Results": [_x000D_
          [_x000D_
            0.0_x000D_
          ]_x000D_
        ],_x000D_
        "Statistics": {_x000D_
          "CreationDate": "2024-03-22T12:25:31.1230547+01:00",_x000D_
          "LastRefreshDate": "2021-02-26T17:23:07.5252211+01:00",_x000D_
          "TotalRefreshCount": 1,_x000D_
          "CustomInfo": {}_x000D_
        }_x000D_
      },_x000D_
      "5352": {_x000D_
        "$type": "Inside.Core.Formula.Definition.DefinitionAC, Inside.Core.Formula",_x000D_
        "ID": 5352,_x000D_
        "Results": [_x000D_
          [_x000D_
            0.0_x000D_
          ]_x000D_
        ],_x000D_
        "Statistics": {_x000D_
          "CreationDate": "2024-03-22T12:25:31.1230547+01:00",_x000D_
          "LastRefreshDate": "2021-11-25T10:26:03.0359958+01:00",_x000D_
          "TotalRefreshCount": 14,_x000D_
          "CustomInfo": {}_x000D_
        }_x000D_
      },_x000D_
      "5353": {_x000D_
        "$type": "Inside.Core.Formula.Definition.DefinitionAC, Inside.Core.Formula",_x000D_
        "ID": 5353,_x000D_
        "Results": [_x000D_
          [_x000D_
            0.0_x000D_
          ]_x000D_
        ],_x000D_
        "Statistics": {_x000D_
          "CreationDate": "2024-03-22T12:25:31.1230547+01:00",_x000D_
          "LastRefreshDate": "2021-02-26T17:23:07.5322388+01:00",_x000D_
          "TotalRefreshCount": 1,_x000D_
          "CustomInfo": {}_x000D_
        }_x000D_
      },_x000D_
      "5354": {_x000D_
        "$type": "Inside.Core.Formula.Definition.DefinitionAC, Inside.Core.Formula",_x000D_
        "ID": 5354,_x000D_
        "Results": [_x000D_
          [_x000D_
            0.0_x000D_
          ]_x000D_
        ],_x000D_
        "Statistics": {_x000D_
          "CreationDate": "2024-03-22T12:25:31.1230547+01:00",_x000D_
          "LastRefreshDate": "2021-02-26T17:23:07.5471628+01:00",_x000D_
          "TotalRefreshCount": 1,_x000D_
          "CustomInfo": {}_x000D_
        }_x000D_
      },_x000D_
      "5355": {_x000D_
        "$type": "Inside.Core.Formula.Definition.DefinitionAC, Inside.Core.Formula",_x000D_
        "ID": 5355,_x000D_
        "Results": [_x000D_
          [_x000D_
            0.0_x000D_
          ]_x000D_
        ],_x000D_
        "Statistics": {_x000D_
          "CreationDate": "2024-03-22T12:25:31.1230547+01:00",_x000D_
          "LastRefreshDate": "2021-02-26T17:23:07.5511965+01:00",_x000D_
          "TotalRefreshCount": 1,_x000D_
          "CustomInfo": {}_x000D_
        }_x000D_
      },_x000D_
      "5356": {_x000D_
        "$type": "Inside.Core.Formula.Definition.DefinitionAC, Inside.Core.Formula",_x000D_
        "ID": 5356,_x000D_
        "Results": [_x000D_
          [_x000D_
            0.0_x000D_
          ]_x000D_
        ],_x000D_
        "Statistics": {_x000D_
          "CreationDate": "2024-03-22T12:25:31.1230547+01:00",_x000D_
          "LastRefreshDate": "2021-02-26T17:23:07.5551414+01:00",_x000D_
          "TotalRefreshCount": 1,_x000D_
          "CustomInfo": {}_x000D_
        }_x000D_
      },_x000D_
      "5357": {_x000D_
        "$type": "Inside.Core.Formula.Definition.DefinitionAC, Inside.Core.Formula",_x000D_
        "ID": 5357,_x000D_
        "Results": [_x000D_
          [_x000D_
            0.0_x000D_
          ]_x000D_
        ],_x000D_
        "Statistics": {_x000D_
          "CreationDate": "2024-03-22T12:25:31.1230547+01:00",_x000D_
          "LastRefreshDate": "2021-11-25T10:26:03.4130573+01:00",_x000D_
          "TotalRefreshCount": 14,_x000D_
          "CustomInfo": {}_x000D_
        }_x000D_
      },_x000D_
      "5358": {_x000D_
        "$type": "Inside.Core.Formula.Definition.DefinitionAC, Inside.Core.Formula",_x000D_
        "ID": 5358,_x000D_
        "Results": [_x000D_
          [_x000D_
            5_x000D_
          ]_x000D_
        ],_x000D_
        "Statistics": {_x000D_
          "CreationDate": "2024-03-22T12:25:31.1230547+01:00",_x000D_
          "LastRefreshDate": "2021-02-26T17:23:07.5621607+01:00",_x000D_
          "TotalRefreshCount": 1,_x000D_
          "CustomInfo": {}_x000D_
        }_x000D_
      },_x000D_
      "5359": {_x000D_
        "$type": "Inside.Core.Formula.Definition.DefinitionAC, Inside.Core.Formula",_x000D_
        "ID": 5359,_x000D_
        "Results": [_x000D_
          [_x000D_
            10.0_x000D_
          ]_x000D_
        ],_x000D_
        "Statistics": {_x000D_
          "CreationDate": "2024-03-22T12:25:31.1230547+01:00",_x000D_
          "LastRefreshDate": "2021-02-26T17:23:07.5661377+01:00",_x000D_
          "TotalRefreshCount": 1,_x000D_
          "CustomInfo": {}_x000D_
        }_x000D_
      },_x000D_
      "5360": {_x000D_
        "$type": "Inside.Core.Formula.Definition.DefinitionAC, Inside.Core.Formula",_x000D_
        "ID": 5360,_x000D_
        "Results": [_x000D_
          [_x000D_
            0.0_x000D_
          ]_x000D_
        ],_x000D_
        "Statistics": {_x000D_
          "CreationDate": "2024-03-22T12:25:31.1230547+01:00",_x000D_
          "LastRefreshDate": "2021-11-25T10:26:08.6954395+01:00",_x000D_
          "TotalRefreshCount": 14,_x000D_
          "CustomInfo": {}_x000D_
        }_x000D_
      },_x000D_
      "5361": {_x000D_
        "$type": "Inside.Core.Formula.Definition.DefinitionAC, Inside.Core.Formula",_x000D_
        "ID": 5361,_x000D_
        "Results": [_x000D_
          [_x000D_
            1_x000D_
          ]_x000D_
        ],_x000D_
        "Statistics": {_x000D_
          "CreationDate": "2024-03-22T12:25:31.1230547+01:00",_x000D_
          "LastRefreshDate": "2021-11-25T10:26:09.1965999+01:00",_x000D_
          "TotalRefreshCount": 14,_x000D_
          "CustomInfo": {}_x000D_
        }_x000D_
      },_x000D_
      "5362": {_x000D_
        "$type": "Inside.Core.Formula.Definition.DefinitionAC, Inside.Core.Formula",_x000D_
        "ID": 5362,_x000D_
        "Results": [_x000D_
          [_x000D_
            7.0_x000D_
          ]_x000D_
        ],_x000D_
        "Statistics": {_x000D_
          "CreationDate": "2024-03-22T12:25:31.1230547+01:00",_x000D_
          "LastRefreshDate": "2021-11-25T10:26:04.5128153+01:00",_x000D_
          "TotalRefreshCount": 14,_x000D_
          "CustomInfo": {}_x000D_
        }_x000D_
      },_x000D_
      "5363": {_x000D_
        "$type": "Inside.Core.Formula.Definition.DefinitionAC, Inside.Core.Formula",_x000D_
        "ID": 5363,_x000D_
        "Results": [_x000D_
          [_x000D_
            4638.916666666667_x000D_
          ]_x000D_
        ],_x000D_
        "Statistics": {_x000D_
          "CreationDate": "2024-03-22T12:25:31.1230547+01:00",_x000D_
          "LastRefreshDate": "2021-02-26T17:23:07.5791222+01:00",_x000D_
          "TotalRefreshCount": 1,_x000D_
          "CustomInfo": {}_x000D_
        }_x000D_
      },_x000D_
      "5364": {_x000D_
        "$type": "Inside.Core.Formula.Definition.DefinitionAC, Inside.Core.Formula",_x000D_
        "ID": 5364,_x000D_
        "Results": [_x000D_
          [_x000D_
            49.0_x000D_
          ]_x000D_
        ],_x000D_
        "Statistics": {_x000D_
          "CreationDate": "2024-03-22T12:25:31.1230547+01:00",_x000D_
          "LastRefreshDate": "2021-02-26T17:23:07.5830915+01:00",_x000D_
          "TotalRefreshCount": 1,_x000D_
          "CustomInfo": {}_x000D_
        }_x000D_
      },_x000D_
      "5365": {_x000D_
        "$type": "Inside.Core.Formula.Definition.DefinitionAC, Inside.Core.Formula",_x000D_
        "ID": 5365,_x000D_
        "Results": [_x000D_
          [_x000D_
            0.0_x000D_
          ]_x000D_
        ],_x000D_
        "Statistics": {_x000D_
          "CreationDate": "2024-03-22T12:25:31.1230547+01:00",_x000D_
          "LastRefreshDate": "2021-02-26T17:23:07.5870576+01:00",_x000D_
          "TotalRefreshCount": 1,_x000D_
          "CustomInfo": {}_x000D_
        }_x000D_
      },_x000D_
      "5366": {_x000D_
        "$type": "Inside.Core.Formula.Definition.DefinitionAC, Inside.Core.Formula",_x000D_
        "ID": 5366,_x000D_
        "Results": [_x000D_
          [_x000D_
            0.0_x000D_
          ]_x000D_
        ],_x000D_
        "Statistics": {_x000D_
          "CreationDate": "2024-03-22T12:25:31.1230547+01:00",_x000D_
          "LastRefreshDate": "2021-02-26T17:23:07.5920729+01:00",_x000D_
          "TotalRefreshCount": 1,_x000D_
          "CustomInfo": {}_x000D_
        }_x000D_
      },_x000D_
      "5367": {_x000D_
        "$type": "Inside.Core.Formula.Definition.DefinitionAC, Inside.Core.Formula",_x000D_
        "ID": 5367,_x000D_
        "Results": [_x000D_
          [_x000D_
            0.0_x000D_
          ]_x000D_
        ],_x000D_
        "Statistics": {_x000D_
          "CreationDate": "2024-03-22T12:25:31.1230547+01:00",_x000D_
          "LastRefreshDate": "2021-02-26T17:23:07.6110399+01:00",_x000D_
          "TotalRefreshCount": 1,_x000D_
          "CustomInfo": {}_x000D_
        }_x000D_
      },_x000D_
      "5368": {_x000D_
        "$type": "Inside.Core.Formula.Definition.DefinitionAC, Inside.Core.Formula",_x000D_
        "ID": 5368,_x000D_
        "Results": [_x000D_
          [_x000D_
            7.0_x000D_
          ]_x000D_
        ],_x000D_
        "Statistics": {_x000D_
          "CreationDate": "2024-03-22T12:25:31.1230547+01:00",_x000D_
          "LastRefreshDate": "2021-02-26T17:23:07.6140404+01:00",_x000D_
          "TotalRefreshCount": 1,_x000D_
          "CustomInfo": {}_x000D_
        }_x000D_
      },_x000D_
      "5369": {_x000D_
        "$type": "Inside.Core.Formula.Definition.DefinitionAC, Inside.Core.Formula",_x000D_
        "ID": 5369,_x000D_
        "Results": [_x000D_
          [_x000D_
            0.0_x000D_
          ]_x000D_
        ],_x000D_
        "Statistics": {_x000D_
          "CreationDate": "2024-03-22T12:25:31.1230547+01:00",_x000D_
          "LastRefreshDate": "2021-02-26T17:23:07.6170297+01:00",_x000D_
          "TotalRefreshCount": 1,_x000D_
          "CustomInfo": {}_x000D_
        }_x000D_
      },_x000D_
      "5370": {_x000D_
        "$type": "Inside.Core.Formula.Definition.DefinitionAC, Inside.Core.Formula",_x000D_
        "ID": 5370,_x000D_
        "Results": [_x000D_
          [_x000D_
            7.0_x000D_
          ]_x000D_
        ],_x000D_
        "Statistics": {_x000D_
          "CreationDate": "2024-03-22T12:25:31.1230547+01:00",_x000D_
          "LastRefreshDate": "2021-11-25T10:43:29.2640986+01:00",_x000D_
          "TotalRefreshCount": 13,_x000D_
          "CustomInfo": {}_x000D_
        }_x000D_
      },_x000D_
      "5371": {_x000D_
        "$type": "Inside.Core.Formula.Definition.DefinitionAC, Inside.Core.Formula",_x000D_
        "ID": 5371,_x000D_
        "Results": [_x000D_
          [_x000D_
            0.0_x000D_
          ]_x000D_
        ],_x000D_
        "Statistics": {_x000D_
          "CreationDate": "2024-03-22T12:25:31.1230547+01:00",_x000D_
          "LastRefreshDate": "2021-02-26T17:23:07.6240147+01:00",_x000D_
          "TotalRefreshCount": 1,_x000D_
          "CustomInfo": {}_x000D_
        }_x000D_
      },_x000D_
      "5372": {_x000D_
        "$type": "Inside.Core.Formula.Definition.DefinitionAC, Inside.Core.Formula",_x000D_
        "ID": 5372,_x000D_
        "Results": [_x000D_
          [_x000D_
            10.0_x000D_
          ]_x000D_
        ],_x000D_
        "Statistics": {_x000D_
          "CreationDate": "2024-03-22T12:25:31.1230547+01:00",_x000D_
          "LastRefreshDate": "2021-02-26T17:23:07.6279479+01:00",_x000D_
          "TotalRefreshCount": 1,_x000D_
          "CustomInfo": {}_x000D_
        }_x000D_
      },_x000D_
      "5373": {_x000D_
        "$type": "Inside.Core.Formula.Definition.DefinitionAC, Inside.Core.Formula",_x000D_
        "ID": 5373,_x000D_
        "Results": [_x000D_
          [_x000D_
            0.0_x000D_
          ]_x000D_
        ],_x000D_
        "Statistics": {_x000D_
          "CreationDate": "2024-03-22T12:25:31.1230547+01:00",_x000D_
          "LastRefreshDate": "2021-02-26T17:23:07.6309413+01:00",_x000D_
          "TotalRefreshCount": 1,_x000D_
          "CustomInfo": {}_x000D_
        }_x000D_
      },_x000D_
      "5374": {_x000D_
        "$type": "Inside.Core.Formula.Definition.DefinitionAC, Inside.Core.Formula",_x000D_
        "ID": 5374,_x000D_
        "Results": [_x000D_
          [_x000D_
            15_x000D_
          ]_x000D_
        ],_x000D_
        "Statistics": {_x000D_
          "CreationDate": "2024-03-22T12:25:31.1230547+01:00",_x000D_
          "LastRefreshDate": "2021-02-26T17:23:07.6349293+01:00",_x000D_
          "TotalRefreshCount": 1,_x000D_
          "CustomInfo": {}_x000D_
        }_x000D_
      },_x000D_
      "5375": {_x000D_
        "$type": "Inside.Core.Formula.Definition.DefinitionAC, Inside.Core.Formula",_x000D_
        "ID": 5375,_x000D_
        "Results": [_x000D_
          [_x000D_
            0.0_x000D_
          ]_x000D_
        ],_x000D_
        "Statistics": {_x000D_
          "CreationDate": "2024-03-22T12:25:31.1230547+01:00",_x000D_
          "LastRefreshDate": "2021-11-25T10:56:55.2770921+01:00",_x000D_
          "TotalRefreshCount": 13,_x000D_
          "CustomInfo": {}_x000D_
        }_x000D_
      },_x000D_
      "5376": {_x000D_
        "$type": "Inside.Core.Formula.Definition.DefinitionAC, Inside.Core.Formula",_x000D_
        "ID": 5376,_x000D_
        "Results": [_x000D_
          [_x000D_
            0.0_x000D_
          ]_x000D_
        ],_x000D_
        "Statistics": {_x000D_
          "CreationDate": "2024-03-22T12:25:31.1230547+01:00",_x000D_
          "LastRefreshDate": "2021-02-26T17:23:07.6429531+01:00",_x000D_
          "TotalRefreshCount": 1,_x000D_
          "CustomInfo": {}_x000D_
        }_x000D_
      },_x000D_
      "5377": {_x000D_
        "$type": "Inside.Core.Formula.Definition.DefinitionAC, Inside.Core.Formula",_x000D_
        "ID": 5377,_x000D_
        "Results": [_x000D_
          [_x000D_
            0.0_x000D_
          ]_x000D_
        ],_x000D_
        "Statistics": {_x000D_
          "CreationDate": "2024-03-22T12:25:31.1230547+01:00",_x000D_
          "LastRefreshDate": "2021-11-25T10:26:11.5952487+01:00",_x000D_
          "TotalRefreshCount": 14,_x000D_
          "CustomInfo": {}_x000D_
        }_x000D_
      },_x000D_
      "5378": {_x000D_
        "$type": "Inside.Core.Formula.Definition.DefinitionAC, Inside.Core.Formula",_x000D_
        "ID": 5378,_x000D_
        "Results": [_x000D_
          [_x000D_
            6.0_x000D_
          ]_x000D_
        ],_x000D_
        "Statistics": {_x000D_
          "CreationDate": "2024-03-22T12:25:31.1230547+01:00",_x000D_
          "LastRefreshDate": "2021-03-04T16:23:04.5801195+01:00",_x000D_
          "TotalRefreshCount": 2,_x000D_
          "CustomInfo": {}_x000D_
        }_x000D_
      },_x000D_
      "5379": {_x000D_
        "$type": "Inside.Core.Formula.Definition.DefinitionAC, Inside.Core.Formula",_x000D_
        "ID": 5379,_x000D_
        "Results": [_x000D_
          [_x000D_
            0.0_x000D_
          ]_x000D_
        ],_x000D_
        "Statistics": {_x000D_
          "CreationDate": "2024-03-22T12:25:31.1230547+01:00",_x000D_
          "LastRefreshDate": "2021-11-25T10:26:08.4884445+01:00",_x000D_
          "TotalRefreshCount": 24,_x000D_
          "CustomInfo": {}_x000D_
        }_x000D_
      },_x000D_
      "5380": {_x000D_
        "$type": "Inside.Core.Formula.Definition.DefinitionAC, Inside.Core.Formula",_x000D_
        "ID": 5380,_x000D_
        "Results": [_x000D_
          [_x000D_
            0.0_x000D_
          ]_x000D_
        ],_x000D_
        "Statistics": {_x000D_
          "CreationDate": "2024-03-22T12:25:31.1230547+01:00",_x000D_
          "LastRefreshDate": "2021-02-26T17:23:07.6748248+01:00",_x000D_
          "TotalRefreshCount": 1,_x000D_
          "CustomInfo": {}_x000D_
        }_x000D_
      },_x000D_
      "5381": {_x000D_
        "$type": "Inside.Core.Formula.Definition.DefinitionAC, Inside.Core.Formula",_x000D_
        "ID": 5381,_x000D_
        "Results": [_x000D_
          [_x000D_
            0.0_x000D_
          ]_x000D_
        ],_x000D_
        "Statistics": {_x000D_
          "CreationDate": "2024-03-22T12:25:31.1230547+01:00",_x000D_
          "LastRefreshDate": "2021-02-26T17:23:07.6798112+01:00",_x000D_
          "TotalRefreshCount": 1,_x000D_
          "CustomInfo": {}_x000D_
        }_x000D_
      },_x000D_
      "5382": {_x000D_
        "$type": "Inside.Core.Formula.Definition.DefinitionAC, Inside.Core.Formula",_x000D_
        "ID": 5382,_x000D_
        "Results": [_x000D_
          [_x000D_
            90.0_x000D_
          ]_x000D_
        ],_x000D_
        "Statistics": {_x000D_
          "CreationDate": "2024-03-22T12:25:31.1230547+01:00",_x000D_
          "LastRefreshDate": "2021-02-26T17:23:07.6838017+01:00",_x000D_
          "TotalRefreshCount": 1,_x000D_
          "CustomInfo": {}_x000D_
        }_x000D_
      },_x000D_
      "5383": {_x000D_
        "$type": "Inside.Core.Formula.Definition.DefinitionAC, Inside.Core.Formula",_x000D_
        "ID": 5383,_x000D_
        "Results": [_x000D_
          [_x000D_
            0.0_x000D_
          ]_x000D_
        ],_x000D_
        "Statistics": {_x000D_
          "CreationDate": "2024-03-22T12:25:31.1230547+01:00",_x000D_
          "LastRefreshDate": "2021-11-25T10:26:03.4579372+01:00",_x000D_
          "TotalRefreshCount": 14,_x000D_
          "CustomInfo": {}_x000D_
        }_x000D_
      },_x000D_
      "5384": {_x000D_
        "$type": "Inside.Core.Formula.Definition.DefinitionAC, Inside.Core.Formula",_x000D_
        "ID": 5384,_x000D_
        "Results": [_x000D_
          [_x000D_
            0.0_x000D_
          ]_x000D_
        ],_x000D_
        "Statistics": {_x000D_
          "CreationDate": "2024-03-22T12:25:31.1230547+01:00",_x000D_
          "LastRefreshDate": "2021-02-26T17:23:07.6907822+01:00",_x000D_
          "TotalRefreshCount": 1,_x000D_
          "CustomInfo": {}_x000D_
        }_x000D_
      },_x000D_
      "5385": {_x000D_
        "$type": "Inside.Core.Formula.Definition.DefinitionAC, Inside.Core.Formula",_x000D_
        "ID": 5385,_x000D_
        "Results": [_x000D_
          [_x000D_
            2216.9852941176468_x000D_
          ]_x000D_
        ],_x000D_
        "Statistics": {_x000D_
          "CreationDate": "2024-03-22T12:25:31.1230547+01:00",_x000D_
          "LastRefreshDate": "2021-02-26T17:23:07.693773+01:00",_x000D_
          "TotalRefreshCount": 1,_x000D_
          "CustomInfo": {}_x000D_
        }_x000D_
      },_x000D_
      "5386": {_x000D_
        "$type": "Inside.Core.Formula.Definition.DefinitionAC, Inside.Core.Formula",_x000D_
        "ID": 5386,_x000D_
        "Results": [_x000D_
          [_x000D_
            0.0_x000D_
          ]_x000D_
        ],_x000D_
        "Statistics": {_x000D_
          "CreationDate": "2024-03-22T12:25:31.1230547+01:00",_x000D_
          "LastRefreshDate": "2021-02-26T17:23:07.6977649+01:00",_x000D_
          "TotalRefreshCount": 1,_x000D_
          "CustomInfo": {}_x000D_
        }_x000D_
      },_x000D_
      "5387": {_x000D_
        "$type": "Inside.Core.Formula.Definition.DefinitionAC, Inside.Core.Formula",_x000D_
        "ID": 5387,_x000D_
        "Results": [_x000D_
          [_x000D_
            0.0_x000D_
          ]_x000D_
        ],_x000D_
        "Statistics": {_x000D_
          "CreationDate": "2024-03-22T12:25:31.1230547+01:00",_x000D_
          "LastRefreshDate": "2021-02-26T17:23:07.7007544+01:00",_x000D_
          "TotalRefreshCount": 1,_x000D_
          "CustomInfo": {}_x000D_
        }_x000D_
      },_x000D_
      "5388": {_x000D_
        "$type": "Inside.Core.Formula.Definition.DefinitionAC, Inside.Core.Formula",_x000D_
        "ID": 5388,_x000D_
        "Results": [_x000D_
          [_x000D_
            0.0_x000D_
          ]_x000D_
        ],_x000D_
        "Statistics": {_x000D_
          "CreationDate": "2024-03-22T12:25:31.1230547+01:00",_x000D_
          "LastRefreshDate": "2021-11-25T10:35:51.1810395+01:00",_x000D_
          "TotalRefreshCount": 13,_x000D_
          "CustomInfo": {}_x000D_
        }_x000D_
      },_x000D_
      "5389": {_x000D_
        "$type": "Inside.Core.Formula.Definition.DefinitionAC, Inside.Core.Formula",_x000D_
        "ID": 5389,_x000D_
        "Results": [_x000D_
          [_x000D_
            0.0_x000D_
          ]_x000D_
        ],_x000D_
        "Statistics": {_x000D_
          "CreationDate": "2024-03-22T12:25:31.1230547+01:00",_x000D_
          "LastRefreshDate": "2021-02-26T17:23:07.708794+01:00",_x000D_
          "TotalRefreshCount": 1,_x000D_
          "CustomInfo": {}_x000D_
        }_x000D_
      },_x000D_
      "5390": {_x000D_
        "$type": "Inside.Core.Formula.Definition.DefinitionAC, Inside.Core.Formula",_x000D_
        "ID": 5390,_x000D_
        "Results": [_x000D_
          [_x000D_
            20.0_x000D_
          ]_x000D_
        ],_x000D_
        "Statistics": {_x000D_
          "CreationDate": "2024-03-22T12:25:31.1230547+01:00",_x000D_
          "LastRefreshDate": "2021-03-04T16:23:04.6050499+01:00",_x000D_
          "TotalRefreshCount": 2,_x000D_
          "CustomInfo": {}_x000D_
        }_x000D_
      },_x000D_
      "5391": {_x000D_
        "$type": "Inside.Core.Formula.Definition.DefinitionAC, Inside.Core.Formula",_x000D_
        "ID": 5391,_x000D_
        "Results": [_x000D_
          [_x000D_
            1_x000D_
          ]_x000D_
        ],_x000D_
        "Statistics": {_x000D_
          "CreationDate": "2024-03-22T12:25:31.1230547+01:00",_x000D_
          "LastRefreshDate": "2021-11-25T10:26:09.0430561+01:00",_x000D_
          "TotalRefreshCount": 14,_x000D_
          "CustomInfo": {}_x000D_
        }_x000D_
      },_x000D_
      "5392": {_x000D_
        "$type": "Inside.Core.Formula.Definition.DefinitionAC, Inside.Core.Formula",_x000D_
        "ID": 5392,_x000D_
        "Results": [_x000D_
          [_x000D_
            0.0_x000D_
          ]_x000D_
        ],_x000D_
        "Statistics": {_x000D_
          "CreationDate": "2024-03-22T12:25:31.1230547+01:00",_x000D_
          "LastRefreshDate": "2021-11-25T10:35:43.8671954+01:00",_x000D_
          "TotalRefreshCount": 14,_x000D_
          "CustomInfo": {}_x000D_
        }_x000D_
      },_x000D_
      "5393": {_x000D_
        "$type": "Inside.Core.Formula.Definition.DefinitionAC, Inside.Core.Formula",_x000D_
        "ID": 5393,_x000D_
        "Results": [_x000D_
          [_x000D_
            0.0_x000D_
          ]_x000D_
        ],_x000D_
        "Statistics": {_x000D_
          "CreationDate": "2024-03-22T12:25:31.1230547+01:00",_x000D_
          "LastRefreshDate": "2021-11-25T10:26:04.4732511+01:00",_x000D_
          "TotalRefreshCount": 12,_x000D_
          "CustomInfo": {}_x000D_
        }_x000D_
      },_x000D_
      "5394": {_x000D_
        "$type": "Inside.Core.Formula.Definition.DefinitionAC, Inside.Core.Formula",_x000D_
        "ID": 5394,_x000D_
        "Results": [_x000D_
          [_x000D_
            15_x000D_
          ]_x000D_
        ],_x000D_
        "Statistics": {_x000D_
          "CreationDate": "2024-03-22T12:25:31.1230547+01:00",_x000D_
          "LastRefreshDate": "2021-02-26T17:23:07.7247516+01:00",_x000D_
          "TotalRefreshCount": 1,_x000D_
          "CustomInfo": {}_x000D_
        }_x000D_
      },_x000D_
      "5395": {_x000D_
        "$type": "Inside.Core.Formula.Definition.DefinitionAC, Inside.Core.Formula",_x000D_
        "ID": 5395,_x000D_
        "Results": [_x000D_
          [_x000D_
            0.0_x000D_
          ]_x000D_
        ],_x000D_
        "Statistics": {_x000D_
          "CreationDate": "2024-03-22T12:25:31.1230547+01:00",_x000D_
          "LastRefreshDate": "2021-02-26T17:23:07.7282313+01:00",_x000D_
          "TotalRefreshCount": 1,_x000D_
          "CustomInfo": {}_x000D_
        }_x000D_
      },_x000D_
      "5396": {_x000D_
        "$type": "Inside.Core.Formula.Definition.DefinitionAC, Inside.Core.Formula",_x000D_
        "ID": 5396,_x000D_
        "Results": [_x000D_
          [_x000D_
            5_x000D_
          ]_x000D_
        ],_x000D_
        "Statistics": {_x000D_
          "CreationDate": "2024-03-22T12:25:31.1230547+01:00",_x000D_
          "LastRefreshDate": "2021-02-26T17:23:07.7312363+01:00",_x000D_
          "TotalRefreshCount": 1,_x000D_
          "CustomInfo": {}_x000D_
        }_x000D_
      },_x000D_
      "5397": {_x000D_
        "$type": "Inside.Core.Formula.Definition.DefinitionAC, Inside.Core.Formula",_x000D_
        "ID": 5397,_x000D_
        "Results": [_x000D_
          [_x000D_
            0.0_x000D_
          ]_x000D_
        ],_x000D_
        "Statistics": {_x000D_
          "CreationDate": "2024-03-22T12:25:31.1230547+01:00",_x000D_
          "LastRefreshDate": "2021-02-26T17:23:07.7351928+01:00",_x000D_
          "TotalRefreshCount": 1,_x000D_
          "CustomInfo": {}_x000D_
        }_x000D_
      },_x000D_
      "5398": {_x000D_
        "$type": "Inside.Core.Formula.Definition.DefinitionAC, Inside.Core.Formula",_x000D_
        "ID": 5398,_x000D_
        "Results": [_x000D_
          [_x000D_
            0.0_x000D_
          ]_x000D_
        ],_x000D_
        "Statistics": {_x000D_
          "CreationDate": "2024-03-22T12:25:31.1230547+01:00",_x000D_
          "LastRefreshDate": "2021-02-26T17:23:07.7392004+01:00",_x000D_
          "TotalRefreshCount": 1,_x000D_
          "CustomInfo": {}_x000D_
        }_x000D_
      },_x000D_
      "5399": {_x000D_
        "$type": "Inside.Core.Formula.Definition.DefinitionAC, Inside.Core.Formula",_x000D_
        "ID": 5399,_x000D_
        "Results": [_x000D_
          [_x000D_
            0.0_x000D_
          ]_x000D_
        ],_x000D_
        "Statistics": {_x000D_
          "CreationDate": "2024-03-22T12:25:31.1230547+01:00",_x000D_
          "LastRefreshDate": "2021-02-26T17:23:07.7421926+01:00",_x000D_
          "TotalRefreshCount": 1,_x000D_
          "CustomInfo": {}_x000D_
        }_x000D_
      },_x000D_
      "5400": {_x000D_
        "$type": "Inside.Core.Formula.Definition.DefinitionAC, Inside.Core.Formula",_x000D_
        "ID": 5400,_x000D_
        "Results": [_x000D_
          [_x000D_
            0.0_x000D_
          ]_x000D_
        ],_x000D_
        "Statistics": {_x000D_
          "CreationDate": "2024-03-22T12:25:31.1230547+01:00",_x000D_
          "LastRefreshDate": "2021-02-26T17:23:07.7660715+01:00",_x000D_
          "TotalRefreshCount": 1,_x000D_
          "CustomInfo": {}_x000D_
        }_x000D_
      },_x000D_
      "5401": {_x000D_
        "$type": "Inside.Core.Formula.Definition.DefinitionAC, Inside.Core.Formula",_x000D_
        "ID": 5401,_x000D_
        "Results": [_x000D_
          [_x000D_
            0.0_x000D_
          ]_x000D_
        ],_x000D_
        "Statistics": {_x000D_
          "CreationDate": "2024-03-22T12:25:31.1230547+01:00",_x000D_
          "LastRefreshDate": "2021-02-26T17:23:07.7700607+01:00",_x000D_
          "TotalRefreshCount": 1,_x000D_
          "CustomInfo": {}_x000D_
        }_x000D_
      },_x000D_
      "5402": {_x000D_
        "$type": "Inside.Core.Formula.Definition.DefinitionAC, Inside.Core.Formula",_x000D_
        "ID": 5402,_x000D_
        "Results": [_x000D_
          [_x000D_
            0.0_x000D_
          ]_x000D_
        ],_x000D_
        "Statistics": {_x000D_
          "CreationDate": "2024-03-22T12:25:31.1230547+01:00",_x000D_
          "LastRefreshDate": "2021-02-26T17:23:07.7730999+01:00",_x000D_
          "TotalRefreshCount": 1,_x000D_
          "CustomInfo": {}_x000D_
        }_x000D_
      },_x000D_
      "5403": {_x000D_
        "$type": "Inside.Core.Formula.Definition.DefinitionAC, Inside.Core.Formula",_x000D_
        "ID": 5403,_x000D_
        "Results": [_x000D_
          [_x000D_
            14.0_x000D_
          ]_x000D_
        ],_x000D_
        "Statistics": {_x000D_
          "CreationDate": "2024-03-22T12:25:31.1240125+01:00",_x000D_
          "LastRefreshDate": "2021-11-25T10:26:08.6576877+01:00",_x000D_
          "TotalRefreshCount": 14,_x000D_
          "CustomInfo": {}_x000D_
        }_x000D_
      },_x000D_
      "5404": {_x000D_
        "$type": "Inside.Core.Formula.Definition.DefinitionAC, Inside.Core.Formula",_x000D_
        "ID": 5404,_x000D_
        "Results": [_x000D_
          [_x000D_
            0.0_x000D_
          ]_x000D_
        ],_x000D_
        "Statistics": {_x000D_
          "CreationDate": "2024-03-22T12:25:31.1240125+01:00",_x000D_
          "LastRefreshDate": "2021-02-26T17:23:07.7800835+01:00",_x000D_
          "TotalRefreshCount": 1,_x000D_
          "CustomInfo": {}_x000D_
        }_x000D_
      },_x000D_
      "5405": {_x000D_
        "$type": "Inside.Core.Formula.Definition.DefinitionAC, Inside.Core.Formula",_x000D_
        "ID": 5405,_x000D_
        "Results": [_x000D_
          [_x000D_
            0.0_x000D_
          ]_x000D_
        ],_x000D_
        "Statistics": {_x000D_
          "CreationDate": "2024-03-22T12:25:31.1240125+01:00",_x000D_
          "LastRefreshDate": "2021-02-26T17:23:07.783084+01:00",_x000D_
          "TotalRefreshCount": 1,_x000D_
          "CustomInfo": {}_x000D_
        }_x000D_
      },_x000D_
      "5406": {_x000D_
        "$type": "Inside.Core.Formula.Definition.DefinitionAC, Inside.Core.Formula",_x000D_
        "ID": 5406,_x000D_
        "Results": [_x000D_
          [_x000D_
            812.5_x000D_
          ]_x000D_
        ],_x000D_
        "Statistics": {_x000D_
          "CreationDate": "2024-03-22T12:25:31.1240125+01:00",_x000D_
          "LastRefreshDate": "2021-02-26T17:23:07.7860781+01:00",_x000D_
          "TotalRefreshCount": 1,_x000D_
          "CustomInfo": {}_x000D_
        }_x000D_
      },_x000D_
      "5407": {_x000D_
        "$type": "Inside.Core.Formula.Definition.DefinitionAC, Inside.Core.Formula",_x000D_
        "ID": 5407,_x000D_
        "Results": [_x000D_
          [_x000D_
            2515.0028333333335_x000D_
          ]_x000D_
        ],_x000D_
        "Statistics": {_x000D_
          "CreationDate": "2024-03-22T12:25:31.1240125+01:00",_x000D_
          "LastRefreshDate": "2021-02-26T17:23:07.7900662+01:00",_x000D_
          "TotalRefreshCount": 1,_x000D_
          "CustomInfo": {}_x000D_
        }_x000D_
      },_x000D_
      "5408": {_x000D_
        "$type": "Inside.Core.Formula.Definition.DefinitionAC, Inside.Core.Formula",_x000D_
        "ID": 5408,_x000D_
        "Results": [_x000D_
          [_x000D_
            0.0_x000D_
          ]_x000D_
        ],_x000D_
        "Statistics": {_x000D_
          "CreationDate": "2024-03-22T12:25:31.1240125+01:00",_x000D_
          "LastRefreshDate": "2021-11-25T10:26:04.936932+01:00",_x000D_
          "TotalRefreshCount": 14,_x000D_
          "CustomInfo": {}_x000D_
        }_x000D_
      },_x000D_
      "5409": {_x000D_
        "$type": "Inside.Core.Formula.Definition.DefinitionAC, Inside.Core.Formula",_x000D_
        "ID": 5409,_x000D_
        "Results": [_x000D_
          [_x000D_
            0.0_x000D_
          ]_x000D_
        ],_x000D_
        "Statistics": {_x000D_
          "CreationDate": "2024-03-22T12:25:31.1240125+01:00",_x000D_
          "LastRefreshDate": "2021-02-26T17:23:07.7960549+01:00",_x000D_
          "TotalRefreshCount": 1,_x000D_
          "CustomInfo": {}_x000D_
        }_x000D_
      },_x000D_
      "5410": {_x000D_
        "$type": "Inside.Core.Formula.Definition.DefinitionAC, Inside.Core.Formula",_x000D_
        "ID": 5410,_x000D_
        "Results": [_x000D_
          [_x000D_
            1941.0516417910446_x000D_
          ]_x000D_
        ],_x000D_
        "Statistics": {_x000D_
          "CreationDate": "2024-03-22T12:25:31.1240125+01:00",_x000D_
          "LastRefreshDate": "2021-02-26T17:23:07.7990417+01:00",_x000D_
          "TotalRefreshCount": 1,_x000D_
          "CustomInfo": {}_x000D_
        }_x000D_
      },_x000D_
      "5411": {_x000D_
        "$type": "Inside.Core.Formula.Definition.DefinitionAC, Inside.Core.Formula",_x000D_
        "ID": 5411,_x000D_
        "Results": [_x000D_
          [_x000D_
            5_x000D_
          ]_x000D_
        ],_x000D_
        "Statistics": {_x000D_
          "CreationDate": "2024-03-22T12:25:31.1240125+01:00",_x000D_
          "LastRefreshDate": "2021-02-26T17:23:07.8020343+01:00",_x000D_
          "TotalRefreshCount": 1,_x000D_
          "CustomInfo": {}_x000D_
        }_x000D_
      },_x000D_
      "5412": {_x000D_
        "$type": "Inside.Core.Formula.Definition.DefinitionAC, Inside.Core.Formula",_x000D_
        "ID": 5412,_x000D_
        "Results": [_x000D_
          [_x000D_
            0.0_x000D_
          ]_x000D_
        ],_x000D_
        "St</t>
  </si>
  <si>
    <t>atistics": {_x000D_
          "CreationDate": "2024-03-22T12:25:31.1240125+01:00",_x000D_
          "LastRefreshDate": "2021-02-26T17:23:07.805967+01:00",_x000D_
          "TotalRefreshCount": 1,_x000D_
          "CustomInfo": {}_x000D_
        }_x000D_
      },_x000D_
      "5413": {_x000D_
        "$type": "Inside.Core.Formula.Definition.DefinitionAC, Inside.Core.Formula",_x000D_
        "ID": 5413,_x000D_
        "Results": [_x000D_
          [_x000D_
            0.0_x000D_
          ]_x000D_
        ],_x000D_
        "Statistics": {_x000D_
          "CreationDate": "2024-03-22T12:25:31.1240125+01:00",_x000D_
          "LastRefreshDate": "2021-02-26T17:23:07.8100133+01:00",_x000D_
          "TotalRefreshCount": 1,_x000D_
          "CustomInfo": {}_x000D_
        }_x000D_
      },_x000D_
      "5414": {_x000D_
        "$type": "Inside.Core.Formula.Definition.DefinitionAC, Inside.Core.Formula",_x000D_
        "ID": 5414,_x000D_
        "Results": [_x000D_
          [_x000D_
            0.0_x000D_
          ]_x000D_
        ],_x000D_
        "Statistics": {_x000D_
          "CreationDate": "2024-03-22T12:25:31.1240125+01:00",_x000D_
          "LastRefreshDate": "2021-02-26T17:23:07.8159955+01:00",_x000D_
          "TotalRefreshCount": 1,_x000D_
          "CustomInfo": {}_x000D_
        }_x000D_
      },_x000D_
      "5415": {_x000D_
        "$type": "Inside.Core.Formula.Definition.DefinitionAC, Inside.Core.Formula",_x000D_
        "ID": 5415,_x000D_
        "Results": [_x000D_
          [_x000D_
            0.0_x000D_
          ]_x000D_
        ],_x000D_
        "Statistics": {_x000D_
          "CreationDate": "2024-03-22T12:25:31.1240125+01:00",_x000D_
          "LastRefreshDate": "2021-02-26T17:23:07.8189917+01:00",_x000D_
          "TotalRefreshCount": 1,_x000D_
          "CustomInfo": {}_x000D_
        }_x000D_
      },_x000D_
      "5416": {_x000D_
        "$type": "Inside.Core.Formula.Definition.DefinitionAC, Inside.Core.Formula",_x000D_
        "ID": 5416,_x000D_
        "Results": [_x000D_
          [_x000D_
            0.0_x000D_
          ]_x000D_
        ],_x000D_
        "Statistics": {_x000D_
          "CreationDate": "2024-03-22T12:25:31.1240125+01:00",_x000D_
          "LastRefreshDate": "2021-02-26T17:23:07.822983+01:00",_x000D_
          "TotalRefreshCount": 1,_x000D_
          "CustomInfo": {}_x000D_
        }_x000D_
      },_x000D_
      "5417": {_x000D_
        "$type": "Inside.Core.Formula.Definition.DefinitionAC, Inside.Core.Formula",_x000D_
        "ID": 5417,_x000D_
        "Results": [_x000D_
          [_x000D_
            0.0_x000D_
          ]_x000D_
        ],_x000D_
        "Statistics": {_x000D_
          "CreationDate": "2024-03-22T12:25:31.1240125+01:00",_x000D_
          "LastRefreshDate": "2021-11-25T10:56:11.2183904+01:00",_x000D_
          "TotalRefreshCount": 13,_x000D_
          "CustomInfo": {}_x000D_
        }_x000D_
      },_x000D_
      "5418": {_x000D_
        "$type": "Inside.Core.Formula.Definition.DefinitionAC, Inside.Core.Formula",_x000D_
        "ID": 5418,_x000D_
        "Results": [_x000D_
          [_x000D_
            0.0_x000D_
          ]_x000D_
        ],_x000D_
        "Statistics": {_x000D_
          "CreationDate": "2024-03-22T12:25:31.1240125+01:00",_x000D_
          "LastRefreshDate": "2021-02-26T17:23:07.8444885+01:00",_x000D_
          "TotalRefreshCount": 1,_x000D_
          "CustomInfo": {}_x000D_
        }_x000D_
      },_x000D_
      "5419": {_x000D_
        "$type": "Inside.Core.Formula.Definition.DefinitionAC, Inside.Core.Formula",_x000D_
        "ID": 5419,_x000D_
        "Results": [_x000D_
          [_x000D_
            21.0_x000D_
          ]_x000D_
        ],_x000D_
        "Statistics": {_x000D_
          "CreationDate": "2024-03-22T12:25:31.1240125+01:00",_x000D_
          "LastRefreshDate": "2021-11-25T10:26:09.0766628+01:00",_x000D_
          "TotalRefreshCount": 12,_x000D_
          "CustomInfo": {}_x000D_
        }_x000D_
      },_x000D_
      "5420": {_x000D_
        "$type": "Inside.Core.Formula.Definition.DefinitionAC, Inside.Core.Formula",_x000D_
        "ID": 5420,_x000D_
        "Results": [_x000D_
          [_x000D_
            4.0_x000D_
          ]_x000D_
        ],_x000D_
        "Statistics": {_x000D_
          "CreationDate": "2024-03-22T12:25:31.1240125+01:00",_x000D_
          "LastRefreshDate": "2021-02-26T17:23:07.8504789+01:00",_x000D_
          "TotalRefreshCount": 1,_x000D_
          "CustomInfo": {}_x000D_
        }_x000D_
      },_x000D_
      "5421": {_x000D_
        "$type": "Inside.Core.Formula.Definition.DefinitionAC, Inside.Core.Formula",_x000D_
        "ID": 5421,_x000D_
        "Results": [_x000D_
          [_x000D_
            0.0_x000D_
          ]_x000D_
        ],_x000D_
        "Statistics": {_x000D_
          "CreationDate": "2024-03-22T12:25:31.1240125+01:00",_x000D_
          "LastRefreshDate": "2021-02-26T17:23:07.8544095+01:00",_x000D_
          "TotalRefreshCount": 1,_x000D_
          "CustomInfo": {}_x000D_
        }_x000D_
      },_x000D_
      "5422": {_x000D_
        "$type": "Inside.Core.Formula.Definition.DefinitionAC, Inside.Core.Formula",_x000D_
        "ID": 5422,_x000D_
        "Results": [_x000D_
          [_x000D_
            814.30583333333334_x000D_
          ]_x000D_
        ],_x000D_
        "Statistics": {_x000D_
          "CreationDate": "2024-03-22T12:25:31.1240125+01:00",_x000D_
          "LastRefreshDate": "2021-02-26T17:23:07.8583991+01:00",_x000D_
          "TotalRefreshCount": 1,_x000D_
          "CustomInfo": {}_x000D_
        }_x000D_
      },_x000D_
      "5423": {_x000D_
        "$type": "Inside.Core.Formula.Definition.DefinitionAC, Inside.Core.Formula",_x000D_
        "ID": 5423,_x000D_
        "Results": [_x000D_
          [_x000D_
            7.0_x000D_
          ]_x000D_
        ],_x000D_
        "Statistics": {_x000D_
          "CreationDate": "2024-03-22T12:25:31.1240125+01:00",_x000D_
          "LastRefreshDate": "2021-11-25T10:26:09.0610354+01:00",_x000D_
          "TotalRefreshCount": 14,_x000D_
          "CustomInfo": {}_x000D_
        }_x000D_
      },_x000D_
      "5424": {_x000D_
        "$type": "Inside.Core.Formula.Definition.DefinitionAC, Inside.Core.Formula",_x000D_
        "ID": 5424,_x000D_
        "Results": [_x000D_
          [_x000D_
            29.0_x000D_
          ]_x000D_
        ],_x000D_
        "Statistics": {_x000D_
          "CreationDate": "2024-03-22T12:25:31.1240125+01:00",_x000D_
          "LastRefreshDate": "2021-03-04T16:23:04.6269899+01:00",_x000D_
          "TotalRefreshCount": 2,_x000D_
          "CustomInfo": {}_x000D_
        }_x000D_
      },_x000D_
      "5425": {_x000D_
        "$type": "Inside.Core.Formula.Definition.DefinitionAC, Inside.Core.Formula",_x000D_
        "ID": 5425,_x000D_
        "Results": [_x000D_
          [_x000D_
            140.0_x000D_
          ]_x000D_
        ],_x000D_
        "Statistics": {_x000D_
          "CreationDate": "2024-03-22T12:25:31.1240125+01:00",_x000D_
          "LastRefreshDate": "2021-02-26T17:23:07.8733588+01:00",_x000D_
          "TotalRefreshCount": 1,_x000D_
          "CustomInfo": {}_x000D_
        }_x000D_
      },_x000D_
      "5426": {_x000D_
        "$type": "Inside.Core.Formula.Definition.DefinitionAC, Inside.Core.Formula",_x000D_
        "ID": 5426,_x000D_
        "Results": [_x000D_
          [_x000D_
            0.0_x000D_
          ]_x000D_
        ],_x000D_
        "Statistics": {_x000D_
          "CreationDate": "2024-03-22T12:25:31.1240125+01:00",_x000D_
          "LastRefreshDate": "2021-02-26T17:23:07.8773801+01:00",_x000D_
          "TotalRefreshCount": 1,_x000D_
          "CustomInfo": {}_x000D_
        }_x000D_
      },_x000D_
      "5427": {_x000D_
        "$type": "Inside.Core.Formula.Definition.DefinitionAC, Inside.Core.Formula",_x000D_
        "ID": 5427,_x000D_
        "Results": [_x000D_
          [_x000D_
            0.0_x000D_
          ]_x000D_
        ],_x000D_
        "Statistics": {_x000D_
          "CreationDate": "2024-03-22T12:25:31.1240125+01:00",_x000D_
          "LastRefreshDate": "2021-02-26T17:23:07.8803702+01:00",_x000D_
          "TotalRefreshCount": 1,_x000D_
          "CustomInfo": {}_x000D_
        }_x000D_
      },_x000D_
      "5428": {_x000D_
        "$type": "Inside.Core.Formula.Definition.DefinitionAC, Inside.Core.Formula",_x000D_
        "ID": 5428,_x000D_
        "Results": [_x000D_
          [_x000D_
            8.0_x000D_
          ]_x000D_
        ],_x000D_
        "Statistics": {_x000D_
          "CreationDate": "2024-03-22T12:25:31.1240125+01:00",_x000D_
          "LastRefreshDate": "2021-03-04T16:23:04.5694666+01:00",_x000D_
          "TotalRefreshCount": 2,_x000D_
          "CustomInfo": {}_x000D_
        }_x000D_
      },_x000D_
      "5429": {_x000D_
        "$type": "Inside.Core.Formula.Definition.DefinitionAC, Inside.Core.Formula",_x000D_
        "ID": 5429,_x000D_
        "Results": [_x000D_
          [_x000D_
            20.0_x000D_
          ]_x000D_
        ],_x000D_
        "Statistics": {_x000D_
          "CreationDate": "2024-03-22T12:25:31.1240125+01:00",_x000D_
          "LastRefreshDate": "2021-03-04T16:23:04.6200087+01:00",_x000D_
          "TotalRefreshCount": 2,_x000D_
          "CustomInfo": {}_x000D_
        }_x000D_
      },_x000D_
      "5430": {_x000D_
        "$type": "Inside.Core.Formula.Definition.DefinitionAC, Inside.Core.Formula",_x000D_
        "ID": 5430,_x000D_
        "Results": [_x000D_
          [_x000D_
            13.0_x000D_
          ]_x000D_
        ],_x000D_
        "Statistics": {_x000D_
          "CreationDate": "2024-03-22T12:25:31.1240125+01:00",_x000D_
          "LastRefreshDate": "2021-02-26T17:23:07.8933323+01:00",_x000D_
          "TotalRefreshCount": 1,_x000D_
          "CustomInfo": {}_x000D_
        }_x000D_
      },_x000D_
      "5431": {_x000D_
        "$type": "Inside.Core.Formula.Definition.DefinitionAC, Inside.Core.Formula",_x000D_
        "ID": 5431,_x000D_
        "Results": [_x000D_
          [_x000D_
            0.0_x000D_
          ]_x000D_
        ],_x000D_
        "Statistics": {_x000D_
          "CreationDate": "2024-03-22T12:25:31.1240125+01:00",_x000D_
          "LastRefreshDate": "2021-11-25T10:26:11.5038452+01:00",_x000D_
          "TotalRefreshCount": 14,_x000D_
          "CustomInfo": {}_x000D_
        }_x000D_
      },_x000D_
      "5432": {_x000D_
        "$type": "Inside.Core.Formula.Definition.DefinitionAC, Inside.Core.Formula",_x000D_
        "ID": 5432,_x000D_
        "Results": [_x000D_
          [_x000D_
            0.0_x000D_
          ]_x000D_
        ],_x000D_
        "Statistics": {_x000D_
          "CreationDate": "2024-03-22T12:25:31.1240125+01:00",_x000D_
          "LastRefreshDate": "2021-02-26T17:23:07.8993432+01:00",_x000D_
          "TotalRefreshCount": 1,_x000D_
          "CustomInfo": {}_x000D_
        }_x000D_
      },_x000D_
      "5433": {_x000D_
        "$type": "Inside.Core.Formula.Definition.DefinitionAC, Inside.Core.Formula",_x000D_
        "ID": 5433,_x000D_
        "Results": [_x000D_
          [_x000D_
            1307.3013888888888_x000D_
          ]_x000D_
        ],_x000D_
        "Statistics": {_x000D_
          "CreationDate": "2024-03-22T12:25:31.1240125+01:00",_x000D_
          "LastRefreshDate": "2021-02-26T17:23:07.9023445+01:00",_x000D_
          "TotalRefreshCount": 1,_x000D_
          "CustomInfo": {}_x000D_
        }_x000D_
      },_x000D_
      "5434": {_x000D_
        "$type": "Inside.Core.Formula.Definition.DefinitionAC, Inside.Core.Formula",_x000D_
        "ID": 5434,_x000D_
        "Results": [_x000D_
          [_x000D_
            0.0_x000D_
          ]_x000D_
        ],_x000D_
        "Statistics": {_x000D_
          "CreationDate": "2024-03-22T12:25:31.1240125+01:00",_x000D_
          "LastRefreshDate": "2021-02-26T17:23:07.9083256+01:00",_x000D_
          "TotalRefreshCount": 1,_x000D_
          "CustomInfo": {}_x000D_
        }_x000D_
      },_x000D_
      "5435": {_x000D_
        "$type": "Inside.Core.Formula.Definition.DefinitionAC, Inside.Core.Formula",_x000D_
        "ID": 5435,_x000D_
        "Results": [_x000D_
          [_x000D_
            3_x000D_
          ]_x000D_
        ],_x000D_
        "Statistics": {_x000D_
          "CreationDate": "2024-03-22T12:25:31.1240125+01:00",_x000D_
          "LastRefreshDate": "2021-11-25T10:26:08.2098563+01:00",_x000D_
          "TotalRefreshCount": 14,_x000D_
          "CustomInfo": {}_x000D_
        }_x000D_
      },_x000D_
      "5436": {_x000D_
        "$type": "Inside.Core.Formula.Definition.DefinitionAC, Inside.Core.Formula",_x000D_
        "ID": 5436,_x000D_
        "Results": [_x000D_
          [_x000D_
            0.0_x000D_
          ]_x000D_
        ],_x000D_
        "Statistics": {_x000D_
          "CreationDate": "2024-03-22T12:25:31.1240125+01:00",_x000D_
          "LastRefreshDate": "2021-02-26T17:23:07.9262841+01:00",_x000D_
          "TotalRefreshCount": 1,_x000D_
          "CustomInfo": {}_x000D_
        }_x000D_
      },_x000D_
      "5437": {_x000D_
        "$type": "Inside.Core.Formula.Definition.DefinitionAC, Inside.Core.Formula",_x000D_
        "ID": 5437,_x000D_
        "Results": [_x000D_
          [_x000D_
            0.0_x000D_
          ]_x000D_
        ],_x000D_
        "Statistics": {_x000D_
          "CreationDate": "2024-03-22T12:25:31.1240125+01:00",_x000D_
          "LastRefreshDate": "2021-02-26T17:23:07.9293179+01:00",_x000D_
          "TotalRefreshCount": 1,_x000D_
          "CustomInfo": {}_x000D_
        }_x000D_
      },_x000D_
      "5438": {_x000D_
        "$type": "Inside.Core.Formula.Definition.DefinitionAC, Inside.Core.Formula",_x000D_
        "ID": 5438,_x000D_
        "Results": [_x000D_
          [_x000D_
            1867.8218055555558_x000D_
          ]_x000D_
        ],_x000D_
        "Statistics": {_x000D_
          "CreationDate": "2024-03-22T12:25:31.1240125+01:00",_x000D_
          "LastRefreshDate": "2021-02-26T17:23:07.932314+01:00",_x000D_
          "TotalRefreshCount": 1,_x000D_
          "CustomInfo": {}_x000D_
        }_x000D_
      },_x000D_
      "5439": {_x000D_
        "$type": "Inside.Core.Formula.Definition.DefinitionAC, Inside.Core.Formula",_x000D_
        "ID": 5439,_x000D_
        "Results": [_x000D_
          [_x000D_
            0.0_x000D_
          ]_x000D_
        ],_x000D_
        "Statistics": {_x000D_
          "CreationDate": "2024-03-22T12:25:31.1240125+01:00",_x000D_
          "LastRefreshDate": "2021-11-25T10:26:11.7196666+01:00",_x000D_
          "TotalRefreshCount": 12,_x000D_
          "CustomInfo": {}_x000D_
        }_x000D_
      },_x000D_
      "5440": {_x000D_
        "$type": "Inside.Core.Formula.Definition.DefinitionAC, Inside.Core.Formula",_x000D_
        "ID": 5440,_x000D_
        "Results": [_x000D_
          [_x000D_
            0.0_x000D_
          ]_x000D_
        ],_x000D_
        "Statistics": {_x000D_
          "CreationDate": "2024-03-22T12:25:31.1240125+01:00",_x000D_
          "LastRefreshDate": "2021-11-25T10:43:41.2727158+01:00",_x000D_
          "TotalRefreshCount": 13,_x000D_
          "CustomInfo": {}_x000D_
        }_x000D_
      },_x000D_
      "5441": {_x000D_
        "$type": "Inside.Core.Formula.Definition.DefinitionAC, Inside.Core.Formula",_x000D_
        "ID": 5441,_x000D_
        "Results": [_x000D_
          [_x000D_
            0.0_x000D_
          ]_x000D_
        ],_x000D_
        "Statistics": {_x000D_
          "CreationDate": "2024-03-22T12:25:31.1240125+01:00",_x000D_
          "LastRefreshDate": "2021-02-26T17:23:07.942291+01:00",_x000D_
          "TotalRefreshCount": 1,_x000D_
          "CustomInfo": {}_x000D_
        }_x000D_
      },_x000D_
      "5442": {_x000D_
        "$type": "Inside.Core.Formula.Definition.DefinitionAC, Inside.Core.Formula",_x000D_
        "ID": 5442,_x000D_
        "Results": [_x000D_
          [_x000D_
            0.0_x000D_
          ]_x000D_
        ],_x000D_
        "Statistics": {_x000D_
          "CreationDate": "2024-03-22T12:25:31.1240125+01:00",_x000D_
          "LastRefreshDate": "2021-02-26T17:23:07.9452848+01:00",_x000D_
          "TotalRefreshCount": 1,_x000D_
          "CustomInfo": {}_x000D_
        }_x000D_
      },_x000D_
      "5443": {_x000D_
        "$type": "Inside.Core.Formula.Definition.DefinitionAC, Inside.Core.Formula",_x000D_
        "ID": 5443,_x000D_
        "Results": [_x000D_
          [_x000D_
            0.0_x000D_
          ]_x000D_
        ],_x000D_
        "Statistics": {_x000D_
          "CreationDate": "2024-03-22T12:25:31.1240125+01:00",_x000D_
          "LastRefreshDate": "2021-02-26T17:23:07.9482703+01:00",_x000D_
          "TotalRefreshCount": 1,_x000D_
          "CustomInfo": {}_x000D_
        }_x000D_
      },_x000D_
      "5444": {_x000D_
        "$type": "Inside.Core.Formula.Definition.DefinitionAC, Inside.Core.Formula",_x000D_
        "ID": 5444,_x000D_
        "Results": [_x000D_
          [_x000D_
            16.0_x000D_
          ]_x000D_
        ],_x000D_
        "Statistics": {_x000D_
          "CreationDate": "2024-03-22T12:25:31.1240125+01:00",_x000D_
          "LastRefreshDate": "2021-11-25T10:26:11.757452+01:00",_x000D_
          "TotalRefreshCount": 12,_x000D_
          "CustomInfo": {}_x000D_
        }_x000D_
      },_x000D_
      "5445": {_x000D_
        "$type": "Inside.Core.Formula.Definition.DefinitionAC, Inside.Core.Formula",_x000D_
        "ID": 5445,_x000D_
        "Results": [_x000D_
          [_x000D_
            0.0_x000D_
          ]_x000D_
        ],_x000D_
        "Statistics": {_x000D_
          "CreationDate": "2024-03-22T12:25:31.1240125+01:00",_x000D_
          "LastRefreshDate": "2021-11-25T10:26:11.7040204+01:00",_x000D_
          "TotalRefreshCount": 12,_x000D_
          "CustomInfo": {}_x000D_
        }_x000D_
      },_x000D_
      "5446": {_x000D_
        "$type": "Inside.Core.Formula.Definition.DefinitionAC, Inside.Core.Formula",_x000D_
        "ID": 5446,_x000D_
        "Results": [_x000D_
          [_x000D_
            0.0_x000D_
          ]_x000D_
        ],_x000D_
        "Statistics": {_x000D_
          "CreationDate": "2024-03-22T12:25:31.1240125+01:00",_x000D_
          "LastRefreshDate": "2021-11-25T10:26:11.6884074+01:00",_x000D_
          "TotalRefreshCount": 12,_x000D_
          "CustomInfo": {}_x000D_
        }_x000D_
      },_x000D_
      "5447": {_x000D_
        "$type": "Inside.Core.Formula.Definition.DefinitionAC, Inside.Core.Formula",_x000D_
        "ID": 5447,_x000D_
        "Results": [_x000D_
          [_x000D_
            22.0_x000D_
          ]_x000D_
        ],_x000D_
        "Statistics": {_x000D_
          "CreationDate": "2024-03-22T12:25:31.1240125+01:00",_x000D_
          "LastRefreshDate": "2021-11-25T10:26:12.0311336+01:00",_x000D_
          "TotalRefreshCount": 12,_x000D_
          "CustomInfo": {}_x000D_
        }_x000D_
      },_x000D_
      "5448": {_x000D_
        "$type": "Inside.Core.Formula.Definition.DefinitionAC, Inside.Core.Formula",_x000D_
        "ID": 5448,_x000D_
        "Results": [_x000D_
          [_x000D_
            0.0_x000D_
          ]_x000D_
        ],_x000D_
        "Statistics": {_x000D_
          "CreationDate": "2024-03-22T12:25:31.1240125+01:00",_x000D_
          "LastRefreshDate": "2021-11-25T10:26:12.0311336+01:00",_x000D_
          "TotalRefreshCount": 12,_x000D_
          "CustomInfo": {}_x000D_
        }_x000D_
      },_x000D_
      "5449": {_x000D_
        "$type": "Inside.Core.Formula.Definition.DefinitionAC, Inside.Core.Formula",_x000D_
        "ID": 5449,_x000D_
        "Results": [_x000D_
          [_x000D_
            0.0_x000D_
          ]_x000D_
        ],_x000D_
        "Statistics": {_x000D_
          "CreationDate": "2024-03-22T12:25:31.1240125+01:00",_x000D_
          "LastRefreshDate": "2021-11-25T10:36:22.9355705+01:00",_x000D_
          "TotalRefreshCount": 13,_x000D_
          "CustomInfo": {}_x000D_
        }_x000D_
      },_x000D_
      "5450": {_x000D_
        "$type": "Inside.Core.Formula.Definition.DefinitionAC, Inside.Core.Formula",_x000D_
        "ID": 5450,_x000D_
        "Results": [_x000D_
          [_x000D_
            0.0_x000D_
          ]_x000D_
        ],_x000D_
        "Statistics": {_x000D_
          "CreationDate": "2024-03-22T12:25:31.1240125+01:00",_x000D_
          "LastRefreshDate": "2021-11-25T10:56:47.1633357+01:00",_x000D_
          "TotalRefreshCount": 13,_x000D_
          "CustomInfo": {}_x000D_
        }_x000D_
      },_x000D_
      "5451": {_x000D_
        "$type": "Inside.Core.Formula.Definition.DefinitionAC, Inside.Core.Formula",_x000D_
        "ID": 5451,_x000D_
        "Results": [_x000D_
          [_x000D_
            6.0_x000D_
          ]_x000D_
        ],_x000D_
        "Statistics": {_x000D_
          "CreationDate": "2024-03-22T12:25:31.1240125+01:00",_x000D_
          "LastRefreshDate": "2021-03-04T16:23:04.6509261+01:00",_x000D_
          "TotalRefreshCount": 2,_x000D_
          "CustomInfo": {}_x000D_
        }_x000D_
      },_x000D_
      "5452": {_x000D_
        "$type": "Inside.Core.Formula.Definition.DefinitionAC, Inside.Core.Formula",_x000D_
        "ID": 5452,_x000D_
        "Results": [_x000D_
          [_x000D_
            26.0_x000D_
          ]_x000D_
        ],_x000D_
        "Statistics": {_x000D_
          "CreationDate": "2024-03-22T12:25:31.1240125+01:00",_x000D_
          "LastRefreshDate": "2021-03-04T16:23:04.6549154+01:00",_x000D_
          "TotalRefreshCount": 2,_x000D_
          "CustomInfo": {}_x000D_
        }_x000D_
      },_x000D_
      "5453": {_x000D_
        "$type": "Inside.Core.Formula.Definition.DefinitionAC, Inside.Core.Formula",_x000D_
        "ID": 5453,_x000D_
        "Results": [_x000D_
          [_x000D_
            48.0_x000D_
          ]_x000D_
        ],_x000D_
        "Statistics": {_x000D_
          "CreationDate": "2024-03-22T12:25:31.1240125+01:00",_x000D_
          "LastRefreshDate": "2021-02-26T17:23:07.9971459+01:00",_x000D_
          "TotalRefreshCount": 1,_x000D_
          "CustomInfo": {}_x000D_
        }_x000D_
      },_x000D_
      "5454": {_x000D_
        "$type": "Inside.Core.Formula.Definition.DefinitionAC, Inside.Core.Formula",_x000D_
        "ID": 5454,_x000D_
        "Results": [_x000D_
          [_x000D_
            39.0_x000D_
          ]_x000D_
        ],_x000D_
        "Statistics": {_x000D_
          "CreationDate": "2024-03-22T12:25:31.1240125+01:00",_x000D_
          "LastRefreshDate": "2021-11-25T10:36:22.9199476+01:00",_x000D_
          "TotalRefreshCount": 16,_x000D_
          "CustomInfo": {}_x000D_
        }_x000D_
      },_x000D_
      "5455": {_x000D_
        "$type": "Inside.Core.Formula.Definition.DefinitionAC, Inside.Core.Formula",_x000D_
        "ID": 5455,_x000D_
        "Results": [_x000D_
          [_x000D_
            18.0_x000D_
          ]_x000D_
        ],_x000D_
        "Statistics": {_x000D_
          "CreationDate": "2024-03-22T12:25:31.1240125+01:00",_x000D_
          "LastRefreshDate": "2021-03-04T16:23:04.6599017+01:00",_x000D_
          "TotalRefreshCount": 2,_x000D_
          "CustomInfo": {}_x000D_
        }_x000D_
      },_x000D_
      "5456": {_x000D_
        "$type": "Inside.Core.Formula.Definition.DefinitionAC, Inside.Core.Formula",_x000D_
        "ID": 5456,_x000D_
        "Results": [_x000D_
          [_x000D_
            14.0_x000D_
          ]_x000D_
        ],_x000D_
        "Statistics": {_x000D_
          "CreationDate": "2024-03-22T12:25:31.1240125+01:00",_x000D_
          "LastRefreshDate": "2021-02-26T17:23:08.0080859+01:00",_x000D_
          "TotalRefreshCount": 1,_x000D_
          "CustomInfo": {}_x000D_
        }_x000D_
      },_x000D_
      "5457": {_x000D_
        "$type": "Inside.Core.Formula.Definition.DefinitionAC, Inside.Core.Formula",_x000D_
        "ID": 5457,_x000D_
        "Results": [_x000D_
          [_x000D_
            1.0_x000D_
          ]_x000D_
        ],_x000D_
        "Statistics": {_x000D_
          "CreationDate": "2024-03-22T12:25:31.1240125+01:00",_x000D_
          "LastRefreshDate": "2021-03-04T16:23:04.6419491+01:00",_x000D_
          "TotalRefreshCount": 2,_x000D_
          "CustomInfo": {}_x000D_
        }_x000D_
      },_x000D_
      "5458": {_x000D_
        "$type": "Inside.Core.Formula.Definition.DefinitionAC, Inside.Core.Formula",_x000D_
        "ID": 5458,_x000D_
        "Results": [_x000D_
          [_x000D_
            0.0_x000D_
          ]_x000D_
        ],_x000D_
        "Statistics": {_x000D_
          "CreationDate": "2024-03-22T12:25:31.1240125+01:00",_x000D_
          "LastRefreshDate": "2021-11-25T10:35:43.8828098+01:00",_x000D_
          "TotalRefreshCount": 14,_x000D_
          "CustomInfo": {}_x000D_
        }_x000D_
      },_x000D_
      "5459": {_x000D_
        "$type": "Inside.Core.Formula.Definition.DefinitionAC, Inside.Core.Formula",_x000D_
        "ID": 5459,_x000D_
        "Results": [_x000D_
          [_x000D_
            0.0_x000D_
          ]_x000D_
        ],_x000D_
        "Statistics": {_x000D_
          "CreationDate": "2024-03-22T12:25:31.1240125+01:00",_x000D_
          "LastRefreshDate": "2021-11-25T10:36:29.8309575+01:00",_x000D_
          "TotalRefreshCount": 13,_x000D_
          "CustomInfo": {}_x000D_
        }_x000D_
      },_x000D_
      "5460": {_x000D_
        "$type": "Inside.Core.Formula.Definition.DefinitionAC, Inside.Core.Formula",_x000D_
        "ID": 5460,_x000D_
        "Results": [_x000D_
          [_x000D_
            32.0_x000D_
          ]_x000D_
        ],_x000D_
        "Statistics": {_x000D_
          "CreationDate": "2024-03-22T12:25:31.1240125+01:00",_x000D_
          "LastRefreshDate": "2021-03-04T16:23:04.6359658+01:00",_x000D_
          "TotalRefreshCount": 2,_x000D_
          "CustomInfo": {}_x000D_
        }_x000D_
      },_x000D_
      "5461": {_x000D_
        "$type": "Inside.Core.Formula.Definition.DefinitionAC, Inside.Core.Formula",_x000D_
        "ID": 5461,_x000D_
        "Results": [_x000D_
          [_x000D_
            0.0_x000D_
          ]_x000D_
        ],_x000D_
        "Statistics": {_x000D_
          "CreationDate": "2024-03-22T12:25:31.1240125+01:00",_x000D_
          "LastRefreshDate": "2021-11-25T10:56:11.2339593+01:00",_x000D_
          "TotalRefreshCount": 13,_x000D_
          "CustomInfo": {}_x000D_
        }_x000D_
      },_x000D_
      "5462": {_x000D_
        "$type": "Inside.Core.Formula.Definition.DefinitionAC, Inside.Core.Formula",_x000D_
        "ID": 5462,_x000D_
        "Results": [_x000D_
          [_x000D_
            0.0_x000D_
          ]_x000D_
        ],_x000D_
        "Statistics": {_x000D_
          "CreationDate": "2024-03-22T12:25:31.1240125+01:00",_x000D_
          "LastRefreshDate": "2021-02-26T17:23:08.0325798+01:00",_x000D_
          "TotalRefreshCount": 1,_x000D_
          "CustomInfo": {}_x000D_
        }_x000D_
      },_x000D_
      "5463": {_x000D_
        "$type": "Inside.Core.Formula.Definition.DefinitionAC, Inside.Core.Formula",_x000D_
        "ID": 5463,_x000D_
        "Results": [_x000D_
          [_x000D_
            0.0_x000D_
          ]_x000D_
        ],_x000D_
        "Statistics": {_x000D_
          "CreationDate": "2024-03-22T12:25:31.1240125+01:00",_x000D_
          "LastRefreshDate": "2021-11-25T10:56:23.357939+01:00",_x000D_
          "TotalRefreshCount": 13,_x000D_
          "CustomInfo": {}_x000D_
        }_x000D_
      },_x000D_
      "5464": {_x000D_
        "$type": "Inside.Core.Formula.Definition.DefinitionAC, Inside.Core.Formula",_x000D_
        "ID": 5464,_x000D_
        "Results": [_x000D_
          [_x000D_
            20.0_x000D_
          ]_x000D_
        ],_x000D_
        "Statistics": {_x000D_
          "CreationDate": "2024-03-22T12:25:31.1240125+01:00",_x000D_
          "LastRefreshDate": "2021-03-04T16:23:04.6648884+01:00",_x000D_
          "TotalRefreshCount": 2,_x000D_
          "CustomInfo": {}_x000D_
        }_x000D_
      },_x000D_
      "5465": {_x000D_
        "$type": "Inside.Core.Formula.Definition.DefinitionAC, Inside.Core.Formula",_x000D_
        "ID": 5465,_x000D_
        "Results": [_x000D_
          [_x000D_
            0.0_x000D_
          ]_x000D_
        ],_x000D_
        "Statistics": {_x000D_
          "CreationDate": "2024-03-22T12:25:31.1240125+01:00",_x000D_
          "LastRefreshDate": "2021-11-25T10:57:44.7975277+01:00",_x000D_
          "TotalRefreshCount": 14,_x000D_
          "CustomInfo": {}_x000D_
        }_x000D_
      },_x000D_
      "5466": {_x000D_
        "$type": "Inside.Core.Formula.Definition.DefinitionAC, Inside.Core.Formula",_x000D_
        "ID": 5466,_x000D_
        "Results": [_x000D_
          [_x000D_
            6.0_x000D_
          ]_x000D_
        ],_x000D_
        "Statistics": {_x000D_
          "CreationDate": "2024-03-22T12:25:31.1240125+01:00",_x000D_
          "LastRefreshDate": "2021-03-04T16:23:04.6459393+01:00",_x000D_
          "TotalRefreshCount": 2,_x000D_
          "CustomInfo": {}_x000D_
        }_x000D_
      },_x000D_
      "5467": {_x000D_
        "$type": "Inside.Core.Formula.Definition.DefinitionAC, Inside.Core.Formula",_x000D_
        "ID": 5467,_x000D_
        "Results": [_x000D_
          [_x000D_
            0.0_x000D_
          ]_x000D_
        ],_x000D_
        "Statistics": {_x000D_
          "CreationDate": "2024-03-22T12:25:31.1240125+01:00",_x000D_
          "LastRefreshDate": "2021-11-25T10:26:11.6884074+01:00",_x000D_
          "TotalRefreshCount": 12,_x000D_
          "CustomInfo": {}_x000D_
        }_x000D_
      },_x000D_
      "5468": {_x000D_
        "$type": "Inside.Core.Formula.Definition.DefinitionAC, Inside.Core.Formula",_x000D_
        "ID": 5468,_x000D_
        "Results": [_x000D_
          [_x000D_
            0.0_x000D_
          ]_x000D_
        ],_x000D_
        "Statistics": {_x000D_
          "CreationDate": "2024-03-22T12:25:31.1240125+01:00",_x000D_
          "LastRefreshDate": "2021-11-25T10:56:55.2926166+01:00",_x000D_
          "TotalRefreshCount": 13,_x000D_
          "CustomInfo": {}_x000D_
        }_x000D_
      },_x000D_
      "5469": {_x000D_
        "$type": "Inside.Core.Formula.Definition.DefinitionAC, Inside.Core.Formula",_x000D_
        "ID": 5469,_x000D_
        "Results": [_x000D_
          [_x000D_
            0.0_x000D_
          ]_x000D_
        ],_x000D_
        "Statistics": {_x000D_
          "CreationDate": "2024-03-22T12:25:31.1240125+01:00",_x000D_
          "LastRefreshDate": "2021-11-25T10:35:51.2139845+01:00",_x000D_
          "TotalRefreshCount": 13,_x000D_
          "CustomInfo": {}_x000D_
        }_x000D_
      },_x000D_
      "5470": {_x000D_
        "$type": "Inside.Core.Formula.Definition.DefinitionAC, Inside.Core.Formula",_x000D_
        "ID": 5470,_x000D_
        "Results": [_x000D_
          [_x000D_
            0.0_x000D_
          ]_x000D_
        ],_x000D_
        "Statistics": {_x000D_
          "CreationDate": "2024-03-22T12:25:31.1240125+01:00",_x000D_
          "LastRefreshDate": "2021-11-25T10:39:20.6477555+01:00",_x000D_
          "TotalRefreshCount": 15,_x000D_
          "CustomInfo": {}_x000D_
        }_x000D_
      },_x000D_
      "5471": {_x000D_
        "$type": "Inside.Core.Formula.Definition.DefinitionAC, Inside.Core.Formula",_x000D_
        "ID": 5471,_x000D_
        "Results": [_x000D_
          [_x000D_
            0.0_x000D_
          ]_x000D_
        ],_x000D_
        "Statistics": {_x000D_
          "CreationDate": "2024-03-22T12:25:31.1240125+01:00",_x000D_
          "LastRefreshDate": "2021-11-25T10:39:20.8978967+01:00",_x000D_
          "TotalRefreshCount": 15,_x000D_
          "CustomInfo": {}_x000D_
        }_x000D_
      },_x000D_
      "5472": {_x000D_
        "$type": "Inside.Core.Formula.Definition.DefinitionAC, Inside.Core.Formula",_x000D_
        "ID": 5472,_x000D_
        "Results": [_x000D_
          [_x000D_
            0.0_x000D_
          ]_x000D_
        ],_x000D_
        "Statistics": {_x000D_
          "CreationDate": "2024-03-22T12:25:31.1240125+01:00",_x000D_
          "LastRefreshDate": "2021-11-25T10:43:41.3975528+01:00",_x000D_
          "TotalRefreshCount": 16,_x000D_
          "CustomInfo": {}_x000D_
        }_x000D_
      },_x000D_
      "5473": {_x000D_
        "$type": "Inside.Core.Formula.Definition.DefinitionAC, Inside.Core.Formula",_x000D_
        "ID": 5473,_x000D_
        "Results": [_x000D_
          [_x000D_
            0.0_x000D_
          ]_x000D_
        ],_x000D_
        "Statistics": {_x000D_
          "CreationDate": "2024-03-22T12:25:31.1240125+01:00",_x000D_
          "LastRefreshDate": "2021-11-25T10:39:20.8809465+01:00",_x000D_
          "TotalRefreshCount": 15,_x000D_
          "CustomInfo": {}_x000D_
        }_x000D_
      },_x000D_
      "5474": {_x000D_
        "$type": "Inside.Core.Formula.Definition.DefinitionAC, Inside.Core.Formula",_x000D_
        "ID": 5474,_x000D_
        "Results": [_x000D_
          [_x000D_
            0.0_x000D_
          ]_x000D_
        ],_x000D_
        "Statistics": {_x000D_
          "CreationDate": "2024-03-22T12:25:31.1240125+01:00",_x000D_
          "LastRefreshDate": "2021-11-25T10:39:20.1809853+01:00",_x000D_
          "TotalRefreshCount": 15,_x000D_
          "CustomInfo": {}_x000D_
        }_x000D_
      },_x000D_
      "5475": {_x000D_
        "$type": "Inside.Core.Formula.Definition.DefinitionAC, Inside.Core.Formula",_x000D_
        "ID": 5475,_x000D_
        "Results": [_x000D_
          [_x000D_
            0.0_x000D_
          ]_x000D_
        ],_x000D_
        "Statistics": {_x000D_
          "CreationDate": "2024-03-22T12:25:31.1240125+01:00",_x000D_
          "LastRefreshDate": "2021-11-25T10:39:20.1644505+01:00",_x000D_
          "TotalRefreshCount": 15,_x000D_
          "CustomInfo": {}_x000D_
        }_x000D_
      },_x000D_
      "5476": {_x000D_
        "$type": "Inside.Core.Formula.Definition.DefinitionAC, Inside.Core.Formula",_x000D_
        "ID": 5476,_x000D_
        "Results": [_x000D_
          [_x000D_
            0.0_x000D_
          ]_x000D_
        ],_x000D_
        "Statistics": {_x000D_
          "CreationDate": "2024-03-22T12:25:31.1240125+01:00",_x000D_
          "LastRefreshDate": "2021-11-25T10:39:25.0807985+01:00",_x000D_
          "TotalRefreshCount": 14,_x000D_
          "CustomInfo": {}_x000D_
        }_x000D_
      },_x000D_
      "5477": {_x000D_
        "$type": "Inside.Core.Formula.Definition.DefinitionAC, Inside.Core.Formula",_x000D_
        "ID": 5477,_x000D_
        "Results": [_x000D_
          [_x000D_
            0.0_x000D_
          ]_x000D_
        ],_x000D_
        "Statistics": {_x000D_
          "CreationDate": "2024-03-22T12:25:31.1240125+01:00",_x000D_
          "LastRefreshDate": "2021-11-25T10:39:25.5306315+01:00",_x000D_
          "TotalRefreshCount": 14,_x000D_
          "CustomInfo": {}_x000D_
        }_x000D_
      },_x000D_
      "5478": {_x000D_
        "$type": "Inside.Core.Formula.Definition.DefinitionAC, Inside.Core.Formula",_x000D_
        "ID": 5478,_x000D_
        "Results": [_x000D_
          [_x000D_
            0.0_x000D_
          ]_x000D_
        ],_x000D_
        "Statistics": {_x000D_
          "CreationDate": "2024-03-22T12:25:31.1240125+01:00",_x000D_
          "LastRefreshDate": "2021-11-25T10:43:41.4141921+01:00",_x000D_
          "TotalRefreshCount": 15,_x000D_
          "CustomInfo": {}_x000D_
        }_x000D_
      },_x000D_
      "5479": {_x000D_
        "$type": "Inside.Core.Formula.Definition.DefinitionAC, Inside.Core.Formula",_x000D_
        "ID": 5479,_x000D_
        "Results": [_x000D_
          [_x000D_
            0.0_x000D_
          ]_x000D_
        ],_x000D_
        "Statistics": {_x000D_
          "CreationDate": "2024-03-22T12:25:31.1240125+01:00",_x000D_
          "LastRefreshDate": "2021-11-25T10:39:24.8801411+01:00",_x000D_
          "TotalRefreshCount": 14,_x000D_
          "CustomInfo": {}_x000D_
        }_x000D_
      },_x000D_
      "5480": {_x000D_
        "$type": "Inside.Core.Formula.Definition.DefinitionAC, Inside.Core.Formula",_x000D_
        "ID": 5480,_x000D_
        "Results": [_x000D_
          [_x000D_
            0.0_x000D_
          ]_x000D_
        ],_x000D_
        "Statistics": {_x000D_
          "CreationDate": "2024-03-22T12:25:31.1240125+01:00",_x000D_
          "LastRefreshDate": "2021-11-25T10:39:24.8645197+01:00",_x000D_
          "TotalRefreshCount": 14,_x000D_
          "CustomInfo": {}_x000D_
        }_x000D_
      },_x000D_
      "5481": {_x000D_
        "$type": "Inside.Core.Formula.Definition.DefinitionAC, Inside.Core.Formula",_x000D_
        "ID": 5481,_x000D_
        "Results": [_x000D_
          [_x000D_
            0.0_x000D_
          ]_x000D_
        ],_x000D_
        "Statistics": {_x000D_
          "CreationDate": "2024-03-22T12:25:31.1240125+01:00",_x000D_
          "LastRefreshDate": "2021-11-25T10:39:25.2339265+01:00",_x000D_
          "TotalRefreshCount": 14,_x000D_
          "CustomInfo": {}_x000D_
        }_x000D_
      },_x000D_
      "5482": {_x000D_
        "$type": "Inside.Core.Formula.Definition.DefinitionAC, Inside.Core.Formula",_x000D_
        "ID": 5482,_x000D_
        "Results": [_x000D_
          [_x000D_
            0.0_x000D_
          ]_x000D_
        ],_x000D_
        "Statistics": {_x000D_
          "CreationDate": "2024-03-22T12:25:31.1240125+01:00",_x000D_
          "LastRefreshDate": "2021-11-25T10:39:24.5144458+01:00",_x000D_
          "TotalRefreshCount": 13,_x000D_
          "CustomInfo": {}_x000D_
        }_x000D_
      },_x000D_
      "5483": {_x000D_
        "$type": "Inside.Core.Formula.Definition.DefinitionAC, Inside.Core.Formula",_x000D_
        "ID": 5483,_x000D_
        "Results": [_x000D_
          [_x000D_
            0.0_x000D_
          ]_x000D_
        ],_x000D_
        "Statistics": {_x000D_
          "CreationDate": "2024-03-22T12:25:31.1240125+01:00",_x000D_
          "LastRefreshDate": "2021-11-25T10:39:24.4485995+01:00",_x000D_
          "TotalRefreshCount": 13,_x000D_
          "CustomInfo": {}_x000D_
        }_x000D_
      },_x000D_
      "5484": {_x000D_
        "$type": "Inside.Core.Formula.Definition.DefinitionAC, Inside.Core.Formula",_x000D_
        "ID": 5484,_x000D_
        "Results": [_x000D_
          [_x000D_
            0.0_x000D_
          ]_x000D_
        ],_x000D_
        "Statistics": {_x000D_
          "CreationDate": "2024-03-22T12:25:31.1240125+01:00",_x000D_
          "LastRefreshDate": "2021-11-25T10:39:24.4810091+01:00",_x000D_
          "TotalRefreshCount": 13,_x000D_
          "CustomInfo": {}_x000D_
        }_x000D_
      },_x000D_
      "5485": {_x000D_
        "$type": "Inside.Core.Formula.Definition.DefinitionAC, Inside.Core.Formula",_x000D_
        "ID": 5485,_x000D_
        "Results": [_x000D_
          [_x000D_
            0.0_x000D_
          ]_x000D_
        ],_x000D_
        "Statistics": {_x000D_
          "CreationDate": "2024-03-22T12:25:31.1240125+01:00",_x000D_
          "LastRefreshDate": "2021-11-25T10:39:24.3634837+01:00",_x000D_
          "TotalRefreshCount": 13,_x000D_
          "CustomInfo": {}_x000D_
        }_x000D_
      },_x000D_
      "5486": {_x000D_
        "$type": "Inside.Core.Formula.Definition.DefinitionAC, Inside.Core.Formula",_x000D_
        "ID": 5486,_x000D_
        "Results": [_x000D_
          [_x000D_
            0.0_x000D_
          ]_x000D_
        ],_x000D_
        "Statistics": {_x000D_
          "CreationDate": "2</t>
  </si>
  <si>
    <t>024-03-22T12:25:31.1240125+01:00",_x000D_
          "LastRefreshDate": "2021-11-25T10:39:23.7961358+01:00",_x000D_
          "TotalRefreshCount": 13,_x000D_
          "CustomInfo": {}_x000D_
        }_x000D_
      },_x000D_
      "5487": {_x000D_
        "$type": "Inside.Core.Formula.Definition.DefinitionAC, Inside.Core.Formula",_x000D_
        "ID": 5487,_x000D_
        "Results": [_x000D_
          [_x000D_
            0.0_x000D_
          ]_x000D_
        ],_x000D_
        "Statistics": {_x000D_
          "CreationDate": "2024-03-22T12:25:31.1240125+01:00",_x000D_
          "LastRefreshDate": "2021-11-25T10:39:24.5144458+01:00",_x000D_
          "TotalRefreshCount": 13,_x000D_
          "CustomInfo": {}_x000D_
        }_x000D_
      },_x000D_
      "5488": {_x000D_
        "$type": "Inside.Core.Formula.Definition.DefinitionAC, Inside.Core.Formula",_x000D_
        "ID": 5488,_x000D_
        "Results": [_x000D_
          [_x000D_
            0.0_x000D_
          ]_x000D_
        ],_x000D_
        "Statistics": {_x000D_
          "CreationDate": "2024-03-22T12:25:31.1240125+01:00",_x000D_
          "LastRefreshDate": "2021-11-25T10:39:07.2522115+01:00",_x000D_
          "TotalRefreshCount": 13,_x000D_
          "CustomInfo": {}_x000D_
        }_x000D_
      },_x000D_
      "5489": {_x000D_
        "$type": "Inside.Core.Formula.Definition.DefinitionAC, Inside.Core.Formula",_x000D_
        "ID": 5489,_x000D_
        "Results": [_x000D_
          [_x000D_
            0.0_x000D_
          ]_x000D_
        ],_x000D_
        "Statistics": {_x000D_
          "CreationDate": "2024-03-22T12:25:31.1240125+01:00",_x000D_
          "LastRefreshDate": "2021-11-25T10:39:07.226557+01:00",_x000D_
          "TotalRefreshCount": 13,_x000D_
          "CustomInfo": {}_x000D_
        }_x000D_
      },_x000D_
      "5490": {_x000D_
        "$type": "Inside.Core.Formula.Definition.DefinitionAC, Inside.Core.Formula",_x000D_
        "ID": 5490,_x000D_
        "Results": [_x000D_
          [_x000D_
            0.0_x000D_
          ]_x000D_
        ],_x000D_
        "Statistics": {_x000D_
          "CreationDate": "2024-03-22T12:25:31.1240125+01:00",_x000D_
          "LastRefreshDate": "2021-11-25T10:39:07.1796931+01:00",_x000D_
          "TotalRefreshCount": 13,_x000D_
          "CustomInfo": {}_x000D_
        }_x000D_
      },_x000D_
      "5491": {_x000D_
        "$type": "Inside.Core.Formula.Definition.DefinitionAC, Inside.Core.Formula",_x000D_
        "ID": 5491,_x000D_
        "Results": [_x000D_
          [_x000D_
            0.0_x000D_
          ]_x000D_
        ],_x000D_
        "Statistics": {_x000D_
          "CreationDate": "2024-03-22T12:25:31.1240125+01:00",_x000D_
          "LastRefreshDate": "2021-11-25T10:39:07.2421785+01:00",_x000D_
          "TotalRefreshCount": 13,_x000D_
          "CustomInfo": {}_x000D_
        }_x000D_
      },_x000D_
      "5492": {_x000D_
        "$type": "Inside.Core.Formula.Definition.DefinitionAC, Inside.Core.Formula",_x000D_
        "ID": 5492,_x000D_
        "Results": [_x000D_
          [_x000D_
            0.0_x000D_
          ]_x000D_
        ],_x000D_
        "Statistics": {_x000D_
          "CreationDate": "2024-03-22T12:25:31.1240125+01:00",_x000D_
          "LastRefreshDate": "2021-11-25T10:39:07.0674115+01:00",_x000D_
          "TotalRefreshCount": 13,_x000D_
          "CustomInfo": {}_x000D_
        }_x000D_
      },_x000D_
      "5493": {_x000D_
        "$type": "Inside.Core.Formula.Definition.DefinitionAC, Inside.Core.Formula",_x000D_
        "ID": 5493,_x000D_
        "Results": [_x000D_
          [_x000D_
            0.0_x000D_
          ]_x000D_
        ],_x000D_
        "Statistics": {_x000D_
          "CreationDate": "2024-03-22T12:25:31.1250126+01:00",_x000D_
          "LastRefreshDate": "2021-11-25T10:39:07.1299038+01:00",_x000D_
          "TotalRefreshCount": 13,_x000D_
          "CustomInfo": {}_x000D_
        }_x000D_
      },_x000D_
      "5494": {_x000D_
        "$type": "Inside.Core.Formula.Definition.DefinitionAC, Inside.Core.Formula",_x000D_
        "ID": 5494,_x000D_
        "Results": [_x000D_
          [_x000D_
            0.0_x000D_
          ]_x000D_
        ],_x000D_
        "Statistics": {_x000D_
          "CreationDate": "2024-03-22T12:25:31.1250126+01:00",_x000D_
          "LastRefreshDate": "2021-11-25T10:39:24.4966604+01:00",_x000D_
          "TotalRefreshCount": 13,_x000D_
          "CustomInfo": {}_x000D_
        }_x000D_
      },_x000D_
      "5495": {_x000D_
        "$type": "Inside.Core.Formula.Definition.DefinitionAC, Inside.Core.Formula",_x000D_
        "ID": 5495,_x000D_
        "Results": [_x000D_
          [_x000D_
            0.0_x000D_
          ]_x000D_
        ],_x000D_
        "Statistics": {_x000D_
          "CreationDate": "2024-03-22T12:25:31.1250126+01:00",_x000D_
          "LastRefreshDate": "2021-11-25T10:39:24.2944603+01:00",_x000D_
          "TotalRefreshCount": 13,_x000D_
          "CustomInfo": {}_x000D_
        }_x000D_
      },_x000D_
      "5496": {_x000D_
        "$type": "Inside.Core.Formula.Definition.DefinitionAC, Inside.Core.Formula",_x000D_
        "ID": 5496,_x000D_
        "Results": [_x000D_
          [_x000D_
            0.0_x000D_
          ]_x000D_
        ],_x000D_
        "Statistics": {_x000D_
          "CreationDate": "2024-03-22T12:25:31.1250126+01:00",_x000D_
          "LastRefreshDate": "2021-11-25T10:39:24.3947039+01:00",_x000D_
          "TotalRefreshCount": 13,_x000D_
          "CustomInfo": {}_x000D_
        }_x000D_
      },_x000D_
      "5497": {_x000D_
        "$type": "Inside.Core.Formula.Definition.DefinitionAC, Inside.Core.Formula",_x000D_
        "ID": 5497,_x000D_
        "Results": [_x000D_
          [_x000D_
            0.0_x000D_
          ]_x000D_
        ],_x000D_
        "Statistics": {_x000D_
          "CreationDate": "2024-03-22T12:25:31.1250126+01:00",_x000D_
          "LastRefreshDate": "2021-11-25T10:39:24.4485995+01:00",_x000D_
          "TotalRefreshCount": 13,_x000D_
          "CustomInfo": {}_x000D_
        }_x000D_
      },_x000D_
      "5498": {_x000D_
        "$type": "Inside.Core.Formula.Definition.DefinitionAC, Inside.Core.Formula",_x000D_
        "ID": 5498,_x000D_
        "Results": [_x000D_
          [_x000D_
            0.0_x000D_
          ]_x000D_
        ],_x000D_
        "Statistics": {_x000D_
          "CreationDate": "2024-03-22T12:25:31.1250126+01:00",_x000D_
          "LastRefreshDate": "2021-11-25T10:39:23.7961358+01:00",_x000D_
          "TotalRefreshCount": 13,_x000D_
          "CustomInfo": {}_x000D_
        }_x000D_
      },_x000D_
      "5499": {_x000D_
        "$type": "Inside.Core.Formula.Definition.DefinitionAC, Inside.Core.Formula",_x000D_
        "ID": 5499,_x000D_
        "Results": [_x000D_
          [_x000D_
            0.0_x000D_
          ]_x000D_
        ],_x000D_
        "Statistics": {_x000D_
          "CreationDate": "2024-03-22T12:25:31.1250126+01:00",_x000D_
          "LastRefreshDate": "2021-11-25T10:39:24.3009672+01:00",_x000D_
          "TotalRefreshCount": 13,_x000D_
          "CustomInfo": {}_x000D_
        }_x000D_
      },_x000D_
      "5500": {_x000D_
        "$type": "Inside.Core.Formula.Definition.DefinitionAC, Inside.Core.Formula",_x000D_
        "ID": 5500,_x000D_
        "Results": [_x000D_
          [_x000D_
            0.0_x000D_
          ]_x000D_
        ],_x000D_
        "Statistics": {_x000D_
          "CreationDate": "2024-03-22T12:25:31.1250126+01:00",_x000D_
          "LastRefreshDate": "2021-11-25T10:39:07.2109359+01:00",_x000D_
          "TotalRefreshCount": 13,_x000D_
          "CustomInfo": {}_x000D_
        }_x000D_
      },_x000D_
      "5501": {_x000D_
        "$type": "Inside.Core.Formula.Definition.DefinitionAC, Inside.Core.Formula",_x000D_
        "ID": 5501,_x000D_
        "Results": [_x000D_
          [_x000D_
            0.0_x000D_
          ]_x000D_
        ],_x000D_
        "Statistics": {_x000D_
          "CreationDate": "2024-03-22T12:25:31.1250126+01:00",_x000D_
          "LastRefreshDate": "2021-11-25T10:39:07.1796931+01:00",_x000D_
          "TotalRefreshCount": 13,_x000D_
          "CustomInfo": {}_x000D_
        }_x000D_
      },_x000D_
      "5502": {_x000D_
        "$type": "Inside.Core.Formula.Definition.DefinitionAC, Inside.Core.Formula",_x000D_
        "ID": 5502,_x000D_
        "Results": [_x000D_
          [_x000D_
            0.0_x000D_
          ]_x000D_
        ],_x000D_
        "Statistics": {_x000D_
          "CreationDate": "2024-03-22T12:25:31.1250126+01:00",_x000D_
          "LastRefreshDate": "2021-11-25T10:39:07.1142804+01:00",_x000D_
          "TotalRefreshCount": 13,_x000D_
          "CustomInfo": {}_x000D_
        }_x000D_
      },_x000D_
      "5503": {_x000D_
        "$type": "Inside.Core.Formula.Definition.DefinitionAC, Inside.Core.Formula",_x000D_
        "ID": 5503,_x000D_
        "Results": [_x000D_
          [_x000D_
            0.0_x000D_
          ]_x000D_
        ],_x000D_
        "Statistics": {_x000D_
          "CreationDate": "2024-03-22T12:25:31.1250126+01:00",_x000D_
          "LastRefreshDate": "2021-11-25T10:39:07.2522115+01:00",_x000D_
          "TotalRefreshCount": 13,_x000D_
          "CustomInfo": {}_x000D_
        }_x000D_
      },_x000D_
      "5504": {_x000D_
        "$type": "Inside.Core.Formula.Definition.DefinitionAC, Inside.Core.Formula",_x000D_
        "ID": 5504,_x000D_
        "Results": [_x000D_
          [_x000D_
            0.0_x000D_
          ]_x000D_
        ],_x000D_
        "Statistics": {_x000D_
          "CreationDate": "2024-03-22T12:25:31.1250126+01:00",_x000D_
          "LastRefreshDate": "2021-11-25T10:39:07.0830355+01:00",_x000D_
          "TotalRefreshCount": 13,_x000D_
          "CustomInfo": {}_x000D_
        }_x000D_
      },_x000D_
      "5505": {_x000D_
        "$type": "Inside.Core.Formula.Definition.DefinitionAC, Inside.Core.Formula",_x000D_
        "ID": 5505,_x000D_
        "Results": [_x000D_
          [_x000D_
            0.0_x000D_
          ]_x000D_
        ],_x000D_
        "Statistics": {_x000D_
          "CreationDate": "2024-03-22T12:25:31.1250126+01:00",_x000D_
          "LastRefreshDate": "2021-11-25T10:39:07.1455207+01:00",_x000D_
          "TotalRefreshCount": 13,_x000D_
          "CustomInfo": {}_x000D_
        }_x000D_
      },_x000D_
      "5506": {_x000D_
        "$type": "Inside.Core.Formula.Definition.DefinitionAC, Inside.Core.Formula",_x000D_
        "ID": 5506,_x000D_
        "Results": [_x000D_
          [_x000D_
            0.0_x000D_
          ]_x000D_
        ],_x000D_
        "Statistics": {_x000D_
          "CreationDate": "2024-03-22T12:25:31.1250126+01:00",_x000D_
          "LastRefreshDate": "2021-11-25T10:39:24.4643235+01:00",_x000D_
          "TotalRefreshCount": 13,_x000D_
          "CustomInfo": {}_x000D_
        }_x000D_
      },_x000D_
      "5507": {_x000D_
        "$type": "Inside.Core.Formula.Definition.DefinitionAC, Inside.Core.Formula",_x000D_
        "ID": 5507,_x000D_
        "Results": [_x000D_
          [_x000D_
            0.0_x000D_
          ]_x000D_
        ],_x000D_
        "Statistics": {_x000D_
          "CreationDate": "2024-03-22T12:25:31.1250126+01:00",_x000D_
          "LastRefreshDate": "2021-11-25T10:39:24.3791769+01:00",_x000D_
          "TotalRefreshCount": 13,_x000D_
          "CustomInfo": {}_x000D_
        }_x000D_
      },_x000D_
      "5508": {_x000D_
        "$type": "Inside.Core.Formula.Definition.DefinitionAC, Inside.Core.Formula",_x000D_
        "ID": 5508,_x000D_
        "Results": [_x000D_
          [_x000D_
            0.0_x000D_
          ]_x000D_
        ],_x000D_
        "Statistics": {_x000D_
          "CreationDate": "2024-03-22T12:25:31.1250126+01:00",_x000D_
          "LastRefreshDate": "2021-11-25T10:39:24.2007172+01:00",_x000D_
          "TotalRefreshCount": 13,_x000D_
          "CustomInfo": {}_x000D_
        }_x000D_
      },_x000D_
      "5509": {_x000D_
        "$type": "Inside.Core.Formula.Definition.DefinitionAC, Inside.Core.Formula",_x000D_
        "ID": 5509,_x000D_
        "Results": [_x000D_
          [_x000D_
            0.0_x000D_
          ]_x000D_
        ],_x000D_
        "Statistics": {_x000D_
          "CreationDate": "2024-03-22T12:25:31.1250126+01:00",_x000D_
          "LastRefreshDate": "2021-11-25T10:39:24.3634837+01:00",_x000D_
          "TotalRefreshCount": 13,_x000D_
          "CustomInfo": {}_x000D_
        }_x000D_
      },_x000D_
      "5510": {_x000D_
        "$type": "Inside.Core.Formula.Definition.DefinitionAC, Inside.Core.Formula",_x000D_
        "ID": 5510,_x000D_
        "Results": [_x000D_
          [_x000D_
            0.0_x000D_
          ]_x000D_
        ],_x000D_
        "Statistics": {_x000D_
          "CreationDate": "2024-03-22T12:25:31.1250126+01:00",_x000D_
          "LastRefreshDate": "2021-11-25T10:39:23.8117665+01:00",_x000D_
          "TotalRefreshCount": 13,_x000D_
          "CustomInfo": {}_x000D_
        }_x000D_
      },_x000D_
      "5511": {_x000D_
        "$type": "Inside.Core.Formula.Definition.DefinitionAC, Inside.Core.Formula",_x000D_
        "ID": 5511,_x000D_
        "Results": [_x000D_
          [_x000D_
            0.0_x000D_
          ]_x000D_
        ],_x000D_
        "Statistics": {_x000D_
          "CreationDate": "2024-03-22T12:25:31.1250126+01:00",_x000D_
          "LastRefreshDate": "2021-11-25T10:39:24.2788542+01:00",_x000D_
          "TotalRefreshCount": 13,_x000D_
          "CustomInfo": {}_x000D_
        }_x000D_
      },_x000D_
      "5512": {_x000D_
        "$type": "Inside.Core.Formula.Definition.DefinitionAC, Inside.Core.Formula",_x000D_
        "ID": 5512,_x000D_
        "Results": [_x000D_
          [_x000D_
            0.0_x000D_
          ]_x000D_
        ],_x000D_
        "Statistics": {_x000D_
          "CreationDate": "2024-03-22T12:25:31.1250126+01:00",_x000D_
          "LastRefreshDate": "2021-11-25T10:39:07.2678641+01:00",_x000D_
          "TotalRefreshCount": 13,_x000D_
          "CustomInfo": {}_x000D_
        }_x000D_
      },_x000D_
      "5513": {_x000D_
        "$type": "Inside.Core.Formula.Definition.DefinitionAC, Inside.Core.Formula",_x000D_
        "ID": 5513,_x000D_
        "Results": [_x000D_
          [_x000D_
            0.0_x000D_
          ]_x000D_
        ],_x000D_
        "Statistics": {_x000D_
          "CreationDate": "2024-03-22T12:25:31.1250126+01:00",_x000D_
          "LastRefreshDate": "2021-11-25T10:39:07.195315+01:00",_x000D_
          "TotalRefreshCount": 13,_x000D_
          "CustomInfo": {}_x000D_
        }_x000D_
      },_x000D_
      "5514": {_x000D_
        "$type": "Inside.Core.Formula.Definition.DefinitionAC, Inside.Core.Formula",_x000D_
        "ID": 5514,_x000D_
        "Results": [_x000D_
          [_x000D_
            0.0_x000D_
          ]_x000D_
        ],_x000D_
        "Statistics": {_x000D_
          "CreationDate": "2024-03-22T12:25:31.1250126+01:00",_x000D_
          "LastRefreshDate": "2021-11-25T10:39:07.195315+01:00",_x000D_
          "TotalRefreshCount": 13,_x000D_
          "CustomInfo": {}_x000D_
        }_x000D_
      },_x000D_
      "5515": {_x000D_
        "$type": "Inside.Core.Formula.Definition.DefinitionAC, Inside.Core.Formula",_x000D_
        "ID": 5515,_x000D_
        "Results": [_x000D_
          [_x000D_
            0.0_x000D_
          ]_x000D_
        ],_x000D_
        "Statistics": {_x000D_
          "CreationDate": "2024-03-22T12:25:31.1250126+01:00",_x000D_
          "LastRefreshDate": "2021-11-25T10:39:07.2678641+01:00",_x000D_
          "TotalRefreshCount": 13,_x000D_
          "CustomInfo": {}_x000D_
        }_x000D_
      },_x000D_
      "5516": {_x000D_
        "$type": "Inside.Core.Formula.Definition.DefinitionAC, Inside.Core.Formula",_x000D_
        "ID": 5516,_x000D_
        "Results": [_x000D_
          [_x000D_
            0.0_x000D_
          ]_x000D_
        ],_x000D_
        "Statistics": {_x000D_
          "CreationDate": "2024-03-22T12:25:31.1250126+01:00",_x000D_
          "LastRefreshDate": "2021-11-25T10:39:07.0987002+01:00",_x000D_
          "TotalRefreshCount": 13,_x000D_
          "CustomInfo": {}_x000D_
        }_x000D_
      },_x000D_
      "5517": {_x000D_
        "$type": "Inside.Core.Formula.Definition.DefinitionAC, Inside.Core.Formula",_x000D_
        "ID": 5517,_x000D_
        "Results": [_x000D_
          [_x000D_
            0.0_x000D_
          ]_x000D_
        ],_x000D_
        "Statistics": {_x000D_
          "CreationDate": "2024-03-22T12:25:31.1250126+01:00",_x000D_
          "LastRefreshDate": "2021-11-25T10:39:07.226557+01:00",_x000D_
          "TotalRefreshCount": 13,_x000D_
          "CustomInfo": {}_x000D_
        }_x000D_
      },_x000D_
      "5518": {_x000D_
        "$type": "Inside.Core.Formula.Definition.DefinitionAC, Inside.Core.Formula",_x000D_
        "ID": 5518,_x000D_
        "Results": [_x000D_
          [_x000D_
            0.0_x000D_
          ]_x000D_
        ],_x000D_
        "Statistics": {_x000D_
          "CreationDate": "2024-03-22T12:25:31.1250126+01:00",_x000D_
          "LastRefreshDate": "2021-02-26T17:27:13.1743617+01:00",_x000D_
          "TotalRefreshCount": 1,_x000D_
          "CustomInfo": {}_x000D_
        }_x000D_
      },_x000D_
      "5519": {_x000D_
        "$type": "Inside.Core.Formula.Definition.DefinitionAC, Inside.Core.Formula",_x000D_
        "ID": 5519,_x000D_
        "Results": [_x000D_
          [_x000D_
            1.0_x000D_
          ]_x000D_
        ],_x000D_
        "Statistics": {_x000D_
          "CreationDate": "2024-03-22T12:25:31.1250126+01:00",_x000D_
          "LastRefreshDate": "2021-02-26T17:27:13.3824595+01:00",_x000D_
          "TotalRefreshCount": 1,_x000D_
          "CustomInfo": {}_x000D_
        }_x000D_
      },_x000D_
      "5520": {_x000D_
        "$type": "Inside.Core.Formula.Definition.DefinitionAC, Inside.Core.Formula",_x000D_
        "ID": 5520,_x000D_
        "Results": [_x000D_
          [_x000D_
            0.0_x000D_
          ]_x000D_
        ],_x000D_
        "Statistics": {_x000D_
          "CreationDate": "2024-03-22T12:25:31.1250126+01:00",_x000D_
          "LastRefreshDate": "2021-02-26T17:27:13.5738273+01:00",_x000D_
          "TotalRefreshCount": 1,_x000D_
          "CustomInfo": {}_x000D_
        }_x000D_
      },_x000D_
      "5521": {_x000D_
        "$type": "Inside.Core.Formula.Definition.DefinitionAC, Inside.Core.Formula",_x000D_
        "ID": 5521,_x000D_
        "Results": [_x000D_
          [_x000D_
            1.0_x000D_
          ]_x000D_
        ],_x000D_
        "Statistics": {_x000D_
          "CreationDate": "2024-03-22T12:25:31.1250126+01:00",_x000D_
          "LastRefreshDate": "2021-02-26T17:27:13.7972988+01:00",_x000D_
          "TotalRefreshCount": 1,_x000D_
          "CustomInfo": {}_x000D_
        }_x000D_
      },_x000D_
      "5522": {_x000D_
        "$type": "Inside.Core.Formula.Definition.DefinitionAC, Inside.Core.Formula",_x000D_
        "ID": 5522,_x000D_
        "Results": [_x000D_
          [_x000D_
            0.0_x000D_
          ]_x000D_
        ],_x000D_
        "Statistics": {_x000D_
          "CreationDate": "2024-03-22T12:25:31.1250126+01:00",_x000D_
          "LastRefreshDate": "2021-02-26T17:27:14.0244214+01:00",_x000D_
          "TotalRefreshCount": 1,_x000D_
          "CustomInfo": {}_x000D_
        }_x000D_
      },_x000D_
      "5523": {_x000D_
        "$type": "Inside.Core.Formula.Definition.DefinitionAC, Inside.Core.Formula",_x000D_
        "ID": 5523,_x000D_
        "Results": [_x000D_
          [_x000D_
            1.0_x000D_
          ]_x000D_
        ],_x000D_
        "Statistics": {_x000D_
          "CreationDate": "2024-03-22T12:25:31.1250126+01:00",_x000D_
          "LastRefreshDate": "2021-02-26T17:27:23.9001879+01:00",_x000D_
          "TotalRefreshCount": 2,_x000D_
          "CustomInfo": {}_x000D_
        }_x000D_
      },_x000D_
      "5524": {_x000D_
        "$type": "Inside.Core.Formula.Definition.DefinitionAC, Inside.Core.Formula",_x000D_
        "ID": 5524,_x000D_
        "Results": [_x000D_
          [_x000D_
            0.0_x000D_
          ]_x000D_
        ],_x000D_
        "Statistics": {_x000D_
          "CreationDate": "2024-03-22T12:25:31.1250126+01:00",_x000D_
          "LastRefreshDate": "2021-11-25T10:39:24.4643235+01:00",_x000D_
          "TotalRefreshCount": 13,_x000D_
          "CustomInfo": {}_x000D_
        }_x000D_
      },_x000D_
      "5525": {_x000D_
        "$type": "Inside.Core.Formula.Definition.DefinitionAC, Inside.Core.Formula",_x000D_
        "ID": 5525,_x000D_
        "Results": [_x000D_
          [_x000D_
            0.0_x000D_
          ]_x000D_
        ],_x000D_
        "Statistics": {_x000D_
          "CreationDate": "2024-03-22T12:25:31.1250126+01:00",_x000D_
          "LastRefreshDate": "2021-11-25T10:39:24.2163777+01:00",_x000D_
          "TotalRefreshCount": 13,_x000D_
          "CustomInfo": {}_x000D_
        }_x000D_
      },_x000D_
      "5526": {_x000D_
        "$type": "Inside.Core.Formula.Definition.DefinitionAC, Inside.Core.Formula",_x000D_
        "ID": 5526,_x000D_
        "Results": [_x000D_
          [_x000D_
            0.0_x000D_
          ]_x000D_
        ],_x000D_
        "Statistics": {_x000D_
          "CreationDate": "2024-03-22T12:25:31.1250126+01:00",_x000D_
          "LastRefreshDate": "2021-11-25T10:39:24.2788542+01:00",_x000D_
          "TotalRefreshCount": 13,_x000D_
          "CustomInfo": {}_x000D_
        }_x000D_
      },_x000D_
      "5527": {_x000D_
        "$type": "Inside.Core.Formula.Definition.DefinitionAC, Inside.Core.Formula",_x000D_
        "ID": 5527,_x000D_
        "Results": [_x000D_
          [_x000D_
            0.0_x000D_
          ]_x000D_
        ],_x000D_
        "Statistics": {_x000D_
          "CreationDate": "2024-03-22T12:25:31.1250126+01:00",_x000D_
          "LastRefreshDate": "2021-11-25T10:39:24.3009672+01:00",_x000D_
          "TotalRefreshCount": 13,_x000D_
          "CustomInfo": {}_x000D_
        }_x000D_
      },_x000D_
      "5528": {_x000D_
        "$type": "Inside.Core.Formula.Definition.DefinitionAC, Inside.Core.Formula",_x000D_
        "ID": 5528,_x000D_
        "Results": [_x000D_
          [_x000D_
            0.0_x000D_
          ]_x000D_
        ],_x000D_
        "Statistics": {_x000D_
          "CreationDate": "2024-03-22T12:25:31.1250126+01:00",_x000D_
          "LastRefreshDate": "2021-11-25T10:39:23.827385+01:00",_x000D_
          "TotalRefreshCount": 13,_x000D_
          "CustomInfo": {}_x000D_
        }_x000D_
      },_x000D_
      "5529": {_x000D_
        "$type": "Inside.Core.Formula.Definition.DefinitionAC, Inside.Core.Formula",_x000D_
        "ID": 5529,_x000D_
        "Results": [_x000D_
          [_x000D_
            0.0_x000D_
          ]_x000D_
        ],_x000D_
        "Statistics": {_x000D_
          "CreationDate": "2024-03-22T12:25:31.1250126+01:00",_x000D_
          "LastRefreshDate": "2021-11-25T10:39:24.2632203+01:00",_x000D_
          "TotalRefreshCount": 13,_x000D_
          "CustomInfo": {}_x000D_
        }_x000D_
      },_x000D_
      "5530": {_x000D_
        "$type": "Inside.Core.Formula.Definition.DefinitionAC, Inside.Core.Formula",_x000D_
        "ID": 5530,_x000D_
        "Results": [_x000D_
          [_x000D_
            0.0_x000D_
          ]_x000D_
        ],_x000D_
        "Statistics": {_x000D_
          "CreationDate": "2024-03-22T12:25:31.1250126+01:00",_x000D_
          "LastRefreshDate": "2021-11-25T10:39:20.4976887+01:00",_x000D_
          "TotalRefreshCount": 13,_x000D_
          "CustomInfo": {}_x000D_
        }_x000D_
      },_x000D_
      "5531": {_x000D_
        "$type": "Inside.Core.Formula.Definition.DefinitionAC, Inside.Core.Formula",_x000D_
        "ID": 5531,_x000D_
        "Results": [_x000D_
          [_x000D_
            0.0_x000D_
          ]_x000D_
        ],_x000D_
        "Statistics": {_x000D_
          "CreationDate": "2024-03-22T12:25:31.1250126+01:00",_x000D_
          "LastRefreshDate": "2021-11-25T10:39:20.0245167+01:00",_x000D_
          "TotalRefreshCount": 13,_x000D_
          "CustomInfo": {}_x000D_
        }_x000D_
      },_x000D_
      "5532": {_x000D_
        "$type": "Inside.Core.Formula.Definition.DefinitionAC, Inside.Core.Formula",_x000D_
        "ID": 5532,_x000D_
        "Results": [_x000D_
          [_x000D_
            0.0_x000D_
          ]_x000D_
        ],_x000D_
        "Statistics": {_x000D_
          "CreationDate": "2024-03-22T12:25:31.1250126+01:00",_x000D_
          "LastRefreshDate": "2021-11-25T10:43:41.3327879+01:00",_x000D_
          "TotalRefreshCount": 14,_x000D_
          "CustomInfo": {}_x000D_
        }_x000D_
      },_x000D_
      "5533": {_x000D_
        "$type": "Inside.Core.Formula.Definition.DefinitionAC, Inside.Core.Formula",_x000D_
        "ID": 5533,_x000D_
        "Results": [_x000D_
          [_x000D_
            0.0_x000D_
          ]_x000D_
        ],_x000D_
        "Statistics": {_x000D_
          "CreationDate": "2024-03-22T12:25:31.1250126+01:00",_x000D_
          "LastRefreshDate": "2021-11-25T10:39:20.6809292+01:00",_x000D_
          "TotalRefreshCount": 13,_x000D_
          "CustomInfo": {}_x000D_
        }_x000D_
      },_x000D_
      "5534": {_x000D_
        "$type": "Inside.Core.Formula.Definition.DefinitionAC, Inside.Core.Formula",_x000D_
        "ID": 5534,_x000D_
        "Results": [_x000D_
          [_x000D_
            0.0_x000D_
          ]_x000D_
        ],_x000D_
        "Statistics": {_x000D_
          "CreationDate": "2024-03-22T12:25:31.1250126+01:00",_x000D_
          "LastRefreshDate": "2021-11-25T10:39:20.9974295+01:00",_x000D_
          "TotalRefreshCount": 13,_x000D_
          "CustomInfo": {}_x000D_
        }_x000D_
      },_x000D_
      "5535": {_x000D_
        "$type": "Inside.Core.Formula.Definition.DefinitionAC, Inside.Core.Formula",_x000D_
        "ID": 5535,_x000D_
        "Results": [_x000D_
          [_x000D_
            0.0_x000D_
          ]_x000D_
        ],_x000D_
        "Statistics": {_x000D_
          "CreationDate": "2024-03-22T12:25:31.1250126+01:00",_x000D_
          "LastRefreshDate": "2021-11-25T10:39:20.1472961+01:00",_x000D_
          "TotalRefreshCount": 13,_x000D_
          "CustomInfo": {}_x000D_
        }_x000D_
      },_x000D_
      "5536": {_x000D_
        "$type": "Inside.Core.Formula.Definition.DefinitionAC, Inside.Core.Formula",_x000D_
        "ID": 5536,_x000D_
        "Results": [_x000D_
          [_x000D_
            0.0_x000D_
          ]_x000D_
        ],_x000D_
        "Statistics": {_x000D_
          "CreationDate": "2024-03-22T12:25:31.1250126+01:00",_x000D_
          "LastRefreshDate": "2021-11-25T10:39:25.4190448+01:00",_x000D_
          "TotalRefreshCount": 13,_x000D_
          "CustomInfo": {}_x000D_
        }_x000D_
      },_x000D_
      "5537": {_x000D_
        "$type": "Inside.Core.Formula.Definition.DefinitionAC, Inside.Core.Formula",_x000D_
        "ID": 5537,_x000D_
        "Results": [_x000D_
          [_x000D_
            0.0_x000D_
          ]_x000D_
        ],_x000D_
        "Statistics": {_x000D_
          "CreationDate": "2024-03-22T12:25:31.1250126+01:00",_x000D_
          "LastRefreshDate": "2021-11-25T10:39:25.0106256+01:00",_x000D_
          "TotalRefreshCount": 13,_x000D_
          "CustomInfo": {}_x000D_
        }_x000D_
      },_x000D_
      "5538": {_x000D_
        "$type": "Inside.Core.Formula.Definition.DefinitionAC, Inside.Core.Formula",_x000D_
        "ID": 5538,_x000D_
        "Results": [_x000D_
          [_x000D_
            0.0_x000D_
          ]_x000D_
        ],_x000D_
        "Statistics": {_x000D_
          "CreationDate": "2024-03-22T12:25:31.1250126+01:00",_x000D_
          "LastRefreshDate": "2021-11-25T10:43:41.4141921+01:00",_x000D_
          "TotalRefreshCount": 14,_x000D_
          "CustomInfo": {}_x000D_
        }_x000D_
      },_x000D_
      "5539": {_x000D_
        "$type": "Inside.Core.Formula.Definition.DefinitionAC, Inside.Core.Formula",_x000D_
        "ID": 5539,_x000D_
        "Results": [_x000D_
          [_x000D_
            0.0_x000D_
          ]_x000D_
        ],_x000D_
        "Statistics": {_x000D_
          "CreationDate": "2024-03-22T12:25:31.1250126+01:00",_x000D_
          "LastRefreshDate": "2021-11-25T10:39:25.465815+01:00",_x000D_
          "TotalRefreshCount": 13,_x000D_
          "CustomInfo": {}_x000D_
        }_x000D_
      },_x000D_
      "5540": {_x000D_
        "$type": "Inside.Core.Formula.Definition.DefinitionAC, Inside.Core.Formula",_x000D_
        "ID": 5540,_x000D_
        "Results": [_x000D_
          [_x000D_
            0.0_x000D_
          ]_x000D_
        ],_x000D_
        "Statistics": {_x000D_
          "CreationDate": "2024-03-22T12:25:31.1250126+01:00",_x000D_
          "LastRefreshDate": "2021-11-25T10:39:25.1961655+01:00",_x000D_
          "TotalRefreshCount": 13,_x000D_
          "CustomInfo": {}_x000D_
        }_x000D_
      },_x000D_
      "5541": {_x000D_
        "$type": "Inside.Core.Formula.Definition.DefinitionAC, Inside.Core.Formula",_x000D_
        "ID": 5541,_x000D_
        "Results": [_x000D_
          [_x000D_
            0.0_x000D_
          ]_x000D_
        ],_x000D_
        "Statistics": {_x000D_
          "CreationDate": "2024-03-22T12:25:31.1250126+01:00",_x000D_
          "LastRefreshDate": "2021-11-25T10:39:24.9336178+01:00",_x000D_
          "TotalRefreshCount": 13,_x000D_
          "CustomInfo": {}_x000D_
        }_x000D_
      },_x000D_
      "5542": {_x000D_
        "$type": "Inside.Core.Formula.Definition.DefinitionAC, Inside.Core.Formula",_x000D_
        "ID": 5542,_x000D_
        "Results": [_x000D_
          [_x000D_
            0.0_x000D_
          ]_x000D_
        ],_x000D_
        "Statistics": {_x000D_
          "CreationDate": "2024-03-22T12:25:31.1250126+01:00",_x000D_
          "LastRefreshDate": "2021-11-25T10:39:20.4643637+01:00",_x000D_
          "TotalRefreshCount": 13,_x000D_
          "CustomInfo": {}_x000D_
        }_x000D_
      },_x000D_
      "5543": {_x000D_
        "$type": "Inside.Core.Formula.Definition.DefinitionAC, Inside.Core.Formula",_x000D_
        "ID": 5543,_x000D_
        "Results": [_x000D_
          [_x000D_
            0.0_x000D_
          ]_x000D_
        ],_x000D_
        "Statistics": {_x000D_
          "CreationDate": "2024-03-22T12:25:31.1250126+01:00",_x000D_
          "LastRefreshDate": "2021-11-25T10:39:20.5476039+01:00",_x000D_
          "TotalRefreshCount": 13,_x000D_
          "CustomInfo": {}_x000D_
        }_x000D_
      },_x000D_
      "5544": {_x000D_
        "$type": "Inside.Core.Formula.Definition.DefinitionAC, Inside.Core.Formula",_x000D_
        "ID": 5544,_x000D_
        "Results": [_x000D_
          [_x000D_
            0.0_x000D_
          ]_x000D_
        ],_x000D_
        "Statistics": {_x000D_
          "CreationDate": "2024-03-22T12:25:31.1250126+01:00",_x000D_
          "LastRefreshDate": "2021-11-25T10:43:41.0412534+01:00",_x000D_
          "TotalRefreshCount": 14,_x000D_
          "CustomInfo": {}_x000D_
        }_x000D_
      },_x000D_
      "5545": {_x000D_
        "$type": "Inside.Core.Formula.Definition.DefinitionAC, Inside.Core.Formula",_x000D_
        "ID": 5545,_x000D_
        "Results": [_x000D_
          [_x000D_
            0.0_x000D_
          ]_x000D_
        ],_x000D_
        "Statistics": {_x000D_
          "CreationDate": "2024-03-22T12:25:31.1250126+01:00",_x000D_
          "LastRefreshDate": "2021-11-25T10:39:20.7142302+01:00",_x000D_
          "TotalRefreshCount": 13,_x000D_
          "CustomInfo": {}_x000D_
        }_x000D_
      },_x000D_
      "5546": {_x000D_
        "$type": "Inside.Core.Formula.Definition.DefinitionAC, Inside.Core.Formula",_x000D_
        "ID": 5546,_x000D_
        "Results": [_x000D_
          [_x000D_
            0.0_x000D_
          ]_x000D_
        ],_x000D_
        "Statistics": {_x000D_
          "CreationDate": "2024-03-22T12:25:31.1250126+01:00",_x000D_
          "LastRefreshDate": "2021-11-25T10:39:20.8306217+01:00",_x000D_
          "TotalRefreshCount": 13,_x000D_
          "CustomInfo": {}_x000D_
        }_x000D_
      },_x000D_
      "5547": {_x000D_
        "$type": "Inside.Core.Formula.Definition.DefinitionAC, Inside.Core.Formula",_x000D_
        "ID": 5547,_x000D_
        "Results": [_x000D_
          [_x000D_
            0.0_x000D_
          ]_x000D_
        ],_x000D_
        "Statistics": {_x000D_
          "CreationDate": "2024-03-22T12:25:31.1250126+01:00",_x000D_
          "LastRefreshDate": "2021-11-25T10:39:20.1976594+01:00",_x000D_
          "TotalRefreshCount": 13,_x000D_
          "CustomInfo": {}_x000D_
        }_x000D_
      },_x000D_
      "5548": {_x000D_
        "$type": "Inside.Core.Formula.Definition.DefinitionAC, Inside.Core.Formula",_x000D_
        "ID": 5548,_x000D_
        "Results": [_x000D_
          [_x000D_
            0.0_x000D_
          ]_x000D_
        ],_x000D_
        "Statistics": {_x000D_
          "CreationDate": "2024-03-22T12:25:31.1250126+01:00",_x000D_
          "LastRefreshDate": "2021-11-25T10:39:25.4346008+01:00",_x000D_
          "TotalRefreshCount": 13,_x000D_
          "CustomInfo": {}_x000D_
        }_x000D_
      },_x000D_
      "5549": {_x000D_
        "$type": "Inside.Core.Formula.Definition.DefinitionAC, Inside.Core.Formula",_x000D_
        "ID": 5549,_x000D_
        "Results": [_x000D_
          [_x000D_
            0.0_x000D_
          ]_x000D_
        ],_x000D_
        "Statistics": {_x000D_
          "CreationDate": "2024-03-22T12:25:31.1250126+01:00",_x000D_
          "LastRefreshDate": "2021-11-25T10:39:25.5473176+01:00",_x000D_
          "TotalRefreshCount": 13,_x000D_
          "CustomInfo": {}_x000D_
        }_x000D_
      },_x000D_
      "5550": {_x000D_
        "$type": "Inside.Core.Formula.Definition.DefinitionAC, Inside.Core.Formula",_x000D_
        "ID": 5550,_x000D_
        "Results": [_x000D_
          [_x000D_
            0.0_x000D_
          ]_x000D_
        ],_x000D_
        "Statistics": {_x000D_
          "CreationDate": "2024-03-22T12:25:31.1250126+01:00",_x000D_
          "LastRefreshDate": "2021-11-25T10:43:41.3975528+01:00",_x000D_
          "TotalRefreshCount": 14,_x000D_
          "CustomInfo": {}_x000D_
        }_x000D_
      },_x000D_
      "5551": {_x000D_
        "$type": "Inside.Core.Formula.Definition.DefinitionAC, Inside.Core.Formula",_x000D_
        "ID": 5551,_x000D_
        "Results": [_x000D_
          [_x000D_
            0.0_x000D_
          ]_x000D_
        ],_x000D_
        "Statistics": {_x000D_
          "CreationDate": "2024-03-22T12:25:31.1250126+01:00",_x000D_
          "LastRefreshDate": "2021-11-25T10:39:25.5036112+01:00",_x000D_
          "TotalRefreshCount": 13,_x000D_
          "CustomInfo": {}_x000D_
        }_x000D_
      },_x000D_
      "5552": {_x000D_
        "$type": "Inside.Core.Formula.Definition.DefinitionAC, Inside.Core.Formula",_x000D_
        "ID": 5552,_x000D_
        "Results": [_x000D_
          [_x000D_
            0.0_x000D_
          ]_x000D_
        ],_x000D_
        "Statistics": {_x000D_
          "CreationDate": "2024-03-22T12:25:31.1250126+01:00",_x000D_
          "LastRefreshDate": "2021-11-25T10:39:24.9974813+01:00",_x000D_
          "TotalRefreshCount": 13,_x000D_
          "CustomInfo": {}_x000D_
        }_x000D_
      },_x000D_
      "5553": {_x000D_
        "$type": "Inside.Core.Formula.Definition.DefinitionAC, Inside.Core.Formula",_x000D_
        "ID": 5553,_x000D_
        "Results": [_x000D_
          [_x000D_
            0.0_x000D_
          ]_x000D_
        ],_x000D_
        "Statistics": {_x000D_
          "CreationDate": "2024-03-22T12:25:31.1250126+01:00",_x000D_
          "LastRefreshDate": "2021-11-25T10:39:25.2651683+01:00",_x000D_
          "TotalRefreshCount": 13,_x000D_
          "CustomInfo": {}_x000D_
        }_x000D_
      },_x000D_
      "5554": {_x000D_
        "$type": "Inside.Core.Formula.Definition.DefinitionAC, Inside.Core.Formula",_x000D_
        "ID": 5554,_x000D_
        "Results": [_x000D_
          [_x000D_
            0.0_x000D_
          ]_x000D_
        ],_x000D_
        "Statistics": {_x000D_
          "CreationDate": "2024-03-22T12:25:31.1250126+01:00",_x000D_
          "LastRefreshDate": "2021-11-25T10:39:20.7475052+01:00",_x000D_
          "TotalRefreshCount": 13,_x000D_
          "CustomInfo": {}_x000D_
        }_x000D_
      },_x000D_
      "5555": {_x000D_
        "$type": "Inside.Core.Formula.Definition.DefinitionAC, Inside.Core.Formula",_x000D_
        "ID": 5555,_x000D_
        "Results": [_x000D_
          [_x000D_
            0.0_x000D_
          ]_x000D_
        ],_x000D_
        "Statistics": {_x000D_
          "CreationDate": "2024-03-22T12:25:31.1250126+01:00",_x000D_
          "LastRefreshDate": "2021-11-25T10:39:20.4809022+01:00",_x000D_
          "TotalRefreshCount": 13,_x000D_
          "CustomInfo": {}_x000D_
        }_x000D_
      },_x000D_
      "5556": {_x000D_
        "$type": "Inside.Core.Formula.Definition.DefinitionAC, Inside.Core.Formula",_x000D_
        "ID": 5556,_x000D_
        "Results": [_x000D_
          [_x000D_
            0.0_x000D_
          ]_x000D_
        ],_x000D_
        "Statistics": {_x000D_
          "CreationDate": "2024-03-22T12:25:31.1250126+01:00",_x000D_
          "LastRefreshDate": "2021-11-25T10:43:41.2883372+01:00",_x000D_
          "TotalRefreshCount": 14,_x000D_
          "CustomInfo": {}_x000D_
        }_x000D_
      },_x000D_
      "5557": {_x000D_
        "$type": "Inside.Core.Formula.Definition.DefinitionAC, Inside.Core.Formula",_x000D_
        "ID": 5557,_x000D_
        "Results": [_x000D_
          [_x000D_
            0.0_x000D_
          ]_x000D_
        ],_x000D_
        "Statistics": {_x000D_
          "CreationDate": "2024-03-22T12:25:31.1250126+01:00",_x000D_
          "LastRefreshDate": "2021-11-25T10:39:20.6809292+01:00",_x000D_
          "TotalRefreshCount": 13,_x000D_
          "CustomInfo": {}_x000D_
        }_x000D_
      },_x000D_
      "5558": {_x000D_
        "$type": "Inside.Core.Formula.Definition.DefinitionAC, Inside.Core.Formula",_x000D_
        "ID": 5558,_x000D_
        "Results": [_x000D_
          [_x000D_
            0.0_x000D_
          ]_x000D_
        ],_x000D_
        "Statistics": {_x000D_
          "CreationDate": "2024-03-22T12:25:31.1250126+01:00",_x000D_
          "LastRefreshDate": "2021-11-25T10:39:20.8644169+01:00",_x000D_
          "TotalRefreshCount": 13,_x000D_
          "CustomInfo": {}_x000D_
        }_x000D_
      },_x000D_
      "5559": {_x000D_
        "$type": "Inside.Core.Formula.Definition.DefinitionAC, Inside.Core.Formula",_x000D_
        "ID": 5559,_x000D_
        "Results": [_x000D_
          [_x000D_
            0.0_x000D_
          ]_x000D_
        ],_x000D_
        "Statistics": {_x000D_
          "CreationDate": "2024-03-22T12:25:31.1250126+01:00",_x000D_
          "LastRefreshDate": "2021-11-25T10:39:20.7308692+01:00",_x000D_
          "TotalRefreshCount": 13,_x000D_
          "CustomInfo": {}_x000D_
        }_x000D_
      },_x000D_
      "5560": {_x000D_
        "$type": "Inside.Core.Formula.Definition.DefinitionAC, Inside.Core.Formula",_x000D_
        "ID": 5560,_x000D_
        "Results": [_x000D_
          [_x000D_
            0.0_x000D_
          ]_x000D_
        ],_x000D_
        "Statistics": {_x000D_
          "CreationDate": "2024-03-22T12:25:31.1250126+01:00",_x000D_
          "LastRefreshDate": "2021-</t>
  </si>
  <si>
    <t>11-25T10:39:24.8801411+01:00",_x000D_
          "TotalRefreshCount": 13,_x000D_
          "CustomInfo": {}_x000D_
        }_x000D_
      },_x000D_
      "5561": {_x000D_
        "$type": "Inside.Core.Formula.Definition.DefinitionAC, Inside.Core.Formula",_x000D_
        "ID": 5561,_x000D_
        "Results": [_x000D_
          [_x000D_
            0.0_x000D_
          ]_x000D_
        ],_x000D_
        "Statistics": {_x000D_
          "CreationDate": "2024-03-22T12:25:31.1250126+01:00",_x000D_
          "LastRefreshDate": "2021-11-25T10:39:25.0307932+01:00",_x000D_
          "TotalRefreshCount": 13,_x000D_
          "CustomInfo": {}_x000D_
        }_x000D_
      },_x000D_
      "5562": {_x000D_
        "$type": "Inside.Core.Formula.Definition.DefinitionAC, Inside.Core.Formula",_x000D_
        "ID": 5562,_x000D_
        "Results": [_x000D_
          [_x000D_
            0.0_x000D_
          ]_x000D_
        ],_x000D_
        "Statistics": {_x000D_
          "CreationDate": "2024-03-22T12:25:31.1250126+01:00",_x000D_
          "LastRefreshDate": "2021-11-25T10:43:41.3473861+01:00",_x000D_
          "TotalRefreshCount": 14,_x000D_
          "CustomInfo": {}_x000D_
        }_x000D_
      },_x000D_
      "5563": {_x000D_
        "$type": "Inside.Core.Formula.Definition.DefinitionAC, Inside.Core.Formula",_x000D_
        "ID": 5563,_x000D_
        "Results": [_x000D_
          [_x000D_
            0.0_x000D_
          ]_x000D_
        ],_x000D_
        "Statistics": {_x000D_
          "CreationDate": "2024-03-22T12:25:31.1250126+01:00",_x000D_
          "LastRefreshDate": "2021-11-25T10:39:25.3186319+01:00",_x000D_
          "TotalRefreshCount": 13,_x000D_
          "CustomInfo": {}_x000D_
        }_x000D_
      },_x000D_
      "5564": {_x000D_
        "$type": "Inside.Core.Formula.Definition.DefinitionAC, Inside.Core.Formula",_x000D_
        "ID": 5564,_x000D_
        "Results": [_x000D_
          [_x000D_
            0.0_x000D_
          ]_x000D_
        ],_x000D_
        "Statistics": {_x000D_
          "CreationDate": "2024-03-22T12:25:31.1250126+01:00",_x000D_
          "LastRefreshDate": "2021-11-25T10:39:25.2184024+01:00",_x000D_
          "TotalRefreshCount": 13,_x000D_
          "CustomInfo": {}_x000D_
        }_x000D_
      },_x000D_
      "5565": {_x000D_
        "$type": "Inside.Core.Formula.Definition.DefinitionAC, Inside.Core.Formula",_x000D_
        "ID": 5565,_x000D_
        "Results": [_x000D_
          [_x000D_
            0.0_x000D_
          ]_x000D_
        ],_x000D_
        "Statistics": {_x000D_
          "CreationDate": "2024-03-22T12:25:31.1250126+01:00",_x000D_
          "LastRefreshDate": "2021-11-25T10:39:24.902271+01:00",_x000D_
          "TotalRefreshCount": 13,_x000D_
          "CustomInfo": {}_x000D_
        }_x000D_
      },_x000D_
      "5566": {_x000D_
        "$type": "Inside.Core.Formula.Definition.DefinitionAC, Inside.Core.Formula",_x000D_
        "ID": 5566,_x000D_
        "Results": [_x000D_
          [_x000D_
            0.0_x000D_
          ]_x000D_
        ],_x000D_
        "Statistics": {_x000D_
          "CreationDate": "2024-03-22T12:25:31.1250126+01:00",_x000D_
          "LastRefreshDate": "2021-03-15T11:28:57.3500675+01:00",_x000D_
          "TotalRefreshCount": 6,_x000D_
          "CustomInfo": {}_x000D_
        }_x000D_
      },_x000D_
      "5567": {_x000D_
        "$type": "Inside.Core.Formula.Definition.DefinitionAC, Inside.Core.Formula",_x000D_
        "ID": 5567,_x000D_
        "Results": [_x000D_
          [_x000D_
            6.0_x000D_
          ]_x000D_
        ],_x000D_
        "Statistics": {_x000D_
          "CreationDate": "2024-03-22T12:25:31.1250126+01:00",_x000D_
          "LastRefreshDate": "2021-11-25T10:26:11.9933632+01:00",_x000D_
          "TotalRefreshCount": 13,_x000D_
          "CustomInfo": {}_x000D_
        }_x000D_
      },_x000D_
      "5568": {_x000D_
        "$type": "Inside.Core.Formula.Definition.DefinitionAC, Inside.Core.Formula",_x000D_
        "ID": 5568,_x000D_
        "Results": [_x000D_
          [_x000D_
            8.0_x000D_
          ]_x000D_
        ],_x000D_
        "Statistics": {_x000D_
          "CreationDate": "2024-03-22T12:25:31.1250126+01:00",_x000D_
          "LastRefreshDate": "2021-11-25T10:26:09.0274252+01:00",_x000D_
          "TotalRefreshCount": 13,_x000D_
          "CustomInfo": {}_x000D_
        }_x000D_
      },_x000D_
      "5569": {_x000D_
        "$type": "Inside.Core.Formula.Definition.DefinitionAC, Inside.Core.Formula",_x000D_
        "ID": 5569,_x000D_
        "Results": [_x000D_
          [_x000D_
            5.0_x000D_
          ]_x000D_
        ],_x000D_
        "Statistics": {_x000D_
          "CreationDate": "2024-03-22T12:25:31.1250126+01:00",_x000D_
          "LastRefreshDate": "2021-11-25T10:25:43.4152206+01:00",_x000D_
          "TotalRefreshCount": 13,_x000D_
          "CustomInfo": {}_x000D_
        }_x000D_
      },_x000D_
      "5570": {_x000D_
        "$type": "Inside.Core.Formula.Definition.DefinitionAC, Inside.Core.Formula",_x000D_
        "ID": 5570,_x000D_
        "Results": [_x000D_
          [_x000D_
            6.0_x000D_
          ]_x000D_
        ],_x000D_
        "Statistics": {_x000D_
          "CreationDate": "2024-03-22T12:25:31.1250126+01:00",_x000D_
          "LastRefreshDate": "2021-11-25T10:26:11.757452+01:00",_x000D_
          "TotalRefreshCount": 13,_x000D_
          "CustomInfo": {}_x000D_
        }_x000D_
      },_x000D_
      "5571": {_x000D_
        "$type": "Inside.Core.Formula.Definition.DefinitionAC, Inside.Core.Formula",_x000D_
        "ID": 5571,_x000D_
        "Results": [_x000D_
          [_x000D_
            3.0_x000D_
          ]_x000D_
        ],_x000D_
        "Statistics": {_x000D_
          "CreationDate": "2024-03-22T12:25:31.1250126+01:00",_x000D_
          "LastRefreshDate": "2021-11-25T10:26:04.3152448+01:00",_x000D_
          "TotalRefreshCount": 13,_x000D_
          "CustomInfo": {}_x000D_
        }_x000D_
      },_x000D_
      "5572": {_x000D_
        "$type": "Inside.Core.Formula.Definition.DefinitionAC, Inside.Core.Formula",_x000D_
        "ID": 5572,_x000D_
        "Results": [_x000D_
          [_x000D_
            6.0_x000D_
          ]_x000D_
        ],_x000D_
        "Statistics": {_x000D_
          "CreationDate": "2024-03-22T12:25:31.1250126+01:00",_x000D_
          "LastRefreshDate": "2021-11-25T10:25:43.2458365+01:00",_x000D_
          "TotalRefreshCount": 13,_x000D_
          "CustomInfo": {}_x000D_
        }_x000D_
      },_x000D_
      "5573": {_x000D_
        "$type": "Inside.Core.Formula.Definition.DefinitionAC, Inside.Core.Formula",_x000D_
        "ID": 5573,_x000D_
        "Results": [_x000D_
          [_x000D_
            6.0_x000D_
          ]_x000D_
        ],_x000D_
        "Statistics": {_x000D_
          "CreationDate": "2024-03-22T12:25:31.1250126+01:00",_x000D_
          "LastRefreshDate": "2021-11-25T10:26:12.0089829+01:00",_x000D_
          "TotalRefreshCount": 13,_x000D_
          "CustomInfo": {}_x000D_
        }_x000D_
      },_x000D_
      "5574": {_x000D_
        "$type": "Inside.Core.Formula.Definition.DefinitionAC, Inside.Core.Formula",_x000D_
        "ID": 5574,_x000D_
        "Results": [_x000D_
          [_x000D_
            9.0_x000D_
          ]_x000D_
        ],_x000D_
        "Statistics": {_x000D_
          "CreationDate": "2024-03-22T12:25:31.1250126+01:00",_x000D_
          "LastRefreshDate": "2021-11-25T10:26:11.5038452+01:00",_x000D_
          "TotalRefreshCount": 13,_x000D_
          "CustomInfo": {}_x000D_
        }_x000D_
      },_x000D_
      "5575": {_x000D_
        "$type": "Inside.Core.Formula.Definition.DefinitionAC, Inside.Core.Formula",_x000D_
        "ID": 5575,_x000D_
        "Results": [_x000D_
          [_x000D_
            8.0_x000D_
          ]_x000D_
        ],_x000D_
        "Statistics": {_x000D_
          "CreationDate": "2024-03-22T12:25:31.1250126+01:00",_x000D_
          "LastRefreshDate": "2021-11-25T10:25:42.0808894+01:00",_x000D_
          "TotalRefreshCount": 13,_x000D_
          "CustomInfo": {}_x000D_
        }_x000D_
      },_x000D_
      "5576": {_x000D_
        "$type": "Inside.Core.Formula.Definition.DefinitionAC, Inside.Core.Formula",_x000D_
        "ID": 5576,_x000D_
        "Results": [_x000D_
          [_x000D_
            2.0_x000D_
          ]_x000D_
        ],_x000D_
        "Statistics": {_x000D_
          "CreationDate": "2024-03-22T12:25:31.1250126+01:00",_x000D_
          "LastRefreshDate": "2021-11-25T10:26:11.7887625+01:00",_x000D_
          "TotalRefreshCount": 13,_x000D_
          "CustomInfo": {}_x000D_
        }_x000D_
      },_x000D_
      "5577": {_x000D_
        "$type": "Inside.Core.Formula.Definition.DefinitionAC, Inside.Core.Formula",_x000D_
        "ID": 5577,_x000D_
        "Results": [_x000D_
          [_x000D_
            0.0_x000D_
          ]_x000D_
        ],_x000D_
        "Statistics": {_x000D_
          "CreationDate": "2024-03-22T12:25:31.1250126+01:00",_x000D_
          "LastRefreshDate": "2021-11-25T10:26:02.5193667+01:00",_x000D_
          "TotalRefreshCount": 13,_x000D_
          "CustomInfo": {}_x000D_
        }_x000D_
      },_x000D_
      "5578": {_x000D_
        "$type": "Inside.Core.Formula.Definition.DefinitionAC, Inside.Core.Formula",_x000D_
        "ID": 5578,_x000D_
        "Results": [_x000D_
          [_x000D_
            2.0_x000D_
          ]_x000D_
        ],_x000D_
        "Statistics": {_x000D_
          "CreationDate": "2024-03-22T12:25:31.1250126+01:00",_x000D_
          "LastRefreshDate": "2021-11-25T10:25:41.8494719+01:00",_x000D_
          "TotalRefreshCount": 13,_x000D_
          "CustomInfo": {}_x000D_
        }_x000D_
      },_x000D_
      "5579": {_x000D_
        "$type": "Inside.Core.Formula.Definition.DefinitionAC, Inside.Core.Formula",_x000D_
        "ID": 5579,_x000D_
        "Results": [_x000D_
          [_x000D_
            12.0_x000D_
          ]_x000D_
        ],_x000D_
        "Statistics": {_x000D_
          "CreationDate": "2024-03-22T12:25:31.1250126+01:00",_x000D_
          "LastRefreshDate": "2021-11-25T10:26:11.7730737+01:00",_x000D_
          "TotalRefreshCount": 13,_x000D_
          "CustomInfo": {}_x000D_
        }_x000D_
      },_x000D_
      "5580": {_x000D_
        "$type": "Inside.Core.Formula.Definition.DefinitionAC, Inside.Core.Formula",_x000D_
        "ID": 5580,_x000D_
        "Results": [_x000D_
          [_x000D_
            14.0_x000D_
          ]_x000D_
        ],_x000D_
        "Statistics": {_x000D_
          "CreationDate": "2024-03-22T12:25:31.1250126+01:00",_x000D_
          "LastRefreshDate": "2021-11-25T10:26:02.6526868+01:00",_x000D_
          "TotalRefreshCount": 13,_x000D_
          "CustomInfo": {}_x000D_
        }_x000D_
      },_x000D_
      "5581": {_x000D_
        "$type": "Inside.Core.Formula.Definition.DefinitionAC, Inside.Core.Formula",_x000D_
        "ID": 5581,_x000D_
        "Results": [_x000D_
          [_x000D_
            6.0_x000D_
          ]_x000D_
        ],_x000D_
        "Statistics": {_x000D_
          "CreationDate": "2024-03-22T12:25:31.1250126+01:00",_x000D_
          "LastRefreshDate": "2021-11-25T10:25:47.4394109+01:00",_x000D_
          "TotalRefreshCount": 13,_x000D_
          "CustomInfo": {}_x000D_
        }_x000D_
      },_x000D_
      "5582": {_x000D_
        "$type": "Inside.Core.Formula.Definition.DefinitionAC, Inside.Core.Formula",_x000D_
        "ID": 5582,_x000D_
        "Results": [_x000D_
          [_x000D_
            5.0_x000D_
          ]_x000D_
        ],_x000D_
        "Statistics": {_x000D_
          "CreationDate": "2024-03-22T12:25:31.1250126+01:00",_x000D_
          "LastRefreshDate": "2021-11-25T10:26:11.6259028+01:00",_x000D_
          "TotalRefreshCount": 13,_x000D_
          "CustomInfo": {}_x000D_
        }_x000D_
      },_x000D_
      "5583": {_x000D_
        "$type": "Inside.Core.Formula.Definition.DefinitionAC, Inside.Core.Formula",_x000D_
        "ID": 5583,_x000D_
        "Results": [_x000D_
          [_x000D_
            5.0_x000D_
          ]_x000D_
        ],_x000D_
        "Statistics": {_x000D_
          "CreationDate": "2024-03-22T12:25:31.1250126+01:00",_x000D_
          "LastRefreshDate": "2021-11-25T10:26:04.6047071+01:00",_x000D_
          "TotalRefreshCount": 13,_x000D_
          "CustomInfo": {}_x000D_
        }_x000D_
      },_x000D_
      "5584": {_x000D_
        "$type": "Inside.Core.Formula.Definition.DefinitionAC, Inside.Core.Formula",_x000D_
        "ID": 5584,_x000D_
        "Results": [_x000D_
          [_x000D_
            12.0_x000D_
          ]_x000D_
        ],_x000D_
        "Statistics": {_x000D_
          "CreationDate": "2024-03-22T12:25:31.1250126+01:00",_x000D_
          "LastRefreshDate": "2021-11-25T10:25:47.2543058+01:00",_x000D_
          "TotalRefreshCount": 13,_x000D_
          "CustomInfo": {}_x000D_
        }_x000D_
      },_x000D_
      "5585": {_x000D_
        "$type": "Inside.Core.Formula.Definition.DefinitionAC, Inside.Core.Formula",_x000D_
        "ID": 5585,_x000D_
        "Results": [_x000D_
          [_x000D_
            1.0_x000D_
          ]_x000D_
        ],_x000D_
        "Statistics": {_x000D_
          "CreationDate": "2024-03-22T12:25:31.1250126+01:00",_x000D_
          "LastRefreshDate": "2021-11-25T10:26:11.8042874+01:00",_x000D_
          "TotalRefreshCount": 13,_x000D_
          "CustomInfo": {}_x000D_
        }_x000D_
      },_x000D_
      "5586": {_x000D_
        "$type": "Inside.Core.Formula.Definition.DefinitionAC, Inside.Core.Formula",_x000D_
        "ID": 5586,_x000D_
        "Results": [_x000D_
          [_x000D_
            1.0_x000D_
          ]_x000D_
        ],_x000D_
        "Statistics": {_x000D_
          "CreationDate": "2024-03-22T12:25:31.1250126+01:00",_x000D_
          "LastRefreshDate": "2021-11-25T10:26:09.2747125+01:00",_x000D_
          "TotalRefreshCount": 13,_x000D_
          "CustomInfo": {}_x000D_
        }_x000D_
      },_x000D_
      "5587": {_x000D_
        "$type": "Inside.Core.Formula.Definition.DefinitionAC, Inside.Core.Formula",_x000D_
        "ID": 5587,_x000D_
        "Results": [_x000D_
          [_x000D_
            2.0_x000D_
          ]_x000D_
        ],_x000D_
        "Statistics": {_x000D_
          "CreationDate": "2024-03-22T12:25:31.1250126+01:00",_x000D_
          "LastRefreshDate": "2021-11-25T10:25:42.8985513+01:00",_x000D_
          "TotalRefreshCount": 13,_x000D_
          "CustomInfo": {}_x000D_
        }_x000D_
      },_x000D_
      "5588": {_x000D_
        "$type": "Inside.Core.Formula.Definition.DefinitionAC, Inside.Core.Formula",_x000D_
        "ID": 5588,_x000D_
        "Results": [_x000D_
          [_x000D_
            14.243242999999998_x000D_
          ]_x000D_
        ],_x000D_
        "Statistics": {_x000D_
          "CreationDate": "2024-03-22T12:25:31.1250126+01:00",_x000D_
          "LastRefreshDate": "2021-11-25T10:25:47.185261+01:00",_x000D_
          "TotalRefreshCount": 13,_x000D_
          "CustomInfo": {}_x000D_
        }_x000D_
      },_x000D_
      "5589": {_x000D_
        "$type": "Inside.Core.Formula.Definition.DefinitionAC, Inside.Core.Formula",_x000D_
        "ID": 5589,_x000D_
        "Results": [_x000D_
          [_x000D_
            13.638888_x000D_
          ]_x000D_
        ],_x000D_
        "Statistics": {_x000D_
          "CreationDate": "2024-03-22T12:25:31.1250126+01:00",_x000D_
          "LastRefreshDate": "2021-11-25T10:26:04.3765029+01:00",_x000D_
          "TotalRefreshCount": 13,_x000D_
          "CustomInfo": {}_x000D_
        }_x000D_
      },_x000D_
      "5590": {_x000D_
        "$type": "Inside.Core.Formula.Definition.DefinitionAC, Inside.Core.Formula",_x000D_
        "ID": 5590,_x000D_
        "Results": [_x000D_
          [_x000D_
            13.388888_x000D_
          ]_x000D_
        ],_x000D_
        "Statistics": {_x000D_
          "CreationDate": "2024-03-22T12:25:31.1250126+01:00",_x000D_
          "LastRefreshDate": "2021-03-04T16:23:53.1052927+01:00",_x000D_
          "TotalRefreshCount": 1,_x000D_
          "CustomInfo": {}_x000D_
        }_x000D_
      },_x000D_
      "5591": {_x000D_
        "$type": "Inside.Core.Formula.Definition.DefinitionAC, Inside.Core.Formula",_x000D_
        "ID": 5591,_x000D_
        "Results": [_x000D_
          [_x000D_
            14.21875_x000D_
          ]_x000D_
        ],_x000D_
        "Statistics": {_x000D_
          "CreationDate": "2024-03-22T12:25:31.1250126+01:00",_x000D_
          "LastRefreshDate": "2021-11-25T10:26:11.9308291+01:00",_x000D_
          "TotalRefreshCount": 14,_x000D_
          "CustomInfo": {}_x000D_
        }_x000D_
      },_x000D_
      "5592": {_x000D_
        "$type": "Inside.Core.Formula.Definition.DefinitionAC, Inside.Core.Formula",_x000D_
        "ID": 5592,_x000D_
        "Results": [_x000D_
          [_x000D_
            0.0_x000D_
          ]_x000D_
        ],_x000D_
        "Statistics": {_x000D_
          "CreationDate": "2024-03-22T12:25:31.1260116+01:00",_x000D_
          "LastRefreshDate": "2021-11-25T10:39:24.4012122+01:00",_x000D_
          "TotalRefreshCount": 8,_x000D_
          "CustomInfo": {}_x000D_
        }_x000D_
      },_x000D_
      "5593": {_x000D_
        "$type": "Inside.Core.Formula.Definition.DefinitionAC, Inside.Core.Formula",_x000D_
        "ID": 5593,_x000D_
        "Results": [_x000D_
          [_x000D_
            0.0_x000D_
          ]_x000D_
        ],_x000D_
        "Statistics": {_x000D_
          "CreationDate": "2024-03-22T12:25:31.1260116+01:00",_x000D_
          "LastRefreshDate": "2021-11-25T10:39:24.316622+01:00",_x000D_
          "TotalRefreshCount": 8,_x000D_
          "CustomInfo": {}_x000D_
        }_x000D_
      },_x000D_
      "5594": {_x000D_
        "$type": "Inside.Core.Formula.Definition.DefinitionAC, Inside.Core.Formula",_x000D_
        "ID": 5594,_x000D_
        "Results": [_x000D_
          [_x000D_
            49.829268_x000D_
          ]_x000D_
        ],_x000D_
        "Statistics": {_x000D_
          "CreationDate": "2024-03-22T12:25:31.1260116+01:00",_x000D_
          "LastRefreshDate": "2021-11-25T10:25:43.8848089+01:00",_x000D_
          "TotalRefreshCount": 11,_x000D_
          "CustomInfo": {}_x000D_
        }_x000D_
      },_x000D_
      "5595": {_x000D_
        "$type": "Inside.Core.Formula.Definition.DefinitionAC, Inside.Core.Formula",_x000D_
        "ID": 5595,_x000D_
        "Results": [_x000D_
          [_x000D_
            0.0_x000D_
          ]_x000D_
        ],_x000D_
        "Statistics": {_x000D_
          "CreationDate": "2024-03-22T12:25:31.1260116+01:00",_x000D_
          "LastRefreshDate": "2021-11-25T10:39:24.2319988+01:00",_x000D_
          "TotalRefreshCount": 8,_x000D_
          "CustomInfo": {}_x000D_
        }_x000D_
      },_x000D_
      "5596": {_x000D_
        "$type": "Inside.Core.Formula.Definition.DefinitionAC, Inside.Core.Formula",_x000D_
        "ID": 5596,_x000D_
        "Results": [_x000D_
          [_x000D_
            0.0_x000D_
          ]_x000D_
        ],_x000D_
        "Statistics": {_x000D_
          "CreationDate": "2024-03-22T12:25:31.1260116+01:00",_x000D_
          "LastRefreshDate": "2021-11-25T10:39:24.3478628+01:00",_x000D_
          "TotalRefreshCount": 8,_x000D_
          "CustomInfo": {}_x000D_
        }_x000D_
      },_x000D_
      "5597": {_x000D_
        "$type": "Inside.Core.Formula.Definition.DefinitionAC, Inside.Core.Formula",_x000D_
        "ID": 5597,_x000D_
        "Results": [_x000D_
          [_x000D_
            0.0_x000D_
          ]_x000D_
        ],_x000D_
        "Statistics": {_x000D_
          "CreationDate": "2024-03-22T12:25:31.1260116+01:00",_x000D_
          "LastRefreshDate": "2021-11-25T10:39:23.997311+01:00",_x000D_
          "TotalRefreshCount": 8,_x000D_
          "CustomInfo": {}_x000D_
        }_x000D_
      },_x000D_
      "5598": {_x000D_
        "$type": "Inside.Core.Formula.Definition.DefinitionAC, Inside.Core.Formula",_x000D_
        "ID": 5598,_x000D_
        "Results": [_x000D_
          [_x000D_
            0.0_x000D_
          ]_x000D_
        ],_x000D_
        "Statistics": {_x000D_
          "CreationDate": "2024-03-22T12:25:31.1260116+01:00",_x000D_
          "LastRefreshDate": "2021-11-25T10:39:24.2319988+01:00",_x000D_
          "TotalRefreshCount": 8,_x000D_
          "CustomInfo": {}_x000D_
        }_x000D_
      },_x000D_
      "5599": {_x000D_
        "$type": "Inside.Core.Formula.Definition.DefinitionAC, Inside.Core.Formula",_x000D_
        "ID": 5599,_x000D_
        "Results": [_x000D_
          [_x000D_
            0.0_x000D_
          ]_x000D_
        ],_x000D_
        "Statistics": {_x000D_
          "CreationDate": "2024-03-22T12:25:31.1260116+01:00",_x000D_
          "LastRefreshDate": "2021-11-25T10:39:23.980657+01:00",_x000D_
          "TotalRefreshCount": 8,_x000D_
          "CustomInfo": {}_x000D_
        }_x000D_
      },_x000D_
      "5600": {_x000D_
        "$type": "Inside.Core.Formula.Definition.DefinitionAC, Inside.Core.Formula",_x000D_
        "ID": 5600,_x000D_
        "Results": [_x000D_
          [_x000D_
            0.0_x000D_
          ]_x000D_
        ],_x000D_
        "Statistics": {_x000D_
          "CreationDate": "2024-03-22T12:25:31.1260116+01:00",_x000D_
          "LastRefreshDate": "2021-11-25T10:39:24.1805544+01:00",_x000D_
          "TotalRefreshCount": 8,_x000D_
          "CustomInfo": {}_x000D_
        }_x000D_
      },_x000D_
      "5601": {_x000D_
        "$type": "Inside.Core.Formula.Definition.DefinitionAC, Inside.Core.Formula",_x000D_
        "ID": 5601,_x000D_
        "Results": [_x000D_
          [_x000D_
            0.0_x000D_
          ]_x000D_
        ],_x000D_
        "Statistics": {_x000D_
          "CreationDate": "2024-03-22T12:25:31.1260116+01:00",_x000D_
          "LastRefreshDate": "2021-11-25T10:39:24.3323133+01:00",_x000D_
          "TotalRefreshCount": 8,_x000D_
          "CustomInfo": {}_x000D_
        }_x000D_
      },_x000D_
      "5602": {_x000D_
        "$type": "Inside.Core.Formula.Definition.DefinitionAC, Inside.Core.Formula",_x000D_
        "ID": 5602,_x000D_
        "Results": [_x000D_
          [_x000D_
            0.0_x000D_
          ]_x000D_
        ],_x000D_
        "Statistics": {_x000D_
          "CreationDate": "2024-03-22T12:25:31.1260116+01:00",_x000D_
          "LastRefreshDate": "2021-11-25T10:39:24.3478628+01:00",_x000D_
          "TotalRefreshCount": 8,_x000D_
          "CustomInfo": {}_x000D_
        }_x000D_
      },_x000D_
      "5603": {_x000D_
        "$type": "Inside.Core.Formula.Definition.DefinitionAC, Inside.Core.Formula",_x000D_
        "ID": 5603,_x000D_
        "Results": [_x000D_
          [_x000D_
            0.0_x000D_
          ]_x000D_
        ],_x000D_
        "Statistics": {_x000D_
          "CreationDate": "2024-03-22T12:25:31.1260116+01:00",_x000D_
          "LastRefreshDate": "2021-11-25T10:39:24.133746+01:00",_x000D_
          "TotalRefreshCount": 8,_x000D_
          "CustomInfo": {}_x000D_
        }_x000D_
      },_x000D_
      "5604": {_x000D_
        "$type": "Inside.Core.Formula.Definition.DefinitionAC, Inside.Core.Formula",_x000D_
        "ID": 5604,_x000D_
        "Results": [_x000D_
          [_x000D_
            0.0_x000D_
          ]_x000D_
        ],_x000D_
        "Statistics": {_x000D_
          "CreationDate": "2024-03-22T12:25:31.1260116+01:00",_x000D_
          "LastRefreshDate": "2021-11-25T10:39:24.4308893+01:00",_x000D_
          "TotalRefreshCount": 8,_x000D_
          "CustomInfo": {}_x000D_
        }_x000D_
      },_x000D_
      "5605": {_x000D_
        "$type": "Inside.Core.Formula.Definition.DefinitionAC, Inside.Core.Formula",_x000D_
        "ID": 5605,_x000D_
        "Results": [_x000D_
          [_x000D_
            0.0_x000D_
          ]_x000D_
        ],_x000D_
        "Statistics": {_x000D_
          "CreationDate": "2024-03-22T12:25:31.1260116+01:00",_x000D_
          "LastRefreshDate": "2021-11-25T10:39:24.4012122+01:00",_x000D_
          "TotalRefreshCount": 8,_x000D_
          "CustomInfo": {}_x000D_
        }_x000D_
      },_x000D_
      "5606": {_x000D_
        "$type": "Inside.Core.Formula.Definition.DefinitionAC, Inside.Core.Formula",_x000D_
        "ID": 5606,_x000D_
        "Results": [_x000D_
          [_x000D_
            0.0_x000D_
          ]_x000D_
        ],_x000D_
        "Statistics": {_x000D_
          "CreationDate": "2024-03-22T12:25:31.1260116+01:00",_x000D_
          "LastRefreshDate": "2021-11-25T10:39:24.2476123+01:00",_x000D_
          "TotalRefreshCount": 8,_x000D_
          "CustomInfo": {}_x000D_
        }_x000D_
      },_x000D_
      "5607": {_x000D_
        "$type": "Inside.Core.Formula.Definition.DefinitionAC, Inside.Core.Formula",_x000D_
        "ID": 5607,_x000D_
        "Results": [_x000D_
          [_x000D_
            0.0_x000D_
          ]_x000D_
        ],_x000D_
        "Statistics": {_x000D_
          "CreationDate": "2024-03-22T12:25:31.1260116+01:00",_x000D_
          "LastRefreshDate": "2021-11-25T10:39:24.416839+01:00",_x000D_
          "TotalRefreshCount": 8,_x000D_
          "CustomInfo": {}_x000D_
        }_x000D_
      },_x000D_
      "5608": {_x000D_
        "$type": "Inside.Core.Formula.Definition.DefinitionAC, Inside.Core.Formula",_x000D_
        "ID": 5608,_x000D_
        "Results": [_x000D_
          [_x000D_
            0.0_x000D_
          ]_x000D_
        ],_x000D_
        "Statistics": {_x000D_
          "CreationDate": "2024-03-22T12:25:31.1260116+01:00",_x000D_
          "LastRefreshDate": "2021-11-25T10:39:24.2476123+01:00",_x000D_
          "TotalRefreshCount": 8,_x000D_
          "CustomInfo": {}_x000D_
        }_x000D_
      },_x000D_
      "5609": {_x000D_
        "$type": "Inside.Core.Formula.Definition.DefinitionAC, Inside.Core.Formula",_x000D_
        "ID": 5609,_x000D_
        "Results": [_x000D_
          [_x000D_
            49.8_x000D_
          ]_x000D_
        ],_x000D_
        "Statistics": {_x000D_
          "CreationDate": "2024-03-22T12:25:31.1260116+01:00",_x000D_
          "LastRefreshDate": "2021-11-25T10:26:03.4270202+01:00",_x000D_
          "TotalRefreshCount": 11,_x000D_
          "CustomInfo": {}_x000D_
        }_x000D_
      },_x000D_
      "5610": {_x000D_
        "$type": "Inside.Core.Formula.Definition.DefinitionAC, Inside.Core.Formula",_x000D_
        "ID": 5610,_x000D_
        "Results": [_x000D_
          [_x000D_
            0.0_x000D_
          ]_x000D_
        ],_x000D_
        "Statistics": {_x000D_
          "CreationDate": "2024-03-22T12:25:31.1260116+01:00",_x000D_
          "LastRefreshDate": "2021-11-25T10:39:20.8306217+01:00",_x000D_
          "TotalRefreshCount": 12,_x000D_
          "CustomInfo": {}_x000D_
        }_x000D_
      },_x000D_
      "5611": {_x000D_
        "$type": "Inside.Core.Formula.Definition.DefinitionAC, Inside.Core.Formula",_x000D_
        "ID": 5611,_x000D_
        "Results": [_x000D_
          [_x000D_
            0.0_x000D_
          ]_x000D_
        ],_x000D_
        "Statistics": {_x000D_
          "CreationDate": "2024-03-22T12:25:31.1260116+01:00",_x000D_
          "LastRefreshDate": "2021-11-25T10:39:20.5476039+01:00",_x000D_
          "TotalRefreshCount": 12,_x000D_
          "CustomInfo": {}_x000D_
        }_x000D_
      },_x000D_
      "5612": {_x000D_
        "$type": "Inside.Core.Formula.Definition.DefinitionAC, Inside.Core.Formula",_x000D_
        "ID": 5612,_x000D_
        "Results": [_x000D_
          [_x000D_
            0.0_x000D_
          ]_x000D_
        ],_x000D_
        "Statistics": {_x000D_
          "CreationDate": "2024-03-22T12:25:31.1260116+01:00",_x000D_
          "LastRefreshDate": "2021-11-25T10:39:24.848978+01:00",_x000D_
          "TotalRefreshCount": 8,_x000D_
          "CustomInfo": {}_x000D_
        }_x000D_
      },_x000D_
      "5613": {_x000D_
        "$type": "Inside.Core.Formula.Definition.DefinitionAC, Inside.Core.Formula",_x000D_
        "ID": 5613,_x000D_
        "Results": [_x000D_
          [_x000D_
            0.0_x000D_
          ]_x000D_
        ],_x000D_
        "Statistics": {_x000D_
          "CreationDate": "2024-03-22T12:25:31.1260116+01:00",_x000D_
          "LastRefreshDate": "2021-11-25T10:39:25.1493616+01:00",_x000D_
          "TotalRefreshCount": 8,_x000D_
          "CustomInfo": {}_x000D_
        }_x000D_
      },_x000D_
      "5614": {_x000D_
        "$type": "Inside.Core.Formula.Definition.DefinitionAC, Inside.Core.Formula",_x000D_
        "ID": 5614,_x000D_
        "Results": [_x000D_
          [_x000D_
            0.0_x000D_
          ]_x000D_
        ],_x000D_
        "Statistics": {_x000D_
          "CreationDate": "2024-03-22T12:25:31.1260116+01:00",_x000D_
          "LastRefreshDate": "2021-11-25T10:39:25.3186319+01:00",_x000D_
          "TotalRefreshCount": 12,_x000D_
          "CustomInfo": {}_x000D_
        }_x000D_
      },_x000D_
      "5615": {_x000D_
        "$type": "Inside.Core.Formula.Definition.DefinitionAC, Inside.Core.Formula",_x000D_
        "ID": 5615,_x000D_
        "Results": [_x000D_
          [_x000D_
            0.0_x000D_
          ]_x000D_
        ],_x000D_
        "Statistics": {_x000D_
          "CreationDate": "2024-03-22T12:25:31.1260116+01:00",_x000D_
          "LastRefreshDate": "2021-11-25T10:39:25.0807985+01:00",_x000D_
          "TotalRefreshCount": 12,_x000D_
          "CustomInfo": {}_x000D_
        }_x000D_
      },_x000D_
      "5616": {_x000D_
        "$type": "Inside.Core.Formula.Definition.DefinitionAC, Inside.Core.Formula",_x000D_
        "ID": 5616,_x000D_
        "Results": [_x000D_
          [_x000D_
            0.0_x000D_
          ]_x000D_
        ],_x000D_
        "Statistics": {_x000D_
          "CreationDate": "2024-03-22T12:25:31.1260116+01:00",_x000D_
          "LastRefreshDate": "2021-11-25T10:39:20.6644056+01:00",_x000D_
          "TotalRefreshCount": 12,_x000D_
          "CustomInfo": {}_x000D_
        }_x000D_
      },_x000D_
      "5617": {_x000D_
        "$type": "Inside.Core.Formula.Definition.DefinitionAC, Inside.Core.Formula",_x000D_
        "ID": 5617,_x000D_
        "Results": [_x000D_
          [_x000D_
            0.0_x000D_
          ]_x000D_
        ],_x000D_
        "Statistics": {_x000D_
          "CreationDate": "2024-03-22T12:25:31.1260116+01:00",_x000D_
          "LastRefreshDate": "2021-11-25T10:39:20.7641567+01:00",_x000D_
          "TotalRefreshCount": 12,_x000D_
          "CustomInfo": {}_x000D_
        }_x000D_
      },_x000D_
      "5618": {_x000D_
        "$type": "Inside.Core.Formula.Definition.DefinitionAC, Inside.Core.Formula",_x000D_
        "ID": 5618,_x000D_
        "Results": [_x000D_
          [_x000D_
            0.0_x000D_
          ]_x000D_
        ],_x000D_
        "Statistics": {_x000D_
          "CreationDate": "2024-03-22T12:25:31.1260116+01:00",_x000D_
          "LastRefreshDate": "2021-11-25T10:39:21.0140692+01:00",_x000D_
          "TotalRefreshCount": 12,_x000D_
          "CustomInfo": {}_x000D_
        }_x000D_
      },_x000D_
      "5619": {_x000D_
        "$type": "Inside.Core.Formula.Definition.DefinitionAC, Inside.Core.Formula",_x000D_
        "ID": 5619,_x000D_
        "Results": [_x000D_
          [_x000D_
            0.0_x000D_
          ]_x000D_
        ],_x000D_
        "Statistics": {_x000D_
          "CreationDate": "2024-03-22T12:25:31.1260116+01:00",_x000D_
          "LastRefreshDate": "2021-11-25T10:39:20.7308692+01:00",_x000D_
          "TotalRefreshCount": 12,_x000D_
          "CustomInfo": {}_x000D_
        }_x000D_
      },_x000D_
      "5620": {_x000D_
        "$type": "Inside.Core.Formula.Definition.DefinitionAC, Inside.Core.Formula",_x000D_
        "ID": 5620,_x000D_
        "Results": [_x000D_
          [_x000D_
            0.0_x000D_
          ]_x000D_
        ],_x000D_
        "Statistics": {_x000D_
          "CreationDate": "2024-03-22T12:25:31.1260116+01:00",_x000D_
          "LastRefreshDate": "2021-11-25T10:39:24.902271+01:00",_x000D_
          "TotalRefreshCount": 12,_x000D_
          "CustomInfo": {}_x000D_
        }_x000D_
      },_x000D_
      "5621": {_x000D_
        "$type": "Inside.Core.Formula.Definition.DefinitionAC, Inside.Core.Formula",_x000D_
        "ID": 5621,_x000D_
        "Results": [_x000D_
          [_x000D_
            0.0_x000D_
          ]_x000D_
        ],_x000D_
        "Statistics": {_x000D_
          "CreationDate": "2024-03-22T12:25:31.1260116+01:00",_x000D_
          "LastRefreshDate": "2021-11-25T10:39:25.2495481+01:00",_x000D_
          "TotalRefreshCount": 12,_x000D_
          "CustomInfo": {}_x000D_
        }_x000D_
      },_x000D_
      "5622": {_x000D_
        "$type": "Inside.Core.Formula.Definition.DefinitionAC, Inside.Core.Formula",_x000D_
        "ID": 5622,_x000D_
        "Results": [_x000D_
          [_x000D_
            0.0_x000D_
          ]_x000D_
        ],_x000D_
        "Statistics": {_x000D_
          "CreationDate": "2024-03-22T12:25:31.1260116+01:00",_x000D_
          "LastRefreshDate": "2021-11-25T10:39:25.3810939+01:00",_x000D_
          "TotalRefreshCount": 12,_x000D_
          "CustomInfo": {}_x000D_
        }_x000D_
      },_x000D_
      "5623": {_x000D_
        "$type": "Inside.Core.Formula.Definition.DefinitionAC, Inside.Core.Formula",_x000D_
        "ID": 5623,_x000D_
        "Results": [_x000D_
          [_x000D_
            0.0_x000D_
          ]_x000D_
        ],_x000D_
        "Statistics": {_x000D_
          "CreationDate": "2024-03-22T12:25:31.1260116+01:00",_x000D_
          "LastRefreshDate": "2021-11-25T10:39:25.6144052+01:00",_x000D_
          "TotalRefreshCount": 12,_x000D_
          "CustomInfo": {}_x000D_
        }_x000D_
      },_x000D_
      "5624": {_x000D_
        "$type": "Inside.Core.Formula.Definition.DefinitionAC, Inside.Core.Formula",_x000D_
        "ID": 5624,_x000D_
        "Results": [_x000D_
          [_x000D_
            0.0_x000D_
          ]_x000D_
        ],_x000D_
        "Statistics": {_x000D_
          "CreationDate": "2024-03-22T12:25:31.1260116+01:00",_x000D_
          "LastRefreshDate": "2021-11-25T10:39:24.9807131+01:00",_x000D_
          "TotalRefreshCount": 8,_x000D_
          "CustomInfo": {}_x000D_
        }_x000D_
      },_x000D_
      "5625": {_x000D_
        "$type": "Inside.Core.Formula.Definition.DefinitionAC, Inside.Core.Formula",_x000D_
        "ID": 5625,_x000D_
        "Results": [_x000D_
          [_x000D_
            0.0_x000D_
          ]_x000D_
        ],_x000D_
        "Statistics": {_x000D_
          "CreationDate": "2024-03-22T12:25:31.1260116+01:00",_x000D_
          "LastRefreshDate": "2021-11-25T10:39:24.947444+01:00",_x000D_
          "TotalRefreshCount": 8,_x000D_
          "CustomInfo": {}_x000D_
        }_x000D_
      },_x000D_
      "5626": {_x000D_
        "$type": "Inside.Core.Formula.Definition.DefinitionAC, Inside.Core.Formula",_x000D_
        "ID": 5626,_x000D_
        "Results": [_x000D_
          [_x000D_
            0.0_x000D_
          ]_x000D_
        ],_x000D_
        "Statistics": {_x000D_
          "CreationDate": "2024-03-22T12:25:31.1260116+01:00",_x000D_
          "LastRefreshDate": "2021-11-25T10:43:41.3327879+01:00",_x000D_
          "TotalRefreshCount": 13,_x000D_
          "CustomInfo": {}_x000D_
        }_x000D_
      },_x000D_
      "5627": {_x000D_
        "$type": "Inside.Core.Formula.Definition.DefinitionAC, Inside.Core.Formula",_x000D_
        "ID": 5627,_x000D_
        "Results": [_x000D_
          [_x000D_
            0.0_x000D_
          ]_x000D_
        ],_x000D_
        "Statistics": {_x000D_
          "CreationDate": "2024-03-22T12:25:31.1260116+01:00",_x000D_
          "LastRefreshDate": "2021-11-25T10:43:41.3509348+01:00",_x000D_
          "TotalRefreshCount": 13,_x000D_
          "CustomInfo": {}_x000D_
        }_x000D_
      },_x000D_
      "5628": {_x000D_
        "$type": "Inside.Core.Formula.Definition.DefinitionAC, Inside.Core.Formula",_x000D_
        "ID": 5628,_x000D_
        "Results": [_x000D_
          [_x000D_
            0.0_x000D_
          ]_x000D_
        ],_x000D_
        "Statistics": {_x000D_
          "CreationDate": "2024-03-22T12:25:31.1260116+01:00",_x000D_
          "LastRefreshDate": "2021-11-25T10:39:25.6103662+01:00",_x000D_
          "TotalRefreshCount": 12,_x000D_
          "CustomInfo": {}_x000D_
        }_x000D_
      },_x000D_
      "5629": {_x000D_
        "$type": "Inside.Core.Formula.Definition.DefinitionAC, Inside.Core.Formula",_x000D_
        "ID": 5629,_x000D_
        "Results": [_x000D_
          [_x000D_
            0.0_x000D_
          ]_x000D_
        ],_x000D_
        "Statistics": {_x000D_
          "CreationDate": "2024-03-22T12:25:31.1260116+01:00",_x000D_
          "LastRefreshDate": "2021-11-25T10:39:25.2339265+01:00",_x000D_
          "TotalRefreshCount": 12,_x000D_
          "CustomInfo": {}_x000D_
        }_x000D_
      },_x000D_
      "5630": {_x000D_
        "$type": "Inside.Core.Formula.Definition.DefinitionAC, Inside.Core.Formula",_x000D_
        "ID": 5630,_x000D_
        "Results": [_x000D_
          [_x000D_
            0.0_x000D_
          ]_x000D_
        ],_x000D_
        "Statistics": {_x000D_
          "CreationDate": "2024-03-22T12:25:31.1260116+01:00",_x000D_
          "LastRefreshDate": "2021-11-25T10:39:20.9640246+01:00",_x000D_
          "TotalRefreshCount": 12,_x000D_
          "CustomInfo": {}_x000D_
        }_x000D_
      },_x000D_
      "5631": {_x000D_
        "$type": "Inside.Core.Formula.Definition.DefinitionAC, Inside.Core.Formula",_x000D_
        "ID": 5631,_x000D_
        "Results": [_x000D_
          [_x000D_
            0.0_x000D_
          ]_x000D_
        ],_x000D_
        "Statistics": {_x000D_
          "CreationDate": "2024-03-22T12:25:31.1260116+01:00",_x000D_
          "LastRefreshDate": "2021-11-25T10:39:25.2807905+01:00",_x000D_
          "TotalRefreshCount": 12,_x000D_
          "CustomInfo": {}_x000D_
        }_x000D_
      },_x000D_
      "5632": {_x000D_
        "$type": "Inside.Core.Formula.Definition.DefinitionAC, Inside.Core.Formula",_x000D_
        "ID": 5632,_x000D_
        "Results": [_x000D_
          [_x000D_
            0.0_x000D_
          ]_x000D_
        ],_x000D_
        "Statistics": {_x000D_
          "CreationDate": "2024-03-22T12:25:31.1260116+01:00",_x000D_
          "LastRefreshDate": "2021-11-25T10:39:24.648327+01:00",_x000D_
          "TotalRefreshCount": 8,_x000D_
          "CustomInfo": {}_x000D_
        }_x000D_
      },_x000D_
      "5633": {_x000D_
        "$type": "Inside.Core.Formula.Definition.DefinitionAC, Inside.Core.Formula",_x000D_
        "ID": 5633,_x000D_
        "Results": [_x000D_
          [_x000D_
            0.0_x000D_
          ]_x000D_
        ],_x000D_
        "Statistics": {_x000D_
          "CreationDate": "2024-03-22T12:25:31.1260116+01:00",_x000D_
          "LastRefreshDate": "2021-11-25T10:43:41.3039593+01:00",_x000D_
          "TotalRefreshCount": 13,_x000D_
          "CustomInfo": {}_x000D_
        }_x000D_
      },_x000D_
      "5634": {_x000D_
        "$type": "Inside.Core.Formula.Definition.DefinitionAC, Inside.Core.Formula",_x000D_
        "ID": 5634,_x000D_
        "Results": [_x000D_
          [_x000D_
            0.0_x000D_
          ]_x000D_
        ],_x000D_
        "Statistics": {_x000D_
          "CreationDate": "2024-03-22T12:25:31.1260116+01:00",_x000D_
          "LastRefreshDate": "2021-11-25T10:39:25.1805486+01:00",_x000D_
          "TotalRefr</t>
  </si>
  <si>
    <t>eshCount": 12,_x000D_
          "CustomInfo": {}_x000D_
        }_x000D_
      },_x000D_
      "5635": {_x000D_
        "$type": "Inside.Core.Formula.Definition.DefinitionAC, Inside.Core.Formula",_x000D_
        "ID": 5635,_x000D_
        "Results": [_x000D_
          [_x000D_
            0.0_x000D_
          ]_x000D_
        ],_x000D_
        "Statistics": {_x000D_
          "CreationDate": "2024-03-22T12:25:31.1260116+01:00",_x000D_
          "LastRefreshDate": "2021-11-25T10:39:25.3654706+01:00",_x000D_
          "TotalRefreshCount": 8,_x000D_
          "CustomInfo": {}_x000D_
        }_x000D_
      },_x000D_
      "5636": {_x000D_
        "$type": "Inside.Core.Formula.Definition.DefinitionAC, Inside.Core.Formula",_x000D_
        "ID": 5636,_x000D_
        "Results": [_x000D_
          [_x000D_
            0.0_x000D_
          ]_x000D_
        ],_x000D_
        "Statistics": {_x000D_
          "CreationDate": "2024-03-22T12:25:31.1260116+01:00",_x000D_
          "LastRefreshDate": "2021-11-25T10:39:25.5473176+01:00",_x000D_
          "TotalRefreshCount": 12,_x000D_
          "CustomInfo": {}_x000D_
        }_x000D_
      },_x000D_
      "5637": {_x000D_
        "$type": "Inside.Core.Formula.Definition.DefinitionAC, Inside.Core.Formula",_x000D_
        "ID": 5637,_x000D_
        "Results": [_x000D_
          [_x000D_
            0.0_x000D_
          ]_x000D_
        ],_x000D_
        "Statistics": {_x000D_
          "CreationDate": "2024-03-22T12:25:31.1260116+01:00",_x000D_
          "LastRefreshDate": "2021-11-25T10:39:25.1024303+01:00",_x000D_
          "TotalRefreshCount": 12,_x000D_
          "CustomInfo": {}_x000D_
        }_x000D_
      },_x000D_
      "5638": {_x000D_
        "$type": "Inside.Core.Formula.Definition.DefinitionAC, Inside.Core.Formula",_x000D_
        "ID": 5638,_x000D_
        "Results": [_x000D_
          [_x000D_
            0.0_x000D_
          ]_x000D_
        ],_x000D_
        "Statistics": {_x000D_
          "CreationDate": "2024-03-22T12:25:31.1260116+01:00",_x000D_
          "LastRefreshDate": "2021-11-25T10:39:25.3499307+01:00",_x000D_
          "TotalRefreshCount": 8,_x000D_
          "CustomInfo": {}_x000D_
        }_x000D_
      },_x000D_
      "5639": {_x000D_
        "$type": "Inside.Core.Formula.Definition.DefinitionAC, Inside.Core.Formula",_x000D_
        "ID": 5639,_x000D_
        "Results": [_x000D_
          [_x000D_
            0.0_x000D_
          ]_x000D_
        ],_x000D_
        "Statistics": {_x000D_
          "CreationDate": "2024-03-22T12:25:31.1260116+01:00",_x000D_
          "LastRefreshDate": "2021-11-25T10:39:24.8332755+01:00",_x000D_
          "TotalRefreshCount": 8,_x000D_
          "CustomInfo": {}_x000D_
        }_x000D_
      },_x000D_
      "5640": {_x000D_
        "$type": "Inside.Core.Formula.Definition.DefinitionAC, Inside.Core.Formula",_x000D_
        "ID": 5640,_x000D_
        "Results": [_x000D_
          [_x000D_
            0.0_x000D_
          ]_x000D_
        ],_x000D_
        "Statistics": {_x000D_
          "CreationDate": "2024-03-22T12:25:31.1260116+01:00",_x000D_
          "LastRefreshDate": "2021-11-25T10:39:20.7807061+01:00",_x000D_
          "TotalRefreshCount": 12,_x000D_
          "CustomInfo": {}_x000D_
        }_x000D_
      },_x000D_
      "5641": {_x000D_
        "$type": "Inside.Core.Formula.Definition.DefinitionAC, Inside.Core.Formula",_x000D_
        "ID": 5641,_x000D_
        "Results": [_x000D_
          [_x000D_
            0.0_x000D_
          ]_x000D_
        ],_x000D_
        "Statistics": {_x000D_
          "CreationDate": "2024-03-22T12:25:31.1260116+01:00",_x000D_
          "LastRefreshDate": "2021-11-25T10:39:20.5642851+01:00",_x000D_
          "TotalRefreshCount": 12,_x000D_
          "CustomInfo": {}_x000D_
        }_x000D_
      },_x000D_
      "5642": {_x000D_
        "$type": "Inside.Core.Formula.Definition.DefinitionAC, Inside.Core.Formula",_x000D_
        "ID": 5642,_x000D_
        "Results": [_x000D_
          [_x000D_
            0.0_x000D_
          ]_x000D_
        ],_x000D_
        "Statistics": {_x000D_
          "CreationDate": "2024-03-22T12:25:31.1260116+01:00",_x000D_
          "LastRefreshDate": "2021-11-25T10:39:25.3967143+01:00",_x000D_
          "TotalRefreshCount": 12,_x000D_
          "CustomInfo": {}_x000D_
        }_x000D_
      },_x000D_
      "5643": {_x000D_
        "$type": "Inside.Core.Formula.Definition.DefinitionAC, Inside.Core.Formula",_x000D_
        "ID": 5643,_x000D_
        "Results": [_x000D_
          [_x000D_
            0.0_x000D_
          ]_x000D_
        ],_x000D_
        "Statistics": {_x000D_
          "CreationDate": "2024-03-22T12:25:31.1260116+01:00",_x000D_
          "LastRefreshDate": "2021-11-25T10:39:25.1805486+01:00",_x000D_
          "TotalRefreshCount": 12,_x000D_
          "CustomInfo": {}_x000D_
        }_x000D_
      },_x000D_
      "5644": {_x000D_
        "$type": "Inside.Core.Formula.Definition.DefinitionAC, Inside.Core.Formula",_x000D_
        "ID": 5644,_x000D_
        "Results": [_x000D_
          [_x000D_
            0.0_x000D_
          ]_x000D_
        ],_x000D_
        "Statistics": {_x000D_
          "CreationDate": "2024-03-22T12:25:31.1260116+01:00",_x000D_
          "LastRefreshDate": "2021-11-25T10:43:41.2727158+01:00",_x000D_
          "TotalRefreshCount": 13,_x000D_
          "CustomInfo": {}_x000D_
        }_x000D_
      },_x000D_
      "5645": {_x000D_
        "$type": "Inside.Core.Formula.Definition.DefinitionAC, Inside.Core.Formula",_x000D_
        "ID": 5645,_x000D_
        "Results": [_x000D_
          [_x000D_
            0.0_x000D_
          ]_x000D_
        ],_x000D_
        "Statistics": {_x000D_
          "CreationDate": "2024-03-22T12:25:31.1260116+01:00",_x000D_
          "LastRefreshDate": "2021-11-25T10:39:25.5139708+01:00",_x000D_
          "TotalRefreshCount": 12,_x000D_
          "CustomInfo": {}_x000D_
        }_x000D_
      },_x000D_
      "5646": {_x000D_
        "$type": "Inside.Core.Formula.Definition.DefinitionAC, Inside.Core.Formula",_x000D_
        "ID": 5646,_x000D_
        "Results": [_x000D_
          [_x000D_
            0.0_x000D_
          ]_x000D_
        ],_x000D_
        "Statistics": {_x000D_
          "CreationDate": "2024-03-22T12:25:31.1260116+01:00",_x000D_
          "LastRefreshDate": "2021-11-25T10:39:20.6477555+01:00",_x000D_
          "TotalRefreshCount": 12,_x000D_
          "CustomInfo": {}_x000D_
        }_x000D_
      },_x000D_
      "5647": {_x000D_
        "$type": "Inside.Core.Formula.Definition.DefinitionAC, Inside.Core.Formula",_x000D_
        "ID": 5647,_x000D_
        "Results": [_x000D_
          [_x000D_
            0.0_x000D_
          ]_x000D_
        ],_x000D_
        "Statistics": {_x000D_
          "CreationDate": "2024-03-22T12:25:31.1260116+01:00",_x000D_
          "LastRefreshDate": "2021-11-25T10:39:20.9140361+01:00",_x000D_
          "TotalRefreshCount": 12,_x000D_
          "CustomInfo": {}_x000D_
        }_x000D_
      },_x000D_
      "5648": {_x000D_
        "$type": "Inside.Core.Formula.Definition.DefinitionAC, Inside.Core.Formula",_x000D_
        "ID": 5648,_x000D_
        "Results": [_x000D_
          [_x000D_
            0.0_x000D_
          ]_x000D_
        ],_x000D_
        "Statistics": {_x000D_
          "CreationDate": "2024-03-22T12:25:31.1260116+01:00",_x000D_
          "LastRefreshDate": "2021-11-25T10:39:20.5974381+01:00",_x000D_
          "TotalRefreshCount": 12,_x000D_
          "CustomInfo": {}_x000D_
        }_x000D_
      },_x000D_
      "5649": {_x000D_
        "$type": "Inside.Core.Formula.Definition.DefinitionAC, Inside.Core.Formula",_x000D_
        "ID": 5649,_x000D_
        "Results": [_x000D_
          [_x000D_
            0.0_x000D_
          ]_x000D_
        ],_x000D_
        "Statistics": {_x000D_
          "CreationDate": "2024-03-22T12:25:31.1260116+01:00",_x000D_
          "LastRefreshDate": "2021-11-25T10:39:21.0307295+01:00",_x000D_
          "TotalRefreshCount": 12,_x000D_
          "CustomInfo": {}_x000D_
        }_x000D_
      },_x000D_
      "5650": {_x000D_
        "$type": "Inside.Core.Formula.Definition.DefinitionAC, Inside.Core.Formula",_x000D_
        "ID": 5650,_x000D_
        "Results": [_x000D_
          [_x000D_
            0.0_x000D_
          ]_x000D_
        ],_x000D_
        "Statistics": {_x000D_
          "CreationDate": "2024-03-22T12:25:31.1260116+01:00",_x000D_
          "LastRefreshDate": "2021-11-25T10:39:24.9640762+01:00",_x000D_
          "TotalRefreshCount": 8,_x000D_
          "CustomInfo": {}_x000D_
        }_x000D_
      },_x000D_
      "5651": {_x000D_
        "$type": "Inside.Core.Formula.Definition.DefinitionAC, Inside.Core.Formula",_x000D_
        "ID": 5651,_x000D_
        "Results": [_x000D_
          [_x000D_
            0.0_x000D_
          ]_x000D_
        ],_x000D_
        "Statistics": {_x000D_
          "CreationDate": "2024-03-22T12:25:31.1260116+01:00",_x000D_
          "LastRefreshDate": "2021-11-25T10:39:25.1180577+01:00",_x000D_
          "TotalRefreshCount": 8,_x000D_
          "CustomInfo": {}_x000D_
        }_x000D_
      },_x000D_
      "5652": {_x000D_
        "$type": "Inside.Core.Formula.Definition.DefinitionAC, Inside.Core.Formula",_x000D_
        "ID": 5652,_x000D_
        "Results": [_x000D_
          [_x000D_
            0.0_x000D_
          ]_x000D_
        ],_x000D_
        "Statistics": {_x000D_
          "CreationDate": "2024-03-22T12:25:31.1260116+01:00",_x000D_
          "LastRefreshDate": "2021-11-25T10:43:41.2883372+01:00",_x000D_
          "TotalRefreshCount": 13,_x000D_
          "CustomInfo": {}_x000D_
        }_x000D_
      },_x000D_
      "5653": {_x000D_
        "$type": "Inside.Core.Formula.Definition.DefinitionAC, Inside.Core.Formula",_x000D_
        "ID": 5653,_x000D_
        "Results": [_x000D_
          [_x000D_
            0.0_x000D_
          ]_x000D_
        ],_x000D_
        "Statistics": {_x000D_
          "CreationDate": "2024-03-22T12:25:31.1260116+01:00",_x000D_
          "LastRefreshDate": "2021-11-25T10:43:41.2570913+01:00",_x000D_
          "TotalRefreshCount": 13,_x000D_
          "CustomInfo": {}_x000D_
        }_x000D_
      },_x000D_
      "5654": {_x000D_
        "$type": "Inside.Core.Formula.Definition.DefinitionAC, Inside.Core.Formula",_x000D_
        "ID": 5654,_x000D_
        "Results": [_x000D_
          [_x000D_
            0.0_x000D_
          ]_x000D_
        ],_x000D_
        "Statistics": {_x000D_
          "CreationDate": "2024-03-22T12:25:31.1260116+01:00",_x000D_
          "LastRefreshDate": "2021-11-25T10:39:20.9824223+01:00",_x000D_
          "TotalRefreshCount": 12,_x000D_
          "CustomInfo": {}_x000D_
        }_x000D_
      },_x000D_
      "5655": {_x000D_
        "$type": "Inside.Core.Formula.Definition.DefinitionAC, Inside.Core.Formula",_x000D_
        "ID": 5655,_x000D_
        "Results": [_x000D_
          [_x000D_
            0.0_x000D_
          ]_x000D_
        ],_x000D_
        "Statistics": {_x000D_
          "CreationDate": "2024-03-22T12:25:31.1260116+01:00",_x000D_
          "LastRefreshDate": "2021-11-25T10:39:20.5143335+01:00",_x000D_
          "TotalRefreshCount": 12,_x000D_
          "CustomInfo": {}_x000D_
        }_x000D_
      },_x000D_
      "5656": {_x000D_
        "$type": "Inside.Core.Formula.Definition.DefinitionAC, Inside.Core.Formula",_x000D_
        "ID": 5656,_x000D_
        "Results": [_x000D_
          [_x000D_
            0.0_x000D_
          ]_x000D_
        ],_x000D_
        "Statistics": {_x000D_
          "CreationDate": "2024-03-22T12:25:31.1260116+01:00",_x000D_
          "LastRefreshDate": "2021-11-25T10:39:20.7973479+01:00",_x000D_
          "TotalRefreshCount": 12,_x000D_
          "CustomInfo": {}_x000D_
        }_x000D_
      },_x000D_
      "5657": {_x000D_
        "$type": "Inside.Core.Formula.Definition.DefinitionAC, Inside.Core.Formula",_x000D_
        "ID": 5657,_x000D_
        "Results": [_x000D_
          [_x000D_
            0.0_x000D_
          ]_x000D_
        ],_x000D_
        "Statistics": {_x000D_
          "CreationDate": "2024-03-22T12:25:31.1260116+01:00",_x000D_
          "LastRefreshDate": "2021-11-25T10:39:24.947444+01:00",_x000D_
          "TotalRefreshCount": 8,_x000D_
          "CustomInfo": {}_x000D_
        }_x000D_
      },_x000D_
      "5658": {_x000D_
        "$type": "Inside.Core.Formula.Definition.DefinitionAC, Inside.Core.Formula",_x000D_
        "ID": 5658,_x000D_
        "Results": [_x000D_
          [_x000D_
            0.0_x000D_
          ]_x000D_
        ],_x000D_
        "Statistics": {_x000D_
          "CreationDate": "2024-03-22T12:25:31.1260116+01:00",_x000D_
          "LastRefreshDate": "2021-11-25T10:43:41.3808667+01:00",_x000D_
          "TotalRefreshCount": 13,_x000D_
          "CustomInfo": {}_x000D_
        }_x000D_
      },_x000D_
      "5659": {_x000D_
        "$type": "Inside.Core.Formula.Definition.DefinitionAC, Inside.Core.Formula",_x000D_
        "ID": 5659,_x000D_
        "Results": [_x000D_
          [_x000D_
            0.0_x000D_
          ]_x000D_
        ],_x000D_
        "Statistics": {_x000D_
          "CreationDate": "2024-03-22T12:25:31.1260116+01:00",_x000D_
          "LastRefreshDate": "2021-11-25T10:39:20.7973479+01:00",_x000D_
          "TotalRefreshCount": 12,_x000D_
          "CustomInfo": {}_x000D_
        }_x000D_
      },_x000D_
      "5660": {_x000D_
        "$type": "Inside.Core.Formula.Definition.DefinitionAC, Inside.Core.Formula",_x000D_
        "ID": 5660,_x000D_
        "Results": [_x000D_
          [_x000D_
            0.0_x000D_
          ]_x000D_
        ],_x000D_
        "Statistics": {_x000D_
          "CreationDate": "2024-03-22T12:25:31.1260116+01:00",_x000D_
          "LastRefreshDate": "2021-11-25T10:39:20.9824223+01:00",_x000D_
          "TotalRefreshCount": 12,_x000D_
          "CustomInfo": {}_x000D_
        }_x000D_
      },_x000D_
      "5661": {_x000D_
        "$type": "Inside.Core.Formula.Definition.DefinitionAC, Inside.Core.Formula",_x000D_
        "ID": 5661,_x000D_
        "Results": [_x000D_
          [_x000D_
            0.0_x000D_
          ]_x000D_
        ],_x000D_
        "Statistics": {_x000D_
          "CreationDate": "2024-03-22T12:25:31.1260116+01:00",_x000D_
          "LastRefreshDate": "2021-11-25T10:39:25.3654706+01:00",_x000D_
          "TotalRefreshCount": 8,_x000D_
          "CustomInfo": {}_x000D_
        }_x000D_
      },_x000D_
      "5662": {_x000D_
        "$type": "Inside.Core.Formula.Definition.DefinitionAC, Inside.Core.Formula",_x000D_
        "ID": 5662,_x000D_
        "Results": [_x000D_
          [_x000D_
            0.0_x000D_
          ]_x000D_
        ],_x000D_
        "Statistics": {_x000D_
          "CreationDate": "2024-03-22T12:25:31.1260116+01:00",_x000D_
          "LastRefreshDate": "2021-11-25T10:39:25.1336784+01:00",_x000D_
          "TotalRefreshCount": 8,_x000D_
          "CustomInfo": {}_x000D_
        }_x000D_
      },_x000D_
      "5663": {_x000D_
        "$type": "Inside.Core.Formula.Definition.DefinitionAC, Inside.Core.Formula",_x000D_
        "ID": 5663,_x000D_
        "Results": [_x000D_
          [_x000D_
            0.0_x000D_
          ]_x000D_
        ],_x000D_
        "Statistics": {_x000D_
          "CreationDate": "2024-03-22T12:25:31.1260116+01:00",_x000D_
          "LastRefreshDate": "2021-11-25T10:39:25.5807407+01:00",_x000D_
          "TotalRefreshCount": 12,_x000D_
          "CustomInfo": {}_x000D_
        }_x000D_
      },_x000D_
      "5664": {_x000D_
        "$type": "Inside.Core.Formula.Definition.DefinitionAC, Inside.Core.Formula",_x000D_
        "ID": 5664,_x000D_
        "Results": [_x000D_
          [_x000D_
            0.0_x000D_
          ]_x000D_
        ],_x000D_
        "Statistics": {_x000D_
          "CreationDate": "2024-03-22T12:25:31.1260116+01:00",_x000D_
          "LastRefreshDate": "2021-11-25T10:39:25.0307932+01:00",_x000D_
          "TotalRefreshCount": 12,_x000D_
          "CustomInfo": {}_x000D_
        }_x000D_
      },_x000D_
      "5665": {_x000D_
        "$type": "Inside.Core.Formula.Definition.DefinitionAC, Inside.Core.Formula",_x000D_
        "ID": 5665,_x000D_
        "Results": [_x000D_
          [_x000D_
            0.0_x000D_
          ]_x000D_
        ],_x000D_
        "Statistics": {_x000D_
          "CreationDate": "2024-03-22T12:25:31.1260116+01:00",_x000D_
          "LastRefreshDate": "2021-11-25T10:39:25.1649261+01:00",_x000D_
          "TotalRefreshCount": 12,_x000D_
          "CustomInfo": {}_x000D_
        }_x000D_
      },_x000D_
      "5666": {_x000D_
        "$type": "Inside.Core.Formula.Definition.DefinitionAC, Inside.Core.Formula",_x000D_
        "ID": 5666,_x000D_
        "Results": [_x000D_
          [_x000D_
            0.0_x000D_
          ]_x000D_
        ],_x000D_
        "Statistics": {_x000D_
          "CreationDate": "2024-03-22T12:25:31.1260116+01:00",_x000D_
          "LastRefreshDate": "2021-11-25T10:39:24.7955112+01:00",_x000D_
          "TotalRefreshCount": 8,_x000D_
          "CustomInfo": {}_x000D_
        }_x000D_
      },_x000D_
      "5667": {_x000D_
        "$type": "Inside.Core.Formula.Definition.DefinitionAC, Inside.Core.Formula",_x000D_
        "ID": 5667,_x000D_
        "Results": [_x000D_
          [_x000D_
            0.0_x000D_
          ]_x000D_
        ],_x000D_
        "Statistics": {_x000D_
          "CreationDate": "2024-03-22T12:25:31.1260116+01:00",_x000D_
          "LastRefreshDate": "2021-11-25T10:39:25.5973929+01:00",_x000D_
          "TotalRefreshCount": 12,_x000D_
          "CustomInfo": {}_x000D_
        }_x000D_
      },_x000D_
      "5668": {_x000D_
        "$type": "Inside.Core.Formula.Definition.DefinitionAC, Inside.Core.Formula",_x000D_
        "ID": 5668,_x000D_
        "Results": [_x000D_
          [_x000D_
            0.0_x000D_
          ]_x000D_
        ],_x000D_
        "Statistics": {_x000D_
          "CreationDate": "2024-03-22T12:25:31.1260116+01:00",_x000D_
          "LastRefreshDate": "2021-11-25T10:39:24.9179023+01:00",_x000D_
          "TotalRefreshCount": 12,_x000D_
          "CustomInfo": {}_x000D_
        }_x000D_
      },_x000D_
      "5669": {_x000D_
        "$type": "Inside.Core.Formula.Definition.DefinitionAC, Inside.Core.Formula",_x000D_
        "ID": 5669,_x000D_
        "Results": [_x000D_
          [_x000D_
            0.0_x000D_
          ]_x000D_
        ],_x000D_
        "Statistics": {_x000D_
          "CreationDate": "2024-03-22T12:25:31.1260116+01:00",_x000D_
          "LastRefreshDate": "2021-11-25T10:39:25.3342532+01:00",_x000D_
          "TotalRefreshCount": 8,_x000D_
          "CustomInfo": {}_x000D_
        }_x000D_
      },_x000D_
      "5670": {_x000D_
        "$type": "Inside.Core.Formula.Definition.DefinitionAC, Inside.Core.Formula",_x000D_
        "ID": 5670,_x000D_
        "Results": [_x000D_
          [_x000D_
            0.0_x000D_
          ]_x000D_
        ],_x000D_
        "Statistics": {_x000D_
          "CreationDate": "2024-03-22T12:25:31.1260116+01:00",_x000D_
          "LastRefreshDate": "2021-11-25T10:39:20.4328666+01:00",_x000D_
          "TotalRefreshCount": 12,_x000D_
          "CustomInfo": {}_x000D_
        }_x000D_
      },_x000D_
      "5671": {_x000D_
        "$type": "Inside.Core.Formula.Definition.DefinitionAC, Inside.Core.Formula",_x000D_
        "ID": 5671,_x000D_
        "Results": [_x000D_
          [_x000D_
            0.0_x000D_
          ]_x000D_
        ],_x000D_
        "Statistics": {_x000D_
          "CreationDate": "2024-03-22T12:25:31.1260116+01:00",_x000D_
          "LastRefreshDate": "2021-11-25T10:39:25.1024303+01:00",_x000D_
          "TotalRefreshCount": 8,_x000D_
          "CustomInfo": {}_x000D_
        }_x000D_
      },_x000D_
      "5672": {_x000D_
        "$type": "Inside.Core.Formula.Definition.DefinitionAC, Inside.Core.Formula",_x000D_
        "ID": 5672,_x000D_
        "Results": [_x000D_
          [_x000D_
            0.0_x000D_
          ]_x000D_
        ],_x000D_
        "Statistics": {_x000D_
          "CreationDate": "2024-03-22T12:25:31.1260116+01:00",_x000D_
          "LastRefreshDate": "2021-11-25T10:43:41.3226817+01:00",_x000D_
          "TotalRefreshCount": 13,_x000D_
          "CustomInfo": {}_x000D_
        }_x000D_
      },_x000D_
      "5673": {_x000D_
        "$type": "Inside.Core.Formula.Definition.DefinitionAC, Inside.Core.Formula",_x000D_
        "ID": 5673,_x000D_
        "Results": [_x000D_
          [_x000D_
            0.0_x000D_
          ]_x000D_
        ],_x000D_
        "Statistics": {_x000D_
          "CreationDate": "2024-03-22T12:25:31.1260116+01:00",_x000D_
          "LastRefreshDate": "2021-11-25T10:39:20.6975933+01:00",_x000D_
          "TotalRefreshCount": 12,_x000D_
          "CustomInfo": {}_x000D_
        }_x000D_
      },_x000D_
      "5674": {_x000D_
        "$type": "Inside.Core.Formula.Definition.DefinitionAC, Inside.Core.Formula",_x000D_
        "ID": 5674,_x000D_
        "Results": [_x000D_
          [_x000D_
            0.0_x000D_
          ]_x000D_
        ],_x000D_
        "Statistics": {_x000D_
          "CreationDate": "2024-03-22T12:25:31.1260116+01:00",_x000D_
          "LastRefreshDate": "2021-11-25T10:39:25.8044107+01:00",_x000D_
          "TotalRefreshCount": 8,_x000D_
          "CustomInfo": {}_x000D_
        }_x000D_
      },_x000D_
      "5675": {_x000D_
        "$type": "Inside.Core.Formula.Definition.DefinitionAC, Inside.Core.Formula",_x000D_
        "ID": 5675,_x000D_
        "Results": [_x000D_
          [_x000D_
            0.0_x000D_
          ]_x000D_
        ],_x000D_
        "Statistics": {_x000D_
          "CreationDate": "2024-03-22T12:25:31.1260116+01:00",_x000D_
          "LastRefreshDate": "2021-11-25T10:39:26.0809325+01:00",_x000D_
          "TotalRefreshCount": 8,_x000D_
          "CustomInfo": {}_x000D_
        }_x000D_
      },_x000D_
      "5676": {_x000D_
        "$type": "Inside.Core.Formula.Definition.DefinitionAC, Inside.Core.Formula",_x000D_
        "ID": 5676,_x000D_
        "Results": [_x000D_
          [_x000D_
            0.0_x000D_
          ]_x000D_
        ],_x000D_
        "Statistics": {_x000D_
          "CreationDate": "2024-03-22T12:25:31.1260116+01:00",_x000D_
          "LastRefreshDate": "2021-11-25T10:39:26.0101992+01:00",_x000D_
          "TotalRefreshCount": 8,_x000D_
          "CustomInfo": {}_x000D_
        }_x000D_
      },_x000D_
      "5677": {_x000D_
        "$type": "Inside.Core.Formula.Definition.DefinitionAC, Inside.Core.Formula",_x000D_
        "ID": 5677,_x000D_
        "Results": [_x000D_
          [_x000D_
            0.0_x000D_
          ]_x000D_
        ],_x000D_
        "Statistics": {_x000D_
          "CreationDate": "2024-03-22T12:25:31.1260116+01:00",_x000D_
          "LastRefreshDate": "2021-11-25T10:39:26.0475629+01:00",_x000D_
          "TotalRefreshCount": 8,_x000D_
          "CustomInfo": {}_x000D_
        }_x000D_
      },_x000D_
      "5678": {_x000D_
        "$type": "Inside.Core.Formula.Definition.DefinitionAC, Inside.Core.Formula",_x000D_
        "ID": 5678,_x000D_
        "Results": [_x000D_
          [_x000D_
            0.0_x000D_
          ]_x000D_
        ],_x000D_
        "Statistics": {_x000D_
          "CreationDate": "2024-03-22T12:25:31.1260116+01:00",_x000D_
          "LastRefreshDate": "2021-11-25T10:39:25.7355027+01:00",_x000D_
          "TotalRefreshCount": 8,_x000D_
          "CustomInfo": {}_x000D_
        }_x000D_
      },_x000D_
      "5679": {_x000D_
        "$type": "Inside.Core.Formula.Definition.DefinitionAC, Inside.Core.Formula",_x000D_
        "ID": 5679,_x000D_
        "Results": [_x000D_
          [_x000D_
            0.0_x000D_
          ]_x000D_
        ],_x000D_
        "Statistics": {_x000D_
          "CreationDate": "2024-03-22T12:25:31.1260116+01:00",_x000D_
          "LastRefreshDate": "2021-11-25T10:39:25.9251062+01:00",_x000D_
          "TotalRefreshCount": 8,_x000D_
          "CustomInfo": {}_x000D_
        }_x000D_
      },_x000D_
      "5680": {_x000D_
        "$type": "Inside.Core.Formula.Definition.DefinitionAC, Inside.Core.Formula",_x000D_
        "ID": 5680,_x000D_
        "Results": [_x000D_
          [_x000D_
            49.078947_x000D_
          ]_x000D_
        ],_x000D_
        "Statistics": {_x000D_
          "CreationDate": "2024-03-22T12:25:31.1260116+01:00",_x000D_
          "LastRefreshDate": "2021-11-25T10:26:11.6571557+01:00",_x000D_
          "TotalRefreshCount": 11,_x000D_
          "CustomInfo": {}_x000D_
        }_x000D_
      },_x000D_
      "5681": {_x000D_
        "$type": "Inside.Core.Formula.Definition.DefinitionAC, Inside.Core.Formula",_x000D_
        "ID": 5681,_x000D_
        "Results": [_x000D_
          [_x000D_
            0.0_x000D_
          ]_x000D_
        ],_x000D_
        "Statistics": {_x000D_
          "CreationDate": "2024-03-22T12:25:31.1260116+01:00",_x000D_
          "LastRefreshDate": "2021-11-25T10:39:26.0309022+01:00",_x000D_
          "TotalRefreshCount": 8,_x000D_
          "CustomInfo": {}_x000D_
        }_x000D_
      },_x000D_
      "5682": {_x000D_
        "$type": "Inside.Core.Formula.Definition.DefinitionAC, Inside.Core.Formula",_x000D_
        "ID": 5682,_x000D_
        "Results": [_x000D_
          [_x000D_
            0.0_x000D_
          ]_x000D_
        ],_x000D_
        "Statistics": {_x000D_
          "CreationDate": "2024-03-22T12:25:31.1260116+01:00",_x000D_
          "LastRefreshDate": "2021-11-25T10:39:25.9562979+01:00",_x000D_
          "TotalRefreshCount": 8,_x000D_
          "CustomInfo": {}_x000D_
        }_x000D_
      },_x000D_
      "5683": {_x000D_
        "$type": "Inside.Core.Formula.Definition.DefinitionAC, Inside.Core.Formula",_x000D_
        "ID": 5683,_x000D_
        "Results": [_x000D_
          [_x000D_
            0.0_x000D_
          ]_x000D_
        ],_x000D_
        "Statistics": {_x000D_
          "CreationDate": "2024-03-22T12:25:31.1260116+01:00",_x000D_
          "LastRefreshDate": "2021-11-25T10:39:26.0142045+01:00",_x000D_
          "TotalRefreshCount": 8,_x000D_
          "CustomInfo": {}_x000D_
        }_x000D_
      },_x000D_
      "5684": {_x000D_
        "$type": "Inside.Core.Formula.Definition.DefinitionAC, Inside.Core.Formula",_x000D_
        "ID": 5684,_x000D_
        "Results": [_x000D_
          [_x000D_
            0.0_x000D_
          ]_x000D_
        ],_x000D_
        "Statistics": {_x000D_
          "CreationDate": "2024-03-22T12:25:31.1260116+01:00",_x000D_
          "LastRefreshDate": "2021-11-25T10:39:26.1141949+01:00",_x000D_
          "TotalRefreshCount": 8,_x000D_
          "CustomInfo": {}_x000D_
        }_x000D_
      },_x000D_
      "5685": {_x000D_
        "$type": "Inside.Core.Formula.Definition.DefinitionAC, Inside.Core.Formula",_x000D_
        "ID": 5685,_x000D_
        "Results": [_x000D_
          [_x000D_
            0.0_x000D_
          ]_x000D_
        ],_x000D_
        "Statistics": {_x000D_
          "CreationDate": "2024-03-22T12:25:31.1260116+01:00",_x000D_
          "LastRefreshDate": "2021-11-25T10:39:25.7979025+01:00",_x000D_
          "TotalRefreshCount": 8,_x000D_
          "CustomInfo": {}_x000D_
        }_x000D_
      },_x000D_
      "5686": {_x000D_
        "$type": "Inside.Core.Formula.Definition.DefinitionAC, Inside.Core.Formula",_x000D_
        "ID": 5686,_x000D_
        "Results": [_x000D_
          [_x000D_
            0.0_x000D_
          ]_x000D_
        ],_x000D_
        "Statistics": {_x000D_
          "CreationDate": "2024-03-22T12:25:31.1260116+01:00",_x000D_
          "LastRefreshDate": "2021-11-25T10:39:26.0309022+01:00",_x000D_
          "TotalRefreshCount": 8,_x000D_
          "CustomInfo": {}_x000D_
        }_x000D_
      },_x000D_
      "5687": {_x000D_
        "$type": "Inside.Core.Formula.Definition.DefinitionAC, Inside.Core.Formula",_x000D_
        "ID": 5687,_x000D_
        "Results": [_x000D_
          [_x000D_
            0.0_x000D_
          ]_x000D_
        ],_x000D_
        "Statistics": {_x000D_
          "CreationDate": "2024-03-22T12:25:31.1260116+01:00",_x000D_
          "LastRefreshDate": "2021-11-25T10:39:26.097624+01:00",_x000D_
          "TotalRefreshCount": 8,_x000D_
          "CustomInfo": {}_x000D_
        }_x000D_
      },_x000D_
      "5688": {_x000D_
        "$type": "Inside.Core.Formula.Definition.DefinitionAC, Inside.Core.Formula",_x000D_
        "ID": 5688,_x000D_
        "Results": [_x000D_
          [_x000D_
            0.0_x000D_
          ]_x000D_
        ],_x000D_
        "Statistics": {_x000D_
          "CreationDate": "2024-03-22T12:25:31.1260116+01:00",_x000D_
          "LastRefreshDate": "2021-11-25T10:39:26.097624+01:00",_x000D_
          "TotalRefreshCount": 8,_x000D_
          "CustomInfo": {}_x000D_
        }_x000D_
      },_x000D_
      "5689": {_x000D_
        "$type": "Inside.Core.Formula.Definition.DefinitionAC, Inside.Core.Formula",_x000D_
        "ID": 5689,_x000D_
        "Results": [_x000D_
          [_x000D_
            0.0_x000D_
          ]_x000D_
        ],_x000D_
        "Statistics": {_x000D_
          "CreationDate": "2024-03-22T12:25:31.1260116+01:00",_x000D_
          "LastRefreshDate": "2021-11-25T10:39:26.0475629+01:00",_x000D_
          "TotalRefreshCount": 8,_x000D_
          "CustomInfo": {}_x000D_
        }_x000D_
      },_x000D_
      "5690": {_x000D_
        "$type": "Inside.Core.Formula.Definition.DefinitionAC, Inside.Core.Formula",_x000D_
        "ID": 5690,_x000D_
        "Results": [_x000D_
          [_x000D_
            0.0_x000D_
          ]_x000D_
        ],_x000D_
        "Statistics": {_x000D_
          "CreationDate": "2024-03-22T12:25:31.1260116+01:00",_x000D_
          "LastRefreshDate": "2021-11-25T10:39:25.9875284+01:00",_x000D_
          "TotalRefreshCount": 8,_x000D_
          "CustomInfo": {}_x000D_
        }_x000D_
      },_x000D_
      "5691": {_x000D_
        "$type": "Inside.Core.Formula.Definition.DefinitionAC, Inside.Core.Formula",_x000D_
        "ID": 5691,_x000D_
        "Results": [_x000D_
          [_x000D_
            0.0_x000D_
          ]_x000D_
        ],_x000D_
        "Statistics": {_x000D_
          "CreationDate": "2024-03-22T12:25:31.1270114+01:00",_x000D_
          "LastRefreshDate": "2021-11-25T10:26:11.6415447+01:00",_x000D_
          "TotalRefreshCount": 7,_x000D_
          "CustomInfo": {}_x000D_
        }_x000D_
      },_x000D_
      "5692": {_x000D_
        "$type": "Inside.Core.Formula.Definition.DefinitionAC, Inside.Core.Formula",_x000D_
        "ID": 5692,_x000D_
        "Results": [_x000D_
          [_x000D_
            0.0_x000D_
          ]_x000D_
        ],_x000D_
        "Statistics": {_x000D_
          "CreationDate": "2024-03-22T12:25:31.1270114+01:00",_x000D_
          "LastRefreshDate": "2021-11-25T10:26:01.9695476+01:00",_x000D_
          "TotalRefreshCount": 7,_x000D_
          "CustomInfo": {}_x000D_
        }_x000D_
      },_x000D_
      "5693": {_x000D_
        "$type": "Inside.Core.Formula.Definition.DefinitionAC, Inside.Core.Formula",_x000D_
        "ID": 5693,_x000D_
        "Results": [_x000D_
          [_x000D_
            0.0_x000D_
          ]_x000D_
        ],_x000D_
        "Statistics": {_x000D_
          "CreationDate": "2024-03-22T12:25:31.1270114+01:00",_x000D_
          "LastRefreshDate": "2021-11-25T10:25:46.8539873+01:00",_x000D_
          "TotalRefreshCount": 7,_x000D_
          "CustomInfo": {}_x000D_
        }_x000D_
      },_x000D_
      "5694": {_x000D_
        "$type": "Inside.Core.Formula.Definition.DefinitionAC, Inside.Core.Formula",_x000D_
        "ID": 5694,_x000D_
        "Results": [_x000D_
          [_x000D_
            0.0_x000D_
          ]_x000D_
        ],_x000D_
        "Statistics": {_x000D_
          "CreationDate": "2024-03-22T12:25:31.1270114+01:00",_x000D_
          "LastRefreshDate": "2021-11-25T10:42:53.6275537+01:00",_x000D_
          "TotalRefreshCount": 1,_x000D_
          "CustomInfo": {}_x000D_
        }_x000D_
      },_x000D_
      "5695": {_x000D_
        "$type": "Inside.Core.Formula.Definition.DefinitionAC, Inside.Core.Formula",_x000D_
        "ID": 5695,_x000D_
        "Results": [_x000D_
          [_x000D_
            0.0_x000D_
          ]_x000D_
        ],_x000D_
        "Statistics": {_x000D_
          "CreationDate": "2024-03-22T12:25:31.1270114+01:00",_x000D_
          "LastRefreshDate": "2021-11-25T10:43:01.4241972+01:00",_x000D_
          "TotalRefreshCount": 1,_x000D_
          "CustomInfo": {}_x000D_
        }_x000D_
      },_x000D_
      "5696": {_x000D_
        "$type": "Inside.Core.Formula.Definition.DefinitionAC, Inside.Core.Formula",_x000D_
        "ID": 5696,_x000D_
        "Results": [_x000D_
          [_x000D_
            0.0_x000D_
          ]_x000D_
        ],_x000D_
        "Statistics": {_x000D_
          "CreationDate": "2024-03-22T12:25:31.1270114+01:00",_x000D_
          "LastRefreshDate": "2021-11-25T10:43:29.1327237+01:00",_x000D_
          "TotalRefreshCount": 2,_x000D_
          "CustomInfo": {}_x000D_
        }_x000D_
      },_x000D_
      "5697": {_x000D_
        "$type": "Inside.Core.Formula.Definition.DefinitionAC, Inside.Core.Formula",_x000D_
        "ID": 5697,_x000D_
        "Results": [_x000D_
          [_x000D_
            0.0_x000D_
          ]_x000D_
        ],_x000D_
        "Statistics": {_x000D_
          "CreationDate": "2024-03-22T12:25:31.1270114+01:00",_x000D_
          "LastRefreshDate": "2021-11-25T10:45:38.1975927+01:00",_x000D_
          "TotalRefreshCount": 1,_x000D_
          "CustomInfo": {}_x000D_
        }_x000D_
      },_x000D_
      "5698": {_x000D_
        "$type": "Inside.Core.Formula.Definition.DefinitionAC, Inside.Core.Formula",_x000D_
        "ID": 5698,_x000D_
        "Results": [_x000D_
          [_x000D_
            0.0_x000D_
          ]_x000D_
        ],_x000D_
        "Statistics": {_x000D_
          "CreationDate": "2024-03-22T12:25:31.1270114+01:00",_x000D_
          "LastRefreshDate": "2021-11-25T10:46:08.2954345+01:00",_x000D_
          "TotalRefreshCount": 1,_x000D_
          "CustomInfo": {}_x000D_
        }_x000D_
      },_x000D_
      "5699": {_x000D_
        "$type": "Inside.Core.Formula.Definition.DefinitionAC, Inside.Core.Formula",_x000D_
        "ID": 5699,_x000D_
        "Results": [_x000D_
          [_x000D_
            0.0_x000D_
          ]_x000D_
        ],_x000D_
        "Statistics": {_x000D_
          "CreationDate": "2024-03-22T12:25:31.1270114+01:00",_x000D_
          "LastRefreshDate": "2021-11-25T10:46:08.580952+01:00",_x000D_
          "TotalRefreshCount": 1,_x000D_
          "CustomInfo": {}_x000D_
        }_x000D_
      },_x000D_
      "5700": {_x000D_
        "$type": "Inside.Core.Formula.Definition.DefinitionAC, Inside.Core.Formula",_x000D_
        "ID": 5700,_x000D_
        "Results": [_x000D_
          [_x000D_
            0.0_x000D_
          ]_x000D_
        ],_x000D_
        "Statistics": {_x000D_
          "CreationDate": "2024-03-22T12:25:31.1270114+01:00",_x000D_
          "LastRefreshDate": "2021-11-25T10:47:56.097524+01:00",_x000D_
          "TotalRefreshCount": 1,_x000D_
          "CustomInfo": {}_x000D_
        }_x000D_
      },_x000D_
      "5701": {_x000D_
        "$type": "Inside.Core.Formula.Definition.DefinitionAC, Inside.Core.Formula",_x000D_
        "ID": 5701,_x000D_
        "Results": [_x000D_
          [_x000D_
            0.0_x000D_
          ]_x000D_
        ],_x000D_
        "Statistics": {_x000D_
          "CreationDate": "2024-03-22T12:25:31.1270114+01:00",_x000D_
          "LastRefreshDate": "2021-11-25T10:48:25.0309609+01:00",_x000D_
          "TotalRefreshCount": 1,_x000D_
          "CustomInfo": {}_x000D_
        }_x000D_
      },_x000D_
      "5702": {_x000D_
        "$type": "Inside.Core.Formula.Definition.DefinitionAC, Inside.Core.Formula",_x000D_
        "ID": 5702,_x000D_
        "Results": [_x000D_
          [_x000D_
            0.0_x000D_
          ]_x000D_
        ],_x000D_
        "Statistics": {_x000D_
          "CreationDate": "2024-03-22T12:25:31.1270114+01:00",_x000D_
          "LastRefreshDate": "2021-11-25T10:48:25.2977107+01:00",_x000D_
          "TotalRefreshCount": 1,_x000D_
          "CustomInfo": {}_x000D_
        }_x000D_
      },_x000D_
      "5703": {_x000D_
        "$type": "Inside.Core.Formula.Definition.DefinitionAC, Inside.Core.Formula",_x000D_
        "ID": 5703,_x000D_
        "Results": [_x000D_
          [_x000D_
            27.0_x000D_
          ]_x000D_
        ],_x000D_
        "Statistics": {_x000D_
          "CreationDate": "2024-03-22T12:25:31.1270114+01:00",_x000D_
          "LastRefreshDate": "2021-11-25T10:48:25.5640676+01:00",_x000D_
          "TotalRefreshCount": 1,_x000D_
          "CustomInfo": {}_x000D_
        }_x000D_
      },_x000D_
      "5704": {_x000D_
        "$type": "Inside.Core.Formula.Definition.DefinitionAC, Inside.Core.Formula",_x000D_
        "ID": 5704,_x000D_
        "Results": [_x000D_
          [_x000D_
            0.0_x000D_
          ]_x000D_
        ],_x000D_
        "Statistics": {_x000D_
          "CreationDate": "2024-03-22T12:25:31.1270114+01:00",_x000D_
          "LastRefreshDate": "2021-11-25T10:48:25.816309+01:00",_x000D_
          "TotalRefreshCount": 1,_x000D_
          "CustomInfo": {}_x000D_
        }_x000D_
      },_x000D_
      "5705": {_x000D_
        "$type": "Inside.Core.Formula.Definition.DefinitionAC, Inside.Core.Formula",_x000D_
        "ID": 5705,_x000D_
        "Results": [_x000D_
          [_x000D_
            0.0_x000D_
          ]_x000D_
        ],_x000D_
        "Statistics": {_x000D_
          "CreationDate": "2024-03-22T12:25:31.1270114+01:00",_x000D_
          "LastRefreshDate": "2021-11-25T10:48:26.0684858+01:00",_x000D_
          "TotalRefreshCount": 1,_x000D_
          "CustomInfo": {}_x000D_
        }_x000D_
      },_x000D_
      "5706": {_x000D_
        "$type": "Inside.Core.Formula.Definition.DefinitionAC, Inside.Core.Formula",_x000D_
        "ID": 5706,_x000D_
        "Results": [_x000D_
          [_x000D_
            0.0_x000D_
          ]_x000D_
        ],_x000D_
        "Statistics": {_x000D_
          "CreationDate": "2024-03-22T12:25:31.1270114+01:00",_x000D_
          "LastRefreshDate": "2021-11-25T10:48:26.3323617+01:00",_x000D_
          "TotalRefreshCount": 1,_x000D_
          "CustomInfo": {}_x000D_
        }_x000D_
      },_x000D_
      "5707": {_x000D_
        "$type": "Inside.Core.Formula.Definition.DefinitionAC, Inside.Core.Formula",_x000D_
        "ID": 5707,_x000D_
        "Results": [_x000D_
          [_x000D_
            0.0_x000D_
          ]_x000D_
        ],_x000D_
        "Statistics": {_x000D_
          "CreationDate": "2024-03-22T12:25:31.1270114+01:00",_x000D_
          "LastRefreshDate": "2021-11-25T10:48:26.5821889+01:00",_x000D_
          "TotalRefreshCount": 1,_x000D_
          "CustomInfo": {}_x000D_
        }_x000D_
      },_x000D_
      "5708": {_x000D_
        "$type": "Inside.Core.Formula.Definition.DefinitionAC, Inside.Core.Formula",_x000D_
        "ID": 5708,_x000D_
        "Results": [_x000D_
          [_x000D_
            0.0_x000D_
          ]_x000D_
        ],_x000D_
        "Statistics": {_x000D_
          "CreationDate": "2024-03-22T12:25:31.1270114+01:00",_x000D_
          "LastRefreshDate": "2021-11-25T10:48:26.8309762+01:00",_x000D_
          "TotalRefreshCount": 1,_x000D_
          "CustomInfo": {}_x000D_
        }_x000D_
      },_x000D_
      "5709": {_x000D_
        "$type": "Ins</t>
  </si>
  <si>
    <t xml:space="preserve">ide.Core.Formula.Definition.DefinitionAC, Inside.Core.Formula",_x000D_
        "ID": 5709,_x000D_
        "Results": [_x000D_
          [_x000D_
            0.0_x000D_
          ]_x000D_
        ],_x000D_
        "Statistics": {_x000D_
          "CreationDate": "2024-03-22T12:25:31.1270114+01:00",_x000D_
          "LastRefreshDate": "2021-11-25T10:48:27.0977456+01:00",_x000D_
          "TotalRefreshCount": 1,_x000D_
          "CustomInfo": {}_x000D_
        }_x000D_
      },_x000D_
      "5710": {_x000D_
        "$type": "Inside.Core.Formula.Definition.DefinitionAC, Inside.Core.Formula",_x000D_
        "ID": 5710,_x000D_
        "Results": [_x000D_
          [_x000D_
            0.0_x000D_
          ]_x000D_
        ],_x000D_
        "Statistics": {_x000D_
          "CreationDate": "2024-03-22T12:25:31.1270114+01:00",_x000D_
          "LastRefreshDate": "2021-11-25T10:50:01.8141174+01:00",_x000D_
          "TotalRefreshCount": 1,_x000D_
          "CustomInfo": {}_x000D_
        }_x000D_
      },_x000D_
      "5711": {_x000D_
        "$type": "Inside.Core.Formula.Definition.DefinitionAC, Inside.Core.Formula",_x000D_
        "ID": 5711,_x000D_
        "Results": [_x000D_
          [_x000D_
            0.0_x000D_
          ]_x000D_
        ],_x000D_
        "Statistics": {_x000D_
          "CreationDate": "2024-03-22T12:25:31.1270114+01:00",_x000D_
          "LastRefreshDate": "2021-11-25T10:50:10.2307829+01:00",_x000D_
          "TotalRefreshCount": 1,_x000D_
          "CustomInfo": {}_x000D_
        }_x000D_
      },_x000D_
      "5712": {_x000D_
        "$type": "Inside.Core.Formula.Definition.DefinitionAC, Inside.Core.Formula",_x000D_
        "ID": 5712,_x000D_
        "Results": [_x000D_
          [_x000D_
            1.0_x000D_
          ]_x000D_
        ],_x000D_
        "Statistics": {_x000D_
          "CreationDate": "2024-03-22T12:25:31.1270114+01:00",_x000D_
          "LastRefreshDate": "2021-11-25T10:50:10.5309521+01:00",_x000D_
          "TotalRefreshCount": 1,_x000D_
          "CustomInfo": {}_x000D_
        }_x000D_
      },_x000D_
      "5713": {_x000D_
        "$type": "Inside.Core.Formula.Definition.DefinitionAC, Inside.Core.Formula",_x000D_
        "ID": 5713,_x000D_
        "Results": [_x000D_
          [_x000D_
            0.0_x000D_
          ]_x000D_
        ],_x000D_
        "Statistics": {_x000D_
          "CreationDate": "2024-03-22T12:25:31.1270114+01:00",_x000D_
          "LastRefreshDate": "2021-11-25T10:50:10.8139914+01:00",_x000D_
          "TotalRefreshCount": 1,_x000D_
          "CustomInfo": {}_x000D_
        }_x000D_
      },_x000D_
      "5714": {_x000D_
        "$type": "Inside.Core.Formula.Definition.DefinitionAC, Inside.Core.Formula",_x000D_
        "ID": 5714,_x000D_
        "Results": [_x000D_
          [_x000D_
            0.0_x000D_
          ]_x000D_
        ],_x000D_
        "Statistics": {_x000D_
          "CreationDate": "2024-03-22T12:25:31.1270114+01:00",_x000D_
          "LastRefreshDate": "2021-11-25T10:50:11.097464+01:00",_x000D_
          "TotalRefreshCount": 1,_x000D_
          "CustomInfo": {}_x000D_
        }_x000D_
      },_x000D_
      "5715": {_x000D_
        "$type": "Inside.Core.Formula.Definition.DefinitionAC, Inside.Core.Formula",_x000D_
        "ID": 5715,_x000D_
        "Results": [_x000D_
          [_x000D_
            36.0_x000D_
          ]_x000D_
        ],_x000D_
        "Statistics": {_x000D_
          "CreationDate": "2024-03-22T12:25:31.1270114+01:00",_x000D_
          "LastRefreshDate": "2021-11-25T10:50:11.3807781+01:00",_x000D_
          "TotalRefreshCount": 1,_x000D_
          "CustomInfo": {}_x000D_
        }_x000D_
      },_x000D_
      "5716": {_x000D_
        "$type": "Inside.Core.Formula.Definition.DefinitionAC, Inside.Core.Formula",_x000D_
        "ID": 5716,_x000D_
        "Results": [_x000D_
          [_x000D_
            0.0_x000D_
          ]_x000D_
        ],_x000D_
        "Statistics": {_x000D_
          "CreationDate": "2024-03-22T12:25:31.1270114+01:00",_x000D_
          "LastRefreshDate": "2021-11-25T10:50:11.6643974+01:00",_x000D_
          "TotalRefreshCount": 1,_x000D_
          "CustomInfo": {}_x000D_
        }_x000D_
      },_x000D_
      "5717": {_x000D_
        "$type": "Inside.Core.Formula.Definition.DefinitionAC, Inside.Core.Formula",_x000D_
        "ID": 5717,_x000D_
        "Results": [_x000D_
          [_x000D_
            0.0_x000D_
          ]_x000D_
        ],_x000D_
        "Statistics": {_x000D_
          "CreationDate": "2024-03-22T12:25:31.1270114+01:00",_x000D_
          "LastRefreshDate": "2021-11-25T10:50:11.9661334+01:00",_x000D_
          "TotalRefreshCount": 1,_x000D_
          "CustomInfo": {}_x000D_
        }_x000D_
      },_x000D_
      "5718": {_x000D_
        "$type": "Inside.Core.Formula.Definition.DefinitionAC, Inside.Core.Formula",_x000D_
        "ID": 5718,_x000D_
        "Results": [_x000D_
          [_x000D_
            0.0_x000D_
          ]_x000D_
        ],_x000D_
        "Statistics": {_x000D_
          "CreationDate": "2024-03-22T12:25:31.1270114+01:00",_x000D_
          "LastRefreshDate": "2021-11-25T10:50:12.2642704+01:00",_x000D_
          "TotalRefreshCount": 1,_x000D_
          "CustomInfo": {}_x000D_
        }_x000D_
      },_x000D_
      "5719": {_x000D_
        "$type": "Inside.Core.Formula.Definition.DefinitionAC, Inside.Core.Formula",_x000D_
        "ID": 5719,_x000D_
        "Results": [_x000D_
          [_x000D_
            0.0_x000D_
          ]_x000D_
        ],_x000D_
        "Statistics": {_x000D_
          "CreationDate": "2024-03-22T12:25:31.1270114+01:00",_x000D_
          "LastRefreshDate": "2021-11-25T10:50:12.5976013+01:00",_x000D_
          "TotalRefreshCount": 1,_x000D_
          "CustomInfo": {}_x000D_
        }_x000D_
      },_x000D_
      "5720": {_x000D_
        "$type": "Inside.Core.Formula.Definition.DefinitionAC, Inside.Core.Formula",_x000D_
        "ID": 5720,_x000D_
        "Results": [_x000D_
          [_x000D_
            0.0_x000D_
          ]_x000D_
        ],_x000D_
        "Statistics": {_x000D_
          "CreationDate": "2024-03-22T12:25:31.1270114+01:00",_x000D_
          "LastRefreshDate": "2021-11-25T10:50:12.964024+01:00",_x000D_
          "TotalRefreshCount": 1,_x000D_
          "CustomInfo": {}_x000D_
        }_x000D_
      },_x000D_
      "5721": {_x000D_
        "$type": "Inside.Core.Formula.Definition.DefinitionAC, Inside.Core.Formula",_x000D_
        "ID": 5721,_x000D_
        "Results": [_x000D_
          [_x000D_
            0.0_x000D_
          ]_x000D_
        ],_x000D_
        "Statistics": {_x000D_
          "CreationDate": "2024-03-22T12:25:31.1270114+01:00",_x000D_
          "LastRefreshDate": "2021-11-25T10:50:13.2145301+01:00",_x000D_
          "TotalRefreshCount": 1,_x000D_
          "CustomInfo": {}_x000D_
        }_x000D_
      },_x000D_
      "5722": {_x000D_
        "$type": "Inside.Core.Formula.Definition.DefinitionAC, Inside.Core.Formula",_x000D_
        "ID": 5722,_x000D_
        "Results": [_x000D_
          [_x000D_
            0.0_x000D_
          ]_x000D_
        ],_x000D_
        "Statistics": {_x000D_
          "CreationDate": "2024-03-22T12:25:31.1270114+01:00",_x000D_
          "LastRefreshDate": "2021-11-25T10:59:11.5703314+01:00",_x000D_
          "TotalRefreshCount": 1,_x000D_
          "CustomInfo": {}_x000D_
        }_x000D_
      },_x000D_
      "5723": {_x000D_
        "$type": "Inside.Core.Formula.Definition.DefinitionAC, Inside.Core.Formula",_x000D_
        "ID": 5723,_x000D_
        "Results": [_x000D_
          [_x000D_
            0.0_x000D_
          ]_x000D_
        ],_x000D_
        "Statistics": {_x000D_
          "CreationDate": "2024-03-22T12:25:31.1270114+01:00",_x000D_
          "LastRefreshDate": "2021-11-25T10:59:23.2628464+01:00",_x000D_
          "TotalRefreshCount": 1,_x000D_
          "CustomInfo": {}_x000D_
        }_x000D_
      },_x000D_
      "5724": {_x000D_
        "$type": "Inside.Core.Formula.Definition.DefinitionAC, Inside.Core.Formula",_x000D_
        "ID": 5724,_x000D_
        "Results": [_x000D_
          [_x000D_
            2.0_x000D_
          ]_x000D_
        ],_x000D_
        "Statistics": {_x000D_
          "CreationDate": "2024-03-22T12:25:31.1270114+01:00",_x000D_
          "LastRefreshDate": "2021-11-25T10:59:23.5862852+01:00",_x000D_
          "TotalRefreshCount": 1,_x000D_
          "CustomInfo": {}_x000D_
        }_x000D_
      },_x000D_
      "5725": {_x000D_
        "$type": "Inside.Core.Formula.Definition.DefinitionAC, Inside.Core.Formula",_x000D_
        "ID": 5725,_x000D_
        "Results": [_x000D_
          [_x000D_
            0.0_x000D_
          ]_x000D_
        ],_x000D_
        "Statistics": {_x000D_
          "CreationDate": "2024-03-22T12:25:31.1270114+01:00",_x000D_
          "LastRefreshDate": "2021-11-25T10:59:23.862153+01:00",_x000D_
          "TotalRefreshCount": 1,_x000D_
          "CustomInfo": {}_x000D_
        }_x000D_
      },_x000D_
      "5726": {_x000D_
        "$type": "Inside.Core.Formula.Definition.DefinitionAC, Inside.Core.Formula",_x000D_
        "ID": 5726,_x000D_
        "Results": [_x000D_
          [_x000D_
            0.0_x000D_
          ]_x000D_
        ],_x000D_
        "Statistics": {_x000D_
          "CreationDate": "2024-03-22T12:25:31.1270114+01:00",_x000D_
          "LastRefreshDate": "2021-11-25T10:59:24.1315686+01:00",_x000D_
          "TotalRefreshCount": 1,_x000D_
          "CustomInfo": {}_x000D_
        }_x000D_
      },_x000D_
      "5727": {_x000D_
        "$type": "Inside.Core.Formula.Definition.DefinitionAC, Inside.Core.Formula",_x000D_
        "ID": 5727,_x000D_
        "Results": [_x000D_
          [_x000D_
            11.0_x000D_
          ]_x000D_
        ],_x000D_
        "Statistics": {_x000D_
          "CreationDate": "2024-03-22T12:25:31.1270114+01:00",_x000D_
          "LastRefreshDate": "2021-11-25T10:59:24.3988965+01:00",_x000D_
          "TotalRefreshCount": 1,_x000D_
          "CustomInfo": {}_x000D_
        }_x000D_
      },_x000D_
      "5728": {_x000D_
        "$type": "Inside.Core.Formula.Definition.DefinitionAC, Inside.Core.Formula",_x000D_
        "ID": 5728,_x000D_
        "Results": [_x000D_
          [_x000D_
            0.0_x000D_
          ]_x000D_
        ],_x000D_
        "Statistics": {_x000D_
          "CreationDate": "2024-03-22T12:25:31.1270114+01:00",_x000D_
          "LastRefreshDate": "2021-11-25T10:59:24.6971337+01:00",_x000D_
          "TotalRefreshCount": 1,_x000D_
          "CustomInfo": {}_x000D_
        }_x000D_
      },_x000D_
      "5729": {_x000D_
        "$type": "Inside.Core.Formula.Definition.DefinitionAC, Inside.Core.Formula",_x000D_
        "ID": 5729,_x000D_
        "Results": [_x000D_
          [_x000D_
            0.0_x000D_
          ]_x000D_
        ],_x000D_
        "Statistics": {_x000D_
          "CreationDate": "2024-03-22T12:25:31.1270114+01:00",_x000D_
          "LastRefreshDate": "2021-11-25T10:59:24.9502937+01:00",_x000D_
          "TotalRefreshCount": 1,_x000D_
          "CustomInfo": {}_x000D_
        }_x000D_
      },_x000D_
      "5730": {_x000D_
        "$type": "Inside.Core.Formula.Definition.DefinitionAC, Inside.Core.Formula",_x000D_
        "ID": 5730,_x000D_
        "Results": [_x000D_
          [_x000D_
            9.0_x000D_
          ]_x000D_
        ],_x000D_
        "Statistics": {_x000D_
          "CreationDate": "2024-03-22T12:25:31.1270114+01:00",_x000D_
          "LastRefreshDate": "2021-11-25T10:59:25.2507901+01:00",_x000D_
          "TotalRefreshCount": 1,_x000D_
          "CustomInfo": {}_x000D_
        }_x000D_
      },_x000D_
      "5731": {_x000D_
        "$type": "Inside.Core.Formula.Definition.DefinitionAC, Inside.Core.Formula",_x000D_
        "ID": 5731,_x000D_
        "Results": [_x000D_
          [_x000D_
            0.0_x000D_
          ]_x000D_
        ],_x000D_
        "Statistics": {_x000D_
          "CreationDate": "2024-03-22T12:25:31.1270114+01:00",_x000D_
          "LastRefreshDate": "2021-11-25T10:59:25.5346026+01:00",_x000D_
          "TotalRefreshCount": 1,_x000D_
          "CustomInfo": {}_x000D_
        }_x000D_
      },_x000D_
      "5732": {_x000D_
        "$type": "Inside.Core.Formula.Definition.DefinitionAC, Inside.Core.Formula",_x000D_
        "ID": 5732,_x000D_
        "Results": [_x000D_
          [_x000D_
            0.0_x000D_
          ]_x000D_
        ],_x000D_
        "Statistics": {_x000D_
          "CreationDate": "2024-03-22T12:25:31.1270114+01:00",_x000D_
          "LastRefreshDate": "2021-11-25T10:59:25.8189956+01:00",_x000D_
          "TotalRefreshCount": 1,_x000D_
          "CustomInfo": {}_x000D_
        }_x000D_
      },_x000D_
      "5733": {_x000D_
        "$type": "Inside.Core.Formula.Definition.DefinitionAC, Inside.Core.Formula",_x000D_
        "ID": 5733,_x000D_
        "Results": [_x000D_
          [_x000D_
            9.0_x000D_
          ]_x000D_
        ],_x000D_
        "Statistics": {_x000D_
          "CreationDate": "2024-03-22T12:25:31.1270114+01:00",_x000D_
          "LastRefreshDate": "2021-11-25T10:59:26.0862597+01:00",_x000D_
          "TotalRefreshCount": 1,_x000D_
          "CustomInfo": {}_x000D_
        }_x000D_
      },_x000D_
      "5734": {_x000D_
        "$type": "Inside.Core.Formula.Definition.DefinitionAC, Inside.Core.Formula",_x000D_
        "ID": 5734,_x000D_
        "Results": [_x000D_
          [_x000D_
            0.0_x000D_
          ]_x000D_
        ],_x000D_
        "Statistics": {_x000D_
          "CreationDate": "2024-03-22T12:25:31.1270114+01:00",_x000D_
          "LastRefreshDate": "2021-11-25T10:59:26.3534422+01:00",_x000D_
          "TotalRefreshCount": 1,_x000D_
          "CustomInfo": {}_x000D_
        }_x000D_
      },_x000D_
      "5735": {_x000D_
        "$type": "Inside.Core.Formula.Definition.DefinitionAC, Inside.Core.Formula",_x000D_
        "ID": 5735,_x000D_
        "Results": [_x000D_
          [_x000D_
            0.0_x000D_
          ]_x000D_
        ],_x000D_
        "Statistics": {_x000D_
          "CreationDate": "2024-03-22T12:25:31.1270114+01:00",_x000D_
          "LastRefreshDate": "2021-11-25T10:59:26.637107+01:00",_x000D_
          "TotalRefreshCount": 1,_x000D_
          "CustomInfo": {}_x000D_
        }_x000D_
      },_x000D_
      "5736": {_x000D_
        "$type": "Inside.Core.Formula.Definition.DefinitionAC, Inside.Core.Formula",_x000D_
        "ID": 5736,_x000D_
        "Results": [_x000D_
          [_x000D_
            6.0_x000D_
          ]_x000D_
        ],_x000D_
        "Statistics": {_x000D_
          "CreationDate": "2024-03-22T12:25:31.1270114+01:00",_x000D_
          "LastRefreshDate": "2021-11-25T10:59:26.9214694+01:00",_x000D_
          "TotalRefreshCount": 1,_x000D_
          "CustomInfo": {}_x000D_
        }_x000D_
      },_x000D_
      "5737": {_x000D_
        "$type": "Inside.Core.Formula.Definition.DefinitionAC, Inside.Core.Formula",_x000D_
        "ID": 5737,_x000D_
        "Results": [_x000D_
          [_x000D_
            6.0_x000D_
          ]_x000D_
        ],_x000D_
        "Statistics": {_x000D_
          "CreationDate": "2024-03-22T12:25:31.1270114+01:00",_x000D_
          "LastRefreshDate": "2021-11-25T11:05:11.711947+01:00",_x000D_
          "TotalRefreshCount": 3,_x000D_
          "CustomInfo": {}_x000D_
        }_x000D_
      },_x000D_
      "5738": {_x000D_
        "$type": "Inside.Core.Formula.Definition.DefinitionAC, Inside.Core.Formula",_x000D_
        "ID": 5738,_x000D_
        "Results": [_x000D_
          [_x000D_
            0.0_x000D_
          ]_x000D_
        ],_x000D_
        "Statistics": {_x000D_
          "CreationDate": "2024-03-22T12:25:31.1270114+01:00",_x000D_
          "LastRefreshDate": "2021-11-25T11:05:14.3493582+01:00",_x000D_
          "TotalRefreshCount": 3,_x000D_
          "CustomInfo": {}_x000D_
        }_x000D_
      },_x000D_
      "5739": {_x000D_
        "$type": "Inside.Core.Formula.Definition.DefinitionAC, Inside.Core.Formula",_x000D_
        "ID": 5739,_x000D_
        "Results": [_x000D_
          [_x000D_
            0.0_x000D_
          ]_x000D_
        ],_x000D_
        "Statistics": {_x000D_
          "CreationDate": "2024-03-22T12:25:31.1270114+01:00",_x000D_
          "LastRefreshDate": "2021-11-25T11:05:53.7426571+01:00",_x000D_
          "TotalRefreshCount": 3,_x000D_
          "CustomInfo": {}_x000D_
        }_x000D_
      },_x000D_
      "5740": {_x000D_
        "$type": "Inside.Core.Formula.Definition.DefinitionAC, Inside.Core.Formula",_x000D_
        "ID": 5740,_x000D_
        "Results": [_x000D_
          [_x000D_
            9.0_x000D_
          ]_x000D_
        ],_x000D_
        "Statistics": {_x000D_
          "CreationDate": "2024-03-22T12:25:31.1270114+01:00",_x000D_
          "LastRefreshDate": "2021-11-25T11:05:11.711947+01:00",_x000D_
          "TotalRefreshCount": 3,_x000D_
          "CustomInfo": {}_x000D_
        }_x000D_
      },_x000D_
      "5741": {_x000D_
        "$type": "Inside.Core.Formula.Definition.DefinitionAC, Inside.Core.Formula",_x000D_
        "ID": 5741,_x000D_
        "Results": [_x000D_
          [_x000D_
            0.0_x000D_
          ]_x000D_
        ],_x000D_
        "Statistics": {_x000D_
          "CreationDate": "2024-03-22T12:25:31.1270114+01:00",_x000D_
          "LastRefreshDate": "2021-11-25T11:05:14.3493582+01:00",_x000D_
          "TotalRefreshCount": 3,_x000D_
          "CustomInfo": {}_x000D_
        }_x000D_
      },_x000D_
      "5742": {_x000D_
        "$type": "Inside.Core.Formula.Definition.DefinitionAC, Inside.Core.Formula",_x000D_
        "ID": 5742,_x000D_
        "Results": [_x000D_
          [_x000D_
            0.0_x000D_
          ]_x000D_
        ],_x000D_
        "Statistics": {_x000D_
          "CreationDate": "2024-03-22T12:25:31.1270114+01:00",_x000D_
          "LastRefreshDate": "2021-11-25T11:05:53.7426571+01:00",_x000D_
          "TotalRefreshCount": 3,_x000D_
          "CustomInfo": {}_x000D_
        }_x000D_
      },_x000D_
      "5743": {_x000D_
        "$type": "Inside.Core.Formula.Definition.DefinitionAC, Inside.Core.Formula",_x000D_
        "ID": 5743,_x000D_
        "Results": [_x000D_
          [_x000D_
            9.0_x000D_
          ]_x000D_
        ],_x000D_
        "Statistics": {_x000D_
          "CreationDate": "2024-03-22T12:25:31.1270114+01:00",_x000D_
          "LastRefreshDate": "2021-11-25T11:05:11.6897898+01:00",_x000D_
          "TotalRefreshCount": 3,_x000D_
          "CustomInfo": {}_x000D_
        }_x000D_
      },_x000D_
      "5744": {_x000D_
        "$type": "Inside.Core.Formula.Definition.DefinitionAC, Inside.Core.Formula",_x000D_
        "ID": 5744,_x000D_
        "Results": [_x000D_
          [_x000D_
            0.0_x000D_
          ]_x000D_
        ],_x000D_
        "Statistics": {_x000D_
          "CreationDate": "2024-03-22T12:25:31.1270114+01:00",_x000D_
          "LastRefreshDate": "2021-11-25T11:05:14.3337376+01:00",_x000D_
          "TotalRefreshCount": 3,_x000D_
          "CustomInfo": {}_x000D_
        }_x000D_
      },_x000D_
      "5745": {_x000D_
        "$type": "Inside.Core.Formula.Definition.DefinitionAC, Inside.Core.Formula",_x000D_
        "ID": 5745,_x000D_
        "Results": [_x000D_
          [_x000D_
            0.0_x000D_
          ]_x000D_
        ],_x000D_
        "Statistics": {_x000D_
          "CreationDate": "2024-03-22T12:25:31.1270114+01:00",_x000D_
          "LastRefreshDate": "2021-11-25T11:05:53.7426571+01:00",_x000D_
          "TotalRefreshCount": 3,_x000D_
          "CustomInfo": {}_x000D_
        }_x000D_
      },_x000D_
      "5746": {_x000D_
        "$type": "Inside.Core.Formula.Definition.DefinitionAC, Inside.Core.Formula",_x000D_
        "ID": 5746,_x000D_
        "Results": [_x000D_
          [_x000D_
            11.0_x000D_
          ]_x000D_
        ],_x000D_
        "Statistics": {_x000D_
          "CreationDate": "2024-03-22T12:25:31.1270114+01:00",_x000D_
          "LastRefreshDate": "2021-11-25T11:05:11.6741676+01:00",_x000D_
          "TotalRefreshCount": 3,_x000D_
          "CustomInfo": {}_x000D_
        }_x000D_
      },_x000D_
      "5747": {_x000D_
        "$type": "Inside.Core.Formula.Definition.DefinitionAC, Inside.Core.Formula",_x000D_
        "ID": 5747,_x000D_
        "Results": [_x000D_
          [_x000D_
            0.0_x000D_
          ]_x000D_
        ],_x000D_
        "Statistics": {_x000D_
          "CreationDate": "2024-03-22T12:25:31.1270114+01:00",_x000D_
          "LastRefreshDate": "2021-11-25T11:05:14.3337376+01:00",_x000D_
          "TotalRefreshCount": 3,_x000D_
          "CustomInfo": {}_x000D_
        }_x000D_
      },_x000D_
      "5748": {_x000D_
        "$type": "Inside.Core.Formula.Definition.DefinitionAC, Inside.Core.Formula",_x000D_
        "ID": 5748,_x000D_
        "Results": [_x000D_
          [_x000D_
            0.0_x000D_
          ]_x000D_
        ],_x000D_
        "Statistics": {_x000D_
          "CreationDate": "2024-03-22T12:25:31.1270114+01:00",_x000D_
          "LastRefreshDate": "2021-11-25T11:05:53.7270017+01:00",_x000D_
          "TotalRefreshCount": 3,_x000D_
          "CustomInfo": {}_x000D_
        }_x000D_
      },_x000D_
      "5749": {_x000D_
        "$type": "Inside.Core.Formula.Definition.DefinitionAC, Inside.Core.Formula",_x000D_
        "ID": 5749,_x000D_
        "Results": [_x000D_
          [_x000D_
            2.0_x000D_
          ]_x000D_
        ],_x000D_
        "Statistics": {_x000D_
          "CreationDate": "2024-03-22T12:25:31.1270114+01:00",_x000D_
          "LastRefreshDate": "2021-11-25T11:05:11.6741676+01:00",_x000D_
          "TotalRefreshCount": 3,_x000D_
          "CustomInfo": {}_x000D_
        }_x000D_
      },_x000D_
      "5750": {_x000D_
        "$type": "Inside.Core.Formula.Definition.DefinitionAC, Inside.Core.Formula",_x000D_
        "ID": 5750,_x000D_
        "Results": [_x000D_
          [_x000D_
            0.0_x000D_
          ]_x000D_
        ],_x000D_
        "Statistics": {_x000D_
          "CreationDate": "2024-03-22T12:25:31.1270114+01:00",_x000D_
          "LastRefreshDate": "2021-11-25T11:05:14.3337376+01:00",_x000D_
          "TotalRefreshCount": 3,_x000D_
          "CustomInfo": {}_x000D_
        }_x000D_
      },_x000D_
      "5751": {_x000D_
        "$type": "Inside.Core.Formula.Definition.DefinitionAC, Inside.Core.Formula",_x000D_
        "ID": 5751,_x000D_
        "Results": [_x000D_
          [_x000D_
            0.0_x000D_
          ]_x000D_
        ],_x000D_
        "Statistics": {_x000D_
          "CreationDate": "2024-03-22T12:25:31.1270114+01:00",_x000D_
          "LastRefreshDate": "2021-11-25T11:05:53.7270017+01:00",_x000D_
          "TotalRefreshCount": 3,_x000D_
          "CustomInfo": {}_x000D_
        }_x000D_
      },_x000D_
      "5752": {_x000D_
        "$type": "Inside.Core.Formula.Definition.DefinitionAC, Inside.Core.Formula",_x000D_
        "ID": 5752,_x000D_
        "Results": [_x000D_
          [_x000D_
            0.0_x000D_
          ]_x000D_
        ],_x000D_
        "Statistics": {_x000D_
          "CreationDate": "2024-03-22T12:25:31.1270114+01:00",_x000D_
          "LastRefreshDate": "2021-11-25T11:05:11.7900849+01:00",_x000D_
          "TotalRefreshCount": 4,_x000D_
          "CustomInfo": {}_x000D_
        }_x000D_
      },_x000D_
      "5753": {_x000D_
        "$type": "Inside.Core.Formula.Definition.DefinitionAC, Inside.Core.Formula",_x000D_
        "ID": 5753,_x000D_
        "Results": [_x000D_
          [_x000D_
            0.0_x000D_
          ]_x000D_
        ],_x000D_
        "Statistics": {_x000D_
          "CreationDate": "2024-03-22T12:25:31.1270114+01:00",_x000D_
          "LastRefreshDate": "2021-11-25T11:05:14.3116023+01:00",_x000D_
          "TotalRefreshCount": 4,_x000D_
          "CustomInfo": {}_x000D_
        }_x000D_
      },_x000D_
      "5754": {_x000D_
        "$type": "Inside.Core.Formula.Definition.DefinitionAC, Inside.Core.Formula",_x000D_
        "ID": 5754,_x000D_
        "Results": [_x000D_
          [_x000D_
            0.0_x000D_
          ]_x000D_
        ],_x000D_
        "Statistics": {_x000D_
          "CreationDate": "2024-03-22T12:25:31.1270114+01:00",_x000D_
          "LastRefreshDate": "2021-11-25T11:05:53.6895664+01:00",_x000D_
          "TotalRefreshCount": 4,_x000D_
          "CustomInfo": {}_x000D_
        }_x000D_
      },_x000D_
      "5755": {_x000D_
        "$type": "Inside.Core.Formula.Definition.DefinitionAC, Inside.Core.Formula",_x000D_
        "ID": 5755,_x000D_
        "Results": [_x000D_
          [_x000D_
            0.0_x000D_
          ]_x000D_
        ],_x000D_
        "Statistics": {_x000D_
          "CreationDate": "2024-03-22T12:25:31.1270114+01:00",_x000D_
          "LastRefreshDate": "2021-11-25T11:05:11.8056827+01:00",_x000D_
          "TotalRefreshCount": 4,_x000D_
          "CustomInfo": {}_x000D_
        }_x000D_
      },_x000D_
      "5756": {_x000D_
        "$type": "Inside.Core.Formula.Definition.DefinitionAC, Inside.Core.Formula",_x000D_
        "ID": 5756,_x000D_
        "Results": [_x000D_
          [_x000D_
            0.0_x000D_
          ]_x000D_
        ],_x000D_
        "Statistics": {_x000D_
          "CreationDate": "2024-03-22T12:25:31.1270114+01:00",_x000D_
          "LastRefreshDate": "2021-11-25T11:05:14.3181106+01:00",_x000D_
          "TotalRefreshCount": 4,_x000D_
          "CustomInfo": {}_x000D_
        }_x000D_
      },_x000D_
      "5757": {_x000D_
        "$type": "Inside.Core.Formula.Definition.DefinitionAC, Inside.Core.Formula",_x000D_
        "ID": 5757,_x000D_
        "Results": [_x000D_
          [_x000D_
            0.0_x000D_
          ]_x000D_
        ],_x000D_
        "Statistics": {_x000D_
          "CreationDate": "2024-03-22T12:25:31.1270114+01:00",_x000D_
          "LastRefreshDate": "2021-11-25T11:05:53.7052134+01:00",_x000D_
          "TotalRefreshCount": 4,_x000D_
          "CustomInfo": {}_x000D_
        }_x000D_
      },_x000D_
      "5758": {_x000D_
        "$type": "Inside.Core.Formula.Definition.DefinitionAC, Inside.Core.Formula",_x000D_
        "ID": 5758,_x000D_
        "Results": [_x000D_
          [_x000D_
            36.0_x000D_
          ]_x000D_
        ],_x000D_
        "Statistics": {_x000D_
          "CreationDate": "2024-03-22T12:25:31.1270114+01:00",_x000D_
          "LastRefreshDate": "2021-11-25T11:05:11.8122162+01:00",_x000D_
          "TotalRefreshCount": 4,_x000D_
          "CustomInfo": {}_x000D_
        }_x000D_
      },_x000D_
      "5759": {_x000D_
        "$type": "Inside.Core.Formula.Definition.DefinitionAC, Inside.Core.Formula",_x000D_
        "ID": 5759,_x000D_
        "Results": [_x000D_
          [_x000D_
            0.0_x000D_
          ]_x000D_
        ],_x000D_
        "Statistics": {_x000D_
          "CreationDate": "2024-03-22T12:25:31.1270114+01:00",_x000D_
          "LastRefreshDate": "2021-11-25T11:05:14.3181106+01:00",_x000D_
          "TotalRefreshCount": 4,_x000D_
          "CustomInfo": {}_x000D_
        }_x000D_
      },_x000D_
      "5760": {_x000D_
        "$type": "Inside.Core.Formula.Definition.DefinitionAC, Inside.Core.Formula",_x000D_
        "ID": 5760,_x000D_
        "Results": [_x000D_
          [_x000D_
            0.0_x000D_
          ]_x000D_
        ],_x000D_
        "Statistics": {_x000D_
          "CreationDate": "2024-03-22T12:25:31.1270114+01:00",_x000D_
          "LastRefreshDate": "2021-11-25T11:05:53.7229672+01:00",_x000D_
          "TotalRefreshCount": 4,_x000D_
          "CustomInfo": {}_x000D_
        }_x000D_
      },_x000D_
      "5761": {_x000D_
        "$type": "Inside.Core.Formula.Definition.DefinitionAC, Inside.Core.Formula",_x000D_
        "ID": 5761,_x000D_
        "Results": [_x000D_
          [_x000D_
            1.0_x000D_
          ]_x000D_
        ],_x000D_
        "Statistics": {_x000D_
          "CreationDate": "2024-03-22T12:25:31.1270114+01:00",_x000D_
          "LastRefreshDate": "2021-11-25T11:05:11.8122162+01:00",_x000D_
          "TotalRefreshCount": 4,_x000D_
          "CustomInfo": {}_x000D_
        }_x000D_
      },_x000D_
      "5762": {_x000D_
        "$type": "Inside.Core.Formula.Definition.DefinitionAC, Inside.Core.Formula",_x000D_
        "ID": 5762,_x000D_
        "Results": [_x000D_
          [_x000D_
            0.0_x000D_
          ]_x000D_
        ],_x000D_
        "Statistics": {_x000D_
          "CreationDate": "2024-03-22T12:25:31.1270114+01:00",_x000D_
          "LastRefreshDate": "2021-11-25T11:05:14.3181106+01:00",_x000D_
          "TotalRefreshCount": 4,_x000D_
          "CustomInfo": {}_x000D_
        }_x000D_
      },_x000D_
      "5763": {_x000D_
        "$type": "Inside.Core.Formula.Definition.DefinitionAC, Inside.Core.Formula",_x000D_
        "ID": 5763,_x000D_
        "Results": [_x000D_
          [_x000D_
            0.0_x000D_
          ]_x000D_
        ],_x000D_
        "Statistics": {_x000D_
          "CreationDate": "2024-03-22T12:25:31.1270114+01:00",_x000D_
          "LastRefreshDate": "2021-11-25T11:05:53.7270017+01:00",_x000D_
          "TotalRefreshCount": 4,_x000D_
          "CustomInfo": {}_x000D_
        }_x000D_
      },_x000D_
      "5764": {_x000D_
        "$type": "Inside.Core.Formula.Definition.DefinitionAC, Inside.Core.Formula",_x000D_
        "ID": 5764,_x000D_
        "Results": [_x000D_
          [_x000D_
            0.0_x000D_
          ]_x000D_
        ],_x000D_
        "Statistics": {_x000D_
          "CreationDate": "2024-03-22T12:25:31.1270114+01:00",_x000D_
          "LastRefreshDate": "2021-11-25T10:59:50.1713164+01:00",_x000D_
          "TotalRefreshCount": 1,_x000D_
          "CustomInfo": {}_x000D_
        }_x000D_
      },_x000D_
      "5765": {_x000D_
        "$type": "Inside.Core.Formula.Definition.DefinitionAC, Inside.Core.Formula",_x000D_
        "ID": 5765,_x000D_
        "Results": [_x000D_
          [_x000D_
            0.0_x000D_
          ]_x000D_
        ],_x000D_
        "Statistics": {_x000D_
          "CreationDate": "2024-03-22T12:25:31.1270114+01:00",_x000D_
          "LastRefreshDate": "2021-11-25T10:59:51.9829775+01:00",_x000D_
          "TotalRefreshCount": 1,_x000D_
          "CustomInfo": {}_x000D_
        }_x000D_
      },_x000D_
      "5766": {_x000D_
        "$type": "Inside.Core.Formula.Definition.DefinitionAC, Inside.Core.Formula",_x000D_
        "ID": 5766,_x000D_
        "Results": [_x000D_
          [_x000D_
            0.0_x000D_
          ]_x000D_
        ],_x000D_
        "Statistics": {_x000D_
          "CreationDate": "2024-03-22T12:25:31.1270114+01:00",_x000D_
          "LastRefreshDate": "2021-11-25T10:59:53.5421152+01:00",_x000D_
          "TotalRefreshCount": 1,_x000D_
          "CustomInfo": {}_x000D_
        }_x000D_
      },_x000D_
      "5767": {_x000D_
        "$type": "Inside.Core.Formula.Definition.DefinitionAC, Inside.Core.Formula",_x000D_
        "ID": 5767,_x000D_
        "Results": [_x000D_
          [_x000D_
            0.0_x000D_
          ]_x000D_
        ],_x000D_
        "Statistics": {_x000D_
          "CreationDate": "2024-03-22T12:25:31.1270114+01:00",_x000D_
          "LastRefreshDate": "2021-11-25T10:59:53.5577455+01:00",_x000D_
          "TotalRefreshCount": 1,_x000D_
          "CustomInfo": {}_x000D_
        }_x000D_
      },_x000D_
      "5768": {_x000D_
        "$type": "Inside.Core.Formula.Definition.DefinitionAC, Inside.Core.Formula",_x000D_
        "ID": 5768,_x000D_
        "Results": [_x000D_
          [_x000D_
            0.0_x000D_
          ]_x000D_
        ],_x000D_
        "Statistics": {_x000D_
          "CreationDate": "2024-03-22T12:25:31.1270114+01:00",_x000D_
          "LastRefreshDate": "2021-11-25T10:59:55.114894+01:00",_x000D_
          "TotalRefreshCount": 1,_x000D_
          "CustomInfo": {}_x000D_
        }_x000D_
      },_x000D_
      "5769": {_x000D_
        "$type": "Inside.Core.Formula.Definition.DefinitionAC, Inside.Core.Formula",_x000D_
        "ID": 5769,_x000D_
        "Results": [_x000D_
          [_x000D_
            0.0_x000D_
          ]_x000D_
        ],_x000D_
        "Statistics": {_x000D_
          "CreationDate": "2024-03-22T12:25:31.1270114+01:00",_x000D_
          "LastRefreshDate": "2021-11-25T10:59:55.1251501+01:00",_x000D_
          "TotalRefreshCount": 1,_x000D_
          "CustomInfo": {}_x000D_
        }_x000D_
      },_x000D_
      "5770": {_x000D_
        "$type": "Inside.Core.Formula.Definition.DefinitionAC, Inside.Core.Formula",_x000D_
        "ID": 5770,_x000D_
        "Results": [_x000D_
          [_x000D_
            0.0_x000D_
          ]_x000D_
        ],_x000D_
        "Statistics": {_x000D_
          "CreationDate": "2024-03-22T12:25:31.1270114+01:00",_x000D_
          "LastRefreshDate": "2021-11-25T10:59:55.135275+01:00",_x000D_
          "TotalRefreshCount": 1,_x000D_
          "CustomInfo": {}_x000D_
        }_x000D_
      },_x000D_
      "5771": {_x000D_
        "$type": "Inside.Core.Formula.Definition.DefinitionAC, Inside.Core.Formula",_x000D_
        "ID": 5771,_x000D_
        "Results": [_x000D_
          [_x000D_
            0.0_x000D_
          ]_x000D_
        ],_x000D_
        "Statistics": {_x000D_
          "CreationDate": "2024-03-22T12:25:31.1270114+01:00",_x000D_
          "LastRefreshDate": "2021-11-25T10:59:55.1454512+01:00",_x000D_
          "TotalRefreshCount": 1,_x000D_
          "CustomInfo": {}_x000D_
        }_x000D_
      },_x000D_
      "5772": {_x000D_
        "$type": "Inside.Core.Formula.Definition.DefinitionAC, Inside.Core.Formula",_x000D_
        "ID": 5772,_x000D_
        "Results": [_x000D_
          [_x000D_
            0.0_x000D_
          ]_x000D_
        ],_x000D_
        "Statistics": {_x000D_
          "CreationDate": "2024-03-22T12:25:31.1270114+01:00",_x000D_
          "LastRefreshDate": "2021-11-25T10:59:55.1658355+01:00",_x000D_
          "TotalRefreshCount": 1,_x000D_
          "CustomInfo": {}_x000D_
        }_x000D_
      },_x000D_
      "5773": {_x000D_
        "$type": "Inside.Core.Formula.Definition.DefinitionAC, Inside.Core.Formula",_x000D_
        "ID": 5773,_x000D_
        "Results": [_x000D_
          [_x000D_
            0.0_x000D_
          ]_x000D_
        ],_x000D_
        "Statistics": {_x000D_
          "CreationDate": "2024-03-22T12:25:31.1270114+01:00",_x000D_
          "LastRefreshDate": "2021-11-25T10:59:55.173914+01:00",_x000D_
          "TotalRefreshCount": 1,_x000D_
          "CustomInfo": {}_x000D_
        }_x000D_
      },_x000D_
      "5774": {_x000D_
        "$type": "Inside.Core.Formula.Definition.DefinitionAC, Inside.Core.Formula",_x000D_
        "ID": 5774,_x000D_
        "Results": [_x000D_
          [_x000D_
            0.0_x000D_
          ]_x000D_
        ],_x000D_
        "Statistics": {_x000D_
          "CreationDate": "2024-03-22T12:25:31.1270114+01:00",_x000D_
          "LastRefreshDate": "2021-11-25T10:59:55.1840053+01:00",_x000D_
          "TotalRefreshCount": 1,_x000D_
          "CustomInfo": {}_x000D_
        }_x000D_
      },_x000D_
      "5775": {_x000D_
        "$type": "Inside.Core.Formula.Definition.DefinitionAC, Inside.Core.Formula",_x000D_
        "ID": 5775,_x000D_
        "Results": [_x000D_
          [_x000D_
            0.0_x000D_
          ]_x000D_
        ],_x000D_
        "Statistics": {_x000D_
          "CreationDate": "2024-03-22T12:25:31.1270114+01:00",_x000D_
          "LastRefreshDate": "2021-11-25T10:59:55.1860496+01:00",_x000D_
          "TotalRefreshCount": 1,_x000D_
          "CustomInfo": {}_x000D_
        }_x000D_
      },_x000D_
      "5776": {_x000D_
        "$type": "Inside.Core.Formula.Definition.DefinitionAC, Inside.Core.Formula",_x000D_
        "ID": 5776,_x000D_
        "Results": [_x000D_
          [_x000D_
            0.0_x000D_
          ]_x000D_
        ],_x000D_
        "Statistics": {_x000D_
          "CreationDate": "2024-03-22T12:25:31.1270114+01:00",_x000D_
          "LastRefreshDate": "2021-11-25T10:59:55.1961534+01:00",_x000D_
          "TotalRefreshCount": 1,_x000D_
          "CustomInfo": {}_x000D_
        }_x000D_
      },_x000D_
      "5777": {_x000D_
        "$type": "Inside.Core.Formula.Definition.DefinitionAC, Inside.Core.Formula",_x000D_
        "ID": 5777,_x000D_
        "Results": [_x000D_
          [_x000D_
            0.0_x000D_
          ]_x000D_
        ],_x000D_
        "Statistics": {_x000D_
          "CreationDate": "2024-03-22T12:25:31.1270114+01:00",_x000D_
          "LastRefreshDate": "2021-11-25T10:59:55.22686+01:00",_x000D_
          "TotalRefreshCount": 1,_x000D_
          "CustomInfo": {}_x000D_
        }_x000D_
      },_x000D_
      "5778": {_x000D_
        "$type": "Inside.Core.Formula.Definition.DefinitionAC, Inside.Core.Formula",_x000D_
        "ID": 5778,_x000D_
        "Results": [_x000D_
          [_x000D_
            0.0_x000D_
          ]_x000D_
        ],_x000D_
        "Statistics": {_x000D_
          "CreationDate": "2024-03-22T12:25:31.1270114+01:00",_x000D_
          "LastRefreshDate": "2021-11-25T10:59:55.2349378+01:00",_x000D_
          "TotalRefreshCount": 1,_x000D_
          "CustomInfo": {}_x000D_
        }_x000D_
      },_x000D_
      "5779": {_x000D_
        "$type": "Inside.Core.Formula.Definition.DefinitionAC, Inside.Core.Formula",_x000D_
        "ID": 5779,_x000D_
        "Results": [_x000D_
          [_x000D_
            0.0_x000D_
          ]_x000D_
        ],_x000D_
        "Statistics": {_x000D_
          "CreationDate": "2024-03-22T12:25:31.1270114+01:00",_x000D_
          "LastRefreshDate": "2021-11-25T10:59:55.2470723+01:00",_x000D_
          "TotalRefreshCount": 1,_x000D_
          "CustomInfo": {}_x000D_
        }_x000D_
      },_x000D_
      "5780": {_x000D_
        "$type": "Inside.Core.Formula.Definition.DefinitionAC, Inside.Core.Formula",_x000D_
        "ID": 5780,_x000D_
        "Results": [_x000D_
          [_x000D_
            0.0_x000D_
          ]_x000D_
        ],_x000D_
        "Statistics": {_x000D_
          "CreationDate": "2024-03-22T12:25:31.1270114+01:00",_x000D_
          "LastRefreshDate": "2021-11-25T10:59:55.2470723+01:00",_x000D_
          "TotalRefreshCount": 1,_x000D_
          "CustomInfo": {}_x000D_
        }_x000D_
      },_x000D_
      "5781": {_x000D_
        "$type": "Inside.Core.Formula.Definition.DefinitionAC, Inside.Core.Formula",_x000D_
        "ID": 5781,_x000D_
        "Results": [_x000D_
          [_x000D_
            0.0_x000D_
          ]_x000D_
        ],_x000D_
        "Statistics": {_x000D_
          "CreationDate": "2024-03-22T12:25:31.1270114+01:00",_x000D_
          "LastRefreshDate": "2021-11-25T10:59:55.2571947+01:00",_x000D_
          "TotalRefreshCount": 1,_x000D_
          "CustomInfo": {}_x000D_
        }_x000D_
      },_x000D_
      "5782": {_x000D_
        "$type": "Inside.Core.Formula.Definition.DefinitionAC, Inside.Core.Formula",_x000D_
        "ID": 5782,_x000D_
        "Results": [_x000D_
          [_x000D_
            0.0_x000D_
          ]_x000D_
        ],_x000D_
        "Statistics": {_x000D_
          "CreationDate": "2024-03-22T12:25:31.1270114+01:00",_x000D_
          "LastRefreshDate": "2021-11-25T10:59:55.2875927+01:00",_x000D_
          "TotalRefreshCount": 1,_x000D_
          "CustomInfo": {}_x000D_
        }_x000D_
      },_x000D_
      "5783": {_x000D_
        "$type": "Inside.Core.Formula.Definition.DefinitionAC, Inside.Core.Formula",_x000D_
        "ID": 5783,_x000D_
        "Results": [_x000D_
          [_x000D_
            0.0_x000D_
  </t>
  </si>
  <si>
    <t xml:space="preserve">        ]_x000D_
        ],_x000D_
        "Statistics": {_x000D_
          "CreationDate": "2024-03-22T12:25:31.1270114+01:00",_x000D_
          "LastRefreshDate": "2021-11-25T10:59:55.3058224+01:00",_x000D_
          "TotalRefreshCount": 1,_x000D_
          "CustomInfo": {}_x000D_
        }_x000D_
      },_x000D_
      "5784": {_x000D_
        "$type": "Inside.Core.Formula.Definition.DefinitionAC, Inside.Core.Formula",_x000D_
        "ID": 5784,_x000D_
        "Results": [_x000D_
          [_x000D_
            0.0_x000D_
          ]_x000D_
        ],_x000D_
        "Statistics": {_x000D_
          "CreationDate": "2024-03-22T12:25:31.1270114+01:00",_x000D_
          "LastRefreshDate": "2021-11-25T10:59:55.4689636+01:00",_x000D_
          "TotalRefreshCount": 1,_x000D_
          "CustomInfo": {}_x000D_
        }_x000D_
      },_x000D_
      "5785": {_x000D_
        "$type": "Inside.Core.Formula.Definition.DefinitionAC, Inside.Core.Formula",_x000D_
        "ID": 5785,_x000D_
        "Results": [_x000D_
          [_x000D_
            0.0_x000D_
          ]_x000D_
        ],_x000D_
        "Statistics": {_x000D_
          "CreationDate": "2024-03-22T12:25:31.1270114+01:00",_x000D_
          "LastRefreshDate": "2021-11-25T10:59:55.5158254+01:00",_x000D_
          "TotalRefreshCount": 1,_x000D_
          "CustomInfo": {}_x000D_
        }_x000D_
      },_x000D_
      "5786": {_x000D_
        "$type": "Inside.Core.Formula.Definition.DefinitionAC, Inside.Core.Formula",_x000D_
        "ID": 5786,_x000D_
        "Results": [_x000D_
          [_x000D_
            0.0_x000D_
          ]_x000D_
        ],_x000D_
        "Statistics": {_x000D_
          "CreationDate": "2024-03-22T12:25:31.1270114+01:00",_x000D_
          "LastRefreshDate": "2021-11-25T10:59:55.6387449+01:00",_x000D_
          "TotalRefreshCount": 1,_x000D_
          "CustomInfo": {}_x000D_
        }_x000D_
      },_x000D_
      "5787": {_x000D_
        "$type": "Inside.Core.Formula.Definition.DefinitionAC, Inside.Core.Formula",_x000D_
        "ID": 5787,_x000D_
        "Results": [_x000D_
          [_x000D_
            0.0_x000D_
          ]_x000D_
        ],_x000D_
        "Statistics": {_x000D_
          "CreationDate": "2024-03-22T12:25:31.1280115+01:00",_x000D_
          "LastRefreshDate": "2021-11-25T10:59:55.6699824+01:00",_x000D_
          "TotalRefreshCount": 1,_x000D_
          "CustomInfo": {}_x000D_
        }_x000D_
      },_x000D_
      "5788": {_x000D_
        "$type": "Inside.Core.Formula.Definition.DefinitionAC, Inside.Core.Formula",_x000D_
        "ID": 5788,_x000D_
        "Results": [_x000D_
          [_x000D_
            0.0_x000D_
          ]_x000D_
        ],_x000D_
        "Statistics": {_x000D_
          "CreationDate": "2024-03-22T12:25:31.1280115+01:00",_x000D_
          "LastRefreshDate": "2021-11-25T10:59:55.685634+01:00",_x000D_
          "TotalRefreshCount": 1,_x000D_
          "CustomInfo": {}_x000D_
        }_x000D_
      },_x000D_
      "5789": {_x000D_
        "$type": "Inside.Core.Formula.Definition.DefinitionAC, Inside.Core.Formula",_x000D_
        "ID": 5789,_x000D_
        "Results": [_x000D_
          [_x000D_
            0.0_x000D_
          ]_x000D_
        ],_x000D_
        "Statistics": {_x000D_
          "CreationDate": "2024-03-22T12:25:31.1280115+01:00",_x000D_
          "LastRefreshDate": "2021-11-25T10:59:55.7012935+01:00",_x000D_
          "TotalRefreshCount": 1,_x000D_
          "CustomInfo": {}_x000D_
        }_x000D_
      },_x000D_
      "5790": {_x000D_
        "$type": "Inside.Core.Formula.Definition.DefinitionAC, Inside.Core.Formula",_x000D_
        "ID": 5790,_x000D_
        "Results": [_x000D_
          [_x000D_
            0.0_x000D_
          ]_x000D_
        ],_x000D_
        "Statistics": {_x000D_
          "CreationDate": "2024-03-22T12:25:31.1280115+01:00",_x000D_
          "LastRefreshDate": "2021-11-25T10:59:55.7012935+01:00",_x000D_
          "TotalRefreshCount": 1,_x000D_
          "CustomInfo": {}_x000D_
        }_x000D_
      },_x000D_
      "5791": {_x000D_
        "$type": "Inside.Core.Formula.Definition.DefinitionAC, Inside.Core.Formula",_x000D_
        "ID": 5791,_x000D_
        "Results": [_x000D_
          [_x000D_
            0.0_x000D_
          ]_x000D_
        ],_x000D_
        "Statistics": {_x000D_
          "CreationDate": "2024-03-22T12:25:31.1280115+01:00",_x000D_
          "LastRefreshDate": "2021-11-25T10:59:55.7169443+01:00",_x000D_
          "TotalRefreshCount": 1,_x000D_
          "CustomInfo": {}_x000D_
        }_x000D_
      },_x000D_
      "5792": {_x000D_
        "$type": "Inside.Core.Formula.Definition.DefinitionAC, Inside.Core.Formula",_x000D_
        "ID": 5792,_x000D_
        "Results": [_x000D_
          [_x000D_
            0.0_x000D_
          ]_x000D_
        ],_x000D_
        "Statistics": {_x000D_
          "CreationDate": "2024-03-22T12:25:31.1280115+01:00",_x000D_
          "LastRefreshDate": "2021-11-25T10:59:55.7392319+01:00",_x000D_
          "TotalRefreshCount": 1,_x000D_
          "CustomInfo": {}_x000D_
        }_x000D_
      },_x000D_
      "5793": {_x000D_
        "$type": "Inside.Core.Formula.Definition.DefinitionAC, Inside.Core.Formula",_x000D_
        "ID": 5793,_x000D_
        "Results": [_x000D_
          [_x000D_
            0.0_x000D_
          ]_x000D_
        ],_x000D_
        "Statistics": {_x000D_
          "CreationDate": "2024-03-22T12:25:31.1280115+01:00",_x000D_
          "LastRefreshDate": "2021-11-25T10:59:55.7392319+01:00",_x000D_
          "TotalRefreshCount": 1,_x000D_
          "CustomInfo": {}_x000D_
        }_x000D_
      },_x000D_
      "5794": {_x000D_
        "$type": "Inside.Core.Formula.Definition.DefinitionAC, Inside.Core.Formula",_x000D_
        "ID": 5794,_x000D_
        "Results": [_x000D_
          [_x000D_
            0.0_x000D_
          ]_x000D_
        ],_x000D_
        "Statistics": {_x000D_
          "CreationDate": "2024-03-22T12:25:31.1280115+01:00",_x000D_
          "LastRefreshDate": "2021-11-25T10:59:55.9024169+01:00",_x000D_
          "TotalRefreshCount": 1,_x000D_
          "CustomInfo": {}_x000D_
        }_x000D_
      },_x000D_
      "5795": {_x000D_
        "$type": "Inside.Core.Formula.Definition.DefinitionAC, Inside.Core.Formula",_x000D_
        "ID": 5795,_x000D_
        "Results": [_x000D_
          [_x000D_
            0.0_x000D_
          ]_x000D_
        ],_x000D_
        "Statistics": {_x000D_
          "CreationDate": "2024-03-22T12:25:31.1280115+01:00",_x000D_
          "LastRefreshDate": "2021-11-25T10:59:55.9180754+01:00",_x000D_
          "TotalRefreshCount": 1,_x000D_
          "CustomInfo": {}_x000D_
        }_x000D_
      },_x000D_
      "5796": {_x000D_
        "$type": "Inside.Core.Formula.Definition.DefinitionAC, Inside.Core.Formula",_x000D_
        "ID": 5796,_x000D_
        "Results": [_x000D_
          [_x000D_
            0.0_x000D_
          ]_x000D_
        ],_x000D_
        "Statistics": {_x000D_
          "CreationDate": "2024-03-22T12:25:31.1280115+01:00",_x000D_
          "LastRefreshDate": "2021-11-25T10:59:55.9246315+01:00",_x000D_
          "TotalRefreshCount": 1,_x000D_
          "CustomInfo": {}_x000D_
        }_x000D_
      },_x000D_
      "5797": {_x000D_
        "$type": "Inside.Core.Formula.Definition.DefinitionAC, Inside.Core.Formula",_x000D_
        "ID": 5797,_x000D_
        "Results": [_x000D_
          [_x000D_
            0.0_x000D_
          ]_x000D_
        ],_x000D_
        "Statistics": {_x000D_
          "CreationDate": "2024-03-22T12:25:31.1280115+01:00",_x000D_
          "LastRefreshDate": "2021-11-25T10:59:55.9403988+01:00",_x000D_
          "TotalRefreshCount": 1,_x000D_
          "CustomInfo": {}_x000D_
        }_x000D_
      },_x000D_
      "5798": {_x000D_
        "$type": "Inside.Core.Formula.Definition.DefinitionAC, Inside.Core.Formula",_x000D_
        "ID": 5798,_x000D_
        "Results": [_x000D_
          [_x000D_
            0.0_x000D_
          ]_x000D_
        ],_x000D_
        "Statistics": {_x000D_
          "CreationDate": "2024-03-22T12:25:31.1280115+01:00",_x000D_
          "LastRefreshDate": "2021-11-25T11:07:01.262544+01:00",_x000D_
          "TotalRefreshCount": 3,_x000D_
          "CustomInfo": {}_x000D_
        }_x000D_
      },_x000D_
      "5799": {_x000D_
        "$type": "Inside.Core.Formula.Definition.DefinitionAC, Inside.Core.Formula",_x000D_
        "ID": 5799,_x000D_
        "Results": [_x000D_
          [_x000D_
            0.0_x000D_
          ]_x000D_
        ],_x000D_
        "Statistics": {_x000D_
          "CreationDate": "2024-03-22T12:25:31.1280115+01:00",_x000D_
          "LastRefreshDate": "2021-11-25T10:59:56.2568636+01:00",_x000D_
          "TotalRefreshCount": 1,_x000D_
          "CustomInfo": {}_x000D_
        }_x000D_
      },_x000D_
      "5800": {_x000D_
        "$type": "Inside.Core.Formula.Definition.DefinitionAC, Inside.Core.Formula",_x000D_
        "ID": 5800,_x000D_
        "Results": [_x000D_
          [_x000D_
            0.0_x000D_
          ]_x000D_
        ],_x000D_
        "Statistics": {_x000D_
          "CreationDate": "2024-03-22T12:25:31.1280115+01:00",_x000D_
          "LastRefreshDate": "2021-11-25T10:59:56.2880968+01:00",_x000D_
          "TotalRefreshCount": 1,_x000D_
          "CustomInfo": {}_x000D_
        }_x000D_
      },_x000D_
      "5801": {_x000D_
        "$type": "Inside.Core.Formula.Definition.DefinitionAC, Inside.Core.Formula",_x000D_
        "ID": 5801,_x000D_
        "Results": [_x000D_
          [_x000D_
            0.0_x000D_
          ]_x000D_
        ],_x000D_
        "Statistics": {_x000D_
          "CreationDate": "2024-03-22T12:25:31.1280115+01:00",_x000D_
          "LastRefreshDate": "2021-11-25T10:59:56.3037528+01:00",_x000D_
          "TotalRefreshCount": 1,_x000D_
          "CustomInfo": {}_x000D_
        }_x000D_
      },_x000D_
      "5802": {_x000D_
        "$type": "Inside.Core.Formula.Definition.DefinitionAC, Inside.Core.Formula",_x000D_
        "ID": 5802,_x000D_
        "Results": [_x000D_
          [_x000D_
            0.0_x000D_
          ]_x000D_
        ],_x000D_
        "Statistics": {_x000D_
          "CreationDate": "2024-03-22T12:25:31.1280115+01:00",_x000D_
          "LastRefreshDate": "2021-11-25T10:59:56.3037528+01:00",_x000D_
          "TotalRefreshCount": 1,_x000D_
          "CustomInfo": {}_x000D_
        }_x000D_
      },_x000D_
      "5803": {_x000D_
        "$type": "Inside.Core.Formula.Definition.DefinitionAC, Inside.Core.Formula",_x000D_
        "ID": 5803,_x000D_
        "Results": [_x000D_
          [_x000D_
            0.0_x000D_
          ]_x000D_
        ],_x000D_
        "Statistics": {_x000D_
          "CreationDate": "2024-03-22T12:25:31.1280115+01:00",_x000D_
          "LastRefreshDate": "2021-11-25T10:59:56.3259326+01:00",_x000D_
          "TotalRefreshCount": 1,_x000D_
          "CustomInfo": {}_x000D_
        }_x000D_
      },_x000D_
      "5804": {_x000D_
        "$type": "Inside.Core.Formula.Definition.DefinitionAC, Inside.Core.Formula",_x000D_
        "ID": 5804,_x000D_
        "Results": [_x000D_
          [_x000D_
            0.0_x000D_
          ]_x000D_
        ],_x000D_
        "Statistics": {_x000D_
          "CreationDate": "2024-03-22T12:25:31.1280115+01:00",_x000D_
          "LastRefreshDate": "2021-11-25T11:07:49.3475008+01:00",_x000D_
          "TotalRefreshCount": 4,_x000D_
          "CustomInfo": {}_x000D_
        }_x000D_
      },_x000D_
      "5805": {_x000D_
        "$type": "Inside.Core.Formula.Definition.DefinitionAC, Inside.Core.Formula",_x000D_
        "ID": 5805,_x000D_
        "Results": [_x000D_
          [_x000D_
            0.0_x000D_
          ]_x000D_
        ],_x000D_
        "Statistics": {_x000D_
          "CreationDate": "2024-03-22T12:25:31.1280115+01:00",_x000D_
          "LastRefreshDate": "2021-11-25T10:59:56.3416902+01:00",_x000D_
          "TotalRefreshCount": 1,_x000D_
          "CustomInfo": {}_x000D_
        }_x000D_
      },_x000D_
      "5806": {_x000D_
        "$type": "Inside.Core.Formula.Definition.DefinitionAC, Inside.Core.Formula",_x000D_
        "ID": 5806,_x000D_
        "Results": [_x000D_
          [_x000D_
            0.0_x000D_
          ]_x000D_
        ],_x000D_
        "Statistics": {_x000D_
          "CreationDate": "2024-03-22T12:25:31.1280115+01:00",_x000D_
          "LastRefreshDate": "2021-11-25T10:59:56.3572535+01:00",_x000D_
          "TotalRefreshCount": 1,_x000D_
          "CustomInfo": {}_x000D_
        }_x000D_
      },_x000D_
      "5807": {_x000D_
        "$type": "Inside.Core.Formula.Definition.DefinitionAC, Inside.Core.Formula",_x000D_
        "ID": 5807,_x000D_
        "Results": [_x000D_
          [_x000D_
            0.0_x000D_
          ]_x000D_
        ],_x000D_
        "Statistics": {_x000D_
          "CreationDate": "2024-03-22T12:25:31.1280115+01:00",_x000D_
          "LastRefreshDate": "2021-11-25T10:59:56.3729356+01:00",_x000D_
          "TotalRefreshCount": 1,_x000D_
          "CustomInfo": {}_x000D_
        }_x000D_
      },_x000D_
      "5808": {_x000D_
        "$type": "Inside.Core.Formula.Definition.DefinitionAC, Inside.Core.Formula",_x000D_
        "ID": 5808,_x000D_
        "Results": [_x000D_
          [_x000D_
            0.0_x000D_
          ]_x000D_
        ],_x000D_
        "Statistics": {_x000D_
          "CreationDate": "2024-03-22T12:25:31.1280115+01:00",_x000D_
          "LastRefreshDate": "2021-11-25T10:59:56.3729356+01:00",_x000D_
          "TotalRefreshCount": 1,_x000D_
          "CustomInfo": {}_x000D_
        }_x000D_
      },_x000D_
      "5809": {_x000D_
        "$type": "Inside.Core.Formula.Definition.DefinitionAC, Inside.Core.Formula",_x000D_
        "ID": 5809,_x000D_
        "Results": [_x000D_
          [_x000D_
            0.0_x000D_
          ]_x000D_
        ],_x000D_
        "Statistics": {_x000D_
          "CreationDate": "2024-03-22T12:25:31.1280115+01:00",_x000D_
          "LastRefreshDate": "2021-11-25T10:59:56.3876063+01:00",_x000D_
          "TotalRefreshCount": 1,_x000D_
          "CustomInfo": {}_x000D_
        }_x000D_
      },_x000D_
      "5810": {_x000D_
        "$type": "Inside.Core.Formula.Definition.DefinitionAC, Inside.Core.Formula",_x000D_
        "ID": 5810,_x000D_
        "Results": [_x000D_
          [_x000D_
            0.0_x000D_
          ]_x000D_
        ],_x000D_
        "Statistics": {_x000D_
          "CreationDate": "2024-03-22T12:25:31.1280115+01:00",_x000D_
          "LastRefreshDate": "2021-11-25T10:59:56.3876063+01:00",_x000D_
          "TotalRefreshCount": 1,_x000D_
          "CustomInfo": {}_x000D_
        }_x000D_
      },_x000D_
      "5811": {_x000D_
        "$type": "Inside.Core.Formula.Definition.DefinitionAC, Inside.Core.Formula",_x000D_
        "ID": 5811,_x000D_
        "Results": [_x000D_
          [_x000D_
            0.0_x000D_
          ]_x000D_
        ],_x000D_
        "Statistics": {_x000D_
          "CreationDate": "2024-03-22T12:25:31.1280115+01:00",_x000D_
          "LastRefreshDate": "2021-11-25T10:59:56.4032707+01:00",_x000D_
          "TotalRefreshCount": 1,_x000D_
          "CustomInfo": {}_x000D_
        }_x000D_
      },_x000D_
      "5812": {_x000D_
        "$type": "Inside.Core.Formula.Definition.DefinitionAC, Inside.Core.Formula",_x000D_
        "ID": 5812,_x000D_
        "Results": [_x000D_
          [_x000D_
            0.0_x000D_
          ]_x000D_
        ],_x000D_
        "Statistics": {_x000D_
          "CreationDate": "2024-03-22T12:25:31.1280115+01:00",_x000D_
          "LastRefreshDate": "2021-11-25T10:59:56.4264662+01:00",_x000D_
          "TotalRefreshCount": 1,_x000D_
          "CustomInfo": {}_x000D_
        }_x000D_
      },_x000D_
      "5813": {_x000D_
        "$type": "Inside.Core.Formula.Definition.DefinitionAC, Inside.Core.Formula",_x000D_
        "ID": 5813,_x000D_
        "Results": [_x000D_
          [_x000D_
            0.0_x000D_
          ]_x000D_
        ],_x000D_
        "Statistics": {_x000D_
          "CreationDate": "2024-03-22T12:25:31.1280115+01:00",_x000D_
          "LastRefreshDate": "2021-11-25T10:59:56.4264662+01:00",_x000D_
          "TotalRefreshCount": 1,_x000D_
          "CustomInfo": {}_x000D_
        }_x000D_
      },_x000D_
      "5814": {_x000D_
        "$type": "Inside.Core.Formula.Definition.DefinitionAC, Inside.Core.Formula",_x000D_
        "ID": 5814,_x000D_
        "Results": [_x000D_
          [_x000D_
            0.0_x000D_
          ]_x000D_
        ],_x000D_
        "Statistics": {_x000D_
          "CreationDate": "2024-03-22T12:25:31.1280115+01:00",_x000D_
          "LastRefreshDate": "2021-11-25T10:59:56.4421285+01:00",_x000D_
          "TotalRefreshCount": 1,_x000D_
          "CustomInfo": {}_x000D_
        }_x000D_
      },_x000D_
      "5815": {_x000D_
        "$type": "Inside.Core.Formula.Definition.DefinitionAC, Inside.Core.Formula",_x000D_
        "ID": 5815,_x000D_
        "Results": [_x000D_
          [_x000D_
            0.0_x000D_
          ]_x000D_
        ],_x000D_
        "Statistics": {_x000D_
          "CreationDate": "2024-03-22T12:25:31.1280115+01:00",_x000D_
          "LastRefreshDate": "2021-11-25T10:59:56.4421285+01:00",_x000D_
          "TotalRefreshCount": 1,_x000D_
          "CustomInfo": {}_x000D_
        }_x000D_
      },_x000D_
      "5816": {_x000D_
        "$type": "Inside.Core.Formula.Definition.DefinitionAC, Inside.Core.Formula",_x000D_
        "ID": 5816,_x000D_
        "Results": [_x000D_
          [_x000D_
            0.0_x000D_
          ]_x000D_
        ],_x000D_
        "Statistics": {_x000D_
          "CreationDate": "2024-03-22T12:25:31.1280115+01:00",_x000D_
          "LastRefreshDate": "2021-11-25T10:59:56.4577844+01:00",_x000D_
          "TotalRefreshCount": 1,_x000D_
          "CustomInfo": {}_x000D_
        }_x000D_
      },_x000D_
      "5817": {_x000D_
        "$type": "Inside.Core.Formula.Definition.DefinitionAC, Inside.Core.Formula",_x000D_
        "ID": 5817,_x000D_
        "Results": [_x000D_
          [_x000D_
            0.0_x000D_
          ]_x000D_
        ],_x000D_
        "Statistics": {_x000D_
          "CreationDate": "2024-03-22T12:25:31.1280115+01:00",_x000D_
          "LastRefreshDate": "2021-11-25T10:59:56.4577844+01:00",_x000D_
          "TotalRefreshCount": 1,_x000D_
          "CustomInfo": {}_x000D_
        }_x000D_
      },_x000D_
      "5818": {_x000D_
        "$type": "Inside.Core.Formula.Definition.DefinitionAC, Inside.Core.Formula",_x000D_
        "ID": 5818,_x000D_
        "Results": [_x000D_
          [_x000D_
            0.0_x000D_
          ]_x000D_
        ],_x000D_
        "Statistics": {_x000D_
          "CreationDate": "2024-03-22T12:25:31.1280115+01:00",_x000D_
          "LastRefreshDate": "2021-11-25T10:59:56.4734405+01:00",_x000D_
          "TotalRefreshCount": 1,_x000D_
          "CustomInfo": {}_x000D_
        }_x000D_
      },_x000D_
      "5819": {_x000D_
        "$type": "Inside.Core.Formula.Definition.DefinitionAC, Inside.Core.Formula",_x000D_
        "ID": 5819,_x000D_
        "Results": [_x000D_
          [_x000D_
            0.0_x000D_
          ]_x000D_
        ],_x000D_
        "Statistics": {_x000D_
          "CreationDate": "2024-03-22T12:25:31.1280115+01:00",_x000D_
          "LastRefreshDate": "2021-11-25T10:59:56.4892011+01:00",_x000D_
          "TotalRefreshCount": 1,_x000D_
          "CustomInfo": {}_x000D_
        }_x000D_
      },_x000D_
      "5820": {_x000D_
        "$type": "Inside.Core.Formula.Definition.DefinitionAC, Inside.Core.Formula",_x000D_
        "ID": 5820,_x000D_
        "Results": [_x000D_
          [_x000D_
            0.0_x000D_
          ]_x000D_
        ],_x000D_
        "Statistics": {_x000D_
          "CreationDate": "2024-03-22T12:25:31.1280115+01:00",_x000D_
          "LastRefreshDate": "2021-11-25T10:59:56.4892011+01:00",_x000D_
          "TotalRefreshCount": 1,_x000D_
          "CustomInfo": {}_x000D_
        }_x000D_
      },_x000D_
      "5821": {_x000D_
        "$type": "Inside.Core.Formula.Definition.DefinitionAC, Inside.Core.Formula",_x000D_
        "ID": 5821,_x000D_
        "Results": [_x000D_
          [_x000D_
            0.0_x000D_
          ]_x000D_
        ],_x000D_
        "Statistics": {_x000D_
          "CreationDate": "2024-03-22T12:25:31.1280115+01:00",_x000D_
          "LastRefreshDate": "2021-11-25T10:59:56.504798+01:00",_x000D_
          "TotalRefreshCount": 1,_x000D_
          "CustomInfo": {}_x000D_
        }_x000D_
      },_x000D_
      "5822": {_x000D_
        "$type": "Inside.Core.Formula.Definition.DefinitionAC, Inside.Core.Formula",_x000D_
        "ID": 5822,_x000D_
        "Results": [_x000D_
          [_x000D_
            0.0_x000D_
          ]_x000D_
        ],_x000D_
        "Statistics": {_x000D_
          "CreationDate": "2024-03-22T12:25:31.1280115+01:00",_x000D_
          "LastRefreshDate": "2021-11-25T10:59:56.504798+01:00",_x000D_
          "TotalRefreshCount": 1,_x000D_
          "CustomInfo": {}_x000D_
        }_x000D_
      },_x000D_
      "5823": {_x000D_
        "$type": "Inside.Core.Formula.Definition.DefinitionAC, Inside.Core.Formula",_x000D_
        "ID": 5823,_x000D_
        "Results": [_x000D_
          [_x000D_
            0.0_x000D_
          ]_x000D_
        ],_x000D_
        "Statistics": {_x000D_
          "CreationDate": "2024-03-22T12:25:31.1280115+01:00",_x000D_
          "LastRefreshDate": "2021-11-25T10:59:56.5269889+01:00",_x000D_
          "TotalRefreshCount": 1,_x000D_
          "CustomInfo": {}_x000D_
        }_x000D_
      },_x000D_
      "5824": {_x000D_
        "$type": "Inside.Core.Formula.Definition.DefinitionAC, Inside.Core.Formula",_x000D_
        "ID": 5824,_x000D_
        "Results": [_x000D_
          [_x000D_
            0.0_x000D_
          ]_x000D_
        ],_x000D_
        "Statistics": {_x000D_
          "CreationDate": "2024-03-22T12:25:31.1280115+01:00",_x000D_
          "LastRefreshDate": "2021-11-25T10:59:56.5427492+01:00",_x000D_
          "TotalRefreshCount": 1,_x000D_
          "CustomInfo": {}_x000D_
        }_x000D_
      },_x000D_
      "5825": {_x000D_
        "$type": "Inside.Core.Formula.Definition.DefinitionAC, Inside.Core.Formula",_x000D_
        "ID": 5825,_x000D_
        "Results": [_x000D_
          [_x000D_
            0.0_x000D_
          ]_x000D_
        ],_x000D_
        "Statistics": {_x000D_
          "CreationDate": "2024-03-22T12:25:31.1280115+01:00",_x000D_
          "LastRefreshDate": "2021-11-25T10:59:56.5583112+01:00",_x000D_
          "TotalRefreshCount": 1,_x000D_
          "CustomInfo": {}_x000D_
        }_x000D_
      },_x000D_
      "5826": {_x000D_
        "$type": "Inside.Core.Formula.Definition.DefinitionAC, Inside.Core.Formula",_x000D_
        "ID": 5826,_x000D_
        "Results": [_x000D_
          [_x000D_
            0.0_x000D_
          ]_x000D_
        ],_x000D_
        "Statistics": {_x000D_
          "CreationDate": "2024-03-22T12:25:31.1280115+01:00",_x000D_
          "LastRefreshDate": "2021-11-25T10:59:56.5583112+01:00",_x000D_
          "TotalRefreshCount": 1,_x000D_
          "CustomInfo": {}_x000D_
        }_x000D_
      },_x000D_
      "5827": {_x000D_
        "$type": "Inside.Core.Formula.Definition.DefinitionAC, Inside.Core.Formula",_x000D_
        "ID": 5827,_x000D_
        "Results": [_x000D_
          [_x000D_
            0.0_x000D_
          ]_x000D_
        ],_x000D_
        "Statistics": {_x000D_
          "CreationDate": "2024-03-22T12:25:31.1280115+01:00",_x000D_
          "LastRefreshDate": "2021-11-25T10:59:56.5739926+01:00",_x000D_
          "TotalRefreshCount": 1,_x000D_
          "CustomInfo": {}_x000D_
        }_x000D_
      },_x000D_
      "5828": {_x000D_
        "$type": "Inside.Core.Formula.Definition.DefinitionAC, Inside.Core.Formula",_x000D_
        "ID": 5828,_x000D_
        "Results": [_x000D_
          [_x000D_
            0.0_x000D_
          ]_x000D_
        ],_x000D_
        "Statistics": {_x000D_
          "CreationDate": "2024-03-22T12:25:31.1280115+01:00",_x000D_
          "LastRefreshDate": "2021-11-25T10:59:56.5739926+01:00",_x000D_
          "TotalRefreshCount": 1,_x000D_
          "CustomInfo": {}_x000D_
        }_x000D_
      },_x000D_
      "5829": {_x000D_
        "$type": "Inside.Core.Formula.Definition.DefinitionAC, Inside.Core.Formula",_x000D_
        "ID": 5829,_x000D_
        "Results": [_x000D_
          [_x000D_
            0.0_x000D_
          ]_x000D_
        ],_x000D_
        "Statistics": {_x000D_
          "CreationDate": "2024-03-22T12:25:31.1280115+01:00",_x000D_
          "LastRefreshDate": "2021-11-25T10:59:56.5897208+01:00",_x000D_
          "TotalRefreshCount": 1,_x000D_
          "CustomInfo": {}_x000D_
        }_x000D_
      },_x000D_
      "5830": {_x000D_
        "$type": "Inside.Core.Formula.Definition.DefinitionAC, Inside.Core.Formula",_x000D_
        "ID": 5830,_x000D_
        "Results": [_x000D_
          [_x000D_
            0.0_x000D_
          ]_x000D_
        ],_x000D_
        "Statistics": {_x000D_
          "CreationDate": "2024-03-22T12:25:31.1280115+01:00",_x000D_
          "LastRefreshDate": "2021-11-25T10:59:56.6052818+01:00",_x000D_
          "TotalRefreshCount": 1,_x000D_
          "CustomInfo": {}_x000D_
        }_x000D_
      },_x000D_
      "5831": {_x000D_
        "$type": "Inside.Core.Formula.Definition.DefinitionAC, Inside.Core.Formula",_x000D_
        "ID": 5831,_x000D_
        "Results": [_x000D_
          [_x000D_
            0.0_x000D_
          ]_x000D_
        ],_x000D_
        "Statistics": {_x000D_
          "CreationDate": "2024-03-22T12:25:31.1280115+01:00",_x000D_
          "LastRefreshDate": "2021-11-25T10:59:56.6052818+01:00",_x000D_
          "TotalRefreshCount": 1,_x000D_
          "CustomInfo": {}_x000D_
        }_x000D_
      },_x000D_
      "5832": {_x000D_
        "$type": "Inside.Core.Formula.Definition.DefinitionAC, Inside.Core.Formula",_x000D_
        "ID": 5832,_x000D_
        "Results": [_x000D_
          [_x000D_
            0.0_x000D_
          ]_x000D_
        ],_x000D_
        "Statistics": {_x000D_
          "CreationDate": "2024-03-22T12:25:31.1280115+01:00",_x000D_
          "LastRefreshDate": "2021-11-25T10:59:56.6209382+01:00",_x000D_
          "TotalRefreshCount": 1,_x000D_
          "CustomInfo": {}_x000D_
        }_x000D_
      },_x000D_
      "5833": {_x000D_
        "$type": "Inside.Core.Formula.Definition.DefinitionAC, Inside.Core.Formula",_x000D_
        "ID": 5833,_x000D_
        "Results": [_x000D_
          [_x000D_
            0.0_x000D_
          ]_x000D_
        ],_x000D_
        "Statistics": {_x000D_
          "CreationDate": "2024-03-22T12:25:31.1280115+01:00",_x000D_
          "LastRefreshDate": "2021-11-25T10:59:56.6274646+01:00",_x000D_
          "TotalRefreshCount": 1,_x000D_
          "CustomInfo": {}_x000D_
        }_x000D_
      },_x000D_
      "5834": {_x000D_
        "$type": "Inside.Core.Formula.Definition.DefinitionAC, Inside.Core.Formula",_x000D_
        "ID": 5834,_x000D_
        "Results": [_x000D_
          [_x000D_
            0.0_x000D_
          ]_x000D_
        ],_x000D_
        "Statistics": {_x000D_
          "CreationDate": "2024-03-22T12:25:31.1280115+01:00",_x000D_
          "LastRefreshDate": "2021-11-25T10:59:56.6432311+01:00",_x000D_
          "TotalRefreshCount": 1,_x000D_
          "CustomInfo": {}_x000D_
        }_x000D_
      },_x000D_
      "5835": {_x000D_
        "$type": "Inside.Core.Formula.Definition.DefinitionAC, Inside.Core.Formula",_x000D_
        "ID": 5835,_x000D_
        "Results": [_x000D_
          [_x000D_
            0.0_x000D_
          ]_x000D_
        ],_x000D_
        "Statistics": {_x000D_
          "CreationDate": "2024-03-22T12:25:31.1280115+01:00",_x000D_
          "LastRefreshDate": "2021-11-25T10:59:56.6432311+01:00",_x000D_
          "TotalRefreshCount": 1,_x000D_
          "CustomInfo": {}_x000D_
        }_x000D_
      },_x000D_
      "5836": {_x000D_
        "$type": "Inside.Core.Formula.Definition.DefinitionAC, Inside.Core.Formula",_x000D_
        "ID": 5836,_x000D_
        "Results": [_x000D_
          [_x000D_
            0.0_x000D_
          ]_x000D_
        ],_x000D_
        "Statistics": {_x000D_
          "CreationDate": "2024-03-22T12:25:31.1280115+01:00",_x000D_
          "LastRefreshDate": "2021-11-25T10:59:56.6588132+01:00",_x000D_
          "TotalRefreshCount": 1,_x000D_
          "CustomInfo": {}_x000D_
        }_x000D_
      },_x000D_
      "5837": {_x000D_
        "$type": "Inside.Core.Formula.Definition.DefinitionAC, Inside.Core.Formula",_x000D_
        "ID": 5837,_x000D_
        "Results": [_x000D_
          [_x000D_
            0.0_x000D_
          ]_x000D_
        ],_x000D_
        "Statistics": {_x000D_
          "CreationDate": "2024-03-22T12:25:31.1280115+01:00",_x000D_
          "LastRefreshDate": "2021-11-25T10:59:56.67473+01:00",_x000D_
          "TotalRefreshCount": 1,_x000D_
          "CustomInfo": {}_x000D_
        }_x000D_
      },_x000D_
      "5838": {_x000D_
        "$type": "Inside.Core.Formula.Definition.DefinitionAC, Inside.Core.Formula",_x000D_
        "ID": 5838,_x000D_
        "Results": [_x000D_
          [_x000D_
            0.0_x000D_
          ]_x000D_
        ],_x000D_
        "Statistics": {_x000D_
          "CreationDate": "2024-03-22T12:25:31.1280115+01:00",_x000D_
          "LastRefreshDate": "2021-11-25T10:59:56.6768701+01:00",_x000D_
          "TotalRefreshCount": 1,_x000D_
          "CustomInfo": {}_x000D_
        }_x000D_
      },_x000D_
      "5839": {_x000D_
        "$type": "Inside.Core.Formula.Definition.DefinitionAC, Inside.Core.Formula",_x000D_
        "ID": 5839,_x000D_
        "Results": [_x000D_
          [_x000D_
            0.0_x000D_
          ]_x000D_
        ],_x000D_
        "Statistics": {_x000D_
          "CreationDate": "2024-03-22T12:25:31.1280115+01:00",_x000D_
          "LastRefreshDate": "2021-11-25T10:59:56.6926251+01:00",_x000D_
          "TotalRefreshCount": 1,_x000D_
          "CustomInfo": {}_x000D_
        }_x000D_
      },_x000D_
      "5840": {_x000D_
        "$type": "Inside.Core.Formula.Definition.DefinitionAC, Inside.Core.Formula",_x000D_
        "ID": 5840,_x000D_
        "Results": [_x000D_
          [_x000D_
            0.0_x000D_
          ]_x000D_
        ],_x000D_
        "Statistics": {_x000D_
          "CreationDate": "2024-03-22T12:25:31.1280115+01:00",_x000D_
          "LastRefreshDate": "2021-11-25T10:59:56.6926251+01:00",_x000D_
          "TotalRefreshCount": 1,_x000D_
          "CustomInfo": {}_x000D_
        }_x000D_
      },_x000D_
      "5841": {_x000D_
        "$type": "Inside.Core.Formula.Definition.DefinitionAC, Inside.Core.Formula",_x000D_
        "ID": 5841,_x000D_
        "Results": [_x000D_
          [_x000D_
            0.0_x000D_
          ]_x000D_
        ],_x000D_
        "Statistics": {_x000D_
          "CreationDate": "2024-03-22T12:25:31.1280115+01:00",_x000D_
          "LastRefreshDate": "2021-11-25T10:59:56.7081848+01:00",_x000D_
          "TotalRefreshCount": 1,_x000D_
          "CustomInfo": {}_x000D_
        }_x000D_
      },_x000D_
      "5842": {_x000D_
        "$type": "Inside.Core.Formula.Definition.DefinitionAC, Inside.Core.Formula",_x000D_
        "ID": 5842,_x000D_
        "Results": [_x000D_
          [_x000D_
            0.0_x000D_
          ]_x000D_
        ],_x000D_
        "Statistics": {_x000D_
          "CreationDate": "2024-03-22T12:25:31.1280115+01:00",_x000D_
          "LastRefreshDate": "2021-11-25T10:59:56.7081848+01:00",_x000D_
          "TotalRefreshCount": 1,_x000D_
          "CustomInfo": {}_x000D_
        }_x000D_
      },_x000D_
      "5843": {_x000D_
        "$type": "Inside.Core.Formula.Definition.DefinitionAC, Inside.Core.Formula",_x000D_
        "ID": 5843,_x000D_
        "Results": [_x000D_
          [_x000D_
            0.0_x000D_
          ]_x000D_
        ],_x000D_
        "Statistics": {_x000D_
          "CreationDate": "2024-03-22T12:25:31.1280115+01:00",_x000D_
          "LastRefreshDate": "2021-11-25T10:59:56.7278569+01:00",_x000D_
          "TotalRefreshCount": 1,_x000D_
          "CustomInfo": {}_x000D_
        }_x000D_
      },_x000D_
      "5844": {_x000D_
        "$type": "Inside.Core.Formula.Definition.DefinitionAC, Inside.Core.Formula",_x000D_
        "ID": 5844,_x000D_
        "Results": [_x000D_
          [_x000D_
            0.0_x000D_
          ]_x000D_
        ],_x000D_
        "Statistics": {_x000D_
          "CreationDate": "2024-03-22T12:25:31.1280115+01:00",_x000D_
          "LastRefreshDate": "2021-11-25T10:59:56.7278569+01:00",_x000D_
          "TotalRefreshCount": 1,_x000D_
          "CustomInfo": {}_x000D_
        }_x000D_
      },_x000D_
      "5845": {_x000D_
        "$type": "Inside.Core.Formula.Definition.DefinitionAC, Inside.Core.Formula",_x000D_
        "ID": 5845,_x000D_
        "Results": [_x000D_
          [_x000D_
            0.0_x000D_
          ]_x000D_
        ],_x000D_
        "Statistics": {_x000D_
          "CreationDate": "2024-03-22T12:25:31.1280115+01:00",_x000D_
          "LastRefreshDate": "2021-11-25T10:59:56.7435186+01:00",_x000D_
          "TotalRefreshCount": 1,_x000D_
          "CustomInfo": {}_x000D_
        }_x000D_
      },_x000D_
      "5846": {_x000D_
        "$type": "Inside.Core.Formula.Definition.DefinitionAC, Inside.Core.Formula",_x000D_
        "ID": 5846,_x000D_
        "Results": [_x000D_
          [_x000D_
            0.0_x000D_
          ]_x000D_
        ],_x000D_
        "Statistics": {_x000D_
          "CreationDate": "2024-03-22T12:25:31.1280115+01:00",_x000D_
          "LastRefreshDate": "2021-11-25T10:59:57.0454091+01:00",_x000D_
          "TotalRefreshCount": 2,_x000D_
          "CustomInfo": {}_x000D_
        }_x000D_
      },_x000D_
      "5847": {_x000D_
        "$type": "Inside.Core.Formula.Definition.DefinitionAC, Inside.Core.Formula",_x000D_
        "ID": 5847,_x000D_
        "Results": [_x000D_
          [_x000D_
            0.0_x000D_
          ]_x000D_
        ],_x000D_
        "Statistics": {_x000D_
          "CreationDate": "2024-03-22T12:25:31.1280115+01:00",_x000D_
          "LastRefreshDate": "2021-11-25T10:59:56.8755366+01:00",_x000D_
          "TotalRefreshCount": 1,_x000D_
          "CustomInfo": {}_x000D_
        }_x000D_
      },_x000D_
      "5848": {_x000D_
        "$type": "Inside.Core.Formula.Definition.DefinitionAC, Inside.Core.Formula",_x000D_
        "ID": 5848,_x000D_
        "Results": [_x000D_
          [_x000D_
            0.0_x000D_
          ]_x000D_
        ],_x000D_
        "Statistics": {_x000D_
          "CreationDate": "2024-03-22T12:25:31.1280115+01:00",_x000D_
          "LastRefreshDate": "2021-11-25T10:59:56.891187+01:00",_x000D_
          "TotalRefreshCount": 1,_x000D_
          "CustomInfo": {}_x000D_
        }_x000D_
      },_x000D_
      "5849": {_x000D_
        "$type": "Inside.Core.Formula.Definition.DefinitionAC, Inside.Core.Formula",_x000D_
        "ID": 5849,_x000D_
        "Results": [_x000D_
          [_x000D_
            0.0_x000D_
          ]_x000D_
        ],_x000D_
        "Statistics": {_x000D_
          "CreationDate": "2024-03-22T12:25:31.1280115+01:00",_x000D_
          "LastRefreshDate": "2021-11-25T10:59:56.9068408+01:00",_x000D_
          "TotalRefreshCount": 1,_x000D_
          "CustomInfo": {}_x000D_
        }_x000D_
      },_x000D_
      "5850": {_x000D_
        "$type": "Inside.Core.Formula.Definition.DefinitionAC, Inside.Core.Formula",_x000D_
        "ID": 5850,_x000D_
        "Results": [_x000D_
          [_x000D_
            0.0_x000D_
          ]_x000D_
        ],_x000D_
        "Statistics": {_x000D_
          "CreationDate": "2024-03-22T12:25:31.1280115+01:00",_x000D_
          "LastRefreshDate": "2021-11-25T10:59:56.9290886+01:00",_x000D_
          "TotalRefreshCount": 1,_x000D_
          "CustomInfo": {}_x000D_
        }_x000D_
      },_x000D_
      "5851": {_x000D_
        "$type": "Inside.Core.Formula.Definition.DefinitionAC, Inside.Core.Formula",_x000D_
        "ID": 5851,_x000D_
        "Results": [_x000D_
          [_x000D_
            0.0_x000D_
          ]_x000D_
        ],_x000D_
        "Statistics": {_x000D_
          "CreationDate": "2024-03-22T12:25:31.1280115+01:00",_x000D_
          "LastRefreshDate": "2021-11-25T10:59:56.9290886+01:00",_x000D_
          "TotalRefreshCount": 1,_x000D_
          "CustomInfo": {}_x000D_
        }_x000D_
      },_x000D_
      "5852": {_x000D_
        "$type": "Inside.Core.Formula.Definition.DefinitionAC, Inside.Core.Formula",_x000D_
        "ID": 5852,_x000D_
        "Results": [_x000D_
          [_x000D_
            0.0_x000D_
          ]_x000D_
        ],_x000D_
        "Statistics": {_x000D_
          "CreationDate": "2024-03-22T12:25:31.1280115+01:00",_x000D_
          "LastRefreshDate": "2021-11-25T10:59:56.9447552+01:00",_x000D_
          "TotalRefreshCount": 1,_x000D_
          "CustomInfo": {}_x000D_
        }_x000D_
      },_x000D_
      "5853": {_x000D_
        "$type": "Inside.Core.Formula.Definition.DefinitionAC, Inside.Core.Formula",_x000D_
        "ID": 5853,_x000D_
        "Results": [_x000D_
          [_x000D_
            0.0_x000D_
          ]_x000D_
        ],_x000D_
        "Statistics": {_x000D_
          "CreationDate": "2024-03-22T12:25:31.1280115+01:00",_x000D_
          "LastRefreshDate": "2021-11-25T11:07:26.7816357+01:00",_x000D_
          "TotalRefreshCount": 3,_x000D_
          "CustomInfo": {}_x000D_
        }_x000D_
      },_x000D_
      "5854": {_x000D_
        "$type": "Inside.Core.Formula.Definition.DefinitionAC, Inside.Core.Formula",_x000D_
        "ID": 5854,_x000D_
        "Results": [_x000D_
          [_x000D_
            0.0_x000D_
          ]_x000D_
        ],_x000D_
        "Statistics": {_x000D_
          "CreationDate": "2024-03-22T12:25:31.1280115+01:00",_x000D_
          "LastRefreshDate": "2021-11-25T10:59:56.9604117+01:00",_x000D_
          "TotalRefreshCount": 1,_x000D_
          "CustomInfo": {}_x000D_
        }_x000D_
      },_x000D_
      "5855": {_x000D_
        "$type": "Inside.Core.Formula.Definition.DefinitionAC, Inside.Core.Formula",_x000D_
        "ID": 5855,_x000D_
        "Results": [_x000D_
          [_x000D_
            0.0_x000D_
          ]_x000D_
        ],_x000D_
        "Statistics": {_x000D_
          "CreationDate": "2024-03-22T12:25:31.1280115+01:00",_x000D_
          "LastRefreshDate": "2021-11-25T10:59:56.9604117+01:00",_x000D_
          "TotalRefreshCount": 1,_x000D_
          "CustomInfo": {}_x000D_
        }_x000D_
      },_x000D_
      "5856": {_x000D_
        "$type": "Inside.Core.Formula.Definition.DefinitionAC, Inside.Core.Formula",_x000D_
        "ID": 5856,_x000D_
        "Results": [_x000D_
          [_x000D_
            0.0_x000D_
          ]_x000D_
        ],_x000D_
        "Statistics": {_x000D_
          "CreationDate": "2024-03-22T12:25:31.1280115+01:00",_x000D_
          "LastRefreshDate": "2021-11-25T10:59:56.9761646+01:00",_x000D_
          "TotalRefreshCount": 1,_x000D_
          "CustomInfo": {}_x000D_
        }_x000D_
      },_x000D_
      "5857": {_x000D_
        "$type": "Inside.Core.Formula.Definition.DefinitionAC, Inside.Core.Formula",_x000D_
        "ID": 5857,_x000D_
        "Results": [_x000D_
          [_x000D_
            0.0_x000D_
          ]_x000D_
        ],_x000D_
        "Statistics": {_x000D_
          "CreationDate": "2024-03-22T12:25:31.1280115+01:00",_x000D_
          "LastRefreshDate":</t>
  </si>
  <si>
    <t xml:space="preserve"> "2021-11-25T10:59:56.9917215+01:00",_x000D_
          "TotalRefreshCount": 1,_x000D_
          "CustomInfo": {}_x000D_
        }_x000D_
      },_x000D_
      "5858": {_x000D_
        "$type": "Inside.Core.Formula.Definition.DefinitionAC, Inside.Core.Formula",_x000D_
        "ID": 5858,_x000D_
        "Results": [_x000D_
          [_x000D_
            0.0_x000D_
          ]_x000D_
        ],_x000D_
        "Statistics": {_x000D_
          "CreationDate": "2024-03-22T12:25:31.1280115+01:00",_x000D_
          "LastRefreshDate": "2021-11-25T10:59:56.9917215+01:00",_x000D_
          "TotalRefreshCount": 1,_x000D_
          "CustomInfo": {}_x000D_
        }_x000D_
      },_x000D_
      "5859": {_x000D_
        "$type": "Inside.Core.Formula.Definition.DefinitionAC, Inside.Core.Formula",_x000D_
        "ID": 5859,_x000D_
        "Results": [_x000D_
          [_x000D_
            0.0_x000D_
          ]_x000D_
        ],_x000D_
        "Statistics": {_x000D_
          "CreationDate": "2024-03-22T12:25:31.1280115+01:00",_x000D_
          "LastRefreshDate": "2021-11-25T10:59:57.0073774+01:00",_x000D_
          "TotalRefreshCount": 1,_x000D_
          "CustomInfo": {}_x000D_
        }_x000D_
      },_x000D_
      "5860": {_x000D_
        "$type": "Inside.Core.Formula.Definition.DefinitionAC, Inside.Core.Formula",_x000D_
        "ID": 5860,_x000D_
        "Results": [_x000D_
          [_x000D_
            0.0_x000D_
          ]_x000D_
        ],_x000D_
        "Statistics": {_x000D_
          "CreationDate": "2024-03-22T12:25:31.1280115+01:00",_x000D_
          "LastRefreshDate": "2021-11-25T10:59:57.0073774+01:00",_x000D_
          "TotalRefreshCount": 1,_x000D_
          "CustomInfo": {}_x000D_
        }_x000D_
      },_x000D_
      "5861": {_x000D_
        "$type": "Inside.Core.Formula.Definition.DefinitionAC, Inside.Core.Formula",_x000D_
        "ID": 5861,_x000D_
        "Results": [_x000D_
          [_x000D_
            0.0_x000D_
          ]_x000D_
        ],_x000D_
        "Statistics": {_x000D_
          "CreationDate": "2024-03-22T12:25:31.1280115+01:00",_x000D_
          "LastRefreshDate": "2021-11-25T10:59:57.0230328+01:00",_x000D_
          "TotalRefreshCount": 1,_x000D_
          "CustomInfo": {}_x000D_
        }_x000D_
      },_x000D_
      "5862": {_x000D_
        "$type": "Inside.Core.Formula.Definition.DefinitionAC, Inside.Core.Formula",_x000D_
        "ID": 5862,_x000D_
        "Results": [_x000D_
          [_x000D_
            0.0_x000D_
          ]_x000D_
        ],_x000D_
        "Statistics": {_x000D_
          "CreationDate": "2024-03-22T12:25:31.1280115+01:00",_x000D_
          "LastRefreshDate": "2021-11-25T10:59:57.0454091+01:00",_x000D_
          "TotalRefreshCount": 1,_x000D_
          "CustomInfo": {}_x000D_
        }_x000D_
      },_x000D_
      "5863": {_x000D_
        "$type": "Inside.Core.Formula.Definition.DefinitionAC, Inside.Core.Formula",_x000D_
        "ID": 5863,_x000D_
        "Results": [_x000D_
          [_x000D_
            0.0_x000D_
          ]_x000D_
        ],_x000D_
        "Statistics": {_x000D_
          "CreationDate": "2024-03-22T12:25:31.1280115+01:00",_x000D_
          "LastRefreshDate": "2021-11-25T10:59:57.0609745+01:00",_x000D_
          "TotalRefreshCount": 1,_x000D_
          "CustomInfo": {}_x000D_
        }_x000D_
      },_x000D_
      "5864": {_x000D_
        "$type": "Inside.Core.Formula.Definition.DefinitionAC, Inside.Core.Formula",_x000D_
        "ID": 5864,_x000D_
        "Results": [_x000D_
          [_x000D_
            0.0_x000D_
          ]_x000D_
        ],_x000D_
        "Statistics": {_x000D_
          "CreationDate": "2024-03-22T12:25:31.1280115+01:00",_x000D_
          "LastRefreshDate": "2021-11-25T11:06:50.7882376+01:00",_x000D_
          "TotalRefreshCount": 3,_x000D_
          "CustomInfo": {}_x000D_
        }_x000D_
      },_x000D_
      "5865": {_x000D_
        "$type": "Inside.Core.Formula.Definition.DefinitionAC, Inside.Core.Formula",_x000D_
        "ID": 5865,_x000D_
        "Results": [_x000D_
          [_x000D_
            0.0_x000D_
          ]_x000D_
        ],_x000D_
        "Statistics": {_x000D_
          "CreationDate": "2024-03-22T12:25:31.1280115+01:00",_x000D_
          "LastRefreshDate": "2021-11-25T10:59:57.0766283+01:00",_x000D_
          "TotalRefreshCount": 1,_x000D_
          "CustomInfo": {}_x000D_
        }_x000D_
      },_x000D_
      "5866": {_x000D_
        "$type": "Inside.Core.Formula.Definition.DefinitionAC, Inside.Core.Formula",_x000D_
        "ID": 5866,_x000D_
        "Results": [_x000D_
          [_x000D_
            0.0_x000D_
          ]_x000D_
        ],_x000D_
        "Statistics": {_x000D_
          "CreationDate": "2024-03-22T12:25:31.1280115+01:00",_x000D_
          "LastRefreshDate": "2021-11-25T10:59:57.0766283+01:00",_x000D_
          "TotalRefreshCount": 1,_x000D_
          "CustomInfo": {}_x000D_
        }_x000D_
      },_x000D_
      "5867": {_x000D_
        "$type": "Inside.Core.Formula.Definition.DefinitionAC, Inside.Core.Formula",_x000D_
        "ID": 5867,_x000D_
        "Results": [_x000D_
          [_x000D_
            0.0_x000D_
          ]_x000D_
        ],_x000D_
        "Statistics": {_x000D_
          "CreationDate": "2024-03-22T12:25:31.1280115+01:00",_x000D_
          "LastRefreshDate": "2021-11-25T10:59:57.0922861+01:00",_x000D_
          "TotalRefreshCount": 1,_x000D_
          "CustomInfo": {}_x000D_
        }_x000D_
      },_x000D_
      "5868": {_x000D_
        "$type": "Inside.Core.Formula.Definition.DefinitionAC, Inside.Core.Formula",_x000D_
        "ID": 5868,_x000D_
        "Results": [_x000D_
          [_x000D_
            0.0_x000D_
          ]_x000D_
        ],_x000D_
        "Statistics": {_x000D_
          "CreationDate": "2024-03-22T12:25:31.1280115+01:00",_x000D_
          "LastRefreshDate": "2021-11-25T10:59:57.1301971+01:00",_x000D_
          "TotalRefreshCount": 1,_x000D_
          "CustomInfo": {}_x000D_
        }_x000D_
      },_x000D_
      "5869": {_x000D_
        "$type": "Inside.Core.Formula.Definition.DefinitionAC, Inside.Core.Formula",_x000D_
        "ID": 5869,_x000D_
        "Results": [_x000D_
          [_x000D_
            0.0_x000D_
          ]_x000D_
        ],_x000D_
        "Statistics": {_x000D_
          "CreationDate": "2024-03-22T12:25:31.1280115+01:00",_x000D_
          "LastRefreshDate": "2021-11-25T10:59:57.145895+01:00",_x000D_
          "TotalRefreshCount": 1,_x000D_
          "CustomInfo": {}_x000D_
        }_x000D_
      },_x000D_
      "5870": {_x000D_
        "$type": "Inside.Core.Formula.Definition.DefinitionAC, Inside.Core.Formula",_x000D_
        "ID": 5870,_x000D_
        "Results": [_x000D_
          [_x000D_
            0.0_x000D_
          ]_x000D_
        ],_x000D_
        "Statistics": {_x000D_
          "CreationDate": "2024-03-22T12:25:31.1280115+01:00",_x000D_
          "LastRefreshDate": "2021-11-25T10:59:57.1615449+01:00",_x000D_
          "TotalRefreshCount": 1,_x000D_
          "CustomInfo": {}_x000D_
        }_x000D_
      },_x000D_
      "5871": {_x000D_
        "$type": "Inside.Core.Formula.Definition.DefinitionAC, Inside.Core.Formula",_x000D_
        "ID": 5871,_x000D_
        "Results": [_x000D_
          [_x000D_
            0.0_x000D_
          ]_x000D_
        ],_x000D_
        "Statistics": {_x000D_
          "CreationDate": "2024-03-22T12:25:31.1280115+01:00",_x000D_
          "LastRefreshDate": "2021-11-25T10:59:57.2619527+01:00",_x000D_
          "TotalRefreshCount": 1,_x000D_
          "CustomInfo": {}_x000D_
        }_x000D_
      },_x000D_
      "5872": {_x000D_
        "$type": "Inside.Core.Formula.Definition.DefinitionAC, Inside.Core.Formula",_x000D_
        "ID": 5872,_x000D_
        "Results": [_x000D_
          [_x000D_
            0.0_x000D_
          ]_x000D_
        ],_x000D_
        "Statistics": {_x000D_
          "CreationDate": "2024-03-22T12:25:31.1290117+01:00",_x000D_
          "LastRefreshDate": "2021-11-25T10:59:57.2931927+01:00",_x000D_
          "TotalRefreshCount": 1,_x000D_
          "CustomInfo": {}_x000D_
        }_x000D_
      },_x000D_
      "5873": {_x000D_
        "$type": "Inside.Core.Formula.Definition.DefinitionAC, Inside.Core.Formula",_x000D_
        "ID": 5873,_x000D_
        "Results": [_x000D_
          [_x000D_
            0.0_x000D_
          ]_x000D_
        ],_x000D_
        "Statistics": {_x000D_
          "CreationDate": "2024-03-22T12:25:31.1290117+01:00",_x000D_
          "LastRefreshDate": "2021-11-25T10:59:57.3089289+01:00",_x000D_
          "TotalRefreshCount": 1,_x000D_
          "CustomInfo": {}_x000D_
        }_x000D_
      },_x000D_
      "5874": {_x000D_
        "$type": "Inside.Core.Formula.Definition.DefinitionAC, Inside.Core.Formula",_x000D_
        "ID": 5874,_x000D_
        "Results": [_x000D_
          [_x000D_
            0.0_x000D_
          ]_x000D_
        ],_x000D_
        "Statistics": {_x000D_
          "CreationDate": "2024-03-22T12:25:31.1290117+01:00",_x000D_
          "LastRefreshDate": "2021-11-25T10:59:57.3245305+01:00",_x000D_
          "TotalRefreshCount": 1,_x000D_
          "CustomInfo": {}_x000D_
        }_x000D_
      },_x000D_
      "5875": {_x000D_
        "$type": "Inside.Core.Formula.Definition.DefinitionAC, Inside.Core.Formula",_x000D_
        "ID": 5875,_x000D_
        "Results": [_x000D_
          [_x000D_
            0.0_x000D_
          ]_x000D_
        ],_x000D_
        "Statistics": {_x000D_
          "CreationDate": "2024-03-22T12:25:31.1290117+01:00",_x000D_
          "LastRefreshDate": "2021-11-25T10:59:57.3310817+01:00",_x000D_
          "TotalRefreshCount": 1,_x000D_
          "CustomInfo": {}_x000D_
        }_x000D_
      },_x000D_
      "5876": {_x000D_
        "$type": "Inside.Core.Formula.Definition.DefinitionAC, Inside.Core.Formula",_x000D_
        "ID": 5876,_x000D_
        "Results": [_x000D_
          [_x000D_
            0.0_x000D_
          ]_x000D_
        ],_x000D_
        "Statistics": {_x000D_
          "CreationDate": "2024-03-22T12:25:31.1290117+01:00",_x000D_
          "LastRefreshDate": "2021-11-25T10:59:57.3310817+01:00",_x000D_
          "TotalRefreshCount": 1,_x000D_
          "CustomInfo": {}_x000D_
        }_x000D_
      },_x000D_
      "5877": {_x000D_
        "$type": "Inside.Core.Formula.Definition.DefinitionAC, Inside.Core.Formula",_x000D_
        "ID": 5877,_x000D_
        "Results": [_x000D_
          [_x000D_
            0.0_x000D_
          ]_x000D_
        ],_x000D_
        "Statistics": {_x000D_
          "CreationDate": "2024-03-22T12:25:31.1290117+01:00",_x000D_
          "LastRefreshDate": "2021-11-25T10:59:57.3467732+01:00",_x000D_
          "TotalRefreshCount": 1,_x000D_
          "CustomInfo": {}_x000D_
        }_x000D_
      },_x000D_
      "5878": {_x000D_
        "$type": "Inside.Core.Formula.Definition.DefinitionAC, Inside.Core.Formula",_x000D_
        "ID": 5878,_x000D_
        "Results": [_x000D_
          [_x000D_
            0.0_x000D_
          ]_x000D_
        ],_x000D_
        "Statistics": {_x000D_
          "CreationDate": "2024-03-22T12:25:31.1290117+01:00",_x000D_
          "LastRefreshDate": "2021-11-25T10:59:57.3625029+01:00",_x000D_
          "TotalRefreshCount": 1,_x000D_
          "CustomInfo": {}_x000D_
        }_x000D_
      },_x000D_
      "5879": {_x000D_
        "$type": "Inside.Core.Formula.Definition.DefinitionAC, Inside.Core.Formula",_x000D_
        "ID": 5879,_x000D_
        "Results": [_x000D_
          [_x000D_
            0.0_x000D_
          ]_x000D_
        ],_x000D_
        "Statistics": {_x000D_
          "CreationDate": "2024-03-22T12:25:31.1290117+01:00",_x000D_
          "LastRefreshDate": "2021-11-25T11:07:11.3268355+01:00",_x000D_
          "TotalRefreshCount": 3,_x000D_
          "CustomInfo": {}_x000D_
        }_x000D_
      },_x000D_
      "5880": {_x000D_
        "$type": "Inside.Core.Formula.Definition.DefinitionAC, Inside.Core.Formula",_x000D_
        "ID": 5880,_x000D_
        "Results": [_x000D_
          [_x000D_
            0.0_x000D_
          ]_x000D_
        ],_x000D_
        "Statistics": {_x000D_
          "CreationDate": "2024-03-22T12:25:31.1290117+01:00",_x000D_
          "LastRefreshDate": "2021-11-25T10:59:57.3780578+01:00",_x000D_
          "TotalRefreshCount": 1,_x000D_
          "CustomInfo": {}_x000D_
        }_x000D_
      },_x000D_
      "5881": {_x000D_
        "$type": "Inside.Core.Formula.Definition.DefinitionAC, Inside.Core.Formula",_x000D_
        "ID": 5881,_x000D_
        "Results": [_x000D_
          [_x000D_
            0.0_x000D_
          ]_x000D_
        ],_x000D_
        "Statistics": {_x000D_
          "CreationDate": "2024-03-22T12:25:31.1290117+01:00",_x000D_
          "LastRefreshDate": "2021-11-25T10:59:57.3937135+01:00",_x000D_
          "TotalRefreshCount": 1,_x000D_
          "CustomInfo": {}_x000D_
        }_x000D_
      },_x000D_
      "5882": {_x000D_
        "$type": "Inside.Core.Formula.Definition.DefinitionAC, Inside.Core.Formula",_x000D_
        "ID": 5882,_x000D_
        "Results": [_x000D_
          [_x000D_
            0.0_x000D_
          ]_x000D_
        ],_x000D_
        "Statistics": {_x000D_
          "CreationDate": "2024-03-22T12:25:31.1290117+01:00",_x000D_
          "LastRefreshDate": "2021-11-25T10:59:57.3937135+01:00",_x000D_
          "TotalRefreshCount": 1,_x000D_
          "CustomInfo": {}_x000D_
        }_x000D_
      },_x000D_
      "5883": {_x000D_
        "$type": "Inside.Core.Formula.Definition.DefinitionAC, Inside.Core.Formula",_x000D_
        "ID": 5883,_x000D_
        "Results": [_x000D_
          [_x000D_
            0.0_x000D_
          ]_x000D_
        ],_x000D_
        "Statistics": {_x000D_
          "CreationDate": "2024-03-22T12:25:31.1290117+01:00",_x000D_
          "LastRefreshDate": "2021-11-25T10:59:57.4094684+01:00",_x000D_
          "TotalRefreshCount": 1,_x000D_
          "CustomInfo": {}_x000D_
        }_x000D_
      },_x000D_
      "5884": {_x000D_
        "$type": "Inside.Core.Formula.Definition.DefinitionAC, Inside.Core.Formula",_x000D_
        "ID": 5884,_x000D_
        "Results": [_x000D_
          [_x000D_
            0.0_x000D_
          ]_x000D_
        ],_x000D_
        "Statistics": {_x000D_
          "CreationDate": "2024-03-22T12:25:31.1290117+01:00",_x000D_
          "LastRefreshDate": "2021-11-25T10:59:57.4094684+01:00",_x000D_
          "TotalRefreshCount": 1,_x000D_
          "CustomInfo": {}_x000D_
        }_x000D_
      },_x000D_
      "5885": {_x000D_
        "$type": "Inside.Core.Formula.Definition.DefinitionAC, Inside.Core.Formula",_x000D_
        "ID": 5885,_x000D_
        "Results": [_x000D_
          [_x000D_
            0.0_x000D_
          ]_x000D_
        ],_x000D_
        "Statistics": {_x000D_
          "CreationDate": "2024-03-22T12:25:31.1290117+01:00",_x000D_
          "LastRefreshDate": "2021-11-25T10:59:57.4315846+01:00",_x000D_
          "TotalRefreshCount": 1,_x000D_
          "CustomInfo": {}_x000D_
        }_x000D_
      },_x000D_
      "5886": {_x000D_
        "$type": "Inside.Core.Formula.Definition.DefinitionAC, Inside.Core.Formula",_x000D_
        "ID": 5886,_x000D_
        "Results": [_x000D_
          [_x000D_
            0.0_x000D_
          ]_x000D_
        ],_x000D_
        "Statistics": {_x000D_
          "CreationDate": "2024-03-22T12:25:31.1290117+01:00",_x000D_
          "LastRefreshDate": "2021-11-25T10:59:57.4315846+01:00",_x000D_
          "TotalRefreshCount": 1,_x000D_
          "CustomInfo": {}_x000D_
        }_x000D_
      },_x000D_
      "5887": {_x000D_
        "$type": "Inside.Core.Formula.Definition.DefinitionAC, Inside.Core.Formula",_x000D_
        "ID": 5887,_x000D_
        "Results": [_x000D_
          [_x000D_
            0.0_x000D_
          ]_x000D_
        ],_x000D_
        "Statistics": {_x000D_
          "CreationDate": "2024-03-22T12:25:31.1290117+01:00",_x000D_
          "LastRefreshDate": "2021-11-25T10:59:57.4472755+01:00",_x000D_
          "TotalRefreshCount": 1,_x000D_
          "CustomInfo": {}_x000D_
        }_x000D_
      },_x000D_
      "5888": {_x000D_
        "$type": "Inside.Core.Formula.Definition.DefinitionAC, Inside.Core.Formula",_x000D_
        "ID": 5888,_x000D_
        "Results": [_x000D_
          [_x000D_
            0.0_x000D_
          ]_x000D_
        ],_x000D_
        "Statistics": {_x000D_
          "CreationDate": "2024-03-22T12:25:31.1290117+01:00",_x000D_
          "LastRefreshDate": "2021-11-25T10:59:57.4472755+01:00",_x000D_
          "TotalRefreshCount": 1,_x000D_
          "CustomInfo": {}_x000D_
        }_x000D_
      },_x000D_
      "5889": {_x000D_
        "$type": "Inside.Core.Formula.Definition.DefinitionAC, Inside.Core.Formula",_x000D_
        "ID": 5889,_x000D_
        "Results": [_x000D_
          [_x000D_
            0.0_x000D_
          ]_x000D_
        ],_x000D_
        "Statistics": {_x000D_
          "CreationDate": "2024-03-22T12:25:31.1290117+01:00",_x000D_
          "LastRefreshDate": "2021-11-25T10:59:57.4629336+01:00",_x000D_
          "TotalRefreshCount": 1,_x000D_
          "CustomInfo": {}_x000D_
        }_x000D_
      },_x000D_
      "5890": {_x000D_
        "$type": "Inside.Core.Formula.Definition.DefinitionAC, Inside.Core.Formula",_x000D_
        "ID": 5890,_x000D_
        "Results": [_x000D_
          [_x000D_
            0.0_x000D_
          ]_x000D_
        ],_x000D_
        "Statistics": {_x000D_
          "CreationDate": "2024-03-22T12:25:31.1290117+01:00",_x000D_
          "LastRefreshDate": "2021-11-25T10:59:57.4786559+01:00",_x000D_
          "TotalRefreshCount": 1,_x000D_
          "CustomInfo": {}_x000D_
        }_x000D_
      },_x000D_
      "5891": {_x000D_
        "$type": "Inside.Core.Formula.Definition.DefinitionAC, Inside.Core.Formula",_x000D_
        "ID": 5891,_x000D_
        "Results": [_x000D_
          [_x000D_
            0.0_x000D_
          ]_x000D_
        ],_x000D_
        "Statistics": {_x000D_
          "CreationDate": "2024-03-22T12:25:31.1290117+01:00",_x000D_
          "LastRefreshDate": "2021-11-25T10:59:57.494217+01:00",_x000D_
          "TotalRefreshCount": 1,_x000D_
          "CustomInfo": {}_x000D_
        }_x000D_
      },_x000D_
      "5892": {_x000D_
        "$type": "Inside.Core.Formula.Definition.DefinitionAC, Inside.Core.Formula",_x000D_
        "ID": 5892,_x000D_
        "Results": [_x000D_
          [_x000D_
            0.0_x000D_
          ]_x000D_
        ],_x000D_
        "Statistics": {_x000D_
          "CreationDate": "2024-03-22T12:25:31.1290117+01:00",_x000D_
          "LastRefreshDate": "2021-11-25T10:59:57.494217+01:00",_x000D_
          "TotalRefreshCount": 1,_x000D_
          "CustomInfo": {}_x000D_
        }_x000D_
      },_x000D_
      "5893": {_x000D_
        "$type": "Inside.Core.Formula.Definition.DefinitionAC, Inside.Core.Formula",_x000D_
        "ID": 5893,_x000D_
        "Results": [_x000D_
          [_x000D_
            0.0_x000D_
          ]_x000D_
        ],_x000D_
        "Statistics": {_x000D_
          "CreationDate": "2024-03-22T12:25:31.1290117+01:00",_x000D_
          "LastRefreshDate": "2021-11-25T10:59:57.494217+01:00",_x000D_
          "TotalRefreshCount": 1,_x000D_
          "CustomInfo": {}_x000D_
        }_x000D_
      },_x000D_
      "5894": {_x000D_
        "$type": "Inside.Core.Formula.Definition.DefinitionAC, Inside.Core.Formula",_x000D_
        "ID": 5894,_x000D_
        "Results": [_x000D_
          [_x000D_
            0.0_x000D_
          ]_x000D_
        ],_x000D_
        "Statistics": {_x000D_
          "CreationDate": "2024-03-22T12:25:31.1290117+01:00",_x000D_
          "LastRefreshDate": "2021-11-25T10:59:57.5098733+01:00",_x000D_
          "TotalRefreshCount": 1,_x000D_
          "CustomInfo": {}_x000D_
        }_x000D_
      },_x000D_
      "5895": {_x000D_
        "$type": "Inside.Core.Formula.Definition.DefinitionAC, Inside.Core.Formula",_x000D_
        "ID": 5895,_x000D_
        "Results": [_x000D_
          [_x000D_
            0.0_x000D_
          ]_x000D_
        ],_x000D_
        "Statistics": {_x000D_
          "CreationDate": "2024-03-22T12:25:31.1290117+01:00",_x000D_
          "LastRefreshDate": "2021-11-25T10:59:57.5098733+01:00",_x000D_
          "TotalRefreshCount": 1,_x000D_
          "CustomInfo": {}_x000D_
        }_x000D_
      },_x000D_
      "5896": {_x000D_
        "$type": "Inside.Core.Formula.Definition.DefinitionAC, Inside.Core.Formula",_x000D_
        "ID": 5896,_x000D_
        "Results": [_x000D_
          [_x000D_
            0.0_x000D_
          ]_x000D_
        ],_x000D_
        "Statistics": {_x000D_
          "CreationDate": "2024-03-22T12:25:31.1290117+01:00",_x000D_
          "LastRefreshDate": "2021-11-25T11:05:13.9638897+01:00",_x000D_
          "TotalRefreshCount": 2,_x000D_
          "CustomInfo": {}_x000D_
        }_x000D_
      },_x000D_
      "5897": {_x000D_
        "$type": "Inside.Core.Formula.Definition.DefinitionAC, Inside.Core.Formula",_x000D_
        "ID": 5897,_x000D_
        "Results": [_x000D_
          [_x000D_
            0.0_x000D_
          ]_x000D_
        ],_x000D_
        "Statistics": {_x000D_
          "CreationDate": "2024-03-22T12:25:31.1290117+01:00",_x000D_
          "LastRefreshDate": "2021-11-25T10:59:57.679317+01:00",_x000D_
          "TotalRefreshCount": 1,_x000D_
          "CustomInfo": {}_x000D_
        }_x000D_
      },_x000D_
      "5898": {_x000D_
        "$type": "Inside.Core.Formula.Definition.DefinitionAC, Inside.Core.Formula",_x000D_
        "ID": 5898,_x000D_
        "Results": [_x000D_
          [_x000D_
            0.0_x000D_
          ]_x000D_
        ],_x000D_
        "Statistics": {_x000D_
          "CreationDate": "2024-03-22T12:25:31.1290117+01:00",_x000D_
          "LastRefreshDate": "2021-11-25T10:59:57.6949674+01:00",_x000D_
          "TotalRefreshCount": 1,_x000D_
          "CustomInfo": {}_x000D_
        }_x000D_
      },_x000D_
      "5899": {_x000D_
        "$type": "Inside.Core.Formula.Definition.DefinitionAC, Inside.Core.Formula",_x000D_
        "ID": 5899,_x000D_
        "Results": [_x000D_
          [_x000D_
            0.0_x000D_
          ]_x000D_
        ],_x000D_
        "Statistics": {_x000D_
          "CreationDate": "2024-03-22T12:25:31.1290117+01:00",_x000D_
          "LastRefreshDate": "2021-11-25T10:59:57.6949674+01:00",_x000D_
          "TotalRefreshCount": 1,_x000D_
          "CustomInfo": {}_x000D_
        }_x000D_
      },_x000D_
      "5900": {_x000D_
        "$type": "Inside.Core.Formula.Definition.DefinitionAC, Inside.Core.Formula",_x000D_
        "ID": 5900,_x000D_
        "Results": [_x000D_
          [_x000D_
            0.0_x000D_
          ]_x000D_
        ],_x000D_
        "Statistics": {_x000D_
          "CreationDate": "2024-03-22T12:25:31.1290117+01:00",_x000D_
          "LastRefreshDate": "2021-11-25T10:59:57.7106944+01:00",_x000D_
          "TotalRefreshCount": 1,_x000D_
          "CustomInfo": {}_x000D_
        }_x000D_
      },_x000D_
      "5901": {_x000D_
        "$type": "Inside.Core.Formula.Definition.DefinitionAC, Inside.Core.Formula",_x000D_
        "ID": 5901,_x000D_
        "Results": [_x000D_
          [_x000D_
            0.0_x000D_
          ]_x000D_
        ],_x000D_
        "Statistics": {_x000D_
          "CreationDate": "2024-03-22T12:25:31.1290117+01:00",_x000D_
          "LastRefreshDate": "2021-11-25T10:59:57.7106944+01:00",_x000D_
          "TotalRefreshCount": 1,_x000D_
          "CustomInfo": {}_x000D_
        }_x000D_
      },_x000D_
      "5902": {_x000D_
        "$type": "Inside.Core.Formula.Definition.DefinitionAC, Inside.Core.Formula",_x000D_
        "ID": 5902,_x000D_
        "Results": [_x000D_
          [_x000D_
            0.0_x000D_
          ]_x000D_
        ],_x000D_
        "Statistics": {_x000D_
          "CreationDate": "2024-03-22T12:25:31.1290117+01:00",_x000D_
          "LastRefreshDate": "2021-11-25T10:59:57.8642939+01:00",_x000D_
          "TotalRefreshCount": 1,_x000D_
          "CustomInfo": {}_x000D_
        }_x000D_
      },_x000D_
      "5903": {_x000D_
        "$type": "Inside.Core.Formula.Definition.DefinitionAC, Inside.Core.Formula",_x000D_
        "ID": 5903,_x000D_
        "Results": [_x000D_
          [_x000D_
            0.0_x000D_
          ]_x000D_
        ],_x000D_
        "Statistics": {_x000D_
          "CreationDate": "2024-03-22T12:25:31.1290117+01:00",_x000D_
          "LastRefreshDate": "2021-11-25T11:09:44.2617435+01:00",_x000D_
          "TotalRefreshCount": 3,_x000D_
          "CustomInfo": {}_x000D_
        }_x000D_
      },_x000D_
      "5904": {_x000D_
        "$type": "Inside.Core.Formula.Definition.DefinitionAC, Inside.Core.Formula",_x000D_
        "ID": 5904,_x000D_
        "Results": [_x000D_
          [_x000D_
            0.0_x000D_
          ]_x000D_
        ],_x000D_
        "Statistics": {_x000D_
          "CreationDate": "2024-03-22T12:25:31.1290117+01:00",_x000D_
          "LastRefreshDate": "2021-11-25T10:59:57.8956052+01:00",_x000D_
          "TotalRefreshCount": 1,_x000D_
          "CustomInfo": {}_x000D_
        }_x000D_
      },_x000D_
      "5905": {_x000D_
        "$type": "Inside.Core.Formula.Definition.DefinitionAC, Inside.Core.Formula",_x000D_
        "ID": 5905,_x000D_
        "Results": [_x000D_
          [_x000D_
            0.0_x000D_
          ]_x000D_
        ],_x000D_
        "Statistics": {_x000D_
          "CreationDate": "2024-03-22T12:25:31.1290117+01:00",_x000D_
          "LastRefreshDate": "2021-11-25T10:59:57.9113611+01:00",_x000D_
          "TotalRefreshCount": 1,_x000D_
          "CustomInfo": {}_x000D_
        }_x000D_
      },_x000D_
      "5906": {_x000D_
        "$type": "Inside.Core.Formula.Definition.DefinitionAC, Inside.Core.Formula",_x000D_
        "ID": 5906,_x000D_
        "Results": [_x000D_
          [_x000D_
            0.0_x000D_
          ]_x000D_
        ],_x000D_
        "Statistics": {_x000D_
          "CreationDate": "2024-03-22T12:25:31.1290117+01:00",_x000D_
          "LastRefreshDate": "2021-11-25T10:59:57.9269106+01:00",_x000D_
          "TotalRefreshCount": 1,_x000D_
          "CustomInfo": {}_x000D_
        }_x000D_
      },_x000D_
      "5907": {_x000D_
        "$type": "Inside.Core.Formula.Definition.DefinitionAC, Inside.Core.Formula",_x000D_
        "ID": 5907,_x000D_
        "Results": [_x000D_
          [_x000D_
            0.0_x000D_
          ]_x000D_
        ],_x000D_
        "Statistics": {_x000D_
          "CreationDate": "2024-03-22T12:25:31.1290117+01:00",_x000D_
          "LastRefreshDate": "2021-11-25T10:59:57.9334331+01:00",_x000D_
          "TotalRefreshCount": 1,_x000D_
          "CustomInfo": {}_x000D_
        }_x000D_
      },_x000D_
      "5908": {_x000D_
        "$type": "Inside.Core.Formula.Definition.DefinitionAC, Inside.Core.Formula",_x000D_
        "ID": 5908,_x000D_
        "Results": [_x000D_
          [_x000D_
            0.0_x000D_
          ]_x000D_
        ],_x000D_
        "Statistics": {_x000D_
          "CreationDate": "2024-03-22T12:25:31.1290117+01:00",_x000D_
          "LastRefreshDate": "2021-11-25T10:59:57.9334331+01:00",_x000D_
          "TotalRefreshCount": 1,_x000D_
          "CustomInfo": {}_x000D_
        }_x000D_
      },_x000D_
      "5909": {_x000D_
        "$type": "Inside.Core.Formula.Definition.DefinitionAC, Inside.Core.Formula",_x000D_
        "ID": 5909,_x000D_
        "Results": [_x000D_
          [_x000D_
            0.0_x000D_
          ]_x000D_
        ],_x000D_
        "Statistics": {_x000D_
          "CreationDate": "2024-03-22T12:25:31.1290117+01:00",_x000D_
          "LastRefreshDate": "2021-11-25T10:59:57.9490955+01:00",_x000D_
          "TotalRefreshCount": 1,_x000D_
          "CustomInfo": {}_x000D_
        }_x000D_
      },_x000D_
      "5910": {_x000D_
        "$type": "Inside.Core.Formula.Definition.DefinitionAC, Inside.Core.Formula",_x000D_
        "ID": 5910,_x000D_
        "Results": [_x000D_
          [_x000D_
            0.0_x000D_
          ]_x000D_
        ],_x000D_
        "Statistics": {_x000D_
          "CreationDate": "2024-03-22T12:25:31.1290117+01:00",_x000D_
          "LastRefreshDate": "2021-11-25T10:59:57.9490955+01:00",_x000D_
          "TotalRefreshCount": 1,_x000D_
          "CustomInfo": {}_x000D_
        }_x000D_
      },_x000D_
      "5911": {_x000D_
        "$type": "Inside.Core.Formula.Definition.DefinitionAC, Inside.Core.Formula",_x000D_
        "ID": 5911,_x000D_
        "Results": [_x000D_
          [_x000D_
            0.0_x000D_
          ]_x000D_
        ],_x000D_
        "Statistics": {_x000D_
          "CreationDate": "2024-03-22T12:25:31.1290117+01:00",_x000D_
          "LastRefreshDate": "2021-11-25T10:59:57.9647518+01:00",_x000D_
          "TotalRefreshCount": 1,_x000D_
          "CustomInfo": {}_x000D_
        }_x000D_
      },_x000D_
      "5912": {_x000D_
        "$type": "Inside.Core.Formula.Definition.DefinitionAC, Inside.Core.Formula",_x000D_
        "ID": 5912,_x000D_
        "Results": [_x000D_
          [_x000D_
            0.0_x000D_
          ]_x000D_
        ],_x000D_
        "Statistics": {_x000D_
          "CreationDate": "2024-03-22T12:25:31.1290117+01:00",_x000D_
          "LastRefreshDate": "2021-11-25T10:59:57.9647518+01:00",_x000D_
          "TotalRefreshCount": 1,_x000D_
          "CustomInfo": {}_x000D_
        }_x000D_
      },_x000D_
      "5913": {_x000D_
        "$type": "Inside.Core.Formula.Definition.DefinitionAC, Inside.Core.Formula",_x000D_
        "ID": 5913,_x000D_
        "Results": [_x000D_
          [_x000D_
            0.0_x000D_
          ]_x000D_
        ],_x000D_
        "Statistics": {_x000D_
          "CreationDate": "2024-03-22T12:25:31.1290117+01:00",_x000D_
          "LastRefreshDate": "2021-11-25T10:59:57.9805096+01:00",_x000D_
          "TotalRefreshCount": 1,_x000D_
          "CustomInfo": {}_x000D_
        }_x000D_
      },_x000D_
      "5914": {_x000D_
        "$type": "Inside.Core.Formula.Definition.DefinitionAC, Inside.Core.Formula",_x000D_
        "ID": 5914,_x000D_
        "Results": [_x000D_
          [_x000D_
            0.0_x000D_
          ]_x000D_
        ],_x000D_
        "Statistics": {_x000D_
          "CreationDate": "2024-03-22T12:25:31.1290117+01:00",_x000D_
          "LastRefreshDate": "2021-11-25T10:59:57.9960928+01:00",_x000D_
          "TotalRefreshCount": 1,_x000D_
          "CustomInfo": {}_x000D_
        }_x000D_
      },_x000D_
      "5915": {_x000D_
        "$type": "Inside.Core.Formula.Definition.DefinitionAC, Inside.Core.Formula",_x000D_
        "ID": 5915,_x000D_
        "Results": [_x000D_
          [_x000D_
            0.0_x000D_
          ]_x000D_
        ],_x000D_
        "Statistics": {_x000D_
          "CreationDate": "2024-03-22T12:25:31.1290117+01:00",_x000D_
          "LastRefreshDate": "2021-11-25T10:59:57.9960928+01:00",_x000D_
          "TotalRefreshCount": 1,_x000D_
          "CustomInfo": {}_x000D_
        }_x000D_
      },_x000D_
      "5916": {_x000D_
        "$type": "Inside.Core.Formula.Definition.DefinitionAC, Inside.Core.Formula",_x000D_
        "ID": 5916,_x000D_
        "Results": [_x000D_
          [_x000D_
            0.0_x000D_
          ]_x000D_
        ],_x000D_
        "Statistics": {_x000D_
          "CreationDate": "2024-03-22T12:25:31.1290117+01:00",_x000D_
          "LastRefreshDate": "2021-11-25T10:59:57.9960928+01:00",_x000D_
          "TotalRefreshCount": 1,_x000D_
          "CustomInfo": {}_x000D_
        }_x000D_
      },_x000D_
      "5917": {_x000D_
        "$type": "Inside.Core.Formula.Definition.DefinitionAC, Inside.Core.Formula",_x000D_
        "ID": 5917,_x000D_
        "Results": [_x000D_
          [_x000D_
            0.0_x000D_
          ]_x000D_
        ],_x000D_
        "Statistics": {_x000D_
          "CreationDate": "2024-03-22T12:25:31.1290117+01:00",_x000D_
          "LastRefreshDate": "2021-11-25T10:59:58.1813471+01:00",_x000D_
          "TotalRefreshCount": 1,_x000D_
          "CustomInfo": {}_x000D_
        }_x000D_
      },_x000D_
      "5918": {_x000D_
        "$type": "Inside.Core.Formula.Definition.DefinitionAC, Inside.Core.Formula",_x000D_
        "ID": 5918,_x000D_
        "Results": [_x000D_
          [_x000D_
            0.0_x000D_
          ]_x000D_
        ],_x000D_
        "Statistics": {_x000D_
          "CreationDate": "2024-03-22T12:25:31.1290117+01:00",_x000D_
          "LastRefreshDate": "2021-11-25T10:59:58.335595+01:00",_x000D_
          "TotalRefreshCount": 1,_x000D_
          "CustomInfo": {}_x000D_
        }_x000D_
      },_x000D_
      "5919": {_x000D_
        "$type": "Inside.Core.Formula.Definition.DefinitionAC, Inside.Core.Formula",_x000D_
        "ID": 5919,_x000D_
        "Results": [_x000D_
          [_x000D_
            0.0_x000D_
          ]_x000D_
        ],_x000D_
        "Statistics": {_x000D_
          "CreationDate": "2024-03-22T12:25:31.1290117+01:00",_x000D_
          "LastRefreshDate": "2021-11-25T10:59:58.3669241+01:00",_x000D_
          "TotalRefreshCount": 1,_x000D_
          "CustomInfo": {}_x000D_
        }_x000D_
      },_x000D_
      "5920": {_x000D_
        "$type": "Inside.Core.Formula.Definition.DefinitionAC, Inside.Core.Formula",_x000D_
        "ID": 5920,_x000D_
        "Results": [_x000D_
          [_x000D_
            0.0_x000D_
          ]_x000D_
        ],_x000D_
        "Statistics": {_x000D_
          "CreationDate": "2024-03-22T12:25:31.1290117+01:00",_x000D_
          "LastRefreshDate": "2021-11-25T10:59:58.3825815+01:00",_x000D_
          "TotalRefreshCount": 1,_x000D_
          "CustomInfo": {}_x000D_
        }_x000D_
      },_x000D_
      "5921": {_x000D_
        "$type": "Inside.Core.Formula.Definition.DefinitionAC, Inside.Core.Formula",_x000D_
        "ID": 5921,_x000D_
        "Results": [_x000D_
          [_x000D_
            0.0_x000D_
          ]_x000D_
        ],_x000D_
        "Statistics": {_x000D_
          "CreationDate": "2024-03-22T12:25:31.1290117+01:00",_x000D_
          "LastRefreshDate": "2021-11-25T11:00:35.7385104+01:00",_x000D_
          "TotalRefreshCount": 1,_x000D_
          "CustomInfo": {}_x000D_
        }_x000D_
      },_x000D_
      "5922": {_x000D_
        "$type": "Inside.Core.Formula.Definition.DefinitionAC, Inside.Core.Formula",_x000D_
        "ID": 5922,_x000D_
        "Results": [_x000D_
          [_x000D_
            0.0_x000D_
          ]_x000D_
        ],_x000D_
        "Statistics": {_x000D_
          "CreationDate": "2024-03-22T12:25:31.1290117+01:00",_x000D_
          "LastRefreshDate": "2021-11-25T11:07:26.7816357+01:00",_x000D_
          "TotalRefreshCount": 3,_x000D_
          "CustomInfo": {}_x000D_
        }_x000D_
      },_x000D_
      "5923": {_x000D_
        "$type": "Inside.Core.Formula.Definition.DefinitionAC, Inside.Core.Formula",_x000D_
        "ID": 5923,_x000D_
        "Results": [_x000D_
          [_x000D_
            0.0_x000D_
          ]_x000D_
        ],_x000D_
        "Statistics": {_x000D_
          "CreationDate": "2024-03-22T12:25:31.1290117+01:00",_x000D_
          "LastRefreshDate": "2021-11-25T11:00:35.9263576+01:00",_x000D_
          "TotalRefreshCount": 1,_x000D_
          "CustomInfo": {}_x000D_
        }_x000D_
      },_x000D_
      "5924": {_x000D_
        "$type": "Inside.Core.Formula.Definition.DefinitionAC, Inside.Core.Formula",_x000D_
        "ID": 5924,_x000D_
        "Results": [_x000D_
          [_x000D_
            0.0_x000D_
          ]_x000D_
        ],_x000D_
        "Statistics": {_x000D_
          "CreationDate": "2024-03-22T12:25:31.1290117+01:00",_x000D_
          "LastRefreshDate": "2021-11-25T11:00:35.943036+01:00",_x000D_
          "TotalRefreshCount": 1,_x000D_
          "CustomInfo": {}_x000D_
        }_x000D_
      },_x000D_
      "5925": {_x000D_
        "$type": "Inside.Core.Formula.Definition.DefinitionAC, Inside.Core.Formula",_x000D_
        "ID": 5925,_x000D_
        "Results": [_x000D_
          [_x000D_
            0.0_x000D_
          ]_x000D_
        ],_x000D_
        "Statistics": {_x000D_
          "CreationDate": "2024-03-22T12:25:31.1290117+01:00",_x000D_
          "LastRefreshDate": "2021-11-25T11:00:35.9597363+01:00",_x000D_
          "TotalRefreshCount": 1,_x000D_
          "CustomInfo": {}_x000D_
        }_x000D_
      },_x000D_
      "5926": {_x000D_
        "$type": "Inside.Core.Formula.Definition.DefinitionAC, Inside.Core.Formula",_x000D_
        "ID": 5926,_x000D_
        "Results": [_x000D_
          [_x000D_
            0.0_x000D_
          ]_x000D_
        ],_x000D_
        "Statistics": {_x000D_
          "CreationDate": "2024-03-22T12:25:31.1290117+01:00",_x000D_
          "LastRefreshDate": "2021-11-25T11:00:36.1404783+01:00",_x000D_
          "TotalRefreshCount": 1,_x000D_
          "CustomInfo": {}_x000D_
        }_x000D_
      },_x000D_
      "5927": {_x000D_
        "$type": "Inside.Core.Formula.Definition.DefinitionAC, Inside.Core.Formula",_x000D_
        "ID": 5927,_x000D_
        "Results": [_x000D_
          [_x000D_
            0.0_x000D_
          ]_x000D_
        ],_x000D_
        "Statistics": {_x000D_
          "CreationDate": "2024-03-22T12:25:31.1290117+01:00",_x000D_
          "LastRefreshDate": "2021-11-25T11:00:36.1561443+01:00",_x000D_
          "TotalRefreshCount": 1,_x000D_
          "CustomInfo": {}_x000D_
        }_x000D_
      },_x000D_
      "5928": {_x000D_
        "$type": "Inside.Core.Formula.Definition.DefinitionAC, Inside.Core.Formula",_x000D_
        "ID": 5928,_x000D_
        "Results": [_x000D_
          [_x000D_
            0.0_x000D_
          ]_x000D_
        ],_x000D_
        "Statistics": {_x000D_
          "CreationDate": "2024-03-22T12:25:31.1290117+01:00",_x000D_
          "LastRefreshDate": "2021-11-25T11:00:36.1717978+01:00",_x000D_
          "TotalRefreshCount": 1,_x000D_
          "CustomInfo": {}_x000D_
        }_x000D_
      },_x000D_
      "5929": {_x000D_
        "$type": "Inside.Core.Formula.Definition.DefinitionAC, Inside.Core.Formula",_x000D_
        "ID": 5929,_x000D_
        "Results": [_x000D_
          [_x000D_
            0.0_x000D_
          ]_x000D_
        ],_x000D_
        "Statistics": {_x000D_
          "CreationDate": "2024-03-22T12:25:31.1290117+01:00",_x000D_
          "LastRefreshDate": "2021-11-25T11:00:36.442168+01:00",_x000D_
          "TotalRefreshCount": 1,_x000D_
          "CustomInfo": {}_x000D_
        }_x000D_
      },_x000D_
      "5930": {_x000D_
        "$type": "Inside.Core.Formula.Definition.DefinitionAC, Inside.Core.Formula",_x000D_
        "ID": 5930,_x000D_
        "Results": [_x000D_
          [_x000D_
            0.0_x000D_
          ]_x000D_
        ],_x000D_
        "Statistics": {_x000D_
          "CreationDate": "2024-03-22T12:25:31.1290117+01:00",_x000D_
          "LastRefreshDate": "2021-11-25T11:00:36.4578293+01:00",_x000D_
          "TotalRefreshCount": 1,_x000D_
          "CustomInfo": {}_x000D_
        }_x000D_
      },_x000D_
      "5931": {_x000D_
        "$type": "Inside.Core.Formula.Definition.DefinitionAC, Inside.Core.Formula",_x000D_
        "ID": 5931,_x000D_
        "Results": [_x000D_
          [_x000D_
            0.0_x000D_
          ]_x000D_
        ],_x000D_
        "Statistics": {_x000D_
          "CreationDate": "2024-03-22T12:25:31.1300122+01:00",_x000D_
          "LastRefreshDate": "2021-11-25T11:00:36.9223887+01:00",_x000D_
          "TotalRefreshCount": 1,_x000D_
          "CustomInfo": {}_x000D_
        }_x000D_
      },_x000D_
      "5932": {_x000D_
 </t>
  </si>
  <si>
    <t xml:space="preserve">       "$type": "Inside.Core.Formula.Definition.DefinitionAC, Inside.Core.Formula",_x000D_
        "ID": 5932,_x000D_
        "Results": [_x000D_
          [_x000D_
            0.0_x000D_
          ]_x000D_
        ],_x000D_
        "Statistics": {_x000D_
          "CreationDate": "2024-03-22T12:25:31.1300122+01:00",_x000D_
          "LastRefreshDate": "2021-11-25T11:00:36.9445707+01:00",_x000D_
          "TotalRefreshCount": 1,_x000D_
          "CustomInfo": {}_x000D_
        }_x000D_
      },_x000D_
      "5933": {_x000D_
        "$type": "Inside.Core.Formula.Definition.DefinitionAC, Inside.Core.Formula",_x000D_
        "ID": 5933,_x000D_
        "Results": [_x000D_
          [_x000D_
            0.0_x000D_
          ]_x000D_
        ],_x000D_
        "Statistics": {_x000D_
          "CreationDate": "2024-03-22T12:25:31.1300122+01:00",_x000D_
          "LastRefreshDate": "2021-11-25T11:00:36.9602403+01:00",_x000D_
          "TotalRefreshCount": 1,_x000D_
          "CustomInfo": {}_x000D_
        }_x000D_
      },_x000D_
      "5934": {_x000D_
        "$type": "Inside.Core.Formula.Definition.DefinitionAC, Inside.Core.Formula",_x000D_
        "ID": 5934,_x000D_
        "Results": [_x000D_
          [_x000D_
            0.0_x000D_
          ]_x000D_
        ],_x000D_
        "Statistics": {_x000D_
          "CreationDate": "2024-03-22T12:25:31.1300122+01:00",_x000D_
          "LastRefreshDate": "2021-11-25T11:00:36.9602403+01:00",_x000D_
          "TotalRefreshCount": 1,_x000D_
          "CustomInfo": {}_x000D_
        }_x000D_
      },_x000D_
      "5935": {_x000D_
        "$type": "Inside.Core.Formula.Definition.DefinitionAC, Inside.Core.Formula",_x000D_
        "ID": 5935,_x000D_
        "Results": [_x000D_
          [_x000D_
            0.0_x000D_
          ]_x000D_
        ],_x000D_
        "Statistics": {_x000D_
          "CreationDate": "2024-03-22T12:25:31.1300122+01:00",_x000D_
          "LastRefreshDate": "2021-11-25T11:00:36.9759306+01:00",_x000D_
          "TotalRefreshCount": 1,_x000D_
          "CustomInfo": {}_x000D_
        }_x000D_
      },_x000D_
      "5936": {_x000D_
        "$type": "Inside.Core.Formula.Definition.DefinitionAC, Inside.Core.Formula",_x000D_
        "ID": 5936,_x000D_
        "Results": [_x000D_
          [_x000D_
            0.0_x000D_
          ]_x000D_
        ],_x000D_
        "Statistics": {_x000D_
          "CreationDate": "2024-03-22T12:25:31.1300122+01:00",_x000D_
          "LastRefreshDate": "2021-11-25T11:00:36.991577+01:00",_x000D_
          "TotalRefreshCount": 1,_x000D_
          "CustomInfo": {}_x000D_
        }_x000D_
      },_x000D_
      "5937": {_x000D_
        "$type": "Inside.Core.Formula.Definition.DefinitionAC, Inside.Core.Formula",_x000D_
        "ID": 5937,_x000D_
        "Results": [_x000D_
          [_x000D_
            0.0_x000D_
          ]_x000D_
        ],_x000D_
        "Statistics": {_x000D_
          "CreationDate": "2024-03-22T12:25:31.1300122+01:00",_x000D_
          "LastRefreshDate": "2021-11-25T11:00:36.991577+01:00",_x000D_
          "TotalRefreshCount": 1,_x000D_
          "CustomInfo": {}_x000D_
        }_x000D_
      },_x000D_
      "5938": {_x000D_
        "$type": "Inside.Core.Formula.Definition.DefinitionAC, Inside.Core.Formula",_x000D_
        "ID": 5938,_x000D_
        "Results": [_x000D_
          [_x000D_
            0.0_x000D_
          ]_x000D_
        ],_x000D_
        "Statistics": {_x000D_
          "CreationDate": "2024-03-22T12:25:31.1300122+01:00",_x000D_
          "LastRefreshDate": "2021-11-25T11:09:44.283979+01:00",_x000D_
          "TotalRefreshCount": 3,_x000D_
          "CustomInfo": {}_x000D_
        }_x000D_
      },_x000D_
      "5939": {_x000D_
        "$type": "Inside.Core.Formula.Definition.DefinitionAC, Inside.Core.Formula",_x000D_
        "ID": 5939,_x000D_
        "Results": [_x000D_
          [_x000D_
            0.0_x000D_
          ]_x000D_
        ],_x000D_
        "Statistics": {_x000D_
          "CreationDate": "2024-03-22T12:25:31.1300122+01:00",_x000D_
          "LastRefreshDate": "2021-11-25T11:00:37.0228602+01:00",_x000D_
          "TotalRefreshCount": 1,_x000D_
          "CustomInfo": {}_x000D_
        }_x000D_
      },_x000D_
      "5940": {_x000D_
        "$type": "Inside.Core.Formula.Definition.DefinitionAC, Inside.Core.Formula",_x000D_
        "ID": 5940,_x000D_
        "Results": [_x000D_
          [_x000D_
            0.0_x000D_
          ]_x000D_
        ],_x000D_
        "Statistics": {_x000D_
          "CreationDate": "2024-03-22T12:25:31.1300122+01:00",_x000D_
          "LastRefreshDate": "2021-11-25T11:00:37.038523+01:00",_x000D_
          "TotalRefreshCount": 1,_x000D_
          "CustomInfo": {}_x000D_
        }_x000D_
      },_x000D_
      "5941": {_x000D_
        "$type": "Inside.Core.Formula.Definition.DefinitionAC, Inside.Core.Formula",_x000D_
        "ID": 5941,_x000D_
        "Results": [_x000D_
          [_x000D_
            0.0_x000D_
          ]_x000D_
        ],_x000D_
        "Statistics": {_x000D_
          "CreationDate": "2024-03-22T12:25:31.1300122+01:00",_x000D_
          "LastRefreshDate": "2021-11-25T11:00:37.0450488+01:00",_x000D_
          "TotalRefreshCount": 1,_x000D_
          "CustomInfo": {}_x000D_
        }_x000D_
      },_x000D_
      "5942": {_x000D_
        "$type": "Inside.Core.Formula.Definition.DefinitionAC, Inside.Core.Formula",_x000D_
        "ID": 5942,_x000D_
        "Results": [_x000D_
          [_x000D_
            0.0_x000D_
          ]_x000D_
        ],_x000D_
        "Statistics": {_x000D_
          "CreationDate": "2024-03-22T12:25:31.1300122+01:00",_x000D_
          "LastRefreshDate": "2021-11-25T11:00:37.0622292+01:00",_x000D_
          "TotalRefreshCount": 1,_x000D_
          "CustomInfo": {}_x000D_
        }_x000D_
      },_x000D_
      "5943": {_x000D_
        "$type": "Inside.Core.Formula.Definition.DefinitionAC, Inside.Core.Formula",_x000D_
        "ID": 5943,_x000D_
        "Results": [_x000D_
          [_x000D_
            0.0_x000D_
          ]_x000D_
        ],_x000D_
        "Statistics": {_x000D_
          "CreationDate": "2024-03-22T12:25:31.1300122+01:00",_x000D_
          "LastRefreshDate": "2021-11-25T11:00:37.0779888+01:00",_x000D_
          "TotalRefreshCount": 1,_x000D_
          "CustomInfo": {}_x000D_
        }_x000D_
      },_x000D_
      "5944": {_x000D_
        "$type": "Inside.Core.Formula.Definition.DefinitionAC, Inside.Core.Formula",_x000D_
        "ID": 5944,_x000D_
        "Results": [_x000D_
          [_x000D_
            0.0_x000D_
          ]_x000D_
        ],_x000D_
        "Statistics": {_x000D_
          "CreationDate": "2024-03-22T12:25:31.1300122+01:00",_x000D_
          "LastRefreshDate": "2021-11-25T11:00:37.0935763+01:00",_x000D_
          "TotalRefreshCount": 1,_x000D_
          "CustomInfo": {}_x000D_
        }_x000D_
      },_x000D_
      "5945": {_x000D_
        "$type": "Inside.Core.Formula.Definition.DefinitionAC, Inside.Core.Formula",_x000D_
        "ID": 5945,_x000D_
        "Results": [_x000D_
          [_x000D_
            0.0_x000D_
          ]_x000D_
        ],_x000D_
        "Statistics": {_x000D_
          "CreationDate": "2024-03-22T12:25:31.1300122+01:00",_x000D_
          "LastRefreshDate": "2021-11-25T11:00:37.0935763+01:00",_x000D_
          "TotalRefreshCount": 1,_x000D_
          "CustomInfo": {}_x000D_
        }_x000D_
      },_x000D_
      "5946": {_x000D_
        "$type": "Inside.Core.Formula.Definition.DefinitionAC, Inside.Core.Formula",_x000D_
        "ID": 5946,_x000D_
        "Results": [_x000D_
          [_x000D_
            0.0_x000D_
          ]_x000D_
        ],_x000D_
        "Statistics": {_x000D_
          "CreationDate": "2024-03-22T12:25:31.1300122+01:00",_x000D_
          "LastRefreshDate": "2021-11-25T11:00:37.1092483+01:00",_x000D_
          "TotalRefreshCount": 1,_x000D_
          "CustomInfo": {}_x000D_
        }_x000D_
      },_x000D_
      "5947": {_x000D_
        "$type": "Inside.Core.Formula.Definition.DefinitionAC, Inside.Core.Formula",_x000D_
        "ID": 5947,_x000D_
        "Results": [_x000D_
          [_x000D_
            0.0_x000D_
          ]_x000D_
        ],_x000D_
        "Statistics": {_x000D_
          "CreationDate": "2024-03-22T12:25:31.1300122+01:00",_x000D_
          "LastRefreshDate": "2021-11-25T11:00:38.5279746+01:00",_x000D_
          "TotalRefreshCount": 2,_x000D_
          "CustomInfo": {}_x000D_
        }_x000D_
      },_x000D_
      "5948": {_x000D_
        "$type": "Inside.Core.Formula.Definition.DefinitionAC, Inside.Core.Formula",_x000D_
        "ID": 5948,_x000D_
        "Results": [_x000D_
          [_x000D_
            0.0_x000D_
          ]_x000D_
        ],_x000D_
        "Statistics": {_x000D_
          "CreationDate": "2024-03-22T12:25:31.1300122+01:00",_x000D_
          "LastRefreshDate": "2021-11-25T11:00:37.1248921+01:00",_x000D_
          "TotalRefreshCount": 1,_x000D_
          "CustomInfo": {}_x000D_
        }_x000D_
      },_x000D_
      "5949": {_x000D_
        "$type": "Inside.Core.Formula.Definition.DefinitionAC, Inside.Core.Formula",_x000D_
        "ID": 5949,_x000D_
        "Results": [_x000D_
          [_x000D_
            0.0_x000D_
          ]_x000D_
        ],_x000D_
        "Statistics": {_x000D_
          "CreationDate": "2024-03-22T12:25:31.1300122+01:00",_x000D_
          "LastRefreshDate": "2021-11-25T11:05:52.57136+01:00",_x000D_
          "TotalRefreshCount": 2,_x000D_
          "CustomInfo": {}_x000D_
        }_x000D_
      },_x000D_
      "5950": {_x000D_
        "$type": "Inside.Core.Formula.Definition.DefinitionAC, Inside.Core.Formula",_x000D_
        "ID": 5950,_x000D_
        "Results": [_x000D_
          [_x000D_
            0.0_x000D_
          ]_x000D_
        ],_x000D_
        "Statistics": {_x000D_
          "CreationDate": "2024-03-22T12:25:31.1300122+01:00",_x000D_
          "LastRefreshDate": "2021-11-25T11:00:37.3083022+01:00",_x000D_
          "TotalRefreshCount": 1,_x000D_
          "CustomInfo": {}_x000D_
        }_x000D_
      },_x000D_
      "5951": {_x000D_
        "$type": "Inside.Core.Formula.Definition.DefinitionAC, Inside.Core.Formula",_x000D_
        "ID": 5951,_x000D_
        "Results": [_x000D_
          [_x000D_
            0.0_x000D_
          ]_x000D_
        ],_x000D_
        "Statistics": {_x000D_
          "CreationDate": "2024-03-22T12:25:31.1300122+01:00",_x000D_
          "LastRefreshDate": "2021-11-25T11:00:37.3239832+01:00",_x000D_
          "TotalRefreshCount": 1,_x000D_
          "CustomInfo": {}_x000D_
        }_x000D_
      },_x000D_
      "5952": {_x000D_
        "$type": "Inside.Core.Formula.Definition.DefinitionAC, Inside.Core.Formula",_x000D_
        "ID": 5952,_x000D_
        "Results": [_x000D_
          [_x000D_
            0.0_x000D_
          ]_x000D_
        ],_x000D_
        "Statistics": {_x000D_
          "CreationDate": "2024-03-22T12:25:31.1300122+01:00",_x000D_
          "LastRefreshDate": "2021-11-25T11:00:37.3461622+01:00",_x000D_
          "TotalRefreshCount": 1,_x000D_
          "CustomInfo": {}_x000D_
        }_x000D_
      },_x000D_
      "5953": {_x000D_
        "$type": "Inside.Core.Formula.Definition.DefinitionAC, Inside.Core.Formula",_x000D_
        "ID": 5953,_x000D_
        "Results": [_x000D_
          [_x000D_
            0.0_x000D_
          ]_x000D_
        ],_x000D_
        "Statistics": {_x000D_
          "CreationDate": "2024-03-22T12:25:31.1300122+01:00",_x000D_
          "LastRefreshDate": "2021-11-25T11:00:37.3618256+01:00",_x000D_
          "TotalRefreshCount": 1,_x000D_
          "CustomInfo": {}_x000D_
        }_x000D_
      },_x000D_
      "5954": {_x000D_
        "$type": "Inside.Core.Formula.Definition.DefinitionAC, Inside.Core.Formula",_x000D_
        "ID": 5954,_x000D_
        "Results": [_x000D_
          [_x000D_
            0.0_x000D_
          ]_x000D_
        ],_x000D_
        "Statistics": {_x000D_
          "CreationDate": "2024-03-22T12:25:31.1300122+01:00",_x000D_
          "LastRefreshDate": "2021-11-25T11:00:37.3618256+01:00",_x000D_
          "TotalRefreshCount": 1,_x000D_
          "CustomInfo": {}_x000D_
        }_x000D_
      },_x000D_
      "5955": {_x000D_
        "$type": "Inside.Core.Formula.Definition.DefinitionAC, Inside.Core.Formula",_x000D_
        "ID": 5955,_x000D_
        "Results": [_x000D_
          [_x000D_
            0.0_x000D_
          ]_x000D_
        ],_x000D_
        "Statistics": {_x000D_
          "CreationDate": "2024-03-22T12:25:31.1300122+01:00",_x000D_
          "LastRefreshDate": "2021-11-25T11:00:37.3774804+01:00",_x000D_
          "TotalRefreshCount": 1,_x000D_
          "CustomInfo": {}_x000D_
        }_x000D_
      },_x000D_
      "5956": {_x000D_
        "$type": "Inside.Core.Formula.Definition.DefinitionAC, Inside.Core.Formula",_x000D_
        "ID": 5956,_x000D_
        "Results": [_x000D_
          [_x000D_
            0.0_x000D_
          ]_x000D_
        ],_x000D_
        "Statistics": {_x000D_
          "CreationDate": "2024-03-22T12:25:31.1300122+01:00",_x000D_
          "LastRefreshDate": "2021-11-25T11:00:37.3932003+01:00",_x000D_
          "TotalRefreshCount": 1,_x000D_
          "CustomInfo": {}_x000D_
        }_x000D_
      },_x000D_
      "5957": {_x000D_
        "$type": "Inside.Core.Formula.Definition.DefinitionAC, Inside.Core.Formula",_x000D_
        "ID": 5957,_x000D_
        "Results": [_x000D_
          [_x000D_
            0.0_x000D_
          ]_x000D_
        ],_x000D_
        "Statistics": {_x000D_
          "CreationDate": "2024-03-22T12:25:31.1300122+01:00",_x000D_
          "LastRefreshDate": "2021-11-25T11:00:37.4088274+01:00",_x000D_
          "TotalRefreshCount": 1,_x000D_
          "CustomInfo": {}_x000D_
        }_x000D_
      },_x000D_
      "5958": {_x000D_
        "$type": "Inside.Core.Formula.Definition.DefinitionAC, Inside.Core.Formula",_x000D_
        "ID": 5958,_x000D_
        "Results": [_x000D_
          [_x000D_
            0.0_x000D_
          ]_x000D_
        ],_x000D_
        "Statistics": {_x000D_
          "CreationDate": "2024-03-22T12:25:31.1300122+01:00",_x000D_
          "LastRefreshDate": "2021-11-25T11:00:37.4088274+01:00",_x000D_
          "TotalRefreshCount": 1,_x000D_
          "CustomInfo": {}_x000D_
        }_x000D_
      },_x000D_
      "5959": {_x000D_
        "$type": "Inside.Core.Formula.Definition.DefinitionAC, Inside.Core.Formula",_x000D_
        "ID": 5959,_x000D_
        "Results": [_x000D_
          [_x000D_
            0.0_x000D_
          ]_x000D_
        ],_x000D_
        "Statistics": {_x000D_
          "CreationDate": "2024-03-22T12:25:31.1300122+01:00",_x000D_
          "LastRefreshDate": "2021-11-25T11:00:37.424479+01:00",_x000D_
          "TotalRefreshCount": 1,_x000D_
          "CustomInfo": {}_x000D_
        }_x000D_
      },_x000D_
      "5960": {_x000D_
        "$type": "Inside.Core.Formula.Definition.DefinitionAC, Inside.Core.Formula",_x000D_
        "ID": 5960,_x000D_
        "Results": [_x000D_
          [_x000D_
            0.0_x000D_
          ]_x000D_
        ],_x000D_
        "Statistics": {_x000D_
          "CreationDate": "2024-03-22T12:25:31.1300122+01:00",_x000D_
          "LastRefreshDate": "2021-11-25T11:07:49.3631276+01:00",_x000D_
          "TotalRefreshCount": 4,_x000D_
          "CustomInfo": {}_x000D_
        }_x000D_
      },_x000D_
      "5961": {_x000D_
        "$type": "Inside.Core.Formula.Definition.DefinitionAC, Inside.Core.Formula",_x000D_
        "ID": 5961,_x000D_
        "Results": [_x000D_
          [_x000D_
            0.0_x000D_
          ]_x000D_
        ],_x000D_
        "Statistics": {_x000D_
          "CreationDate": "2024-03-22T12:25:31.1300122+01:00",_x000D_
          "LastRefreshDate": "2021-11-25T11:00:37.4466865+01:00",_x000D_
          "TotalRefreshCount": 1,_x000D_
          "CustomInfo": {}_x000D_
        }_x000D_
      },_x000D_
      "5962": {_x000D_
        "$type": "Inside.Core.Formula.Definition.DefinitionAC, Inside.Core.Formula",_x000D_
        "ID": 5962,_x000D_
        "Results": [_x000D_
          [_x000D_
            0.0_x000D_
          ]_x000D_
        ],_x000D_
        "Statistics": {_x000D_
          "CreationDate": "2024-03-22T12:25:31.1300122+01:00",_x000D_
          "LastRefreshDate": "2021-11-25T11:00:37.4466865+01:00",_x000D_
          "TotalRefreshCount": 1,_x000D_
          "CustomInfo": {}_x000D_
        }_x000D_
      },_x000D_
      "5963": {_x000D_
        "$type": "Inside.Core.Formula.Definition.DefinitionAC, Inside.Core.Formula",_x000D_
        "ID": 5963,_x000D_
        "Results": [_x000D_
          [_x000D_
            0.0_x000D_
          ]_x000D_
        ],_x000D_
        "Statistics": {_x000D_
          "CreationDate": "2024-03-22T12:25:31.1300122+01:00",_x000D_
          "LastRefreshDate": "2021-11-25T11:00:37.4623756+01:00",_x000D_
          "TotalRefreshCount": 1,_x000D_
          "CustomInfo": {}_x000D_
        }_x000D_
      },_x000D_
      "5964": {_x000D_
        "$type": "Inside.Core.Formula.Definition.DefinitionAC, Inside.Core.Formula",_x000D_
        "ID": 5964,_x000D_
        "Results": [_x000D_
          [_x000D_
            0.0_x000D_
          ]_x000D_
        ],_x000D_
        "Statistics": {_x000D_
          "CreationDate": "2024-03-22T12:25:31.1300122+01:00",_x000D_
          "LastRefreshDate": "2021-11-25T11:00:37.4780763+01:00",_x000D_
          "TotalRefreshCount": 1,_x000D_
          "CustomInfo": {}_x000D_
        }_x000D_
      },_x000D_
      "5965": {_x000D_
        "$type": "Inside.Core.Formula.Definition.DefinitionAC, Inside.Core.Formula",_x000D_
        "ID": 5965,_x000D_
        "Results": [_x000D_
          [_x000D_
            0.0_x000D_
          ]_x000D_
        ],_x000D_
        "Statistics": {_x000D_
          "CreationDate": "2024-03-22T12:25:31.1300122+01:00",_x000D_
          "LastRefreshDate": "2021-11-25T11:00:37.4780763+01:00",_x000D_
          "TotalRefreshCount": 1,_x000D_
          "CustomInfo": {}_x000D_
        }_x000D_
      },_x000D_
      "5966": {_x000D_
        "$type": "Inside.Core.Formula.Definition.DefinitionAC, Inside.Core.Formula",_x000D_
        "ID": 5966,_x000D_
        "Results": [_x000D_
          [_x000D_
            0.0_x000D_
          ]_x000D_
        ],_x000D_
        "Statistics": {_x000D_
          "CreationDate": "2024-03-22T12:25:31.1300122+01:00",_x000D_
          "LastRefreshDate": "2021-11-25T11:00:37.4936663+01:00",_x000D_
          "TotalRefreshCount": 1,_x000D_
          "CustomInfo": {}_x000D_
        }_x000D_
      },_x000D_
      "5967": {_x000D_
        "$type": "Inside.Core.Formula.Definition.DefinitionAC, Inside.Core.Formula",_x000D_
        "ID": 5967,_x000D_
        "Results": [_x000D_
          [_x000D_
            0.0_x000D_
          ]_x000D_
        ],_x000D_
        "Statistics": {_x000D_
          "CreationDate": "2024-03-22T12:25:31.1300122+01:00",_x000D_
          "LastRefreshDate": "2021-11-25T11:00:37.509324+01:00",_x000D_
          "TotalRefreshCount": 1,_x000D_
          "CustomInfo": {}_x000D_
        }_x000D_
      },_x000D_
      "5968": {_x000D_
        "$type": "Inside.Core.Formula.Definition.DefinitionAC, Inside.Core.Formula",_x000D_
        "ID": 5968,_x000D_
        "Results": [_x000D_
          [_x000D_
            0.0_x000D_
          ]_x000D_
        ],_x000D_
        "Statistics": {_x000D_
          "CreationDate": "2024-03-22T12:25:31.1300122+01:00",_x000D_
          "LastRefreshDate": "2021-11-25T11:00:37.509324+01:00",_x000D_
          "TotalRefreshCount": 1,_x000D_
          "CustomInfo": {}_x000D_
        }_x000D_
      },_x000D_
      "5969": {_x000D_
        "$type": "Inside.Core.Formula.Definition.DefinitionAC, Inside.Core.Formula",_x000D_
        "ID": 5969,_x000D_
        "Results": [_x000D_
          [_x000D_
            0.0_x000D_
          ]_x000D_
        ],_x000D_
        "Statistics": {_x000D_
          "CreationDate": "2024-03-22T12:25:31.1300122+01:00",_x000D_
          "LastRefreshDate": "2021-11-25T11:00:37.5249821+01:00",_x000D_
          "TotalRefreshCount": 1,_x000D_
          "CustomInfo": {}_x000D_
        }_x000D_
      },_x000D_
      "5970": {_x000D_
        "$type": "Inside.Core.Formula.Definition.DefinitionAC, Inside.Core.Formula",_x000D_
        "ID": 5970,_x000D_
        "Results": [_x000D_
          [_x000D_
            0.0_x000D_
          ]_x000D_
        ],_x000D_
        "Statistics": {_x000D_
          "CreationDate": "2024-03-22T12:25:31.1300122+01:00",_x000D_
          "LastRefreshDate": "2021-11-25T11:00:37.5472498+01:00",_x000D_
          "TotalRefreshCount": 1,_x000D_
          "CustomInfo": {}_x000D_
        }_x000D_
      },_x000D_
      "5971": {_x000D_
        "$type": "Inside.Core.Formula.Definition.DefinitionAC, Inside.Core.Formula",_x000D_
        "ID": 5971,_x000D_
        "Results": [_x000D_
          [_x000D_
            0.0_x000D_
          ]_x000D_
        ],_x000D_
        "Statistics": {_x000D_
          "CreationDate": "2024-03-22T12:25:31.1300122+01:00",_x000D_
          "LastRefreshDate": "2021-11-25T11:00:37.5472498+01:00",_x000D_
          "TotalRefreshCount": 1,_x000D_
          "CustomInfo": {}_x000D_
        }_x000D_
      },_x000D_
      "5972": {_x000D_
        "$type": "Inside.Core.Formula.Definition.DefinitionAC, Inside.Core.Formula",_x000D_
        "ID": 5972,_x000D_
        "Results": [_x000D_
          [_x000D_
            0.0_x000D_
          ]_x000D_
        ],_x000D_
        "Statistics": {_x000D_
          "CreationDate": "2024-03-22T12:25:31.1300122+01:00",_x000D_
          "LastRefreshDate": "2021-11-25T11:00:37.5629115+01:00",_x000D_
          "TotalRefreshCount": 1,_x000D_
          "CustomInfo": {}_x000D_
        }_x000D_
      },_x000D_
      "5973": {_x000D_
        "$type": "Inside.Core.Formula.Definition.DefinitionAC, Inside.Core.Formula",_x000D_
        "ID": 5973,_x000D_
        "Results": [_x000D_
          [_x000D_
            0.0_x000D_
          ]_x000D_
        ],_x000D_
        "Statistics": {_x000D_
          "CreationDate": "2024-03-22T12:25:31.1300122+01:00",_x000D_
          "LastRefreshDate": "2021-11-25T11:00:37.5629115+01:00",_x000D_
          "TotalRefreshCount": 1,_x000D_
          "CustomInfo": {}_x000D_
        }_x000D_
      },_x000D_
      "5974": {_x000D_
        "$type": "Inside.Core.Formula.Definition.DefinitionAC, Inside.Core.Formula",_x000D_
        "ID": 5974,_x000D_
        "Results": [_x000D_
          [_x000D_
            0.0_x000D_
          ]_x000D_
        ],_x000D_
        "Statistics": {_x000D_
          "CreationDate": "2024-03-22T12:25:31.1300122+01:00",_x000D_
          "LastRefreshDate": "2021-11-25T11:00:37.5785732+01:00",_x000D_
          "TotalRefreshCount": 1,_x000D_
          "CustomInfo": {}_x000D_
        }_x000D_
      },_x000D_
      "5975": {_x000D_
        "$type": "Inside.Core.Formula.Definition.DefinitionAC, Inside.Core.Formula",_x000D_
        "ID": 5975,_x000D_
        "Results": [_x000D_
          [_x000D_
            0.0_x000D_
          ]_x000D_
        ],_x000D_
        "Statistics": {_x000D_
          "CreationDate": "2024-03-22T12:25:31.1300122+01:00",_x000D_
          "LastRefreshDate": "2021-11-25T11:00:37.5942294+01:00",_x000D_
          "TotalRefreshCount": 1,_x000D_
          "CustomInfo": {}_x000D_
        }_x000D_
      },_x000D_
      "5976": {_x000D_
        "$type": "Inside.Core.Formula.Definition.DefinitionAC, Inside.Core.Formula",_x000D_
        "ID": 5976,_x000D_
        "Results": [_x000D_
          [_x000D_
            0.0_x000D_
          ]_x000D_
        ],_x000D_
        "Statistics": {_x000D_
          "CreationDate": "2024-03-22T12:25:31.1300122+01:00",_x000D_
          "LastRefreshDate": "2021-11-25T11:00:37.60998+01:00",_x000D_
          "TotalRefreshCount": 1,_x000D_
          "CustomInfo": {}_x000D_
        }_x000D_
      },_x000D_
      "5977": {_x000D_
        "$type": "Inside.Core.Formula.Definition.DefinitionAC, Inside.Core.Formula",_x000D_
        "ID": 5977,_x000D_
        "Results": [_x000D_
          [_x000D_
            0.0_x000D_
          ]_x000D_
        ],_x000D_
        "Statistics": {_x000D_
          "CreationDate": "2024-03-22T12:25:31.1300122+01:00",_x000D_
          "LastRefreshDate": "2021-11-25T11:00:37.625537+01:00",_x000D_
          "TotalRefreshCount": 1,_x000D_
          "CustomInfo": {}_x000D_
        }_x000D_
      },_x000D_
      "5978": {_x000D_
        "$type": "Inside.Core.Formula.Definition.DefinitionAC, Inside.Core.Formula",_x000D_
        "ID": 5978,_x000D_
        "Results": [_x000D_
          [_x000D_
            0.0_x000D_
          ]_x000D_
        ],_x000D_
        "Statistics": {_x000D_
          "CreationDate": "2024-03-22T12:25:31.1300122+01:00",_x000D_
          "LastRefreshDate": "2021-11-25T11:00:37.625537+01:00",_x000D_
          "TotalRefreshCount": 1,_x000D_
          "CustomInfo": {}_x000D_
        }_x000D_
      },_x000D_
      "5979": {_x000D_
        "$type": "Inside.Core.Formula.Definition.DefinitionAC, Inside.Core.Formula",_x000D_
        "ID": 5979,_x000D_
        "Results": [_x000D_
          [_x000D_
            0.0_x000D_
          ]_x000D_
        ],_x000D_
        "Statistics": {_x000D_
          "CreationDate": "2024-03-22T12:25:31.1300122+01:00",_x000D_
          "LastRefreshDate": "2021-11-25T11:00:37.6477184+01:00",_x000D_
          "TotalRefreshCount": 1,_x000D_
          "CustomInfo": {}_x000D_
        }_x000D_
      },_x000D_
      "5980": {_x000D_
        "$type": "Inside.Core.Formula.Definition.DefinitionAC, Inside.Core.Formula",_x000D_
        "ID": 5980,_x000D_
        "Results": [_x000D_
          [_x000D_
            0.0_x000D_
          ]_x000D_
        ],_x000D_
        "Statistics": {_x000D_
          "CreationDate": "2024-03-22T12:25:31.1300122+01:00",_x000D_
          "LastRefreshDate": "2021-11-25T11:00:37.6477184+01:00",_x000D_
          "TotalRefreshCount": 1,_x000D_
          "CustomInfo": {}_x000D_
        }_x000D_
      },_x000D_
      "5981": {_x000D_
        "$type": "Inside.Core.Formula.Definition.DefinitionAC, Inside.Core.Formula",_x000D_
        "ID": 5981,_x000D_
        "Results": [_x000D_
          [_x000D_
            0.0_x000D_
          ]_x000D_
        ],_x000D_
        "Statistics": {_x000D_
          "CreationDate": "2024-03-22T12:25:31.1300122+01:00",_x000D_
          "LastRefreshDate": "2021-11-25T11:00:37.6790663+01:00",_x000D_
          "TotalRefreshCount": 1,_x000D_
          "CustomInfo": {}_x000D_
        }_x000D_
      },_x000D_
      "5982": {_x000D_
        "$type": "Inside.Core.Formula.Definition.DefinitionAC, Inside.Core.Formula",_x000D_
        "ID": 5982,_x000D_
        "Results": [_x000D_
          [_x000D_
            0.0_x000D_
          ]_x000D_
        ],_x000D_
        "Statistics": {_x000D_
          "CreationDate": "2024-03-22T12:25:31.1300122+01:00",_x000D_
          "LastRefreshDate": "2021-11-25T11:00:37.6946942+01:00",_x000D_
          "TotalRefreshCount": 1,_x000D_
          "CustomInfo": {}_x000D_
        }_x000D_
      },_x000D_
      "5983": {_x000D_
        "$type": "Inside.Core.Formula.Definition.DefinitionAC, Inside.Core.Formula",_x000D_
        "ID": 5983,_x000D_
        "Results": [_x000D_
          [_x000D_
            0.0_x000D_
          ]_x000D_
        ],_x000D_
        "Statistics": {_x000D_
          "CreationDate": "2024-03-22T12:25:31.1300122+01:00",_x000D_
          "LastRefreshDate": "2021-11-25T11:05:51.4492204+01:00",_x000D_
          "TotalRefreshCount": 2,_x000D_
          "CustomInfo": {}_x000D_
        }_x000D_
      },_x000D_
      "5984": {_x000D_
        "$type": "Inside.Core.Formula.Definition.DefinitionAC, Inside.Core.Formula",_x000D_
        "ID": 5984,_x000D_
        "Results": [_x000D_
          [_x000D_
            0.0_x000D_
          ]_x000D_
        ],_x000D_
        "Statistics": {_x000D_
          "CreationDate": "2024-03-22T12:25:31.1300122+01:00",_x000D_
          "LastRefreshDate": "2021-11-25T11:00:37.7103504+01:00",_x000D_
          "TotalRefreshCount": 1,_x000D_
          "CustomInfo": {}_x000D_
        }_x000D_
      },_x000D_
      "5985": {_x000D_
        "$type": "Inside.Core.Formula.Definition.DefinitionAC, Inside.Core.Formula",_x000D_
        "ID": 5985,_x000D_
        "Results": [_x000D_
          [_x000D_
            0.0_x000D_
          ]_x000D_
        ],_x000D_
        "Statistics": {_x000D_
          "CreationDate": "2024-03-22T12:25:31.1300122+01:00",_x000D_
          "LastRefreshDate": "2021-11-25T11:00:37.7260061+01:00",_x000D_
          "TotalRefreshCount": 1,_x000D_
          "CustomInfo": {}_x000D_
        }_x000D_
      },_x000D_
      "5986": {_x000D_
        "$type": "Inside.Core.Formula.Definition.DefinitionAC, Inside.Core.Formula",_x000D_
        "ID": 5986,_x000D_
        "Results": [_x000D_
          [_x000D_
            0.0_x000D_
          ]_x000D_
        ],_x000D_
        "Statistics": {_x000D_
          "CreationDate": "2024-03-22T12:25:31.1300122+01:00",_x000D_
          "LastRefreshDate": "2021-11-25T11:05:53.3574429+01:00",_x000D_
          "TotalRefreshCount": 2,_x000D_
          "CustomInfo": {}_x000D_
        }_x000D_
      },_x000D_
      "5987": {_x000D_
        "$type": "Inside.Core.Formula.Definition.DefinitionAC, Inside.Core.Formula",_x000D_
        "ID": 5987,_x000D_
        "Results": [_x000D_
          [_x000D_
            0.0_x000D_
          ]_x000D_
        ],_x000D_
        "Statistics": {_x000D_
          "CreationDate": "2024-03-22T12:25:31.1300122+01:00",_x000D_
          "LastRefreshDate": "2021-11-25T11:00:37.7502496+01:00",_x000D_
          "TotalRefreshCount": 1,_x000D_
          "CustomInfo": {}_x000D_
        }_x000D_
      },_x000D_
      "5988": {_x000D_
        "$type": "Inside.Core.Formula.Definition.DefinitionAC, Inside.Core.Formula",_x000D_
        "ID": 5988,_x000D_
        "Results": [_x000D_
          [_x000D_
            0.0_x000D_
          ]_x000D_
        ],_x000D_
        "Statistics": {_x000D_
          "CreationDate": "2024-03-22T12:25:31.1300122+01:00",_x000D_
          "LastRefreshDate": "2021-11-25T11:00:37.7583086+01:00",_x000D_
          "TotalRefreshCount": 1,_x000D_
          "CustomInfo": {}_x000D_
        }_x000D_
      },_x000D_
      "5989": {_x000D_
        "$type": "Inside.Core.Formula.Definition.DefinitionAC, Inside.Core.Formula",_x000D_
        "ID": 5989,_x000D_
        "Results": [_x000D_
          [_x000D_
            0.0_x000D_
          ]_x000D_
        ],_x000D_
        "Statistics": {_x000D_
          "CreationDate": "2024-03-22T12:25:31.1300122+01:00",_x000D_
          "LastRefreshDate": "2021-11-25T11:00:37.7704162+01:00",_x000D_
          "TotalRefreshCount": 1,_x000D_
          "CustomInfo": {}_x000D_
        }_x000D_
      },_x000D_
      "5990": {_x000D_
        "$type": "Inside.Core.Formula.Definition.DefinitionAC, Inside.Core.Formula",_x000D_
        "ID": 5990,_x000D_
        "Results": [_x000D_
          [_x000D_
            0.0_x000D_
          ]_x000D_
        ],_x000D_
        "Statistics": {_x000D_
          "CreationDate": "2024-03-22T12:25:31.1300122+01:00",_x000D_
          "LastRefreshDate": "2021-11-25T11:00:37.7805462+01:00",_x000D_
          "TotalRefreshCount": 1,_x000D_
          "CustomInfo": {}_x000D_
        }_x000D_
      },_x000D_
      "5991": {_x000D_
        "$type": "Inside.Core.Formula.Definition.DefinitionAC, Inside.Core.Formula",_x000D_
        "ID": 5991,_x000D_
        "Results": [_x000D_
          [_x000D_
            0.0_x000D_
          ]_x000D_
        ],_x000D_
        "Statistics": {_x000D_
          "CreationDate": "2024-03-22T12:25:31.1300122+01:00",_x000D_
          "LastRefreshDate": "2021-11-25T11:00:37.7886158+01:00",_x000D_
          "TotalRefreshCount": 1,_x000D_
          "CustomInfo": {}_x000D_
        }_x000D_
      },_x000D_
      "5992": {_x000D_
        "$type": "Inside.Core.Formula.Definition.DefinitionAC, Inside.Core.Formula",_x000D_
        "ID": 5992,_x000D_
        "Results": [_x000D_
          [_x000D_
            0.0_x000D_
          ]_x000D_
        ],_x000D_
        "Statistics": {_x000D_
          "CreationDate": "2024-03-22T12:25:31.1300122+01:00",_x000D_
          "LastRefreshDate": "2021-11-25T11:00:37.8246771+01:00",_x000D_
          "TotalRefreshCount": 1,_x000D_
          "CustomInfo": {}_x000D_
        }_x000D_
      },_x000D_
      "5993": {_x000D_
        "$type": "Inside.Core.Formula.Definition.DefinitionAC, Inside.Core.Formula",_x000D_
        "ID": 5993,_x000D_
        "Results": [_x000D_
          [_x000D_
            0.0_x000D_
          ]_x000D_
        ],_x000D_
        "Statistics": {_x000D_
          "CreationDate": "2024-03-22T12:25:31.1300122+01:00",_x000D_
          "LastRefreshDate": "2021-11-25T11:00:37.8402779+01:00",_x000D_
          "TotalRefreshCount": 1,_x000D_
          "CustomInfo": {}_x000D_
        }_x000D_
      },_x000D_
      "5994": {_x000D_
        "$type": "Inside.Core.Formula.Definition.DefinitionAC, Inside.Core.Formula",_x000D_
        "ID": 5994,_x000D_
        "Results": [_x000D_
          [_x000D_
            0.0_x000D_
          ]_x000D_
        ],_x000D_
        "Statistics": {_x000D_
          "CreationDate": "2024-03-22T12:25:31.1300122+01:00",_x000D_
          "LastRefreshDate": "2021-11-25T11:00:37.8559344+01:00",_x000D_
          "TotalRefreshCount": 1,_x000D_
          "CustomInfo": {}_x000D_
        }_x000D_
      },_x000D_
      "5995": {_x000D_
        "$type": "Inside.Core.Formula.Definition.DefinitionAC, Inside.Core.Formula",_x000D_
        "ID": 5995,_x000D_
        "Results": [_x000D_
          [_x000D_
            0.0_x000D_
          ]_x000D_
        ],_x000D_
        "Statistics": {_x000D_
          "CreationDate": "2024-03-22T12:25:31.1300122+01:00",_x000D_
          "LastRefreshDate": "2021-11-25T11:00:37.8715907+01:00",_x000D_
          "TotalRefreshCount": 1,_x000D_
          "CustomInfo": {}_x000D_
        }_x000D_
      },_x000D_
      "5996": {_x000D_
        "$type": "Inside.Core.Formula.Definition.DefinitionAC, Inside.Core.Formula",_x000D_
        "ID": 5996,_x000D_
        "Results": [_x000D_
          [_x000D_
            0.0_x000D_
          ]_x000D_
        ],_x000D_
        "Statistics": {_x000D_
          "CreationDate": "2024-03-22T12:25:31.1300122+01:00",_x000D_
          "LastRefreshDate": "2021-11-25T11:00:37.8715907+01:00",_x000D_
          "TotalRefreshCount": 1,_x000D_
          "CustomInfo": {}_x000D_
        }_x000D_
      },_x000D_
      "5997": {_x000D_
        "$type": "Inside.Core.Formula.Definition.DefinitionAC, Inside.Core.Formula",_x000D_
        "ID": 5997,_x000D_
        "Results": [_x000D_
          [_x000D_
            0.0_x000D_
          ]_x000D_
        ],_x000D_
        "Statistics": {_x000D_
          "CreationDate": "2024-03-22T12:25:31.1300122+01:00",_x000D_
          "LastRefreshDate": "2021-11-25T11:00:37.8873436+01:00",_x000D_
          "TotalRefreshCount": 1,_x000D_
          "CustomInfo": {}_x000D_
        }_x000D_
      },_x000D_
      "5998": {_x000D_
        "$type": "Inside.Core.Formula.Definition.DefinitionAC, Inside.Core.Formula",_x000D_
        "ID": 5998,_x000D_
        "Results": [_x000D_
          [_x000D_
            0.0_x000D_
          ]_x000D_
        ],_x000D_
        "Statistics": {_x000D_
          "CreationDate": "2024-03-22T12:25:31.1300122+01:00",_x000D_
          "LastRefreshDate": "2021-11-25T11:00:37.9029005+01:00",_x000D_
          "TotalRefreshCount": 1,_x000D_
          "CustomInfo": {}_x000D_
        }_x000D_
      },_x000D_
      "5999": {_x000D_
        "$type": "Inside.Core.Formula.Definition.DefinitionAC, Inside.Core.Formula",_x000D_
        "ID": 5999,_x000D_
        "Results": [_x000D_
          [_x000D_
            0.0_x000D_
          ]_x000D_
        ],_x000D_
        "Statistics": {_x000D_
          "CreationDate": "2024-03-22T12:25:31.1300122+01:00",_x000D_
          "LastRefreshDate": "2021-11-25T11:00:37.9094292+01:00",_x000D_
          "TotalRefreshCount": 1,_x000D_
          "CustomInfo": {}_x000D_
        }_x000D_
      },_x000D_
      "6000": {_x000D_
        "$type": "Inside.Core.Formula.Definition.DefinitionAC, Inside.Core.Formula",_x000D_
        "ID": 6000,_x000D_
        "Results": [_x000D_
          [_x000D_
            0.0_x000D_
          ]_x000D_
        ],_x000D_
        "Statistics": {_x000D_
          "CreationDate": "2024-03-22T12:25:31.1300122+01:00",_x000D_
          "LastRefreshDate": "2021-11-25T11:00:37.9250975+01:00",_x000D_
          "TotalRefreshCount": 1,_x000D_
          "CustomInfo": {}_x000D_
        }_x000D_
      },_x000D_
      "6001": {_x000D_
        "$type": "Inside.Core.Formula.Definition.DefinitionAC, Inside.Core.Formula",_x000D_
        "ID": 6001,_x000D_
        "Results": [_x000D_
          [_x000D_
            0.0_x000D_
          ]_x000D_
        ],_x000D_
        "Statistics": {_x000D_
          "CreationDate": "2024-03-22T12:25:31.1300122+01:00",_x000D_
          "LastRefreshDate": "2021-11-25T11:00:37.9250975+01:00",_x000D_
          "TotalRefreshCount": 1,_x000D_
          "CustomInfo": {}_x000D_
        }_x000D_
      },_x000D_
      "6002": {_x000D_
        "$type": "Inside.Core.Formula.Definition.DefinitionAC, Inside.Core.Formula",_x000D_
        "ID": 6002,_x000D_
        "Results": [_x000D_
          [_x000D_
            0.0_x000D_
          ]_x000D_
        ],_x000D_
        "Statistics": {_x000D_
          "CreationDate": "2024-03-22T12:25:31.1300122+01:00",_x000D_
          "LastRefreshDate": "2021-11-25T11:00:37.9408503+01:00",_x000D_
          "TotalRefreshCount": 1,_x000D_
          "CustomInfo": {}_x000D_
        }_x000D_
      },_x000D_
      "6003": {_x000D_
        "$type": "Inside.Core.Formula.Definition.DefinitionAC, Inside.Core.Formula",_x000D_
        "ID": 6003,_x000D_
        "Results": [_x000D_
          [_x000D_
            0.0_x000D_
          ]_x000D_
        ],_x000D_
        "Statistics": {_x000D_
          "CreationDate": "2024-03-22T12:25:31.1300122+01:00",_x000D_
          "LastRefreshDate": "2021-11-25T11:00:37.956417+01:00",_x000D_
          "TotalRefreshCount": 1,_x000D_
          "CustomInfo": {}_x000D_
        }_x000D_
      },_x000D_
      "6004": {_x000D_
        "$type": "Inside.Core.Formula.Definition.DefinitionAC, Inside.Core.Formula",_x000D_
        "ID": 6004,_x000D_
        "Results": [_x000D_
          [_x000D_
            0.0_x000D_
          ]_x000D_
        ],_x000D_
        "Statistics": {_x000D_
          "CreationDate": "2024-03-22T12:25:31.1300122+01:00",_x000D_
          "LastRefreshDate": "2021-11-25T11:00:37.9720624+01:00",_x000D_
          "TotalRefreshCount": 1,_x000D_
          "CustomInfo": {}_x000D_
        }_x000D_
      },_x000D_
      "6005": {_x000D_
        "$type": "Inside.Core.Formula.Definition.DefinitionAC, Inside.Core.Formula",_x000D_
        "ID": 6005,_x000D_
        "Results": [_x000D_
          [_x000D_
            0.0_x000D_
          ]_x000D_
        ],_x000D_
        "Statistics": {_x000D_
          "CreationDate": "2024-03-22T12:25:31.1300122+01:00",_x000D_
          "LastRefreshDate": "2021-11-25T11:00:37.9877182+01:00",_x000D_
          "TotalRefreshCount": 1,_x000D_
          "CustomInfo": {}_x000D_
        }_x000D_
      },_x000D_
      "6006": {_x000D_
        "$type": "Inside.Core.Formula.Definition.DefinitionAC, Inside.Core.Formula",_x000D_
        "ID": 6006,_x000D_
        "Results": [_x000D_
          [_x000D_
      </t>
  </si>
  <si>
    <t xml:space="preserve">      0.0_x000D_
          ]_x000D_
        ],_x000D_
        "Statistics": {_x000D_
          "CreationDate": "2024-03-22T12:25:31.1300122+01:00",_x000D_
          "LastRefreshDate": "2021-11-25T11:00:37.9972586+01:00",_x000D_
          "TotalRefreshCount": 1,_x000D_
          "CustomInfo": {}_x000D_
        }_x000D_
      },_x000D_
      "6007": {_x000D_
        "$type": "Inside.Core.Formula.Definition.DefinitionAC, Inside.Core.Formula",_x000D_
        "ID": 6007,_x000D_
        "Results": [_x000D_
          [_x000D_
            0.0_x000D_
          ]_x000D_
        ],_x000D_
        "Statistics": {_x000D_
          "CreationDate": "2024-03-22T12:25:31.1300122+01:00",_x000D_
          "LastRefreshDate": "2021-11-25T11:07:01.2745777+01:00",_x000D_
          "TotalRefreshCount": 3,_x000D_
          "CustomInfo": {}_x000D_
        }_x000D_
      },_x000D_
      "6008": {_x000D_
        "$type": "Inside.Core.Formula.Definition.DefinitionAC, Inside.Core.Formula",_x000D_
        "ID": 6008,_x000D_
        "Results": [_x000D_
          [_x000D_
            0.0_x000D_
          ]_x000D_
        ],_x000D_
        "Statistics": {_x000D_
          "CreationDate": "2024-03-22T12:25:31.1300122+01:00",_x000D_
          "LastRefreshDate": "2021-11-25T11:00:38.0411637+01:00",_x000D_
          "TotalRefreshCount": 1,_x000D_
          "CustomInfo": {}_x000D_
        }_x000D_
      },_x000D_
      "6009": {_x000D_
        "$type": "Inside.Core.Formula.Definition.DefinitionAC, Inside.Core.Formula",_x000D_
        "ID": 6009,_x000D_
        "Results": [_x000D_
          [_x000D_
            0.0_x000D_
          ]_x000D_
        ],_x000D_
        "Statistics": {_x000D_
          "CreationDate": "2024-03-22T12:25:31.1300122+01:00",_x000D_
          "LastRefreshDate": "2021-11-25T11:00:38.0568195+01:00",_x000D_
          "TotalRefreshCount": 1,_x000D_
          "CustomInfo": {}_x000D_
        }_x000D_
      },_x000D_
      "6010": {_x000D_
        "$type": "Inside.Core.Formula.Definition.DefinitionAC, Inside.Core.Formula",_x000D_
        "ID": 6010,_x000D_
        "Results": [_x000D_
          [_x000D_
            0.0_x000D_
          ]_x000D_
        ],_x000D_
        "Statistics": {_x000D_
          "CreationDate": "2024-03-22T12:25:31.1300122+01:00",_x000D_
          "LastRefreshDate": "2021-11-25T11:00:38.0568195+01:00",_x000D_
          "TotalRefreshCount": 1,_x000D_
          "CustomInfo": {}_x000D_
        }_x000D_
      },_x000D_
      "6011": {_x000D_
        "$type": "Inside.Core.Formula.Definition.DefinitionAC, Inside.Core.Formula",_x000D_
        "ID": 6011,_x000D_
        "Results": [_x000D_
          [_x000D_
            0.0_x000D_
          ]_x000D_
        ],_x000D_
        "Statistics": {_x000D_
          "CreationDate": "2024-03-22T12:25:31.1300122+01:00",_x000D_
          "LastRefreshDate": "2021-11-25T11:05:52.6026327+01:00",_x000D_
          "TotalRefreshCount": 2,_x000D_
          "CustomInfo": {}_x000D_
        }_x000D_
      },_x000D_
      "6012": {_x000D_
        "$type": "Inside.Core.Formula.Definition.DefinitionAC, Inside.Core.Formula",_x000D_
        "ID": 6012,_x000D_
        "Results": [_x000D_
          [_x000D_
            0.0_x000D_
          ]_x000D_
        ],_x000D_
        "Statistics": {_x000D_
          "CreationDate": "2024-03-22T12:25:31.1300122+01:00",_x000D_
          "LastRefreshDate": "2021-11-25T11:00:38.0724498+01:00",_x000D_
          "TotalRefreshCount": 1,_x000D_
          "CustomInfo": {}_x000D_
        }_x000D_
      },_x000D_
      "6013": {_x000D_
        "$type": "Inside.Core.Formula.Definition.DefinitionAC, Inside.Core.Formula",_x000D_
        "ID": 6013,_x000D_
        "Results": [_x000D_
          [_x000D_
            0.0_x000D_
          ]_x000D_
        ],_x000D_
        "Statistics": {_x000D_
          "CreationDate": "2024-03-22T12:25:31.1300122+01:00",_x000D_
          "LastRefreshDate": "2021-11-25T11:00:38.0881091+01:00",_x000D_
          "TotalRefreshCount": 1,_x000D_
          "CustomInfo": {}_x000D_
        }_x000D_
      },_x000D_
      "6014": {_x000D_
        "$type": "Inside.Core.Formula.Definition.DefinitionAC, Inside.Core.Formula",_x000D_
        "ID": 6014,_x000D_
        "Results": [_x000D_
          [_x000D_
            0.0_x000D_
          ]_x000D_
        ],_x000D_
        "Statistics": {_x000D_
          "CreationDate": "2024-03-22T12:25:31.1300122+01:00",_x000D_
          "LastRefreshDate": "2021-11-25T11:00:38.1102843+01:00",_x000D_
          "TotalRefreshCount": 1,_x000D_
          "CustomInfo": {}_x000D_
        }_x000D_
      },_x000D_
      "6015": {_x000D_
        "$type": "Inside.Core.Formula.Definition.DefinitionAC, Inside.Core.Formula",_x000D_
        "ID": 6015,_x000D_
        "Results": [_x000D_
          [_x000D_
            0.0_x000D_
          ]_x000D_
        ],_x000D_
        "Statistics": {_x000D_
          "CreationDate": "2024-03-22T12:25:31.1300122+01:00",_x000D_
          "LastRefreshDate": "2021-11-25T11:00:38.1102843+01:00",_x000D_
          "TotalRefreshCount": 1,_x000D_
          "CustomInfo": {}_x000D_
        }_x000D_
      },_x000D_
      "6016": {_x000D_
        "$type": "Inside.Core.Formula.Definition.DefinitionAC, Inside.Core.Formula",_x000D_
        "ID": 6016,_x000D_
        "Results": [_x000D_
          [_x000D_
            0.0_x000D_
          ]_x000D_
        ],_x000D_
        "Statistics": {_x000D_
          "CreationDate": "2024-03-22T12:25:31.1300122+01:00",_x000D_
          "LastRefreshDate": "2021-11-25T11:00:38.1259461+01:00",_x000D_
          "TotalRefreshCount": 1,_x000D_
          "CustomInfo": {}_x000D_
        }_x000D_
      },_x000D_
      "6017": {_x000D_
        "$type": "Inside.Core.Formula.Definition.DefinitionAC, Inside.Core.Formula",_x000D_
        "ID": 6017,_x000D_
        "Results": [_x000D_
          [_x000D_
            0.0_x000D_
          ]_x000D_
        ],_x000D_
        "Statistics": {_x000D_
          "CreationDate": "2024-03-22T12:25:31.1300122+01:00",_x000D_
          "LastRefreshDate": "2021-11-25T11:00:38.1416068+01:00",_x000D_
          "TotalRefreshCount": 1,_x000D_
          "CustomInfo": {}_x000D_
        }_x000D_
      },_x000D_
      "6018": {_x000D_
        "$type": "Inside.Core.Formula.Definition.DefinitionAC, Inside.Core.Formula",_x000D_
        "ID": 6018,_x000D_
        "Results": [_x000D_
          [_x000D_
            0.0_x000D_
          ]_x000D_
        ],_x000D_
        "Statistics": {_x000D_
          "CreationDate": "2024-03-22T12:25:31.1300122+01:00",_x000D_
          "LastRefreshDate": "2021-11-25T11:00:38.1572621+01:00",_x000D_
          "TotalRefreshCount": 1,_x000D_
          "CustomInfo": {}_x000D_
        }_x000D_
      },_x000D_
      "6019": {_x000D_
        "$type": "Inside.Core.Formula.Definition.DefinitionAC, Inside.Core.Formula",_x000D_
        "ID": 6019,_x000D_
        "Results": [_x000D_
          [_x000D_
            0.0_x000D_
          ]_x000D_
        ],_x000D_
        "Statistics": {_x000D_
          "CreationDate": "2024-03-22T12:25:31.1300122+01:00",_x000D_
          "LastRefreshDate": "2021-11-25T11:00:38.1729159+01:00",_x000D_
          "TotalRefreshCount": 1,_x000D_
          "CustomInfo": {}_x000D_
        }_x000D_
      },_x000D_
      "6020": {_x000D_
        "$type": "Inside.Core.Formula.Definition.DefinitionAC, Inside.Core.Formula",_x000D_
        "ID": 6020,_x000D_
        "Results": [_x000D_
          [_x000D_
            0.0_x000D_
          ]_x000D_
        ],_x000D_
        "Statistics": {_x000D_
          "CreationDate": "2024-03-22T12:25:31.1300122+01:00",_x000D_
          "LastRefreshDate": "2021-11-25T11:00:38.1729159+01:00",_x000D_
          "TotalRefreshCount": 1,_x000D_
          "CustomInfo": {}_x000D_
        }_x000D_
      },_x000D_
      "6021": {_x000D_
        "$type": "Inside.Core.Formula.Definition.DefinitionAC, Inside.Core.Formula",_x000D_
        "ID": 6021,_x000D_
        "Results": [_x000D_
          [_x000D_
            0.0_x000D_
          ]_x000D_
        ],_x000D_
        "Statistics": {_x000D_
          "CreationDate": "2024-03-22T12:25:31.1300122+01:00",_x000D_
          "LastRefreshDate": "2021-11-25T11:00:38.1885731+01:00",_x000D_
          "TotalRefreshCount": 1,_x000D_
          "CustomInfo": {}_x000D_
        }_x000D_
      },_x000D_
      "6022": {_x000D_
        "$type": "Inside.Core.Formula.Definition.DefinitionAC, Inside.Core.Formula",_x000D_
        "ID": 6022,_x000D_
        "Results": [_x000D_
          [_x000D_
            0.0_x000D_
          ]_x000D_
        ],_x000D_
        "Statistics": {_x000D_
          "CreationDate": "2024-03-22T12:25:31.1300122+01:00",_x000D_
          "LastRefreshDate": "2021-11-25T11:00:38.2042312+01:00",_x000D_
          "TotalRefreshCount": 1,_x000D_
          "CustomInfo": {}_x000D_
        }_x000D_
      },_x000D_
      "6023": {_x000D_
        "$type": "Inside.Core.Formula.Definition.DefinitionAC, Inside.Core.Formula",_x000D_
        "ID": 6023,_x000D_
        "Results": [_x000D_
          [_x000D_
            0.0_x000D_
          ]_x000D_
        ],_x000D_
        "Statistics": {_x000D_
          "CreationDate": "2024-03-22T12:25:31.1300122+01:00",_x000D_
          "LastRefreshDate": "2021-11-25T11:00:38.2107571+01:00",_x000D_
          "TotalRefreshCount": 1,_x000D_
          "CustomInfo": {}_x000D_
        }_x000D_
      },_x000D_
      "6024": {_x000D_
        "$type": "Inside.Core.Formula.Definition.DefinitionAC, Inside.Core.Formula",_x000D_
        "ID": 6024,_x000D_
        "Results": [_x000D_
          [_x000D_
            0.0_x000D_
          ]_x000D_
        ],_x000D_
        "Statistics": {_x000D_
          "CreationDate": "2024-03-22T12:25:31.1300122+01:00",_x000D_
          "LastRefreshDate": "2021-11-25T11:00:38.2264829+01:00",_x000D_
          "TotalRefreshCount": 1,_x000D_
          "CustomInfo": {}_x000D_
        }_x000D_
      },_x000D_
      "6025": {_x000D_
        "$type": "Inside.Core.Formula.Definition.DefinitionAC, Inside.Core.Formula",_x000D_
        "ID": 6025,_x000D_
        "Results": [_x000D_
          [_x000D_
            0.0_x000D_
          ]_x000D_
        ],_x000D_
        "Statistics": {_x000D_
          "CreationDate": "2024-03-22T12:25:31.1300122+01:00",_x000D_
          "LastRefreshDate": "2021-11-25T11:00:38.2421063+01:00",_x000D_
          "TotalRefreshCount": 1,_x000D_
          "CustomInfo": {}_x000D_
        }_x000D_
      },_x000D_
      "6026": {_x000D_
        "$type": "Inside.Core.Formula.Definition.DefinitionAC, Inside.Core.Formula",_x000D_
        "ID": 6026,_x000D_
        "Results": [_x000D_
          [_x000D_
            0.0_x000D_
          ]_x000D_
        ],_x000D_
        "Statistics": {_x000D_
          "CreationDate": "2024-03-22T12:25:31.1300122+01:00",_x000D_
          "LastRefreshDate": "2021-11-25T11:00:38.2421063+01:00",_x000D_
          "TotalRefreshCount": 1,_x000D_
          "CustomInfo": {}_x000D_
        }_x000D_
      },_x000D_
      "6027": {_x000D_
        "$type": "Inside.Core.Formula.Definition.DefinitionAC, Inside.Core.Formula",_x000D_
        "ID": 6027,_x000D_
        "Results": [_x000D_
          [_x000D_
            0.0_x000D_
          ]_x000D_
        ],_x000D_
        "Statistics": {_x000D_
          "CreationDate": "2024-03-22T12:25:31.1300122+01:00",_x000D_
          "LastRefreshDate": "2021-11-25T11:00:38.2577626+01:00",_x000D_
          "TotalRefreshCount": 1,_x000D_
          "CustomInfo": {}_x000D_
        }_x000D_
      },_x000D_
      "6028": {_x000D_
        "$type": "Inside.Core.Formula.Definition.DefinitionAC, Inside.Core.Formula",_x000D_
        "ID": 6028,_x000D_
        "Results": [_x000D_
          [_x000D_
            0.0_x000D_
          ]_x000D_
        ],_x000D_
        "Statistics": {_x000D_
          "CreationDate": "2024-03-22T12:25:31.1310112+01:00",_x000D_
          "LastRefreshDate": "2021-11-25T11:00:38.2577626+01:00",_x000D_
          "TotalRefreshCount": 1,_x000D_
          "CustomInfo": {}_x000D_
        }_x000D_
      },_x000D_
      "6029": {_x000D_
        "$type": "Inside.Core.Formula.Definition.DefinitionAC, Inside.Core.Formula",_x000D_
        "ID": 6029,_x000D_
        "Results": [_x000D_
          [_x000D_
            0.0_x000D_
          ]_x000D_
        ],_x000D_
        "Statistics": {_x000D_
          "CreationDate": "2024-03-22T12:25:31.1310112+01:00",_x000D_
          "LastRefreshDate": "2021-11-25T11:00:38.2734844+01:00",_x000D_
          "TotalRefreshCount": 1,_x000D_
          "CustomInfo": {}_x000D_
        }_x000D_
      },_x000D_
      "6030": {_x000D_
        "$type": "Inside.Core.Formula.Definition.DefinitionAC, Inside.Core.Formula",_x000D_
        "ID": 6030,_x000D_
        "Results": [_x000D_
          [_x000D_
            0.0_x000D_
          ]_x000D_
        ],_x000D_
        "Statistics": {_x000D_
          "CreationDate": "2024-03-22T12:25:31.1310112+01:00",_x000D_
          "LastRefreshDate": "2021-11-25T11:00:38.2890496+01:00",_x000D_
          "TotalRefreshCount": 1,_x000D_
          "CustomInfo": {}_x000D_
        }_x000D_
      },_x000D_
      "6031": {_x000D_
        "$type": "Inside.Core.Formula.Definition.DefinitionAC, Inside.Core.Formula",_x000D_
        "ID": 6031,_x000D_
        "Results": [_x000D_
          [_x000D_
            0.0_x000D_
          ]_x000D_
        ],_x000D_
        "Statistics": {_x000D_
          "CreationDate": "2024-03-22T12:25:31.1310112+01:00",_x000D_
          "LastRefreshDate": "2021-11-25T11:00:38.2890496+01:00",_x000D_
          "TotalRefreshCount": 1,_x000D_
          "CustomInfo": {}_x000D_
        }_x000D_
      },_x000D_
      "6032": {_x000D_
        "$type": "Inside.Core.Formula.Definition.DefinitionAC, Inside.Core.Formula",_x000D_
        "ID": 6032,_x000D_
        "Results": [_x000D_
          [_x000D_
            0.0_x000D_
          ]_x000D_
        ],_x000D_
        "Statistics": {_x000D_
          "CreationDate": "2024-03-22T12:25:31.1310112+01:00",_x000D_
          "LastRefreshDate": "2021-11-25T11:00:38.3047064+01:00",_x000D_
          "TotalRefreshCount": 1,_x000D_
          "CustomInfo": {}_x000D_
        }_x000D_
      },_x000D_
      "6033": {_x000D_
        "$type": "Inside.Core.Formula.Definition.DefinitionAC, Inside.Core.Formula",_x000D_
        "ID": 6033,_x000D_
        "Results": [_x000D_
          [_x000D_
            0.0_x000D_
          ]_x000D_
        ],_x000D_
        "Statistics": {_x000D_
          "CreationDate": "2024-03-22T12:25:31.1310112+01:00",_x000D_
          "LastRefreshDate": "2021-11-25T11:00:38.3112328+01:00",_x000D_
          "TotalRefreshCount": 1,_x000D_
          "CustomInfo": {}_x000D_
        }_x000D_
      },_x000D_
      "6034": {_x000D_
        "$type": "Inside.Core.Formula.Definition.DefinitionAC, Inside.Core.Formula",_x000D_
        "ID": 6034,_x000D_
        "Results": [_x000D_
          [_x000D_
            0.0_x000D_
          ]_x000D_
        ],_x000D_
        "Statistics": {_x000D_
          "CreationDate": "2024-03-22T12:25:31.1310112+01:00",_x000D_
          "LastRefreshDate": "2021-11-25T11:00:38.3269004+01:00",_x000D_
          "TotalRefreshCount": 1,_x000D_
          "CustomInfo": {}_x000D_
        }_x000D_
      },_x000D_
      "6035": {_x000D_
        "$type": "Inside.Core.Formula.Definition.DefinitionAC, Inside.Core.Formula",_x000D_
        "ID": 6035,_x000D_
        "Results": [_x000D_
          [_x000D_
            0.0_x000D_
          ]_x000D_
        ],_x000D_
        "Statistics": {_x000D_
          "CreationDate": "2024-03-22T12:25:31.1310112+01:00",_x000D_
          "LastRefreshDate": "2021-11-25T11:00:38.3426479+01:00",_x000D_
          "TotalRefreshCount": 1,_x000D_
          "CustomInfo": {}_x000D_
        }_x000D_
      },_x000D_
      "6036": {_x000D_
        "$type": "Inside.Core.Formula.Definition.DefinitionAC, Inside.Core.Formula",_x000D_
        "ID": 6036,_x000D_
        "Results": [_x000D_
          [_x000D_
            0.0_x000D_
          ]_x000D_
        ],_x000D_
        "Statistics": {_x000D_
          "CreationDate": "2024-03-22T12:25:31.1310112+01:00",_x000D_
          "LastRefreshDate": "2021-11-25T11:00:38.3582097+01:00",_x000D_
          "TotalRefreshCount": 1,_x000D_
          "CustomInfo": {}_x000D_
        }_x000D_
      },_x000D_
      "6037": {_x000D_
        "$type": "Inside.Core.Formula.Definition.DefinitionAC, Inside.Core.Formula",_x000D_
        "ID": 6037,_x000D_
        "Results": [_x000D_
          [_x000D_
            0.0_x000D_
          ]_x000D_
        ],_x000D_
        "Statistics": {_x000D_
          "CreationDate": "2024-03-22T12:25:31.1310112+01:00",_x000D_
          "LastRefreshDate": "2021-11-25T11:00:38.3582097+01:00",_x000D_
          "TotalRefreshCount": 1,_x000D_
          "CustomInfo": {}_x000D_
        }_x000D_
      },_x000D_
      "6038": {_x000D_
        "$type": "Inside.Core.Formula.Definition.DefinitionAC, Inside.Core.Formula",_x000D_
        "ID": 6038,_x000D_
        "Results": [_x000D_
          [_x000D_
            0.0_x000D_
          ]_x000D_
        ],_x000D_
        "Statistics": {_x000D_
          "CreationDate": "2024-03-22T12:25:31.1310112+01:00",_x000D_
          "LastRefreshDate": "2021-11-25T11:00:38.3738661+01:00",_x000D_
          "TotalRefreshCount": 1,_x000D_
          "CustomInfo": {}_x000D_
        }_x000D_
      },_x000D_
      "6039": {_x000D_
        "$type": "Inside.Core.Formula.Definition.DefinitionAC, Inside.Core.Formula",_x000D_
        "ID": 6039,_x000D_
        "Results": [_x000D_
          [_x000D_
            0.0_x000D_
          ]_x000D_
        ],_x000D_
        "Statistics": {_x000D_
          "CreationDate": "2024-03-22T12:25:31.1310112+01:00",_x000D_
          "LastRefreshDate": "2021-11-25T11:00:38.3738661+01:00",_x000D_
          "TotalRefreshCount": 1,_x000D_
          "CustomInfo": {}_x000D_
        }_x000D_
      },_x000D_
      "6040": {_x000D_
        "$type": "Inside.Core.Formula.Definition.DefinitionAC, Inside.Core.Formula",_x000D_
        "ID": 6040,_x000D_
        "Results": [_x000D_
          [_x000D_
            0.0_x000D_
          ]_x000D_
        ],_x000D_
        "Statistics": {_x000D_
          "CreationDate": "2024-03-22T12:25:31.1310112+01:00",_x000D_
          "LastRefreshDate": "2021-11-25T11:00:38.3895226+01:00",_x000D_
          "TotalRefreshCount": 1,_x000D_
          "CustomInfo": {}_x000D_
        }_x000D_
      },_x000D_
      "6041": {_x000D_
        "$type": "Inside.Core.Formula.Definition.DefinitionAC, Inside.Core.Formula",_x000D_
        "ID": 6041,_x000D_
        "Results": [_x000D_
          [_x000D_
            0.0_x000D_
          ]_x000D_
        ],_x000D_
        "Statistics": {_x000D_
          "CreationDate": "2024-03-22T12:25:31.1310112+01:00",_x000D_
          "LastRefreshDate": "2021-11-25T11:00:38.4118397+01:00",_x000D_
          "TotalRefreshCount": 1,_x000D_
          "CustomInfo": {}_x000D_
        }_x000D_
      },_x000D_
      "6042": {_x000D_
        "$type": "Inside.Core.Formula.Definition.DefinitionAC, Inside.Core.Formula",_x000D_
        "ID": 6042,_x000D_
        "Results": [_x000D_
          [_x000D_
            0.0_x000D_
          ]_x000D_
        ],_x000D_
        "Statistics": {_x000D_
          "CreationDate": "2024-03-22T12:25:31.1310112+01:00",_x000D_
          "LastRefreshDate": "2021-11-25T11:00:38.4118397+01:00",_x000D_
          "TotalRefreshCount": 1,_x000D_
          "CustomInfo": {}_x000D_
        }_x000D_
      },_x000D_
      "6043": {_x000D_
        "$type": "Inside.Core.Formula.Definition.DefinitionAC, Inside.Core.Formula",_x000D_
        "ID": 6043,_x000D_
        "Results": [_x000D_
          [_x000D_
            0.0_x000D_
          ]_x000D_
        ],_x000D_
        "Statistics": {_x000D_
          "CreationDate": "2024-03-22T12:25:31.1310112+01:00",_x000D_
          "LastRefreshDate": "2021-11-25T11:00:38.4275325+01:00",_x000D_
          "TotalRefreshCount": 1,_x000D_
          "CustomInfo": {}_x000D_
        }_x000D_
      },_x000D_
      "6044": {_x000D_
        "$type": "Inside.Core.Formula.Definition.DefinitionAC, Inside.Core.Formula",_x000D_
        "ID": 6044,_x000D_
        "Results": [_x000D_
          [_x000D_
            0.0_x000D_
          ]_x000D_
        ],_x000D_
        "Statistics": {_x000D_
          "CreationDate": "2024-03-22T12:25:31.1310112+01:00",_x000D_
          "LastRefreshDate": "2021-11-25T11:00:38.4275325+01:00",_x000D_
          "TotalRefreshCount": 1,_x000D_
          "CustomInfo": {}_x000D_
        }_x000D_
      },_x000D_
      "6045": {_x000D_
        "$type": "Inside.Core.Formula.Definition.DefinitionAC, Inside.Core.Formula",_x000D_
        "ID": 6045,_x000D_
        "Results": [_x000D_
          [_x000D_
            0.0_x000D_
          ]_x000D_
        ],_x000D_
        "Statistics": {_x000D_
          "CreationDate": "2024-03-22T12:25:31.1310112+01:00",_x000D_
          "LastRefreshDate": "2021-11-25T11:00:38.4431889+01:00",_x000D_
          "TotalRefreshCount": 1,_x000D_
          "CustomInfo": {}_x000D_
        }_x000D_
      },_x000D_
      "6046": {_x000D_
        "$type": "Inside.Core.Formula.Definition.DefinitionAC, Inside.Core.Formula",_x000D_
        "ID": 6046,_x000D_
        "Results": [_x000D_
          [_x000D_
            0.0_x000D_
          ]_x000D_
        ],_x000D_
        "Statistics": {_x000D_
          "CreationDate": "2024-03-22T12:25:31.1310112+01:00",_x000D_
          "LastRefreshDate": "2021-11-25T11:00:38.4589096+01:00",_x000D_
          "TotalRefreshCount": 1,_x000D_
          "CustomInfo": {}_x000D_
        }_x000D_
      },_x000D_
      "6047": {_x000D_
        "$type": "Inside.Core.Formula.Definition.DefinitionAC, Inside.Core.Formula",_x000D_
        "ID": 6047,_x000D_
        "Results": [_x000D_
          [_x000D_
            0.0_x000D_
          ]_x000D_
        ],_x000D_
        "Statistics": {_x000D_
          "CreationDate": "2024-03-22T12:25:31.1310112+01:00",_x000D_
          "LastRefreshDate": "2021-11-25T11:00:38.4744714+01:00",_x000D_
          "TotalRefreshCount": 1,_x000D_
          "CustomInfo": {}_x000D_
        }_x000D_
      },_x000D_
      "6048": {_x000D_
        "$type": "Inside.Core.Formula.Definition.DefinitionAC, Inside.Core.Formula",_x000D_
        "ID": 6048,_x000D_
        "Results": [_x000D_
          [_x000D_
            0.0_x000D_
          ]_x000D_
        ],_x000D_
        "Statistics": {_x000D_
          "CreationDate": "2024-03-22T12:25:31.1310112+01:00",_x000D_
          "LastRefreshDate": "2021-11-25T11:05:53.3040629+01:00",_x000D_
          "TotalRefreshCount": 2,_x000D_
          "CustomInfo": {}_x000D_
        }_x000D_
      },_x000D_
      "6049": {_x000D_
        "$type": "Inside.Core.Formula.Definition.DefinitionAC, Inside.Core.Formula",_x000D_
        "ID": 6049,_x000D_
        "Results": [_x000D_
          [_x000D_
            0.0_x000D_
          ]_x000D_
        ],_x000D_
        "Statistics": {_x000D_
          "CreationDate": "2024-03-22T12:25:31.1310112+01:00",_x000D_
          "LastRefreshDate": "2021-11-25T11:00:38.490128+01:00",_x000D_
          "TotalRefreshCount": 1,_x000D_
          "CustomInfo": {}_x000D_
        }_x000D_
      },_x000D_
      "6050": {_x000D_
        "$type": "Inside.Core.Formula.Definition.DefinitionAC, Inside.Core.Formula",_x000D_
        "ID": 6050,_x000D_
        "Results": [_x000D_
          [_x000D_
            0.0_x000D_
          ]_x000D_
        ],_x000D_
        "Statistics": {_x000D_
          "CreationDate": "2024-03-22T12:25:31.1310112+01:00",_x000D_
          "LastRefreshDate": "2021-11-25T11:00:38.490128+01:00",_x000D_
          "TotalRefreshCount": 1,_x000D_
          "CustomInfo": {}_x000D_
        }_x000D_
      },_x000D_
      "6051": {_x000D_
        "$type": "Inside.Core.Formula.Definition.DefinitionAC, Inside.Core.Formula",_x000D_
        "ID": 6051,_x000D_
        "Results": [_x000D_
          [_x000D_
            0.0_x000D_
          ]_x000D_
        ],_x000D_
        "Statistics": {_x000D_
          "CreationDate": "2024-03-22T12:25:31.1310112+01:00",_x000D_
          "LastRefreshDate": "2021-11-25T11:00:38.5123083+01:00",_x000D_
          "TotalRefreshCount": 1,_x000D_
          "CustomInfo": {}_x000D_
        }_x000D_
      },_x000D_
      "6052": {_x000D_
        "$type": "Inside.Core.Formula.Definition.DefinitionAC, Inside.Core.Formula",_x000D_
        "ID": 6052,_x000D_
        "Results": [_x000D_
          [_x000D_
            0.0_x000D_
          ]_x000D_
        ],_x000D_
        "Statistics": {_x000D_
          "CreationDate": "2024-03-22T12:25:31.1310112+01:00",_x000D_
          "LastRefreshDate": "2021-11-25T11:00:38.5279746+01:00",_x000D_
          "TotalRefreshCount": 1,_x000D_
          "CustomInfo": {}_x000D_
        }_x000D_
      },_x000D_
      "6053": {_x000D_
        "$type": "Inside.Core.Formula.Definition.DefinitionAC, Inside.Core.Formula",_x000D_
        "ID": 6053,_x000D_
        "Results": [_x000D_
          [_x000D_
            0.0_x000D_
          ]_x000D_
        ],_x000D_
        "Statistics": {_x000D_
          "CreationDate": "2024-03-22T12:25:31.1310112+01:00",_x000D_
          "LastRefreshDate": "2021-11-25T11:00:38.543628+01:00",_x000D_
          "TotalRefreshCount": 1,_x000D_
          "CustomInfo": {}_x000D_
        }_x000D_
      },_x000D_
      "6054": {_x000D_
        "$type": "Inside.Core.Formula.Definition.DefinitionAC, Inside.Core.Formula",_x000D_
        "ID": 6054,_x000D_
        "Results": [_x000D_
          [_x000D_
            0.0_x000D_
          ]_x000D_
        ],_x000D_
        "Statistics": {_x000D_
          "CreationDate": "2024-03-22T12:25:31.1310112+01:00",_x000D_
          "LastRefreshDate": "2021-11-25T11:00:38.5593115+01:00",_x000D_
          "TotalRefreshCount": 1,_x000D_
          "CustomInfo": {}_x000D_
        }_x000D_
      },_x000D_
      "6055": {_x000D_
        "$type": "Inside.Core.Formula.Definition.DefinitionAC, Inside.Core.Formula",_x000D_
        "ID": 6055,_x000D_
        "Results": [_x000D_
          [_x000D_
            0.0_x000D_
          ]_x000D_
        ],_x000D_
        "Statistics": {_x000D_
          "CreationDate": "2024-03-22T12:25:31.1310112+01:00",_x000D_
          "LastRefreshDate": "2021-11-25T11:00:38.5749672+01:00",_x000D_
          "TotalRefreshCount": 1,_x000D_
          "CustomInfo": {}_x000D_
        }_x000D_
      },_x000D_
      "6056": {_x000D_
        "$type": "Inside.Core.Formula.Definition.DefinitionAC, Inside.Core.Formula",_x000D_
        "ID": 6056,_x000D_
        "Results": [_x000D_
          [_x000D_
            0.0_x000D_
          ]_x000D_
        ],_x000D_
        "Statistics": {_x000D_
          "CreationDate": "2024-03-22T12:25:31.1310112+01:00",_x000D_
          "LastRefreshDate": "2021-11-25T11:00:38.5906239+01:00",_x000D_
          "TotalRefreshCount": 1,_x000D_
          "CustomInfo": {}_x000D_
        }_x000D_
      },_x000D_
      "6057": {_x000D_
        "$type": "Inside.Core.Formula.Definition.DefinitionAC, Inside.Core.Formula",_x000D_
        "ID": 6057,_x000D_
        "Results": [_x000D_
          [_x000D_
            0.0_x000D_
          ]_x000D_
        ],_x000D_
        "Statistics": {_x000D_
          "CreationDate": "2024-03-22T12:25:31.1310112+01:00",_x000D_
          "LastRefreshDate": "2021-11-25T11:00:38.6128276+01:00",_x000D_
          "TotalRefreshCount": 1,_x000D_
          "CustomInfo": {}_x000D_
        }_x000D_
      },_x000D_
      "6058": {_x000D_
        "$type": "Inside.Core.Formula.Definition.DefinitionAC, Inside.Core.Formula",_x000D_
        "ID": 6058,_x000D_
        "Results": [_x000D_
          [_x000D_
            0.0_x000D_
          ]_x000D_
        ],_x000D_
        "Statistics": {_x000D_
          "CreationDate": "2024-03-22T12:25:31.1310112+01:00",_x000D_
          "LastRefreshDate": "2021-11-25T11:00:38.6285154+01:00",_x000D_
          "TotalRefreshCount": 1,_x000D_
          "CustomInfo": {}_x000D_
        }_x000D_
      },_x000D_
      "6059": {_x000D_
        "$type": "Inside.Core.Formula.Definition.DefinitionAC, Inside.Core.Formula",_x000D_
        "ID": 6059,_x000D_
        "Results": [_x000D_
          [_x000D_
            0.0_x000D_
          ]_x000D_
        ],_x000D_
        "Statistics": {_x000D_
          "CreationDate": "2024-03-22T12:25:31.1310112+01:00",_x000D_
          "LastRefreshDate": "2021-11-25T11:00:38.6285154+01:00",_x000D_
          "TotalRefreshCount": 1,_x000D_
          "CustomInfo": {}_x000D_
        }_x000D_
      },_x000D_
      "6060": {_x000D_
        "$type": "Inside.Core.Formula.Definition.DefinitionAC, Inside.Core.Formula",_x000D_
        "ID": 6060,_x000D_
        "Results": [_x000D_
          [_x000D_
            0.0_x000D_
          ]_x000D_
        ],_x000D_
        "Statistics": {_x000D_
          "CreationDate": "2024-03-22T12:25:31.1310112+01:00",_x000D_
          "LastRefreshDate": "2021-11-25T11:00:38.6441756+01:00",_x000D_
          "TotalRefreshCount": 1,_x000D_
          "CustomInfo": {}_x000D_
        }_x000D_
      },_x000D_
      "6061": {_x000D_
        "$type": "Inside.Core.Formula.Definition.DefinitionAC, Inside.Core.Formula",_x000D_
        "ID": 6061,_x000D_
        "Results": [_x000D_
          [_x000D_
            0.0_x000D_
          ]_x000D_
        ],_x000D_
        "Statistics": {_x000D_
          "CreationDate": "2024-03-22T12:25:31.1310112+01:00",_x000D_
          "LastRefreshDate": "2021-11-25T11:00:38.6441756+01:00",_x000D_
          "TotalRefreshCount": 1,_x000D_
          "CustomInfo": {}_x000D_
        }_x000D_
      },_x000D_
      "6062": {_x000D_
        "$type": "Inside.Core.Formula.Definition.DefinitionAC, Inside.Core.Formula",_x000D_
        "ID": 6062,_x000D_
        "Results": [_x000D_
          [_x000D_
            0.0_x000D_
          ]_x000D_
        ],_x000D_
        "Statistics": {_x000D_
          "CreationDate": "2024-03-22T12:25:31.1310112+01:00",_x000D_
          "LastRefreshDate": "2021-11-25T11:00:38.659865+01:00",_x000D_
          "TotalRefreshCount": 1,_x000D_
          "CustomInfo": {}_x000D_
        }_x000D_
      },_x000D_
      "6063": {_x000D_
        "$type": "Inside.Core.Formula.Definition.DefinitionAC, Inside.Core.Formula",_x000D_
        "ID": 6063,_x000D_
        "Results": [_x000D_
          [_x000D_
            0.0_x000D_
          ]_x000D_
        ],_x000D_
        "Statistics": {_x000D_
          "CreationDate": "2024-03-22T12:25:31.1310112+01:00",_x000D_
          "LastRefreshDate": "2021-11-25T11:00:38.659865+01:00",_x000D_
          "TotalRefreshCount": 1,_x000D_
          "CustomInfo": {}_x000D_
        }_x000D_
      },_x000D_
      "6064": {_x000D_
        "$type": "Inside.Core.Formula.Definition.DefinitionAC, Inside.Core.Formula",_x000D_
        "ID": 6064,_x000D_
        "Results": [_x000D_
          [_x000D_
            0.0_x000D_
          ]_x000D_
        ],_x000D_
        "Statistics": {_x000D_
          "CreationDate": "2024-03-22T12:25:31.1310112+01:00",_x000D_
          "LastRefreshDate": "2021-11-25T11:00:38.6754597+01:00",_x000D_
          "TotalRefreshCount": 1,_x000D_
          "CustomInfo": {}_x000D_
        }_x000D_
      },_x000D_
      "6065": {_x000D_
        "$type": "Inside.Core.Formula.Definition.DefinitionAC, Inside.Core.Formula",_x000D_
        "ID": 6065,_x000D_
        "Results": [_x000D_
          [_x000D_
            0.0_x000D_
          ]_x000D_
        ],_x000D_
        "Statistics": {_x000D_
          "CreationDate": "2024-03-22T12:25:31.1310112+01:00",_x000D_
          "LastRefreshDate": "2021-11-25T11:00:38.6911159+01:00",_x000D_
          "TotalRefreshCount": 1,_x000D_
          "CustomInfo": {}_x000D_
        }_x000D_
      },_x000D_
      "6066": {_x000D_
        "$type": "Inside.Core.Formula.Definition.DefinitionAC, Inside.Core.Formula",_x000D_
        "ID": 6066,_x000D_
        "Results": [_x000D_
          [_x000D_
            0.0_x000D_
          ]_x000D_
        ],_x000D_
        "Statistics": {_x000D_
          "CreationDate": "2024-03-22T12:25:31.1310112+01:00",_x000D_
          "LastRefreshDate": "2021-11-25T11:05:53.6427981+01:00",_x000D_
          "TotalRefreshCount": 2,_x000D_
          "CustomInfo": {}_x000D_
        }_x000D_
      },_x000D_
      "6067": {_x000D_
        "$type": "Inside.Core.Formula.Definition.DefinitionAC, Inside.Core.Formula",_x000D_
        "ID": 6067,_x000D_
        "Results": [_x000D_
          [_x000D_
            0.0_x000D_
          ]_x000D_
        ],_x000D_
        "Statistics": {_x000D_
          "CreationDate": "2024-03-22T12:25:31.1310112+01:00",_x000D_
          "LastRefreshDate": "2021-11-25T11:00:38.7133586+01:00",_x000D_
          "TotalRefreshCount": 1,_x000D_
          "CustomInfo": {}_x000D_
        }_x000D_
      },_x000D_
      "6068": {_x000D_
        "$type": "Inside.Core.Formula.Definition.DefinitionAC, Inside.Core.Formula",_x000D_
        "ID": 6068,_x000D_
        "Results": [_x000D_
          [_x000D_
            0.0_x000D_
          ]_x000D_
        ],_x000D_
        "Statistics": {_x000D_
          "CreationDate": "2024-03-22T12:25:31.1310112+01:00",_x000D_
          "LastRefreshDate": "2021-11-25T11:00:38.7291205+01:00",_x000D_
          "TotalRefreshCount": 1,_x000D_
          "CustomInfo": {}_x000D_
        }_x000D_
      },_x000D_
      "6069": {_x000D_
        "$type": "Inside.Core.Formula.Definition.DefinitionAC, Inside.Core.Formula",_x000D_
        "ID": 6069,_x000D_
        "Results": [_x000D_
          [_x000D_
            0.0_x000D_
          ]_x000D_
        ],_x000D_
        "Statistics": {_x000D_
          "CreationDate": "2024-03-22T12:25:31.1310112+01:00",_x000D_
          "LastRefreshDate": "2021-11-25T11:00:38.7447211+01:00",_x000D_
          "TotalRefreshCount": 1,_x000D_
          "CustomInfo": {}_x000D_
        }_x000D_
      },_x000D_
      "6070": {_x000D_
        "$type": "Inside.Core.Formula.Definition.DefinitionAC, Inside.Core.Formula",_x000D_
        "ID": 6070,_x000D_
        "Results": [_x000D_
          [_x000D_
            0.0_x000D_
          ]_x000D_
        ],_x000D_
        "Statistics": {_x000D_
          "CreationDate": "2024-03-22T12:25:31.1310112+01:00",_x000D_
          "LastRefreshDate": "2021-11-25T11:00:38.7492691+01:00",_x000D_
          "TotalRefreshCount": 1,_x000D_
          "CustomInfo": {}_x000D_
        }_x000D_
      },_x000D_
      "6071": {_x000D_
        "$type": "Inside.Core.Formula.Definition.DefinitionAC, Inside.Core.Formula",_x000D_
        "ID": 6071,_x000D_
        "Results": [_x000D_
          [_x000D_
            0.0_x000D_
          ]_x000D_
        ],_x000D_
        "Statistics": {_x000D_
          "CreationDate": "2024-03-22T12:25:31.1310112+01:00",_x000D_
          "LastRefreshDate": "2021-11-25T11:00:38.7675968+01:00",_x000D_
          "TotalRefreshCount": 1,_x000D_
          "CustomInfo": {}_x000D_
        }_x000D_
      },_x000D_
      "6072": {_x000D_
        "$type": "Inside.Core.Formula.Definition.DefinitionAC, Inside.Core.Formula",_x000D_
        "ID": 6072,_x000D_
        "Results": [_x000D_
          [_x000D_
            0.0_x000D_
          ]_x000D_
        ],_x000D_
        "Statistics": {_x000D_
          "CreationDate": "2024-03-22T12:25:31.1310112+01:00",_x000D_
          "LastRefreshDate": "2021-11-25T11:06:50.8241955+01:00",_x000D_
          "TotalRefreshCount": 3,_x000D_
          "CustomInfo": {}_x000D_
        }_x000D_
      },_x000D_
      "6073": {_x000D_
        "$type": "Inside.Core.Formula.Definition.DefinitionAC, Inside.Core.Formula",_x000D_
        "ID": 6073,_x000D_
        "Results": [_x000D_
          [_x000D_
            0.0_x000D_
          ]_x000D_
        ],_x000D_
        "Statistics": {_x000D_
          "CreationDate": "2024-03-22T12:25:31.1310112+01:00",_x000D_
          "LastRefreshDate": "2021-11-25T11:00:38.7833587+01:00",_x000D_
          "TotalRefreshCount": 1,_x000D_
          "CustomInfo": {}_x000D_
        }_x000D_
      },_x000D_
      "6074": {_x000D_
        "$type": "Inside.Core.Formula.Definition.DefinitionAC, Inside.Core.Formula",_x000D_
        "ID": 6074,_x000D_
        "Results": [_x000D_
          [_x000D_
            0.0_x000D_
          ]_x000D_
        ],_x000D_
        "Statistics": {_x000D_
          "CreationDate": "2024-03-22T12:25:31.1310112+01:00",_x000D_
          "LastRefreshDate": "2021-11-25T11:00:38.7989174+01:00",_x000D_
          "TotalRefreshCount": 1,_x000D_
          "CustomInfo": {}_x000D_
        }_x000D_
      },_x000D_
      "6075": {_x000D_
        "$type": "Inside.Core.Formula.Definition.DefinitionAC, Inside.Core.Formula",_x000D_
        "ID": 6075,_x000D_
        "Results": [_x000D_
          [_x000D_
            0.0_x000D_
          ]_x000D_
        ],_x000D_
        "Statistics": {_x000D_
          "CreationDate": "2024-03-22T12:25:31.1310112+01:00",_x000D_
          "LastRefreshDate": "2021-11-25T11:00:38.7989174+01:00",_x000D_
          "TotalRefreshCount": 1,_x000D_
          "CustomInfo": {}_x000D_
        }_x000D_
      },_x000D_
      "6076": {_x000D_
        "$type": "Inside.Core.Formula.Definition.DefinitionAC, Inside.Core.Formula",_x000D_
        "ID": 6076,_x000D_
        "Results": [_x000D_
          [_x000D_
            0.0_x000D_
          ]_x000D_
        ],_x000D_
        "Statistics": {_x000D_
          "CreationDate": "2024-03-22T12:25:31.1310112+01:00",_x000D_
          "LastRefreshDate": "2021-11-25T11:00:38.8134634+01:00",_x000D_
          "TotalRefreshCount": 1,_x000D_
          "CustomInfo": {}_x000D_
        }_x000D_
      },_x000D_
      "6077": {_x000D_
        "$type": "Inside.Core.Formula.Definition.DefinitionAC, Inside.Core.Formula",_x000D_
        "ID": 6077,_x000D_
        "Results": [_x000D_
          [_x000D_
            0.0_x000D_
          ]_x000D_
        ],_x000D_
        "Statistics": {_x000D_
          "CreationDate": "2024-03-22T12:25:31.1310112+01:00",_x000D_
          "LastRefreshDate": "2021-11-25T11:07:11.3424557+01:00",_x000D_
          "TotalRefreshCount": 3,_x000D_
          "CustomInfo": {}_x000D_
        }_x000D_
      },_x000D_
      "6078": {_x000D_
        "$type": "Inside.Core.Formula.Definition.DefinitionAC, Inside.Core.Formula",_x000D_
        "ID": 6078,_x000D_
        "Results": [_x000D_
          [_x000D_
            0.0_x000D_
          ]_x000D_
        ],_x000D_
        "Statistics": {_x000D_
          "CreationDate": "2024-03-22T12:25:31.1310112+01:00",_x000D_
          "LastRefreshDate": "2021-11-25T11:00:38.8292217+01:00",_x000D_
          "TotalRefreshCount": 1,_x000D_
          "CustomInfo": {}_x000D_
        }_x000D_
      },_x000D_
      "6079": {_x000D_
        "$type": "Inside.Core.Formula.Definition.DefinitionAC, Inside.Core.Formula",_x000D_
        "ID": 6079,_x000D_
        "Results": [_x000D_
          [_x000D_
            0.0_x000D_
          ]_x000D_
        ],_x000D_
        "Statistics": {_x000D_
          "CreationDate": "2024-03-22T12:25:31.1310112+01:00",_x000D_
          "LastRefreshDate": "2021-11-25T11:00:38.8448114+01:00",_x000D_
          "TotalRefreshCount": 1,_x000D_
          "CustomInfo": {}_x000D_
        }_x000D_
      },_x000D_
      "6080": {_x000D_
        "$type": "Inside.Core.Formula.Definition.DefinitionAC, Inside.Core.Formula",_x000D_
        "ID": 6080,_x000D_
        "Results": [_x000D_
          [_x000D_
            0.0_x000D_
          ]_x000D_
        ],_x000D_
        "Statistics": {_x000D_
          "CreationDate": "2024-03-22T12:25:31.1310112+01:00",_x000D_
          "La</t>
  </si>
  <si>
    <t>stRefreshDate": "2021-11-25T11:05:51.8851872+01:00",_x000D_
          "TotalRefreshCount": 2,_x000D_
          "CustomInfo": {}_x000D_
        }_x000D_
      },_x000D_
      "6081": {_x000D_
        "$type": "Inside.Core.Formula.Definition.DefinitionAC, Inside.Core.Formula",_x000D_
        "ID": 6081,_x000D_
        "Results": [_x000D_
          [_x000D_
            0.0_x000D_
          ]_x000D_
        ],_x000D_
        "Statistics": {_x000D_
          "CreationDate": "2024-03-22T12:25:31.1310112+01:00",_x000D_
          "LastRefreshDate": "2021-11-25T11:00:38.8604691+01:00",_x000D_
          "TotalRefreshCount": 1,_x000D_
          "CustomInfo": {}_x000D_
        }_x000D_
      },_x000D_
      "6082": {_x000D_
        "$type": "Inside.Core.Formula.Definition.DefinitionAC, Inside.Core.Formula",_x000D_
        "ID": 6082,_x000D_
        "Results": [_x000D_
          [_x000D_
            0.0_x000D_
          ]_x000D_
        ],_x000D_
        "Statistics": {_x000D_
          "CreationDate": "2024-03-22T12:25:31.1310112+01:00",_x000D_
          "LastRefreshDate": "2021-11-25T11:00:38.8604691+01:00",_x000D_
          "TotalRefreshCount": 1,_x000D_
          "CustomInfo": {}_x000D_
        }_x000D_
      },_x000D_
      "6083": {_x000D_
        "$type": "Inside.Core.Formula.Definition.DefinitionAC, Inside.Core.Formula",_x000D_
        "ID": 6083,_x000D_
        "Results": [_x000D_
          [_x000D_
            0.0_x000D_
          ]_x000D_
        ],_x000D_
        "Statistics": {_x000D_
          "CreationDate": "2024-03-22T12:25:31.1310112+01:00",_x000D_
          "LastRefreshDate": "2021-11-25T11:00:38.8761254+01:00",_x000D_
          "TotalRefreshCount": 1,_x000D_
          "CustomInfo": {}_x000D_
        }_x000D_
      },_x000D_
      "6084": {_x000D_
        "$type": "Inside.Core.Formula.Definition.DefinitionAC, Inside.Core.Formula",_x000D_
        "ID": 6084,_x000D_
        "Results": [_x000D_
          [_x000D_
            0.0_x000D_
          ]_x000D_
        ],_x000D_
        "Statistics": {_x000D_
          "CreationDate": "2024-03-22T12:25:31.1310112+01:00",_x000D_
          "LastRefreshDate": "2021-11-25T11:00:38.891848+01:00",_x000D_
          "TotalRefreshCount": 1,_x000D_
          "CustomInfo": {}_x000D_
        }_x000D_
      },_x000D_
      "6085": {_x000D_
        "$type": "Inside.Core.Formula.Definition.DefinitionAC, Inside.Core.Formula",_x000D_
        "ID": 6085,_x000D_
        "Results": [_x000D_
          [_x000D_
            0.0_x000D_
          ]_x000D_
        ],_x000D_
        "Statistics": {_x000D_
          "CreationDate": "2024-03-22T12:25:31.1310112+01:00",_x000D_
          "LastRefreshDate": "2021-11-25T11:00:39.0458209+01:00",_x000D_
          "TotalRefreshCount": 1,_x000D_
          "CustomInfo": {}_x000D_
        }_x000D_
      },_x000D_
      "6086": {_x000D_
        "$type": "Inside.Core.Formula.Definition.DefinitionAC, Inside.Core.Formula",_x000D_
        "ID": 6086,_x000D_
        "Results": [_x000D_
          [_x000D_
            0.0_x000D_
          ]_x000D_
        ],_x000D_
        "Statistics": {_x000D_
          "CreationDate": "2024-03-22T12:25:31.1310112+01:00",_x000D_
          "LastRefreshDate": "2021-11-25T11:00:39.0614532+01:00",_x000D_
          "TotalRefreshCount": 1,_x000D_
          "CustomInfo": {}_x000D_
        }_x000D_
      },_x000D_
      "6087": {_x000D_
        "$type": "Inside.Core.Formula.Definition.DefinitionAC, Inside.Core.Formula",_x000D_
        "ID": 6087,_x000D_
        "Results": [_x000D_
          [_x000D_
            0.0_x000D_
          ]_x000D_
        ],_x000D_
        "Statistics": {_x000D_
          "CreationDate": "2024-03-22T12:25:31.1310112+01:00",_x000D_
          "LastRefreshDate": "2021-11-25T11:00:39.0771146+01:00",_x000D_
          "TotalRefreshCount": 1,_x000D_
          "CustomInfo": {}_x000D_
        }_x000D_
      },_x000D_
      "6088": {_x000D_
        "$type": "Inside.Core.Formula.Definition.DefinitionAC, Inside.Core.Formula",_x000D_
        "ID": 6088,_x000D_
        "Results": [_x000D_
          [_x000D_
            0.0_x000D_
          ]_x000D_
        ],_x000D_
        "Statistics": {_x000D_
          "CreationDate": "2024-03-22T12:25:31.1310112+01:00",_x000D_
          "LastRefreshDate": "2021-11-25T11:00:39.2152021+01:00",_x000D_
          "TotalRefreshCount": 1,_x000D_
          "CustomInfo": {}_x000D_
        }_x000D_
      },_x000D_
      "6089": {_x000D_
        "$type": "Inside.Core.Formula.Definition.DefinitionAC, Inside.Core.Formula",_x000D_
        "ID": 6089,_x000D_
        "Results": [_x000D_
          [_x000D_
            0.0_x000D_
          ]_x000D_
        ],_x000D_
        "Statistics": {_x000D_
          "CreationDate": "2024-03-22T12:25:31.1310112+01:00",_x000D_
          "LastRefreshDate": "2021-11-25T11:00:39.2465747+01:00",_x000D_
          "TotalRefreshCount": 1,_x000D_
          "CustomInfo": {}_x000D_
        }_x000D_
      },_x000D_
      "6090": {_x000D_
        "$type": "Inside.Core.Formula.Definition.DefinitionAC, Inside.Core.Formula",_x000D_
        "ID": 6090,_x000D_
        "Results": [_x000D_
          [_x000D_
            0.0_x000D_
          ]_x000D_
        ],_x000D_
        "Statistics": {_x000D_
          "CreationDate": "2024-03-22T12:25:31.1310112+01:00",_x000D_
          "LastRefreshDate": "2021-11-25T11:00:39.2622286+01:00",_x000D_
          "TotalRefreshCount": 1,_x000D_
          "CustomInfo": {}_x000D_
        }_x000D_
      },_x000D_
      "6091": {_x000D_
        "$type": "Inside.Core.Formula.Definition.DefinitionAC, Inside.Core.Formula",_x000D_
        "ID": 6091,_x000D_
        "Results": [_x000D_
          [_x000D_
            0.0_x000D_
          ]_x000D_
        ],_x000D_
        "Statistics": {_x000D_
          "CreationDate": "2024-03-22T12:25:31.1310112+01:00",_x000D_
          "LastRefreshDate": "2021-11-25T11:07:01.2745777+01:00",_x000D_
          "TotalRefreshCount": 3,_x000D_
          "CustomInfo": {}_x000D_
        }_x000D_
      },_x000D_
      "6092": {_x000D_
        "$type": "Inside.Core.Formula.Definition.DefinitionAC, Inside.Core.Formula",_x000D_
        "ID": 6092,_x000D_
        "Results": [_x000D_
          [_x000D_
            0.0_x000D_
          ]_x000D_
        ],_x000D_
        "Statistics": {_x000D_
          "CreationDate": "2024-03-22T12:25:31.1310112+01:00",_x000D_
          "LastRefreshDate": "2021-11-25T11:00:39.2778703+01:00",_x000D_
          "TotalRefreshCount": 1,_x000D_
          "CustomInfo": {}_x000D_
        }_x000D_
      },_x000D_
      "6093": {_x000D_
        "$type": "Inside.Core.Formula.Definition.DefinitionAC, Inside.Core.Formula",_x000D_
        "ID": 6093,_x000D_
        "Results": [_x000D_
          [_x000D_
            0.0_x000D_
          ]_x000D_
        ],_x000D_
        "Statistics": {_x000D_
          "CreationDate": "2024-03-22T12:25:31.1310112+01:00",_x000D_
          "LastRefreshDate": "2021-11-25T11:00:39.29359+01:00",_x000D_
          "TotalRefreshCount": 1,_x000D_
          "CustomInfo": {}_x000D_
        }_x000D_
      },_x000D_
      "6094": {_x000D_
        "$type": "Inside.Core.Formula.Definition.DefinitionAC, Inside.Core.Formula",_x000D_
        "ID": 6094,_x000D_
        "Results": [_x000D_
          [_x000D_
            0.0_x000D_
          ]_x000D_
        ],_x000D_
        "Statistics": {_x000D_
          "CreationDate": "2024-03-22T12:25:31.1310112+01:00",_x000D_
          "LastRefreshDate": "2021-11-25T11:00:39.3091519+01:00",_x000D_
          "TotalRefreshCount": 1,_x000D_
          "CustomInfo": {}_x000D_
        }_x000D_
      },_x000D_
      "6095": {_x000D_
        "$type": "Inside.Core.Formula.Definition.DefinitionAC, Inside.Core.Formula",_x000D_
        "ID": 6095,_x000D_
        "Results": [_x000D_
          [_x000D_
            0.0_x000D_
          ]_x000D_
        ],_x000D_
        "Statistics": {_x000D_
          "CreationDate": "2024-03-22T12:25:31.1310112+01:00",_x000D_
          "LastRefreshDate": "2021-11-25T11:00:39.3156731+01:00",_x000D_
          "TotalRefreshCount": 1,_x000D_
          "CustomInfo": {}_x000D_
        }_x000D_
      },_x000D_
      "6096": {_x000D_
        "$type": "Inside.Core.Formula.Definition.DefinitionAC, Inside.Core.Formula",_x000D_
        "ID": 6096,_x000D_
        "Results": [_x000D_
          [_x000D_
            0.0_x000D_
          ]_x000D_
        ],_x000D_
        "Statistics": {_x000D_
          "CreationDate": "2024-03-22T12:25:31.1310112+01:00",_x000D_
          "LastRefreshDate": "2021-11-25T11:00:39.3156731+01:00",_x000D_
          "TotalRefreshCount": 1,_x000D_
          "CustomInfo": {}_x000D_
        }_x000D_
      },_x000D_
      "6097": {_x000D_
        "$type": "Inside.Core.Formula.Definition.DefinitionAC, Inside.Core.Formula",_x000D_
        "ID": 6097,_x000D_
        "Results": [_x000D_
          [_x000D_
            0.0_x000D_
          ]_x000D_
        ],_x000D_
        "Statistics": {_x000D_
          "CreationDate": "2024-03-22T12:25:31.1310112+01:00",_x000D_
          "LastRefreshDate": "2021-11-25T11:00:39.3313359+01:00",_x000D_
          "TotalRefreshCount": 1,_x000D_
          "CustomInfo": {}_x000D_
        }_x000D_
      },_x000D_
      "6098": {_x000D_
        "$type": "Inside.Core.Formula.Definition.DefinitionAC, Inside.Core.Formula",_x000D_
        "ID": 6098,_x000D_
        "Results": [_x000D_
          [_x000D_
            0.0_x000D_
          ]_x000D_
        ],_x000D_
        "Statistics": {_x000D_
          "CreationDate": "2024-03-22T12:25:31.1310112+01:00",_x000D_
          "LastRefreshDate": "2021-11-25T11:05:54.1437004+01:00",_x000D_
          "TotalRefreshCount": 2,_x000D_
          "CustomInfo": {}_x000D_
        }_x000D_
      },_x000D_
      "6099": {_x000D_
        "$type": "Inside.Core.Formula.Definition.DefinitionAC, Inside.Core.Formula",_x000D_
        "ID": 6099,_x000D_
        "Results": [_x000D_
          [_x000D_
            0.0_x000D_
          ]_x000D_
        ],_x000D_
        "Statistics": {_x000D_
          "CreationDate": "2024-03-22T12:25:31.1310112+01:00",_x000D_
          "LastRefreshDate": "2021-11-25T11:00:39.3626545+01:00",_x000D_
          "TotalRefreshCount": 1,_x000D_
          "CustomInfo": {}_x000D_
        }_x000D_
      },_x000D_
      "6100": {_x000D_
        "$type": "Inside.Core.Formula.Definition.DefinitionAC, Inside.Core.Formula",_x000D_
        "ID": 6100,_x000D_
        "Results": [_x000D_
          [_x000D_
            0.0_x000D_
          ]_x000D_
        ],_x000D_
        "Statistics": {_x000D_
          "CreationDate": "2024-03-22T12:25:31.1310112+01:00",_x000D_
          "LastRefreshDate": "2021-11-25T11:00:39.3626545+01:00",_x000D_
          "TotalRefreshCount": 1,_x000D_
          "CustomInfo": {}_x000D_
        }_x000D_
      },_x000D_
      "6101": {_x000D_
        "$type": "Inside.Core.Formula.Definition.DefinitionAC, Inside.Core.Formula",_x000D_
        "ID": 6101,_x000D_
        "Results": [_x000D_
          [_x000D_
            0.0_x000D_
          ]_x000D_
        ],_x000D_
        "Statistics": {_x000D_
          "CreationDate": "2024-03-22T12:25:31.1310112+01:00",_x000D_
          "LastRefreshDate": "2021-11-25T11:00:39.3626545+01:00",_x000D_
          "TotalRefreshCount": 1,_x000D_
          "CustomInfo": {}_x000D_
        }_x000D_
      },_x000D_
      "6102": {_x000D_
        "$type": "Inside.Core.Formula.Definition.DefinitionAC, Inside.Core.Formula",_x000D_
        "ID": 6102,_x000D_
        "Results": [_x000D_
          [_x000D_
            0.0_x000D_
          ]_x000D_
        ],_x000D_
        "Statistics": {_x000D_
          "CreationDate": "2024-03-22T12:25:31.1310112+01:00",_x000D_
          "LastRefreshDate": "2021-11-25T11:00:39.5325898+01:00",_x000D_
          "TotalRefreshCount": 1,_x000D_
          "CustomInfo": {}_x000D_
        }_x000D_
      },_x000D_
      "6103": {_x000D_
        "$type": "Inside.Core.Formula.Definition.DefinitionAC, Inside.Core.Formula",_x000D_
        "ID": 6103,_x000D_
        "Results": [_x000D_
          [_x000D_
            0.0_x000D_
          ]_x000D_
        ],_x000D_
        "Statistics": {_x000D_
          "CreationDate": "2024-03-22T12:25:31.1310112+01:00",_x000D_
          "LastRefreshDate": "2021-11-25T11:07:11.3581786+01:00",_x000D_
          "TotalRefreshCount": 3,_x000D_
          "CustomInfo": {}_x000D_
        }_x000D_
      },_x000D_
      "6104": {_x000D_
        "$type": "Inside.Core.Formula.Definition.DefinitionAC, Inside.Core.Formula",_x000D_
        "ID": 6104,_x000D_
        "Results": [_x000D_
          [_x000D_
            0.0_x000D_
          ]_x000D_
        ],_x000D_
        "Statistics": {_x000D_
          "CreationDate": "2024-03-22T12:25:31.1310112+01:00",_x000D_
          "LastRefreshDate": "2021-11-25T11:00:39.5638655+01:00",_x000D_
          "TotalRefreshCount": 1,_x000D_
          "CustomInfo": {}_x000D_
        }_x000D_
      },_x000D_
      "6105": {_x000D_
        "$type": "Inside.Core.Formula.Definition.DefinitionAC, Inside.Core.Formula",_x000D_
        "ID": 6105,_x000D_
        "Results": [_x000D_
          [_x000D_
            0.0_x000D_
          ]_x000D_
        ],_x000D_
        "Statistics": {_x000D_
          "CreationDate": "2024-03-22T12:25:31.1310112+01:00",_x000D_
          "LastRefreshDate": "2021-11-25T11:00:39.57952+01:00",_x000D_
          "TotalRefreshCount": 1,_x000D_
          "CustomInfo": {}_x000D_
        }_x000D_
      },_x000D_
      "6106": {_x000D_
        "$type": "Inside.Core.Formula.Definition.DefinitionAC, Inside.Core.Formula",_x000D_
        "ID": 6106,_x000D_
        "Results": [_x000D_
          [_x000D_
            0.0_x000D_
          ]_x000D_
        ],_x000D_
        "Statistics": {_x000D_
          "CreationDate": "2024-03-22T12:25:31.1310112+01:00",_x000D_
          "LastRefreshDate": "2021-11-25T11:00:39.57952+01:00",_x000D_
          "TotalRefreshCount": 1,_x000D_
          "CustomInfo": {}_x000D_
        }_x000D_
      },_x000D_
      "6107": {_x000D_
        "$type": "Inside.Core.Formula.Definition.DefinitionAC, Inside.Core.Formula",_x000D_
        "ID": 6107,_x000D_
        "Results": [_x000D_
          [_x000D_
            0.0_x000D_
          ]_x000D_
        ],_x000D_
        "Statistics": {_x000D_
          "CreationDate": "2024-03-22T12:25:31.1310112+01:00",_x000D_
          "LastRefreshDate": "2021-11-25T11:00:39.616944+01:00",_x000D_
          "TotalRefreshCount": 1,_x000D_
          "CustomInfo": {}_x000D_
        }_x000D_
      },_x000D_
      "6108": {_x000D_
        "$type": "Inside.Core.Formula.Definition.DefinitionAC, Inside.Core.Formula",_x000D_
        "ID": 6108,_x000D_
        "Results": [_x000D_
          [_x000D_
            0.0_x000D_
          ]_x000D_
        ],_x000D_
        "Statistics": {_x000D_
          "CreationDate": "2024-03-22T12:25:31.1310112+01:00",_x000D_
          "LastRefreshDate": "2021-11-25T11:09:44.283979+01:00",_x000D_
          "TotalRefreshCount": 3,_x000D_
          "CustomInfo": {}_x000D_
        }_x000D_
      },_x000D_
      "6109": {_x000D_
        "$type": "Inside.Core.Formula.Definition.DefinitionAC, Inside.Core.Formula",_x000D_
        "ID": 6109,_x000D_
        "Results": [_x000D_
          [_x000D_
            0.0_x000D_
          ]_x000D_
        ],_x000D_
        "Statistics": {_x000D_
          "CreationDate": "2024-03-22T12:25:31.1310112+01:00",_x000D_
          "LastRefreshDate": "2021-11-25T11:00:39.6326364+01:00",_x000D_
          "TotalRefreshCount": 1,_x000D_
          "CustomInfo": {}_x000D_
        }_x000D_
      },_x000D_
      "6110": {_x000D_
        "$type": "Inside.Core.Formula.Definition.DefinitionAC, Inside.Core.Formula",_x000D_
        "ID": 6110,_x000D_
        "Results": [_x000D_
          [_x000D_
            0.0_x000D_
          ]_x000D_
        ],_x000D_
        "Statistics": {_x000D_
          "CreationDate": "2024-03-22T12:25:31.1310112+01:00",_x000D_
          "LastRefreshDate": "2021-11-25T11:07:49.3805355+01:00",_x000D_
          "TotalRefreshCount": 4,_x000D_
          "CustomInfo": {}_x000D_
        }_x000D_
      },_x000D_
      "6111": {_x000D_
        "$type": "Inside.Core.Formula.Definition.DefinitionAC, Inside.Core.Formula",_x000D_
        "ID": 6111,_x000D_
        "Results": [_x000D_
          [_x000D_
            0.0_x000D_
          ]_x000D_
        ],_x000D_
        "Statistics": {_x000D_
          "CreationDate": "2024-03-22T12:25:31.1310112+01:00",_x000D_
          "LastRefreshDate": "2021-11-25T11:00:39.6512788+01:00",_x000D_
          "TotalRefreshCount": 1,_x000D_
          "CustomInfo": {}_x000D_
        }_x000D_
      },_x000D_
      "6112": {_x000D_
        "$type": "Inside.Core.Formula.Definition.DefinitionAC, Inside.Core.Formula",_x000D_
        "ID": 6112,_x000D_
        "Results": [_x000D_
          [_x000D_
            0.0_x000D_
          ]_x000D_
        ],_x000D_
        "Statistics": {_x000D_
          "CreationDate": "2024-03-22T12:25:31.1310112+01:00",_x000D_
          "LastRefreshDate": "2021-11-25T11:00:39.6512788+01:00",_x000D_
          "TotalRefreshCount": 1,_x000D_
          "CustomInfo": {}_x000D_
        }_x000D_
      },_x000D_
      "6113": {_x000D_
        "$type": "Inside.Core.Formula.Definition.DefinitionAC, Inside.Core.Formula",_x000D_
        "ID": 6113,_x000D_
        "Results": [_x000D_
          [_x000D_
            0.0_x000D_
          ]_x000D_
        ],_x000D_
        "Statistics": {_x000D_
          "CreationDate": "2024-03-22T12:25:31.1310112+01:00",_x000D_
          "LastRefreshDate": "2021-11-25T11:00:39.6669402+01:00",_x000D_
          "TotalRefreshCount": 1,_x000D_
          "CustomInfo": {}_x000D_
        }_x000D_
      },_x000D_
      "6114": {_x000D_
        "$type": "Inside.Core.Formula.Definition.DefinitionAC, Inside.Core.Formula",_x000D_
        "ID": 6114,_x000D_
        "Results": [_x000D_
          [_x000D_
            0.0_x000D_
          ]_x000D_
        ],_x000D_
        "Statistics": {_x000D_
          "CreationDate": "2024-03-22T12:25:31.1310112+01:00",_x000D_
          "LastRefreshDate": "2021-11-25T11:00:39.6825965+01:00",_x000D_
          "TotalRefreshCount": 1,_x000D_
          "CustomInfo": {}_x000D_
        }_x000D_
      },_x000D_
      "6115": {_x000D_
        "$type": "Inside.Core.Formula.Definition.DefinitionAC, Inside.Core.Formula",_x000D_
        "ID": 6115,_x000D_
        "Results": [_x000D_
          [_x000D_
            0.0_x000D_
          ]_x000D_
        ],_x000D_
        "Statistics": {_x000D_
          "CreationDate": "2024-03-22T12:25:31.1310112+01:00",_x000D_
          "LastRefreshDate": "2021-11-25T11:00:39.6825965+01:00",_x000D_
          "TotalRefreshCount": 1,_x000D_
          "CustomInfo": {}_x000D_
        }_x000D_
      },_x000D_
      "6116": {_x000D_
        "$type": "Inside.Core.Formula.Definition.DefinitionAC, Inside.Core.Formula",_x000D_
        "ID": 6116,_x000D_
        "Results": [_x000D_
          [_x000D_
            0.0_x000D_
          ]_x000D_
        ],_x000D_
        "Statistics": {_x000D_
          "CreationDate": "2024-03-22T12:25:31.1310112+01:00",_x000D_
          "LastRefreshDate": "2021-11-25T11:07:26.8037578+01:00",_x000D_
          "TotalRefreshCount": 3,_x000D_
          "CustomInfo": {}_x000D_
        }_x000D_
      },_x000D_
      "6117": {_x000D_
        "$type": "Inside.Core.Formula.Definition.DefinitionAC, Inside.Core.Formula",_x000D_
        "ID": 6117,_x000D_
        "Results": [_x000D_
          [_x000D_
            0.0_x000D_
          ]_x000D_
        ],_x000D_
        "Statistics": {_x000D_
          "CreationDate": "2024-03-22T12:25:31.1310112+01:00",_x000D_
          "LastRefreshDate": "2021-11-25T11:06:50.8241955+01:00",_x000D_
          "TotalRefreshCount": 3,_x000D_
          "CustomInfo": {}_x000D_
        }_x000D_
      },_x000D_
      "6118": {_x000D_
        "$type": "Inside.Core.Formula.Definition.DefinitionAC, Inside.Core.Formula",_x000D_
        "ID": 6118,_x000D_
        "Results": [_x000D_
          [_x000D_
            0.0_x000D_
          ]_x000D_
        ],_x000D_
        "Statistics": {_x000D_
          "CreationDate": "2024-03-22T12:25:31.1310112+01:00",_x000D_
          "LastRefreshDate": "2021-11-25T11:00:39.7170585+01:00",_x000D_
          "TotalRefreshCount": 1,_x000D_
          "CustomInfo": {}_x000D_
        }_x000D_
      },_x000D_
      "6119": {_x000D_
        "$type": "Inside.Core.Formula.Definition.DefinitionAC, Inside.Core.Formula",_x000D_
        "ID": 6119,_x000D_
        "Results": [_x000D_
          [_x000D_
            0.0_x000D_
          ]_x000D_
        ],_x000D_
        "Statistics": {_x000D_
          "CreationDate": "2024-03-22T12:25:31.1310112+01:00",_x000D_
          "LastRefreshDate": "2021-11-25T11:05:06.4603065+01:00",_x000D_
          "TotalRefreshCount": 1,_x000D_
          "CustomInfo": {}_x000D_
        }_x000D_
      },_x000D_
      "6120": {_x000D_
        "$type": "Inside.Core.Formula.Definition.DefinitionAC, Inside.Core.Formula",_x000D_
        "ID": 6120,_x000D_
        "Results": [_x000D_
          [_x000D_
            0.0_x000D_
          ]_x000D_
        ],_x000D_
        "Statistics": {_x000D_
          "CreationDate": "2024-03-22T12:25:31.1310112+01:00",_x000D_
          "LastRefreshDate": "2021-11-25T11:05:08.3042514+01:00",_x000D_
          "TotalRefreshCount": 1,_x000D_
          "CustomInfo": {}_x000D_
        }_x000D_
      },_x000D_
      "6121": {_x000D_
        "$type": "Inside.Core.Formula.Definition.DefinitionAC, Inside.Core.Formula",_x000D_
        "ID": 6121,_x000D_
        "Results": [_x000D_
          [_x000D_
            0.0_x000D_
          ]_x000D_
        ],_x000D_
        "Statistics": {_x000D_
          "CreationDate": "2024-03-22T12:25:31.1310112+01:00",_x000D_
          "LastRefreshDate": "2021-11-25T11:05:09.8385617+01:00",_x000D_
          "TotalRefreshCount": 1,_x000D_
          "CustomInfo": {}_x000D_
        }_x000D_
      },_x000D_
      "6122": {_x000D_
        "$type": "Inside.Core.Formula.Definition.DefinitionAC, Inside.Core.Formula",_x000D_
        "ID": 6122,_x000D_
        "Results": [_x000D_
          [_x000D_
            0.0_x000D_
          ]_x000D_
        ],_x000D_
        "Statistics": {_x000D_
          "CreationDate": "2024-03-22T12:25:31.1310112+01:00",_x000D_
          "LastRefreshDate": "2021-11-25T11:05:09.8487763+01:00",_x000D_
          "TotalRefreshCount": 1,_x000D_
          "CustomInfo": {}_x000D_
        }_x000D_
      },_x000D_
      "6123": {_x000D_
        "$type": "Inside.Core.Formula.Definition.DefinitionAC, Inside.Core.Formula",_x000D_
        "ID": 6123,_x000D_
        "Results": [_x000D_
          [_x000D_
            0.0_x000D_
          ]_x000D_
        ],_x000D_
        "Statistics": {_x000D_
          "CreationDate": "2024-03-22T12:25:31.1310112+01:00",_x000D_
          "LastRefreshDate": "2021-11-25T11:05:11.3888691+01:00",_x000D_
          "TotalRefreshCount": 1,_x000D_
          "CustomInfo": {}_x000D_
        }_x000D_
      },_x000D_
      "6124": {_x000D_
        "$type": "Inside.Core.Formula.Definition.DefinitionAC, Inside.Core.Formula",_x000D_
        "ID": 6124,_x000D_
        "Results": [_x000D_
          [_x000D_
            0.0_x000D_
          ]_x000D_
        ],_x000D_
        "Statistics": {_x000D_
          "CreationDate": "2024-03-22T12:25:31.1310112+01:00",_x000D_
          "LastRefreshDate": "2021-11-25T11:05:11.4109994+01:00",_x000D_
          "TotalRefreshCount": 1,_x000D_
          "CustomInfo": {}_x000D_
        }_x000D_
      },_x000D_
      "6125": {_x000D_
        "$type": "Inside.Core.Formula.Definition.DefinitionAC, Inside.Core.Formula",_x000D_
        "ID": 6125,_x000D_
        "Results": [_x000D_
          [_x000D_
            0.0_x000D_
          ]_x000D_
        ],_x000D_
        "Statistics": {_x000D_
          "CreationDate": "2024-03-22T12:25:31.1320112+01:00",_x000D_
          "LastRefreshDate": "2021-11-25T11:05:11.4109994+01:00",_x000D_
          "TotalRefreshCount": 1,_x000D_
          "CustomInfo": {}_x000D_
        }_x000D_
      },_x000D_
      "6126": {_x000D_
        "$type": "Inside.Core.Formula.Definition.DefinitionAC, Inside.Core.Formula",_x000D_
        "ID": 6126,_x000D_
        "Results": [_x000D_
          [_x000D_
            0.0_x000D_
          ]_x000D_
        ],_x000D_
        "Statistics": {_x000D_
          "CreationDate": "2024-03-22T12:25:31.1320112+01:00",_x000D_
          "LastRefreshDate": "2021-11-25T11:05:11.4266293+01:00",_x000D_
          "TotalRefreshCount": 1,_x000D_
          "CustomInfo": {}_x000D_
        }_x000D_
      },_x000D_
      "6127": {_x000D_
        "$type": "Inside.Core.Formula.Definition.DefinitionAC, Inside.Core.Formula",_x000D_
        "ID": 6127,_x000D_
        "Results": [_x000D_
          [_x000D_
            0.0_x000D_
          ]_x000D_
        ],_x000D_
        "Statistics": {_x000D_
          "CreationDate": "2024-03-22T12:25:31.1320112+01:00",_x000D_
          "LastRefreshDate": "2021-11-25T11:05:11.4266293+01:00",_x000D_
          "TotalRefreshCount": 1,_x000D_
          "CustomInfo": {}_x000D_
        }_x000D_
      },_x000D_
      "6128": {_x000D_
        "$type": "Inside.Core.Formula.Definition.DefinitionAC, Inside.Core.Formula",_x000D_
        "ID": 6128,_x000D_
        "Results": [_x000D_
          [_x000D_
            0.0_x000D_
          ]_x000D_
        ],_x000D_
        "Statistics": {_x000D_
          "CreationDate": "2024-03-22T12:25:31.1320112+01:00",_x000D_
          "LastRefreshDate": "2021-11-25T11:05:11.4422488+01:00",_x000D_
          "TotalRefreshCount": 1,_x000D_
          "CustomInfo": {}_x000D_
        }_x000D_
      },_x000D_
      "6129": {_x000D_
        "$type": "Inside.Core.Formula.Definition.DefinitionAC, Inside.Core.Formula",_x000D_
        "ID": 6129,_x000D_
        "Results": [_x000D_
          [_x000D_
            0.0_x000D_
          ]_x000D_
        ],_x000D_
        "Statistics": {_x000D_
          "CreationDate": "2024-03-22T12:25:31.1320112+01:00",_x000D_
          "LastRefreshDate": "2021-11-25T11:05:11.4579332+01:00",_x000D_
          "TotalRefreshCount": 1,_x000D_
          "CustomInfo": {}_x000D_
        }_x000D_
      },_x000D_
      "6130": {_x000D_
        "$type": "Inside.Core.Formula.Definition.DefinitionAC, Inside.Core.Formula",_x000D_
        "ID": 6130,_x000D_
        "Results": [_x000D_
          [_x000D_
            0.0_x000D_
          ]_x000D_
        ],_x000D_
        "Statistics": {_x000D_
          "CreationDate": "2024-03-22T12:25:31.1320112+01:00",_x000D_
          "LastRefreshDate": "2021-11-25T11:05:11.4735213+01:00",_x000D_
          "TotalRefreshCount": 1,_x000D_
          "CustomInfo": {}_x000D_
        }_x000D_
      },_x000D_
      "6131": {_x000D_
        "$type": "Inside.Core.Formula.Definition.DefinitionAC, Inside.Core.Formula",_x000D_
        "ID": 6131,_x000D_
        "Results": [_x000D_
          [_x000D_
            0.0_x000D_
          ]_x000D_
        ],_x000D_
        "Statistics": {_x000D_
          "CreationDate": "2024-03-22T12:25:31.1320112+01:00",_x000D_
          "LastRefreshDate": "2021-11-25T11:05:11.4735213+01:00",_x000D_
          "TotalRefreshCount": 1,_x000D_
          "CustomInfo": {}_x000D_
        }_x000D_
      },_x000D_
      "6132": {_x000D_
        "$type": "Inside.Core.Formula.Definition.DefinitionAC, Inside.Core.Formula",_x000D_
        "ID": 6132,_x000D_
        "Results": [_x000D_
          [_x000D_
            0.0_x000D_
          ]_x000D_
        ],_x000D_
        "Statistics": {_x000D_
          "CreationDate": "2024-03-22T12:25:31.1320112+01:00",_x000D_
          "LastRefreshDate": "2021-11-25T11:05:11.4891392+01:00",_x000D_
          "TotalRefreshCount": 1,_x000D_
          "CustomInfo": {}_x000D_
        }_x000D_
      },_x000D_
      "6133": {_x000D_
        "$type": "Inside.Core.Formula.Definition.DefinitionAC, Inside.Core.Formula",_x000D_
        "ID": 6133,_x000D_
        "Results": [_x000D_
          [_x000D_
            0.0_x000D_
          ]_x000D_
        ],_x000D_
        "Statistics": {_x000D_
          "CreationDate": "2024-03-22T12:25:31.1320112+01:00",_x000D_
          "LastRefreshDate": "2021-11-25T11:05:11.5113477+01:00",_x000D_
          "TotalRefreshCount": 1,_x000D_
          "CustomInfo": {}_x000D_
        }_x000D_
      },_x000D_
      "6134": {_x000D_
        "$type": "Inside.Core.Formula.Definition.DefinitionAC, Inside.Core.Formula",_x000D_
        "ID": 6134,_x000D_
        "Results": [_x000D_
          [_x000D_
            0.0_x000D_
          ]_x000D_
        ],_x000D_
        "Statistics": {_x000D_
          "CreationDate": "2024-03-22T12:25:31.1320112+01:00",_x000D_
          "LastRefreshDate": "2021-11-25T11:05:11.527001+01:00",_x000D_
          "TotalRefreshCount": 1,_x000D_
          "CustomInfo": {}_x000D_
        }_x000D_
      },_x000D_
      "6135": {_x000D_
        "$type": "Inside.Core.Formula.Definition.DefinitionAC, Inside.Core.Formula",_x000D_
        "ID": 6135,_x000D_
        "Results": [_x000D_
          [_x000D_
            0.0_x000D_
          ]_x000D_
        ],_x000D_
        "Statistics": {_x000D_
          "CreationDate": "2024-03-22T12:25:31.1320112+01:00",_x000D_
          "LastRefreshDate": "2021-11-25T11:05:11.527001+01:00",_x000D_
          "TotalRefreshCount": 1,_x000D_
          "CustomInfo": {}_x000D_
        }_x000D_
      },_x000D_
      "6136": {_x000D_
        "$type": "Inside.Core.Formula.Definition.DefinitionAC, Inside.Core.Formula",_x000D_
        "ID": 6136,_x000D_
        "Results": [_x000D_
          [_x000D_
            0.0_x000D_
          ]_x000D_
        ],_x000D_
        "Statistics": {_x000D_
          "CreationDate": "2024-03-22T12:25:31.1320112+01:00",_x000D_
          "LastRefreshDate": "2021-11-25T11:05:11.542598+01:00",_x000D_
          "TotalRefreshCount": 1,_x000D_
          "CustomInfo": {}_x000D_
        }_x000D_
      },_x000D_
      "6137": {_x000D_
        "$type": "Inside.Core.Formula.Definition.DefinitionAC, Inside.Core.Formula",_x000D_
        "ID": 6137,_x000D_
        "Results": [_x000D_
          [_x000D_
            0.0_x000D_
          ]_x000D_
        ],_x000D_
        "Statistics": {_x000D_
          "CreationDate": "2024-03-22T12:25:31.1320112+01:00",_x000D_
          "LastRefreshDate": "2021-11-25T11:05:11.5485806+01:00",_x000D_
          "TotalRefreshCount": 1,_x000D_
          "CustomInfo": {}_x000D_
        }_x000D_
      },_x000D_
      "6138": {_x000D_
        "$type": "Inside.Core.Formula.Definition.DefinitionAC, Inside.Core.Formula",_x000D_
        "ID": 6138,_x000D_
        "Results": [_x000D_
          [_x000D_
            0.0_x000D_
          ]_x000D_
        ],_x000D_
        "Statistics": {_x000D_
          "CreationDate": "2024-03-22T12:25:31.1320112+01:00",_x000D_
          "LastRefreshDate": "2021-11-25T11:05:11.5571202+01:00",_x000D_
          "TotalRefreshCount": 1,_x000D_
          "CustomInfo": {}_x000D_
        }_x000D_
      },_x000D_
      "6139": {_x000D_
        "$type": "Inside.Core.Formula.Definition.DefinitionAC, Inside.Core.Formula",_x000D_
        "ID": 6139,_x000D_
        "Results": [_x000D_
          [_x000D_
            0.0_x000D_
          ]_x000D_
        ],_x000D_
        "Statistics": {_x000D_
          "CreationDate": "2024-03-22T12:25:31.1320112+01:00",_x000D_
          "LastRefreshDate": "2021-11-25T11:05:11.9125181+01:00",_x000D_
          "TotalRefreshCount": 1,_x000D_
          "CustomInfo": {}_x000D_
        }_x000D_
      },_x000D_
      "6140": {_x000D_
        "$type": "Inside.Core.Formula.Definition.DefinitionAC, Inside.Core.Formula",_x000D_
        "ID": 6140,_x000D_
        "Results": [_x000D_
          [_x000D_
            0.0_x000D_
          ]_x000D_
        ],_x000D_
        "Statistics": {_x000D_
          "CreationDate": "2024-03-22T12:25:31.1320112+01:00",_x000D_
          "LastRefreshDate": "2021-11-25T11:05:11.9594341+01:00",_x000D_
          "TotalRefreshCount": 1,_x000D_
          "CustomInfo": {}_x000D_
        }_x000D_
      },_x000D_
      "6141": {_x000D_
        "$type": "Inside.Core.Formula.Definition.DefinitionAC, Inside.Core.Formula",_x000D_
        "ID": 6141,_x000D_
        "Results": [_x000D_
          [_x000D_
            0.0_x000D_
          ]_x000D_
        ],_x000D_
        "Statistics": {_x000D_
          "CreationDate": "2024-03-22T12:25:31.1320112+01:00",_x000D_
          "LastRefreshDate": "2021-11-25T11:05:12.0598693+01:00",_x000D_
          "TotalRefreshCount": 1,_x000D_
          "CustomInfo": {}_x000D_
        }_x000D_
      },_x000D_
      "6142": {_x000D_
        "$type": "Inside.Core.Formula.Definition.DefinitionAC, Inside.Core.Formula",_x000D_
        "ID": 6142,_x000D_
        "Results": [_x000D_
          [_x000D_
            0.0_x000D_
          ]_x000D_
        ],_x000D_
        "Statistics": {_x000D_
          "CreationDate": "2024-03-22T12:25:31.1320112+01:00",_x000D_
          "LastRefreshDate": "2021-11-25T11:05:12.0910655+01:00",_x000D_
          "TotalRefreshCount": 1,_x000D_
          "CustomInfo": {}_x000D_
        }_x000D_
      },_x000D_
      "6143": {_x000D_
        "$type": "Inside.Core.Formula.Definition.DefinitionAC, Inside.Core.Formula",_x000D_
        "ID": 6143,_x000D_
        "Results": [_x000D_
          [_x000D_
            0.0_x000D_
          ]_x000D_
        ],_x000D_
        "Statistics": {_x000D_
          "CreationDate": "2024-03-22T12:25:31.1320112+01:00",_x000D_
          "LastRefreshDate": "2021-11-25T11:05:12.1127595+01:00",_x000D_
          "TotalRefreshCount": 1,_x000D_
          "CustomInfo": {}_x000D_
        }_x000D_
      },_x000D_
      "6144": {_x000D_
        "$type": "Inside.Core.Formula.Definition.DefinitionAC, Inside.Core.Formula",_x000D_
        "ID": 6144,_x000D_
        "Results": [_x000D_
          [_x000D_
            0.0_x000D_
          ]_x000D_
        ],_x000D_
        "Statistics": {_x000D_
          "CreationDate": "2024-03-22T12:25:31.1320112+01:00",_x000D_
          "LastRefreshDate": "2021-11-25T11:05:12.128422+01:00",_x000D_
          "TotalRefreshCount": 1,_x000D_
          "CustomInfo": {}_x000D_
        }_x000D_
      },_x000D_
      "6145": {_x000D_
        "$type": "Inside.Core.Formula.Definition.DefinitionAC, Inside.Core.Formula",_x000D_
        "ID": 6145,_x000D_
        "Results": [_x000D_
          [_x000D_
            0.0_x000D_
          ]_x000D_
        ],_x000D_
        "Statistics": {_x000D_
          "CreationDate": "2024-03-22T12:25:31.1320112+01:00",_x000D_
          "LastRefreshDate": "2021-11-25T11:05:12.128422+01:00",_x000D_
          "TotalRefreshCount": 1,_x000D_
          "CustomInfo": {}_x000D_
        }_x000D_
      },_x000D_
      "6146": {_x000D_
        "$type": "Inside.Core.Formula.Definition.DefinitionAC, Inside.Core.Formula",_x000D_
        "ID": 6146,_x000D_
        "Results": [_x000D_
          [_x000D_
            0.0_x000D_
          ]_x000D_
        ],_x000D_
        "Statistics": {_x000D_
          "CreationDate": "2024-03-22T12:25:31.1320112+01:00",_x000D_
          "LastRefreshDate": "2021-11-25T11:05:12.1440401+01:00",_x000D_
          "TotalRefreshCount": 1,_x000D_
          "CustomInfo": {}_x000D_
        }_x000D_
      },_x000D_
      "6147": {_x000D_
        "$type": "Inside.Core.Formula.Definition.DefinitionAC, Inside.Core.Formula",_x000D_
        "ID": 6147,_x000D_
        "Results": [_x000D_
          [_x000D_
            0.0_x000D_
          ]_x000D_
        ],_x000D_
        "Statistics": {_x000D_
          "CreationDate": "2024-03-22T12:25:31.1320112+01:00",_x000D_
          "LastRefreshDate": "2021-11-25T11:05:12.159693+01:00",_x000D_
          "TotalRefreshCount": 1,_x000D_
          "CustomInfo": {}_x000D_
        }_x000D_
      },_x000D_
      "6148": {_x000D_
        "$type": "Inside.Core.Formula.Definition.DefinitionAC, Inside.Core.Formula",_x000D_
        "ID": 6148,_x000D_
        "Results": [_x000D_
          [_x000D_
            0.0_x000D_
          ]_x000D_
        ],_x000D_
        "Statistics": {_x000D_
          "CreationDate": "2024-03-22T12:25:31.1320112+01:00",_x000D_
          "LastRefreshDate": "2021-11-25T11:05:12.159693+01:00",_x000D_
          "TotalRefreshCount": 1,_x000D_
          "CustomInfo": {}_x000D_
        }_x000D_
      },_x000D_
      "6149": {_x000D_
        "$type": "Inside.Core.Formula.Definition.DefinitionAC, Inside.Core.Formula",_x000D_
        "ID": 6149,_x000D_
        "Results": [_x000D_
          [_x000D_
            0.0_x000D_
          ]_x000D_
        ],_x000D_
        "Statistics": {_x000D_
          "CreationDate": "2024-03-22T12:25:31.1320112+01:00",_x000D_
          "LastRefreshDate": "2021-11-25T11:05:12.2908246+01:00",_x000D_
          "TotalRefreshCount": 1,_x000D_
          "CustomInfo": {}_x000D_
        }_x000D_
      },_x000D_
      "6150": {_x000D_
        "$type": "Inside.Core.Formula.Definition.DefinitionAC, Inside.Core.Formula",_x000D_
        "ID": 6150,_x000D_
        "Results": [_x000D_
          [_x000D_
            0.0_x000D_
          ]_x000D_
        ],_x000D_
        "Statistics": {_x000D_
          "CreationDate": "2024-03-22T12:25:31.1320112+01:00",_x000D_
          "LastRefreshDate": "2021-11-25T11:05:12.3065278+01:00",_x000D_
          "TotalRefreshCount": 1,_x000D_
          "CustomInfo": {}_x000D_
        }_x000D_
      },_x000D_
      "6151": {_x000D_
        "$type": "Inside.Core.Formula.Definition.DefinitionAC, Inside.Core.Formula",_x000D_
        "ID": 6151,_x000D_
        "Results": [_x000D_
          [_x000D_
            0.0_x000D_
          ]_x000D_
        ],_x000D_
        "Statistics": {_x000D_
          "CreationDate": "2024-03-22T12:25:31.1320112+01:00",_x000D_
          "LastRefreshDate": "2021-11-25T11:05:12.31304+01:00",_x000D_
          "TotalRefreshCount": 1,_x000D_
          "CustomInfo": {}_x000D_
        }_x000D_
      },_x000D_
      "6152": {_x000D_
        "$type": "Inside.Core.Formula.Definition.DefinitionAC, Inside.Core.Formula",_x000D_
        "ID": 6152,_x000D_
        "Results": [_x000D_
          [_x000D_
            0.0_x000D_
          ]_x000D_
        ],_x000D_
        "Statistics": {_x000D_
          "CreationDate": "2024-03-22T12:25:31.1320112+01:00",_x000D_
          "LastRefreshDate": "2021-11-25T11:05:12.31304+01:00",_x000D_
          "TotalRefreshCount": 1,_x000D_
          "CustomInfo": {}_x000D_
        }_x000D_
      },_x000D_
      "6153": {_x000D_
        "$type": "Inside.Core.Formula.Definition.DefinitionAC, Inside.Core.Formula",_x000D_
        "ID": 6153,_x000D_
        "Results": [_x000D_
          [_x000D_
            0.0_x000D_
          ]_x000D_
        ],_x000D_
        "Statistics": {_x000D_
          "CreationDate": "2024-03-22T12:25:31.1320112+01:00",_x000D_
          "LastRefreshDate": "2021-11-25T11:05:12.6075392+01:00",_x000D_
          "TotalRefreshCount": 1,_x000D_
          "CustomInfo": {}_x000D_
        }_x000D_
      },_x000D_
      "6154": {_x000D_
        "$type": "Inside.Core.Formula.Definition.DefinitionAC, Inside.Core.Formula",_x000D_
        "ID": 6154,_x000D_
        "Results": [_x000D_
          [_x000D_
            0.0_x000D_
          ]_x000D_
        ],_x000D_
        "Statistics": {_x000D_
          "CreationDate": "2024-03-22T12:25:31.1320112+01:00",_x000D_
          "LastRefreshDate": "2021-11-25T11:05:12.6297233+01:00",_x000D_
          "TotalRefreshCount": 1,_x000D_
          "CustomInfo": {}_x000D_
        }_x000D_
      },_x000D_
      "6155": {</t>
  </si>
  <si>
    <t xml:space="preserve">_x000D_
        "$type": "Inside.Core.Formula.Definition.DefinitionAC, Inside.Core.Formula",_x000D_
        "ID": 6155,_x000D_
        "Results": [_x000D_
          [_x000D_
            0.0_x000D_
          ]_x000D_
        ],_x000D_
        "Statistics": {_x000D_
          "CreationDate": "2024-03-22T12:25:31.1320112+01:00",_x000D_
          "LastRefreshDate": "2021-11-25T11:05:12.6453498+01:00",_x000D_
          "TotalRefreshCount": 1,_x000D_
          "CustomInfo": {}_x000D_
        }_x000D_
      },_x000D_
      "6156": {_x000D_
        "$type": "Inside.Core.Formula.Definition.DefinitionAC, Inside.Core.Formula",_x000D_
        "ID": 6156,_x000D_
        "Results": [_x000D_
          [_x000D_
            0.0_x000D_
          ]_x000D_
        ],_x000D_
        "Statistics": {_x000D_
          "CreationDate": "2024-03-22T12:25:31.1320112+01:00",_x000D_
          "LastRefreshDate": "2021-11-25T11:05:12.6609586+01:00",_x000D_
          "TotalRefreshCount": 1,_x000D_
          "CustomInfo": {}_x000D_
        }_x000D_
      },_x000D_
      "6157": {_x000D_
        "$type": "Inside.Core.Formula.Definition.DefinitionAC, Inside.Core.Formula",_x000D_
        "ID": 6157,_x000D_
        "Results": [_x000D_
          [_x000D_
            0.0_x000D_
          ]_x000D_
        ],_x000D_
        "Statistics": {_x000D_
          "CreationDate": "2024-03-22T12:25:31.1320112+01:00",_x000D_
          "LastRefreshDate": "2021-11-25T11:05:12.6765655+01:00",_x000D_
          "TotalRefreshCount": 1,_x000D_
          "CustomInfo": {}_x000D_
        }_x000D_
      },_x000D_
      "6158": {_x000D_
        "$type": "Inside.Core.Formula.Definition.DefinitionAC, Inside.Core.Formula",_x000D_
        "ID": 6158,_x000D_
        "Results": [_x000D_
          [_x000D_
            0.0_x000D_
          ]_x000D_
        ],_x000D_
        "Statistics": {_x000D_
          "CreationDate": "2024-03-22T12:25:31.1320112+01:00",_x000D_
          "LastRefreshDate": "2021-11-25T11:05:12.6921684+01:00",_x000D_
          "TotalRefreshCount": 1,_x000D_
          "CustomInfo": {}_x000D_
        }_x000D_
      },_x000D_
      "6159": {_x000D_
        "$type": "Inside.Core.Formula.Definition.DefinitionAC, Inside.Core.Formula",_x000D_
        "ID": 6159,_x000D_
        "Results": [_x000D_
          [_x000D_
            0.0_x000D_
          ]_x000D_
        ],_x000D_
        "Statistics": {_x000D_
          "CreationDate": "2024-03-22T12:25:31.1320112+01:00",_x000D_
          "LastRefreshDate": "2021-11-25T11:05:12.7142976+01:00",_x000D_
          "TotalRefreshCount": 1,_x000D_
          "CustomInfo": {}_x000D_
        }_x000D_
      },_x000D_
      "6160": {_x000D_
        "$type": "Inside.Core.Formula.Definition.DefinitionAC, Inside.Core.Formula",_x000D_
        "ID": 6160,_x000D_
        "Results": [_x000D_
          [_x000D_
            0.0_x000D_
          ]_x000D_
        ],_x000D_
        "Statistics": {_x000D_
          "CreationDate": "2024-03-22T12:25:31.1320112+01:00",_x000D_
          "LastRefreshDate": "2021-11-25T11:05:12.7299328+01:00",_x000D_
          "TotalRefreshCount": 1,_x000D_
          "CustomInfo": {}_x000D_
        }_x000D_
      },_x000D_
      "6161": {_x000D_
        "$type": "Inside.Core.Formula.Definition.DefinitionAC, Inside.Core.Formula",_x000D_
        "ID": 6161,_x000D_
        "Results": [_x000D_
          [_x000D_
            0.0_x000D_
          ]_x000D_
        ],_x000D_
        "Statistics": {_x000D_
          "CreationDate": "2024-03-22T12:25:31.1320112+01:00",_x000D_
          "LastRefreshDate": "2021-11-25T11:05:12.7481502+01:00",_x000D_
          "TotalRefreshCount": 1,_x000D_
          "CustomInfo": {}_x000D_
        }_x000D_
      },_x000D_
      "6162": {_x000D_
        "$type": "Inside.Core.Formula.Definition.DefinitionAC, Inside.Core.Formula",_x000D_
        "ID": 6162,_x000D_
        "Results": [_x000D_
          [_x000D_
            0.0_x000D_
          ]_x000D_
        ],_x000D_
        "Statistics": {_x000D_
          "CreationDate": "2024-03-22T12:25:31.1320112+01:00",_x000D_
          "LastRefreshDate": "2021-11-25T11:05:12.7571628+01:00",_x000D_
          "TotalRefreshCount": 1,_x000D_
          "CustomInfo": {}_x000D_
        }_x000D_
      },_x000D_
      "6163": {_x000D_
        "$type": "Inside.Core.Formula.Definition.DefinitionAC, Inside.Core.Formula",_x000D_
        "ID": 6163,_x000D_
        "Results": [_x000D_
          [_x000D_
            0.0_x000D_
          ]_x000D_
        ],_x000D_
        "Statistics": {_x000D_
          "CreationDate": "2024-03-22T12:25:31.1320112+01:00",_x000D_
          "LastRefreshDate": "2021-11-25T11:05:12.7571628+01:00",_x000D_
          "TotalRefreshCount": 1,_x000D_
          "CustomInfo": {}_x000D_
        }_x000D_
      },_x000D_
      "6164": {_x000D_
        "$type": "Inside.Core.Formula.Definition.DefinitionAC, Inside.Core.Formula",_x000D_
        "ID": 6164,_x000D_
        "Results": [_x000D_
          [_x000D_
            0.0_x000D_
          ]_x000D_
        ],_x000D_
        "Statistics": {_x000D_
          "CreationDate": "2024-03-22T12:25:31.1320112+01:00",_x000D_
          "LastRefreshDate": "2021-11-25T11:05:12.7728197+01:00",_x000D_
          "TotalRefreshCount": 1,_x000D_
          "CustomInfo": {}_x000D_
        }_x000D_
      },_x000D_
      "6165": {_x000D_
        "$type": "Inside.Core.Formula.Definition.DefinitionAC, Inside.Core.Formula",_x000D_
        "ID": 6165,_x000D_
        "Results": [_x000D_
          [_x000D_
            0.0_x000D_
          ]_x000D_
        ],_x000D_
        "Statistics": {_x000D_
          "CreationDate": "2024-03-22T12:25:31.1320112+01:00",_x000D_
          "LastRefreshDate": "2021-11-25T11:05:12.7728197+01:00",_x000D_
          "TotalRefreshCount": 1,_x000D_
          "CustomInfo": {}_x000D_
        }_x000D_
      },_x000D_
      "6166": {_x000D_
        "$type": "Inside.Core.Formula.Definition.DefinitionAC, Inside.Core.Formula",_x000D_
        "ID": 6166,_x000D_
        "Results": [_x000D_
          [_x000D_
            0.0_x000D_
          ]_x000D_
        ],_x000D_
        "Statistics": {_x000D_
          "CreationDate": "2024-03-22T12:25:31.1320112+01:00",_x000D_
          "LastRefreshDate": "2021-11-25T11:05:12.7884444+01:00",_x000D_
          "TotalRefreshCount": 1,_x000D_
          "CustomInfo": {}_x000D_
        }_x000D_
      },_x000D_
      "6167": {_x000D_
        "$type": "Inside.Core.Formula.Definition.DefinitionAC, Inside.Core.Formula",_x000D_
        "ID": 6167,_x000D_
        "Results": [_x000D_
          [_x000D_
            0.0_x000D_
          ]_x000D_
        ],_x000D_
        "Statistics": {_x000D_
          "CreationDate": "2024-03-22T12:25:31.1320112+01:00",_x000D_
          "LastRefreshDate": "2021-11-25T11:05:12.8041298+01:00",_x000D_
          "TotalRefreshCount": 1,_x000D_
          "CustomInfo": {}_x000D_
        }_x000D_
      },_x000D_
      "6168": {_x000D_
        "$type": "Inside.Core.Formula.Definition.DefinitionAC, Inside.Core.Formula",_x000D_
        "ID": 6168,_x000D_
        "Results": [_x000D_
          [_x000D_
            0.0_x000D_
          ]_x000D_
        ],_x000D_
        "Statistics": {_x000D_
          "CreationDate": "2024-03-22T12:25:31.1320112+01:00",_x000D_
          "LastRefreshDate": "2021-11-25T11:05:12.8141361+01:00",_x000D_
          "TotalRefreshCount": 1,_x000D_
          "CustomInfo": {}_x000D_
        }_x000D_
      },_x000D_
      "6169": {_x000D_
        "$type": "Inside.Core.Formula.Definition.DefinitionAC, Inside.Core.Formula",_x000D_
        "ID": 6169,_x000D_
        "Results": [_x000D_
          [_x000D_
            0.0_x000D_
          ]_x000D_
        ],_x000D_
        "Statistics": {_x000D_
          "CreationDate": "2024-03-22T12:25:31.1320112+01:00",_x000D_
          "LastRefreshDate": "2021-11-25T11:05:12.8141361+01:00",_x000D_
          "TotalRefreshCount": 1,_x000D_
          "CustomInfo": {}_x000D_
        }_x000D_
      },_x000D_
      "6170": {_x000D_
        "$type": "Inside.Core.Formula.Definition.DefinitionAC, Inside.Core.Formula",_x000D_
        "ID": 6170,_x000D_
        "Results": [_x000D_
          [_x000D_
            0.0_x000D_
          ]_x000D_
        ],_x000D_
        "Statistics": {_x000D_
          "CreationDate": "2024-03-22T12:25:31.1320112+01:00",_x000D_
          "LastRefreshDate": "2021-11-25T11:05:12.8297636+01:00",_x000D_
          "TotalRefreshCount": 1,_x000D_
          "CustomInfo": {}_x000D_
        }_x000D_
      },_x000D_
      "6171": {_x000D_
        "$type": "Inside.Core.Formula.Definition.DefinitionAC, Inside.Core.Formula",_x000D_
        "ID": 6171,_x000D_
        "Results": [_x000D_
          [_x000D_
            0.0_x000D_
          ]_x000D_
        ],_x000D_
        "Statistics": {_x000D_
          "CreationDate": "2024-03-22T12:25:31.1320112+01:00",_x000D_
          "LastRefreshDate": "2021-11-25T11:05:12.8297636+01:00",_x000D_
          "TotalRefreshCount": 1,_x000D_
          "CustomInfo": {}_x000D_
        }_x000D_
      },_x000D_
      "6172": {_x000D_
        "$type": "Inside.Core.Formula.Definition.DefinitionAC, Inside.Core.Formula",_x000D_
        "ID": 6172,_x000D_
        "Results": [_x000D_
          [_x000D_
            0.0_x000D_
          ]_x000D_
        ],_x000D_
        "Statistics": {_x000D_
          "CreationDate": "2024-03-22T12:25:31.1320112+01:00",_x000D_
          "LastRefreshDate": "2021-11-25T11:05:12.8454876+01:00",_x000D_
          "TotalRefreshCount": 1,_x000D_
          "CustomInfo": {}_x000D_
        }_x000D_
      },_x000D_
      "6173": {_x000D_
        "$type": "Inside.Core.Formula.Definition.DefinitionAC, Inside.Core.Formula",_x000D_
        "ID": 6173,_x000D_
        "Results": [_x000D_
          [_x000D_
            0.0_x000D_
          ]_x000D_
        ],_x000D_
        "Statistics": {_x000D_
          "CreationDate": "2024-03-22T12:25:31.1320112+01:00",_x000D_
          "LastRefreshDate": "2021-11-25T11:05:12.8454876+01:00",_x000D_
          "TotalRefreshCount": 1,_x000D_
          "CustomInfo": {}_x000D_
        }_x000D_
      },_x000D_
      "6174": {_x000D_
        "$type": "Inside.Core.Formula.Definition.DefinitionAC, Inside.Core.Formula",_x000D_
        "ID": 6174,_x000D_
        "Results": [_x000D_
          [_x000D_
            0.0_x000D_
          ]_x000D_
        ],_x000D_
        "Statistics": {_x000D_
          "CreationDate": "2024-03-22T12:25:31.1320112+01:00",_x000D_
          "LastRefreshDate": "2021-11-25T11:05:12.8610364+01:00",_x000D_
          "TotalRefreshCount": 1,_x000D_
          "CustomInfo": {}_x000D_
        }_x000D_
      },_x000D_
      "6175": {_x000D_
        "$type": "Inside.Core.Formula.Definition.DefinitionAC, Inside.Core.Formula",_x000D_
        "ID": 6175,_x000D_
        "Results": [_x000D_
          [_x000D_
            0.0_x000D_
          ]_x000D_
        ],_x000D_
        "Statistics": {_x000D_
          "CreationDate": "2024-03-22T12:25:31.1320112+01:00",_x000D_
          "LastRefreshDate": "2021-11-25T11:05:12.8610364+01:00",_x000D_
          "TotalRefreshCount": 1,_x000D_
          "CustomInfo": {}_x000D_
        }_x000D_
      },_x000D_
      "6176": {_x000D_
        "$type": "Inside.Core.Formula.Definition.DefinitionAC, Inside.Core.Formula",_x000D_
        "ID": 6176,_x000D_
        "Results": [_x000D_
          [_x000D_
            0.0_x000D_
          ]_x000D_
        ],_x000D_
        "Statistics": {_x000D_
          "CreationDate": "2024-03-22T12:25:31.1320112+01:00",_x000D_
          "LastRefreshDate": "2021-11-25T11:05:12.8766542+01:00",_x000D_
          "TotalRefreshCount": 1,_x000D_
          "CustomInfo": {}_x000D_
        }_x000D_
      },_x000D_
      "6177": {_x000D_
        "$type": "Inside.Core.Formula.Definition.DefinitionAC, Inside.Core.Formula",_x000D_
        "ID": 6177,_x000D_
        "Results": [_x000D_
          [_x000D_
            0.0_x000D_
          ]_x000D_
        ],_x000D_
        "Statistics": {_x000D_
          "CreationDate": "2024-03-22T12:25:31.1320112+01:00",_x000D_
          "LastRefreshDate": "2021-11-25T11:05:12.8923458+01:00",_x000D_
          "TotalRefreshCount": 1,_x000D_
          "CustomInfo": {}_x000D_
        }_x000D_
      },_x000D_
      "6178": {_x000D_
        "$type": "Inside.Core.Formula.Definition.DefinitionAC, Inside.Core.Formula",_x000D_
        "ID": 6178,_x000D_
        "Results": [_x000D_
          [_x000D_
            0.0_x000D_
          ]_x000D_
        ],_x000D_
        "Statistics": {_x000D_
          "CreationDate": "2024-03-22T12:25:31.1320112+01:00",_x000D_
          "LastRefreshDate": "2021-11-25T11:05:12.9078744+01:00",_x000D_
          "TotalRefreshCount": 1,_x000D_
          "CustomInfo": {}_x000D_
        }_x000D_
      },_x000D_
      "6179": {_x000D_
        "$type": "Inside.Core.Formula.Definition.DefinitionAC, Inside.Core.Formula",_x000D_
        "ID": 6179,_x000D_
        "Results": [_x000D_
          [_x000D_
            0.0_x000D_
          ]_x000D_
        ],_x000D_
        "Statistics": {_x000D_
          "CreationDate": "2024-03-22T12:25:31.1320112+01:00",_x000D_
          "LastRefreshDate": "2021-11-25T11:05:12.9143842+01:00",_x000D_
          "TotalRefreshCount": 1,_x000D_
          "CustomInfo": {}_x000D_
        }_x000D_
      },_x000D_
      "6180": {_x000D_
        "$type": "Inside.Core.Formula.Definition.DefinitionAC, Inside.Core.Formula",_x000D_
        "ID": 6180,_x000D_
        "Results": [_x000D_
          [_x000D_
            0.0_x000D_
          ]_x000D_
        ],_x000D_
        "Statistics": {_x000D_
          "CreationDate": "2024-03-22T12:25:31.1320112+01:00",_x000D_
          "LastRefreshDate": "2021-11-25T11:05:12.9143842+01:00",_x000D_
          "TotalRefreshCount": 1,_x000D_
          "CustomInfo": {}_x000D_
        }_x000D_
      },_x000D_
      "6181": {_x000D_
        "$type": "Inside.Core.Formula.Definition.DefinitionAC, Inside.Core.Formula",_x000D_
        "ID": 6181,_x000D_
        "Results": [_x000D_
          [_x000D_
            0.0_x000D_
          ]_x000D_
        ],_x000D_
        "Statistics": {_x000D_
          "CreationDate": "2024-03-22T12:25:31.1320112+01:00",_x000D_
          "LastRefreshDate": "2021-11-25T11:05:12.9300115+01:00",_x000D_
          "TotalRefreshCount": 1,_x000D_
          "CustomInfo": {}_x000D_
        }_x000D_
      },_x000D_
      "6182": {_x000D_
        "$type": "Inside.Core.Formula.Definition.DefinitionAC, Inside.Core.Formula",_x000D_
        "ID": 6182,_x000D_
        "Results": [_x000D_
          [_x000D_
            0.0_x000D_
          ]_x000D_
        ],_x000D_
        "Statistics": {_x000D_
          "CreationDate": "2024-03-22T12:25:31.1320112+01:00",_x000D_
          "LastRefreshDate": "2021-11-25T11:05:12.9457285+01:00",_x000D_
          "TotalRefreshCount": 1,_x000D_
          "CustomInfo": {}_x000D_
        }_x000D_
      },_x000D_
      "6183": {_x000D_
        "$type": "Inside.Core.Formula.Definition.DefinitionAC, Inside.Core.Formula",_x000D_
        "ID": 6183,_x000D_
        "Results": [_x000D_
          [_x000D_
            0.0_x000D_
          ]_x000D_
        ],_x000D_
        "Statistics": {_x000D_
          "CreationDate": "2024-03-22T12:25:31.1320112+01:00",_x000D_
          "LastRefreshDate": "2021-11-25T11:05:12.9457285+01:00",_x000D_
          "TotalRefreshCount": 1,_x000D_
          "CustomInfo": {}_x000D_
        }_x000D_
      },_x000D_
      "6184": {_x000D_
        "$type": "Inside.Core.Formula.Definition.DefinitionAC, Inside.Core.Formula",_x000D_
        "ID": 6184,_x000D_
        "Results": [_x000D_
          [_x000D_
            0.0_x000D_
          ]_x000D_
        ],_x000D_
        "Statistics": {_x000D_
          "CreationDate": "2024-03-22T12:25:31.1320112+01:00",_x000D_
          "LastRefreshDate": "2021-11-25T11:05:12.9612548+01:00",_x000D_
          "TotalRefreshCount": 1,_x000D_
          "CustomInfo": {}_x000D_
        }_x000D_
      },_x000D_
      "6185": {_x000D_
        "$type": "Inside.Core.Formula.Definition.DefinitionAC, Inside.Core.Formula",_x000D_
        "ID": 6185,_x000D_
        "Results": [_x000D_
          [_x000D_
            0.0_x000D_
          ]_x000D_
        ],_x000D_
        "Statistics": {_x000D_
          "CreationDate": "2024-03-22T12:25:31.1320112+01:00",_x000D_
          "LastRefreshDate": "2021-11-25T11:05:12.9769021+01:00",_x000D_
          "TotalRefreshCount": 1,_x000D_
          "CustomInfo": {}_x000D_
        }_x000D_
      },_x000D_
      "6186": {_x000D_
        "$type": "Inside.Core.Formula.Definition.DefinitionAC, Inside.Core.Formula",_x000D_
        "ID": 6186,_x000D_
        "Results": [_x000D_
          [_x000D_
            0.0_x000D_
          ]_x000D_
        ],_x000D_
        "Statistics": {_x000D_
          "CreationDate": "2024-03-22T12:25:31.1320112+01:00",_x000D_
          "LastRefreshDate": "2021-11-25T11:05:12.9925939+01:00",_x000D_
          "TotalRefreshCount": 1,_x000D_
          "CustomInfo": {}_x000D_
        }_x000D_
      },_x000D_
      "6187": {_x000D_
        "$type": "Inside.Core.Formula.Definition.DefinitionAC, Inside.Core.Formula",_x000D_
        "ID": 6187,_x000D_
        "Results": [_x000D_
          [_x000D_
            0.0_x000D_
          ]_x000D_
        ],_x000D_
        "Statistics": {_x000D_
          "CreationDate": "2024-03-22T12:25:31.1320112+01:00",_x000D_
          "LastRefreshDate": "2021-11-25T11:05:12.9925939+01:00",_x000D_
          "TotalRefreshCount": 1,_x000D_
          "CustomInfo": {}_x000D_
        }_x000D_
      },_x000D_
      "6188": {_x000D_
        "$type": "Inside.Core.Formula.Definition.DefinitionAC, Inside.Core.Formula",_x000D_
        "ID": 6188,_x000D_
        "Results": [_x000D_
          [_x000D_
            0.0_x000D_
          ]_x000D_
        ],_x000D_
        "Statistics": {_x000D_
          "CreationDate": "2024-03-22T12:25:31.1320112+01:00",_x000D_
          "LastRefreshDate": "2021-11-25T11:05:13.0146261+01:00",_x000D_
          "TotalRefreshCount": 1,_x000D_
          "CustomInfo": {}_x000D_
        }_x000D_
      },_x000D_
      "6189": {_x000D_
        "$type": "Inside.Core.Formula.Definition.DefinitionAC, Inside.Core.Formula",_x000D_
        "ID": 6189,_x000D_
        "Results": [_x000D_
          [_x000D_
            0.0_x000D_
          ]_x000D_
        ],_x000D_
        "Statistics": {_x000D_
          "CreationDate": "2024-03-22T12:25:31.1320112+01:00",_x000D_
          "LastRefreshDate": "2021-11-25T11:05:13.0146261+01:00",_x000D_
          "TotalRefreshCount": 1,_x000D_
          "CustomInfo": {}_x000D_
        }_x000D_
      },_x000D_
      "6190": {_x000D_
        "$type": "Inside.Core.Formula.Definition.DefinitionAC, Inside.Core.Formula",_x000D_
        "ID": 6190,_x000D_
        "Results": [_x000D_
          [_x000D_
            0.0_x000D_
          ]_x000D_
        ],_x000D_
        "Statistics": {_x000D_
          "CreationDate": "2024-03-22T12:25:31.1320112+01:00",_x000D_
          "LastRefreshDate": "2021-11-25T11:05:13.0302534+01:00",_x000D_
          "TotalRefreshCount": 1,_x000D_
          "CustomInfo": {}_x000D_
        }_x000D_
      },_x000D_
      "6191": {_x000D_
        "$type": "Inside.Core.Formula.Definition.DefinitionAC, Inside.Core.Formula",_x000D_
        "ID": 6191,_x000D_
        "Results": [_x000D_
          [_x000D_
            0.0_x000D_
          ]_x000D_
        ],_x000D_
        "Statistics": {_x000D_
          "CreationDate": "2024-03-22T12:25:31.1320112+01:00",_x000D_
          "LastRefreshDate": "2021-11-25T11:05:13.0302534+01:00",_x000D_
          "TotalRefreshCount": 1,_x000D_
          "CustomInfo": {}_x000D_
        }_x000D_
      },_x000D_
      "6192": {_x000D_
        "$type": "Inside.Core.Formula.Definition.DefinitionAC, Inside.Core.Formula",_x000D_
        "ID": 6192,_x000D_
        "Results": [_x000D_
          [_x000D_
            0.0_x000D_
          ]_x000D_
        ],_x000D_
        "Statistics": {_x000D_
          "CreationDate": "2024-03-22T12:25:31.1320112+01:00",_x000D_
          "LastRefreshDate": "2021-11-25T11:05:13.0459693+01:00",_x000D_
          "TotalRefreshCount": 1,_x000D_
          "CustomInfo": {}_x000D_
        }_x000D_
      },_x000D_
      "6193": {_x000D_
        "$type": "Inside.Core.Formula.Definition.DefinitionAC, Inside.Core.Formula",_x000D_
        "ID": 6193,_x000D_
        "Results": [_x000D_
          [_x000D_
            0.0_x000D_
          ]_x000D_
        ],_x000D_
        "Statistics": {_x000D_
          "CreationDate": "2024-03-22T12:25:31.1320112+01:00",_x000D_
          "LastRefreshDate": "2021-11-25T11:05:13.0459693+01:00",_x000D_
          "TotalRefreshCount": 1,_x000D_
          "CustomInfo": {}_x000D_
        }_x000D_
      },_x000D_
      "6194": {_x000D_
        "$type": "Inside.Core.Formula.Definition.DefinitionAC, Inside.Core.Formula",_x000D_
        "ID": 6194,_x000D_
        "Results": [_x000D_
          [_x000D_
            0.0_x000D_
          ]_x000D_
        ],_x000D_
        "Statistics": {_x000D_
          "CreationDate": "2024-03-22T12:25:31.1330113+01:00",_x000D_
          "LastRefreshDate": "2021-11-25T11:05:13.0615245+01:00",_x000D_
          "TotalRefreshCount": 1,_x000D_
          "CustomInfo": {}_x000D_
        }_x000D_
      },_x000D_
      "6195": {_x000D_
        "$type": "Inside.Core.Formula.Definition.DefinitionAC, Inside.Core.Formula",_x000D_
        "ID": 6195,_x000D_
        "Results": [_x000D_
          [_x000D_
            0.0_x000D_
          ]_x000D_
        ],_x000D_
        "Statistics": {_x000D_
          "CreationDate": "2024-03-22T12:25:31.1330113+01:00",_x000D_
          "LastRefreshDate": "2021-11-25T11:05:13.0615245+01:00",_x000D_
          "TotalRefreshCount": 1,_x000D_
          "CustomInfo": {}_x000D_
        }_x000D_
      },_x000D_
      "6196": {_x000D_
        "$type": "Inside.Core.Formula.Definition.DefinitionAC, Inside.Core.Formula",_x000D_
        "ID": 6196,_x000D_
        "Results": [_x000D_
          [_x000D_
            0.0_x000D_
          ]_x000D_
        ],_x000D_
        "Statistics": {_x000D_
          "CreationDate": "2024-03-22T12:25:31.1330113+01:00",_x000D_
          "LastRefreshDate": "2021-11-25T11:05:13.0771456+01:00",_x000D_
          "TotalRefreshCount": 1,_x000D_
          "CustomInfo": {}_x000D_
        }_x000D_
      },_x000D_
      "6197": {_x000D_
        "$type": "Inside.Core.Formula.Definition.DefinitionAC, Inside.Core.Formula",_x000D_
        "ID": 6197,_x000D_
        "Results": [_x000D_
          [_x000D_
            0.0_x000D_
          ]_x000D_
        ],_x000D_
        "Statistics": {_x000D_
          "CreationDate": "2024-03-22T12:25:31.1330113+01:00",_x000D_
          "LastRefreshDate": "2021-11-25T11:05:13.0928381+01:00",_x000D_
          "TotalRefreshCount": 1,_x000D_
          "CustomInfo": {}_x000D_
        }_x000D_
      },_x000D_
      "6198": {_x000D_
        "$type": "Inside.Core.Formula.Definition.DefinitionAC, Inside.Core.Formula",_x000D_
        "ID": 6198,_x000D_
        "Results": [_x000D_
          [_x000D_
            0.0_x000D_
          ]_x000D_
        ],_x000D_
        "Statistics": {_x000D_
          "CreationDate": "2024-03-22T12:25:31.1330113+01:00",_x000D_
          "LastRefreshDate": "2021-11-25T11:05:13.1083657+01:00",_x000D_
          "TotalRefreshCount": 1,_x000D_
          "CustomInfo": {}_x000D_
        }_x000D_
      },_x000D_
      "6199": {_x000D_
        "$type": "Inside.Core.Formula.Definition.DefinitionAC, Inside.Core.Formula",_x000D_
        "ID": 6199,_x000D_
        "Results": [_x000D_
          [_x000D_
            0.0_x000D_
          ]_x000D_
        ],_x000D_
        "Statistics": {_x000D_
          "CreationDate": "2024-03-22T12:25:31.1330113+01:00",_x000D_
          "LastRefreshDate": "2021-11-25T11:05:13.3621519+01:00",_x000D_
          "TotalRefreshCount": 2,_x000D_
          "CustomInfo": {}_x000D_
        }_x000D_
      },_x000D_
      "6200": {_x000D_
        "$type": "Inside.Core.Formula.Definition.DefinitionAC, Inside.Core.Formula",_x000D_
        "ID": 6200,_x000D_
        "Results": [_x000D_
          [_x000D_
            0.0_x000D_
          ]_x000D_
        ],_x000D_
        "Statistics": {_x000D_
          "CreationDate": "2024-03-22T12:25:31.1330113+01:00",_x000D_
          "LastRefreshDate": "2021-11-25T11:05:13.2150382+01:00",_x000D_
          "TotalRefreshCount": 1,_x000D_
          "CustomInfo": {}_x000D_
        }_x000D_
      },_x000D_
      "6201": {_x000D_
        "$type": "Inside.Core.Formula.Definition.DefinitionAC, Inside.Core.Formula",_x000D_
        "ID": 6201,_x000D_
        "Results": [_x000D_
          [_x000D_
            0.0_x000D_
          ]_x000D_
        ],_x000D_
        "Statistics": {_x000D_
          "CreationDate": "2024-03-22T12:25:31.1330113+01:00",_x000D_
          "LastRefreshDate": "2021-11-25T11:05:13.2462908+01:00",_x000D_
          "TotalRefreshCount": 1,_x000D_
          "CustomInfo": {}_x000D_
        }_x000D_
      },_x000D_
      "6202": {_x000D_
        "$type": "Inside.Core.Formula.Definition.DefinitionAC, Inside.Core.Formula",_x000D_
        "ID": 6202,_x000D_
        "Results": [_x000D_
          [_x000D_
            0.0_x000D_
          ]_x000D_
        ],_x000D_
        "Statistics": {_x000D_
          "CreationDate": "2024-03-22T12:25:31.1330113+01:00",_x000D_
          "LastRefreshDate": "2021-11-25T11:05:13.2619112+01:00",_x000D_
          "TotalRefreshCount": 1,_x000D_
          "CustomInfo": {}_x000D_
        }_x000D_
      },_x000D_
      "6203": {_x000D_
        "$type": "Inside.Core.Formula.Definition.DefinitionAC, Inside.Core.Formula",_x000D_
        "ID": 6203,_x000D_
        "Results": [_x000D_
          [_x000D_
            0.0_x000D_
          ]_x000D_
        ],_x000D_
        "Statistics": {_x000D_
          "CreationDate": "2024-03-22T12:25:31.1330113+01:00",_x000D_
          "LastRefreshDate": "2021-11-25T11:05:13.2619112+01:00",_x000D_
          "TotalRefreshCount": 1,_x000D_
          "CustomInfo": {}_x000D_
        }_x000D_
      },_x000D_
      "6204": {_x000D_
        "$type": "Inside.Core.Formula.Definition.DefinitionAC, Inside.Core.Formula",_x000D_
        "ID": 6204,_x000D_
        "Results": [_x000D_
          [_x000D_
            0.0_x000D_
          ]_x000D_
        ],_x000D_
        "Statistics": {_x000D_
          "CreationDate": "2024-03-22T12:25:31.1330113+01:00",_x000D_
          "LastRefreshDate": "2021-11-25T11:05:13.2775321+01:00",_x000D_
          "TotalRefreshCount": 1,_x000D_
          "CustomInfo": {}_x000D_
        }_x000D_
      },_x000D_
      "6205": {_x000D_
        "$type": "Inside.Core.Formula.Definition.DefinitionAC, Inside.Core.Formula",_x000D_
        "ID": 6205,_x000D_
        "Results": [_x000D_
          [_x000D_
            0.0_x000D_
          ]_x000D_
        ],_x000D_
        "Statistics": {_x000D_
          "CreationDate": "2024-03-22T12:25:31.1330113+01:00",_x000D_
          "LastRefreshDate": "2021-11-25T11:05:13.2775321+01:00",_x000D_
          "TotalRefreshCount": 1,_x000D_
          "CustomInfo": {}_x000D_
        }_x000D_
      },_x000D_
      "6206": {_x000D_
        "$type": "Inside.Core.Formula.Definition.DefinitionAC, Inside.Core.Formula",_x000D_
        "ID": 6206,_x000D_
        "Results": [_x000D_
          [_x000D_
            0.0_x000D_
          ]_x000D_
        ],_x000D_
        "Statistics": {_x000D_
          "CreationDate": "2024-03-22T12:25:31.1330113+01:00",_x000D_
          "LastRefreshDate": "2021-11-25T11:05:13.2932505+01:00",_x000D_
          "TotalRefreshCount": 1,_x000D_
          "CustomInfo": {}_x000D_
        }_x000D_
      },_x000D_
      "6207": {_x000D_
        "$type": "Inside.Core.Formula.Definition.DefinitionAC, Inside.Core.Formula",_x000D_
        "ID": 6207,_x000D_
        "Results": [_x000D_
          [_x000D_
            0.0_x000D_
          ]_x000D_
        ],_x000D_
        "Statistics": {_x000D_
          "CreationDate": "2024-03-22T12:25:31.1330113+01:00",_x000D_
          "LastRefreshDate": "2021-11-25T11:05:13.3087755+01:00",_x000D_
          "TotalRefreshCount": 1,_x000D_
          "CustomInfo": {}_x000D_
        }_x000D_
      },_x000D_
      "6208": {_x000D_
        "$type": "Inside.Core.Formula.Definition.DefinitionAC, Inside.Core.Formula",_x000D_
        "ID": 6208,_x000D_
        "Results": [_x000D_
          [_x000D_
            0.0_x000D_
          ]_x000D_
        ],_x000D_
        "Statistics": {_x000D_
          "CreationDate": "2024-03-22T12:25:31.1330113+01:00",_x000D_
          "LastRefreshDate": "2021-11-25T11:05:13.3152821+01:00",_x000D_
          "TotalRefreshCount": 1,_x000D_
          "CustomInfo": {}_x000D_
        }_x000D_
      },_x000D_
      "6209": {_x000D_
        "$type": "Inside.Core.Formula.Definition.DefinitionAC, Inside.Core.Formula",_x000D_
        "ID": 6209,_x000D_
        "Results": [_x000D_
          [_x000D_
            0.0_x000D_
          ]_x000D_
        ],_x000D_
        "Statistics": {_x000D_
          "CreationDate": "2024-03-22T12:25:31.1330113+01:00",_x000D_
          "LastRefreshDate": "2021-11-25T11:05:13.3152821+01:00",_x000D_
          "TotalRefreshCount": 1,_x000D_
          "CustomInfo": {}_x000D_
        }_x000D_
      },_x000D_
      "6210": {_x000D_
        "$type": "Inside.Core.Formula.Definition.DefinitionAC, Inside.Core.Formula",_x000D_
        "ID": 6210,_x000D_
        "Results": [_x000D_
          [_x000D_
            0.0_x000D_
          ]_x000D_
        ],_x000D_
        "Statistics": {_x000D_
          "CreationDate": "2024-03-22T12:25:31.1330113+01:00",_x000D_
          "LastRefreshDate": "2021-11-25T11:05:13.330909+01:00",_x000D_
          "TotalRefreshCount": 1,_x000D_
          "CustomInfo": {}_x000D_
        }_x000D_
      },_x000D_
      "6211": {_x000D_
        "$type": "Inside.Core.Formula.Definition.DefinitionAC, Inside.Core.Formula",_x000D_
        "ID": 6211,_x000D_
        "Results": [_x000D_
          [_x000D_
            0.0_x000D_
          ]_x000D_
        ],_x000D_
        "Statistics": {_x000D_
          "CreationDate": "2024-03-22T12:25:31.1330113+01:00",_x000D_
          "LastRefreshDate": "2021-11-25T11:05:13.3465372+01:00",_x000D_
          "TotalRefreshCount": 1,_x000D_
          "CustomInfo": {}_x000D_
        }_x000D_
      },_x000D_
      "6212": {_x000D_
        "$type": "Inside.Core.Formula.Definition.DefinitionAC, Inside.Core.Formula",_x000D_
        "ID": 6212,_x000D_
        "Results": [_x000D_
          [_x000D_
            0.0_x000D_
          ]_x000D_
        ],_x000D_
        "Statistics": {_x000D_
          "CreationDate": "2024-03-22T12:25:31.1330113+01:00",_x000D_
          "LastRefreshDate": "2021-11-25T11:05:13.3621519+01:00",_x000D_
          "TotalRefreshCount": 1,_x000D_
          "CustomInfo": {}_x000D_
        }_x000D_
      },_x000D_
      "6213": {_x000D_
        "$type": "Inside.Core.Formula.Definition.DefinitionAC, Inside.Core.Formula",_x000D_
        "ID": 6213,_x000D_
        "Results": [_x000D_
          [_x000D_
            0.0_x000D_
          ]_x000D_
        ],_x000D_
        "Statistics": {_x000D_
          "CreationDate": "2024-03-22T12:25:31.1330113+01:00",_x000D_
          "LastRefreshDate": "2021-11-25T11:05:13.3621519+01:00",_x000D_
          "TotalRefreshCount": 1,_x000D_
          "CustomInfo": {}_x000D_
        }_x000D_
      },_x000D_
      "6214": {_x000D_
        "$type": "Inside.Core.Formula.Definition.DefinitionAC, Inside.Core.Formula",_x000D_
        "ID": 6214,_x000D_
        "Results": [_x000D_
          [_x000D_
            0.0_x000D_
          ]_x000D_
        ],_x000D_
        "Statistics": {_x000D_
          "CreationDate": "2024-03-22T12:25:31.1330113+01:00",_x000D_
          "LastRefreshDate": "2021-11-25T11:05:13.3777733+01:00",_x000D_
          "TotalRefreshCount": 1,_x000D_
          "CustomInfo": {}_x000D_
        }_x000D_
      },_x000D_
      "6215": {_x000D_
        "$type": "Inside.Core.Formula.Definition.DefinitionAC, Inside.Core.Formula",_x000D_
        "ID": 6215,_x000D_
        "Results": [_x000D_
          [_x000D_
            0.0_x000D_
          ]_x000D_
        ],_x000D_
        "Statistics": {_x000D_
          "CreationDate": "2024-03-22T12:25:31.1330113+01:00",_x000D_
          "LastRefreshDate": "2021-11-25T11:05:13.3777733+01:00",_x000D_
          "TotalRefreshCount": 1,_x000D_
          "CustomInfo": {}_x000D_
        }_x000D_
      },_x000D_
      "6216": {_x000D_
        "$type": "Inside.Core.Formula.Definition.DefinitionAC, Inside.Core.Formula",_x000D_
        "ID": 6216,_x000D_
        "Results": [_x000D_
          [_x000D_
            0.0_x000D_
          ]_x000D_
        ],_x000D_
        "Statistics": {_x000D_
          "CreationDate": "2024-03-22T12:25:31.1330113+01:00",_x000D_
          "LastRefreshDate": "2021-11-25T11:05:13.4155344+01:00",_x000D_
          "TotalRefreshCount": 1,_x000D_
          "CustomInfo": {}_x000D_
        }_x000D_
      },_x000D_
      "6217": {_x000D_
        "$type": "Inside.Core.Formula.Definition.DefinitionAC, Inside.Core.Formula",_x000D_
        "ID": 6217,_x000D_
        "Results": [_x000D_
          [_x000D_
            0.0_x000D_
          ]_x000D_
        ],_x000D_
        "Statistics": {_x000D_
          "CreationDate": "2024-03-22T12:25:31.1330113+01:00",_x000D_
          "LastRefreshDate": "2021-11-25T11:05:13.4155344+01:00",_x000D_
          "TotalRefreshCount": 1,_x000D_
          "CustomInfo": {}_x000D_
        }_x000D_
      },_x000D_
      "6218": {_x000D_
        "$type": "Inside.Core.Formula.Definition.DefinitionAC, Inside.Core.Formula",_x000D_
        "ID": 6218,_x000D_
        "Results": [_x000D_
          [_x000D_
            0.0_x000D_
          ]_x000D_
        ],_x000D_
        "Statistics": {_x000D_
          "CreationDate": "2024-03-22T12:25:31.1330113+01:00",_x000D_
          "LastRefreshDate": "2021-11-25T11:05:13.4311604+01:00",_x000D_
          "TotalRefreshCount": 1,_x000D_
          "CustomInfo": {}_x000D_
        }_x000D_
      },_x000D_
      "6219": {_x000D_
        "$type": "Inside.Core.Formula.Definition.DefinitionAC, Inside.Core.Formula",_x000D_
        "ID": 6219,_x000D_
        "Results": [_x000D_
          [_x000D_
            0.0_x000D_
          ]_x000D_
        ],_x000D_
        "Statistics": {_x000D_
          "CreationDate": "2024-03-22T12:25:31.1330113+01:00",_x000D_
          "LastRefreshDate": "2021-11-25T11:05:13.4311604+01:00",_x000D_
          "TotalRefreshCount": 1,_x000D_
          "CustomInfo": {}_x000D_
        }_x000D_
      },_x000D_
      "6220": {_x000D_
        "$type": "Inside.Core.Formula.Definition.DefinitionAC, Inside.Core.Formula",_x000D_
        "ID": 6220,_x000D_
        "Results": [_x000D_
          [_x000D_
            0.0_x000D_
          ]_x000D_
        ],_x000D_
        "Statistics": {_x000D_
          "CreationDate": "2024-03-22T12:25:31.1330113+01:00",_x000D_
          "LastRefreshDate": "2021-11-25T11:05:13.4624121+01:00",_x000D_
          "TotalRefreshCount": 1,_x000D_
          "CustomInfo": {}_x000D_
        }_x000D_
      },_x000D_
      "6221": {_x000D_
        "$type": "Inside.Core.Formula.Definition.DefinitionAC, Inside.Core.Formula",_x000D_
        "ID": 6221,_x000D_
        "Results": [_x000D_
          [_x000D_
            0.0_x000D_
          ]_x000D_
        ],_x000D_
        "Statistics": {_x000D_
          "CreationDate": "2024-03-22T12:25:31.1330113+01:00",_x000D_
          "LastRefreshDate": "2021-11-25T11:05:13.4780273+01:00",_x000D_
          "TotalRefreshCount": 1,_x000D_
          "CustomInfo": {}_x000D_
        }_x000D_
      },_x000D_
      "6222": {_x000D_
        "$type": "Inside.Core.Formula.Definition.DefinitionAC, Inside.Core.Formula",_x000D_
        "ID": 6222,_x000D_
        "Results": [_x000D_
          [_x000D_
            0.0_x000D_
          ]_x000D_
        ],_x000D_
        "Statistics": {_x000D_
          "CreationDate": "2024-03-22T12:25:31.1330113+01:00",_x000D_
          "LastRefreshDate": "2021-11-25T11:05:13.5626441+01:00",_x000D_
          "TotalRefreshCount": 1,_x000D_
          "CustomInfo": {}_x000D_
        }_x000D_
      },_x000D_
      "6223": {_x000D_
        "$type": "Inside.Core.Formula.Definition.DefinitionAC, Inside.Core.Formula",_x000D_
        "ID": 6223,_x000D_
        "Results": [_x000D_
          [_x000D_
            0.0_x000D_
          ]_x000D_
        ],_x000D_
        "Statistics": {_x000D_
          "CreationDate": "2024-03-22T12:25:31.1330113+01:00",_x000D_
          "LastRefreshDate": "2021-11-25T11:05:13.5938183+01:00",_x000D_
          "TotalRefreshCount": 1,_x000D_
          "CustomInfo": {}_x000D_
        }_x000D_
      },_x000D_
      "6224": {_x000D_
        "$type": "Inside.Core.Formula.Definition.DefinitionAC, Inside.Core.Formula",_x000D_
        "ID": 6224,_x000D_
        "Results": [_x000D_
          [_x000D_
            0.0_x000D_
          ]_x000D_
        ],_x000D_
        "Statistics": {_x000D_
          "CreationDate": "2024-03-22T12:25:31.1330113+01:00",_x000D_
          "LastRefreshDate": "2021-11-25T11:05:13.5938183+01:00",_x000D_
          "TotalRefreshCount": 1,_x000D_
          "CustomInfo": {}_x000D_
        }_x000D_
      },_x000D_
      "6225": {_x000D_
        "$type": "Inside.Core.Formula.Definition.DefinitionAC, Inside.Core.Formula",_x000D_
        "ID": 6225,_x000D_
        "Results": [_x000D_
          [_x000D_
            0.0_x000D_
          ]_x000D_
        ],_x000D_
        "Statistics": {_x000D_
          "CreationDate": "2024-03-22T12:25:31.1330113+01:00",_x000D_
          "LastRefreshDate": "2021-11-25T11:05:13.6160461+01:00",_x000D_
          "TotalRefreshCount": 1,_x000D_
          "CustomInfo": {}_x000D_
        }_x000D_
      },_x000D_
      "6226": {_x000D_
        "$type": "Inside.Core.Formula.Definition.DefinitionAC, Inside.Core.Formula",_x000D_
        "ID": 6226,_x000D_
        "Results": [_x000D_
          [_x000D_
            0.0_x000D_
          ]_x000D_
        ],_x000D_
        "Statistics": {_x000D_
          "CreationDate": "2024-03-22T12:25:31.1330113+01:00",_x000D_
          "LastRefreshDate": "2021-11-25T11:05:13.6317062+01:00",_x000D_
          "TotalRefreshCount": 1,_x000D_
          "CustomInfo": {}_x000D_
        }_x000D_
      },_x000D_
      "6227": {_x000D_
        "$type": "Inside.Core.Formula.Definition.DefinitionAC, Inside.Core.Formula",_x000D_
        "ID": 6227,_x000D_
        "Results": [_x000D_
          [_x000D_
            0.0_x000D_
          ]_x000D_
        ],_x000D_
        "Statistics": {_x000D_
          "CreationDate": "2024-03-22T12:25:31.1330113+01:00",_x000D_
          "LastRefreshDate": "2021-11-25T11:05:13.6317062+01:00",_x000D_
          "TotalRefreshCount": 1,_x000D_
          "CustomInfo": {}_x000D_
        }_x000D_
      },_x000D_
      "6228": {_x000D_
        "$type": "Inside.Core.Formula.Definition.DefinitionAC, Inside.Core.Formula",_x000D_
        "ID": 6228,_x000D_
        "Results": [_x000D_
          [_x000D_
            0.0_x000D_
          ]_x000D_
        ],_x000D_
        "Statistics": {_x000D_
          "CreationDate": "2024-03-22T12:25:31.1330113+01:00",_x000D_
          "LastRefreshDate": "2021-11-25T11:05:13.6473239+01:00",_x000D_
          "TotalRefreshCount": 1,_x000D_
          "CustomInfo": {}_x000D_
        }_x000D_
      },_x000D_
      "6229": {_x000D_
        "$type": "Inside.Core.Formula.Definition.DefinitionAC, Inside.Core.Formula",_x000D_
        "ID": 6229,_x000D_
        "Results": [_x000D_
   </t>
  </si>
  <si>
    <t xml:space="preserve">       [_x000D_
            0.0_x000D_
          ]_x000D_
        ],_x000D_
        "Statistics": {_x000D_
          "CreationDate": "2024-03-22T12:25:31.1330113+01:00",_x000D_
          "LastRefreshDate": "2021-11-25T11:05:13.6630112+01:00",_x000D_
          "TotalRefreshCount": 1,_x000D_
          "CustomInfo": {}_x000D_
        }_x000D_
      },_x000D_
      "6230": {_x000D_
        "$type": "Inside.Core.Formula.Definition.DefinitionAC, Inside.Core.Formula",_x000D_
        "ID": 6230,_x000D_
        "Results": [_x000D_
          [_x000D_
            0.0_x000D_
          ]_x000D_
        ],_x000D_
        "Statistics": {_x000D_
          "CreationDate": "2024-03-22T12:25:31.1330113+01:00",_x000D_
          "LastRefreshDate": "2021-11-25T11:05:13.6785379+01:00",_x000D_
          "TotalRefreshCount": 1,_x000D_
          "CustomInfo": {}_x000D_
        }_x000D_
      },_x000D_
      "6231": {_x000D_
        "$type": "Inside.Core.Formula.Definition.DefinitionAC, Inside.Core.Formula",_x000D_
        "ID": 6231,_x000D_
        "Results": [_x000D_
          [_x000D_
            0.0_x000D_
          ]_x000D_
        ],_x000D_
        "Statistics": {_x000D_
          "CreationDate": "2024-03-22T12:25:31.1330113+01:00",_x000D_
          "LastRefreshDate": "2021-11-25T11:05:13.6785379+01:00",_x000D_
          "TotalRefreshCount": 1,_x000D_
          "CustomInfo": {}_x000D_
        }_x000D_
      },_x000D_
      "6232": {_x000D_
        "$type": "Inside.Core.Formula.Definition.DefinitionAC, Inside.Core.Formula",_x000D_
        "ID": 6232,_x000D_
        "Results": [_x000D_
          [_x000D_
            0.0_x000D_
          ]_x000D_
        ],_x000D_
        "Statistics": {_x000D_
          "CreationDate": "2024-03-22T12:25:31.1330113+01:00",_x000D_
          "LastRefreshDate": "2021-11-25T11:05:13.69416+01:00",_x000D_
          "TotalRefreshCount": 1,_x000D_
          "CustomInfo": {}_x000D_
        }_x000D_
      },_x000D_
      "6233": {_x000D_
        "$type": "Inside.Core.Formula.Definition.DefinitionAC, Inside.Core.Formula",_x000D_
        "ID": 6233,_x000D_
        "Results": [_x000D_
          [_x000D_
            0.0_x000D_
          ]_x000D_
        ],_x000D_
        "Statistics": {_x000D_
          "CreationDate": "2024-03-22T12:25:31.1330113+01:00",_x000D_
          "LastRefreshDate": "2021-11-25T11:05:13.709781+01:00",_x000D_
          "TotalRefreshCount": 1,_x000D_
          "CustomInfo": {}_x000D_
        }_x000D_
      },_x000D_
      "6234": {_x000D_
        "$type": "Inside.Core.Formula.Definition.DefinitionAC, Inside.Core.Formula",_x000D_
        "ID": 6234,_x000D_
        "Results": [_x000D_
          [_x000D_
            0.0_x000D_
          ]_x000D_
        ],_x000D_
        "Statistics": {_x000D_
          "CreationDate": "2024-03-22T12:25:31.1330113+01:00",_x000D_
          "LastRefreshDate": "2021-11-25T11:05:13.7321237+01:00",_x000D_
          "TotalRefreshCount": 1,_x000D_
          "CustomInfo": {}_x000D_
        }_x000D_
      },_x000D_
      "6235": {_x000D_
        "$type": "Inside.Core.Formula.Definition.DefinitionAC, Inside.Core.Formula",_x000D_
        "ID": 6235,_x000D_
        "Results": [_x000D_
          [_x000D_
            0.0_x000D_
          ]_x000D_
        ],_x000D_
        "Statistics": {_x000D_
          "CreationDate": "2024-03-22T12:25:31.1330113+01:00",_x000D_
          "LastRefreshDate": "2021-11-25T11:05:13.7476525+01:00",_x000D_
          "TotalRefreshCount": 1,_x000D_
          "CustomInfo": {}_x000D_
        }_x000D_
      },_x000D_
      "6236": {_x000D_
        "$type": "Inside.Core.Formula.Definition.DefinitionAC, Inside.Core.Formula",_x000D_
        "ID": 6236,_x000D_
        "Results": [_x000D_
          [_x000D_
            0.0_x000D_
          ]_x000D_
        ],_x000D_
        "Statistics": {_x000D_
          "CreationDate": "2024-03-22T12:25:31.1330113+01:00",_x000D_
          "LastRefreshDate": "2021-11-25T11:05:13.7476525+01:00",_x000D_
          "TotalRefreshCount": 1,_x000D_
          "CustomInfo": {}_x000D_
        }_x000D_
      },_x000D_
      "6237": {_x000D_
        "$type": "Inside.Core.Formula.Definition.DefinitionAC, Inside.Core.Formula",_x000D_
        "ID": 6237,_x000D_
        "Results": [_x000D_
          [_x000D_
            0.0_x000D_
          ]_x000D_
        ],_x000D_
        "Statistics": {_x000D_
          "CreationDate": "2024-03-22T12:25:31.1330113+01:00",_x000D_
          "LastRefreshDate": "2021-11-25T11:05:13.7632742+01:00",_x000D_
          "TotalRefreshCount": 1,_x000D_
          "CustomInfo": {}_x000D_
        }_x000D_
      },_x000D_
      "6238": {_x000D_
        "$type": "Inside.Core.Formula.Definition.DefinitionAC, Inside.Core.Formula",_x000D_
        "ID": 6238,_x000D_
        "Results": [_x000D_
          [_x000D_
            0.0_x000D_
          ]_x000D_
        ],_x000D_
        "Statistics": {_x000D_
          "CreationDate": "2024-03-22T12:25:31.1330113+01:00",_x000D_
          "LastRefreshDate": "2021-11-25T11:05:13.7789167+01:00",_x000D_
          "TotalRefreshCount": 1,_x000D_
          "CustomInfo": {}_x000D_
        }_x000D_
      },_x000D_
      "6239": {_x000D_
        "$type": "Inside.Core.Formula.Definition.DefinitionAC, Inside.Core.Formula",_x000D_
        "ID": 6239,_x000D_
        "Results": [_x000D_
          [_x000D_
            0.0_x000D_
          ]_x000D_
        ],_x000D_
        "Statistics": {_x000D_
          "CreationDate": "2024-03-22T12:25:31.1330113+01:00",_x000D_
          "LastRefreshDate": "2021-11-25T11:05:13.7946055+01:00",_x000D_
          "TotalRefreshCount": 1,_x000D_
          "CustomInfo": {}_x000D_
        }_x000D_
      },_x000D_
      "6240": {_x000D_
        "$type": "Inside.Core.Formula.Definition.DefinitionAC, Inside.Core.Formula",_x000D_
        "ID": 6240,_x000D_
        "Results": [_x000D_
          [_x000D_
            0.0_x000D_
          ]_x000D_
        ],_x000D_
        "Statistics": {_x000D_
          "CreationDate": "2024-03-22T12:25:31.1330113+01:00",_x000D_
          "LastRefreshDate": "2021-11-25T11:05:13.7946055+01:00",_x000D_
          "TotalRefreshCount": 1,_x000D_
          "CustomInfo": {}_x000D_
        }_x000D_
      },_x000D_
      "6241": {_x000D_
        "$type": "Inside.Core.Formula.Definition.DefinitionAC, Inside.Core.Formula",_x000D_
        "ID": 6241,_x000D_
        "Results": [_x000D_
          [_x000D_
            0.0_x000D_
          ]_x000D_
        ],_x000D_
        "Statistics": {_x000D_
          "CreationDate": "2024-03-22T12:25:31.1330113+01:00",_x000D_
          "LastRefreshDate": "2021-11-25T11:05:13.8166398+01:00",_x000D_
          "TotalRefreshCount": 1,_x000D_
          "CustomInfo": {}_x000D_
        }_x000D_
      },_x000D_
      "6242": {_x000D_
        "$type": "Inside.Core.Formula.Definition.DefinitionAC, Inside.Core.Formula",_x000D_
        "ID": 6242,_x000D_
        "Results": [_x000D_
          [_x000D_
            0.0_x000D_
          ]_x000D_
        ],_x000D_
        "Statistics": {_x000D_
          "CreationDate": "2024-03-22T12:25:31.1330113+01:00",_x000D_
          "LastRefreshDate": "2021-11-25T11:05:13.8166398+01:00",_x000D_
          "TotalRefreshCount": 1,_x000D_
          "CustomInfo": {}_x000D_
        }_x000D_
      },_x000D_
      "6243": {_x000D_
        "$type": "Inside.Core.Formula.Definition.DefinitionAC, Inside.Core.Formula",_x000D_
        "ID": 6243,_x000D_
        "Results": [_x000D_
          [_x000D_
            0.0_x000D_
          ]_x000D_
        ],_x000D_
        "Statistics": {_x000D_
          "CreationDate": "2024-03-22T12:25:31.1330113+01:00",_x000D_
          "LastRefreshDate": "2021-11-25T11:05:13.8166398+01:00",_x000D_
          "TotalRefreshCount": 1,_x000D_
          "CustomInfo": {}_x000D_
        }_x000D_
      },_x000D_
      "6244": {_x000D_
        "$type": "Inside.Core.Formula.Definition.DefinitionAC, Inside.Core.Formula",_x000D_
        "ID": 6244,_x000D_
        "Results": [_x000D_
          [_x000D_
            0.0_x000D_
          ]_x000D_
        ],_x000D_
        "Statistics": {_x000D_
          "CreationDate": "2024-03-22T12:25:31.1330113+01:00",_x000D_
          "LastRefreshDate": "2021-11-25T11:05:13.8322683+01:00",_x000D_
          "TotalRefreshCount": 1,_x000D_
          "CustomInfo": {}_x000D_
        }_x000D_
      },_x000D_
      "6245": {_x000D_
        "$type": "Inside.Core.Formula.Definition.DefinitionAC, Inside.Core.Formula",_x000D_
        "ID": 6245,_x000D_
        "Results": [_x000D_
          [_x000D_
            0.0_x000D_
          ]_x000D_
        ],_x000D_
        "Statistics": {_x000D_
          "CreationDate": "2024-03-22T12:25:31.1330113+01:00",_x000D_
          "LastRefreshDate": "2021-11-25T11:05:13.9795068+01:00",_x000D_
          "TotalRefreshCount": 1,_x000D_
          "CustomInfo": {}_x000D_
        }_x000D_
      },_x000D_
      "6246": {_x000D_
        "$type": "Inside.Core.Formula.Definition.DefinitionAC, Inside.Core.Formula",_x000D_
        "ID": 6246,_x000D_
        "Results": [_x000D_
          [_x000D_
            0.0_x000D_
          ]_x000D_
        ],_x000D_
        "Statistics": {_x000D_
          "CreationDate": "2024-03-22T12:25:31.1330113+01:00",_x000D_
          "LastRefreshDate": "2021-11-25T11:05:13.99513+01:00",_x000D_
          "TotalRefreshCount": 1,_x000D_
          "CustomInfo": {}_x000D_
        }_x000D_
      },_x000D_
      "6247": {_x000D_
        "$type": "Inside.Core.Formula.Definition.DefinitionAC, Inside.Core.Formula",_x000D_
        "ID": 6247,_x000D_
        "Results": [_x000D_
          [_x000D_
            0.0_x000D_
          ]_x000D_
        ],_x000D_
        "Statistics": {_x000D_
          "CreationDate": "2024-03-22T12:25:31.1330113+01:00",_x000D_
          "LastRefreshDate": "2021-11-25T11:05:13.99513+01:00",_x000D_
          "TotalRefreshCount": 1,_x000D_
          "CustomInfo": {}_x000D_
        }_x000D_
      },_x000D_
      "6248": {_x000D_
        "$type": "Inside.Core.Formula.Definition.DefinitionAC, Inside.Core.Formula",_x000D_
        "ID": 6248,_x000D_
        "Results": [_x000D_
          [_x000D_
            0.0_x000D_
          ]_x000D_
        ],_x000D_
        "Statistics": {_x000D_
          "CreationDate": "2024-03-22T12:25:31.1330113+01:00",_x000D_
          "LastRefreshDate": "2021-11-25T11:05:14.0107449+01:00",_x000D_
          "TotalRefreshCount": 1,_x000D_
          "CustomInfo": {}_x000D_
        }_x000D_
      },_x000D_
      "6249": {_x000D_
        "$type": "Inside.Core.Formula.Definition.DefinitionAC, Inside.Core.Formula",_x000D_
        "ID": 6249,_x000D_
        "Results": [_x000D_
          [_x000D_
            0.0_x000D_
          ]_x000D_
        ],_x000D_
        "Statistics": {_x000D_
          "CreationDate": "2024-03-22T12:25:31.1330113+01:00",_x000D_
          "LastRefreshDate": "2021-11-25T11:05:14.0172842+01:00",_x000D_
          "TotalRefreshCount": 1,_x000D_
          "CustomInfo": {}_x000D_
        }_x000D_
      },_x000D_
      "6250": {_x000D_
        "$type": "Inside.Core.Formula.Definition.DefinitionAC, Inside.Core.Formula",_x000D_
        "ID": 6250,_x000D_
        "Results": [_x000D_
          [_x000D_
            0.0_x000D_
          ]_x000D_
        ],_x000D_
        "Statistics": {_x000D_
          "CreationDate": "2024-03-22T12:25:31.1330113+01:00",_x000D_
          "LastRefreshDate": "2021-11-25T11:05:14.1645321+01:00",_x000D_
          "TotalRefreshCount": 1,_x000D_
          "CustomInfo": {}_x000D_
        }_x000D_
      },_x000D_
      "6251": {_x000D_
        "$type": "Inside.Core.Formula.Definition.DefinitionAC, Inside.Core.Formula",_x000D_
        "ID": 6251,_x000D_
        "Results": [_x000D_
          [_x000D_
            0.0_x000D_
          ]_x000D_
        ],_x000D_
        "Statistics": {_x000D_
          "CreationDate": "2024-03-22T12:25:31.1330113+01:00",_x000D_
          "LastRefreshDate": "2021-11-25T11:05:14.1645321+01:00",_x000D_
          "TotalRefreshCount": 1,_x000D_
          "CustomInfo": {}_x000D_
        }_x000D_
      },_x000D_
      "6252": {_x000D_
        "$type": "Inside.Core.Formula.Definition.DefinitionAC, Inside.Core.Formula",_x000D_
        "ID": 6252,_x000D_
        "Results": [_x000D_
          [_x000D_
            0.0_x000D_
          ]_x000D_
        ],_x000D_
        "Statistics": {_x000D_
          "CreationDate": "2024-03-22T12:25:31.1330113+01:00",_x000D_
          "LastRefreshDate": "2021-11-25T11:05:14.1801465+01:00",_x000D_
          "TotalRefreshCount": 1,_x000D_
          "CustomInfo": {}_x000D_
        }_x000D_
      },_x000D_
      "6253": {_x000D_
        "$type": "Inside.Core.Formula.Definition.DefinitionAC, Inside.Core.Formula",_x000D_
        "ID": 6253,_x000D_
        "Results": [_x000D_
          [_x000D_
            0.0_x000D_
          ]_x000D_
        ],_x000D_
        "Statistics": {_x000D_
          "CreationDate": "2024-03-22T12:25:31.1330113+01:00",_x000D_
          "LastRefreshDate": "2021-11-25T11:05:14.195827+01:00",_x000D_
          "TotalRefreshCount": 1,_x000D_
          "CustomInfo": {}_x000D_
        }_x000D_
      },_x000D_
      "6254": {_x000D_
        "$type": "Inside.Core.Formula.Definition.DefinitionAC, Inside.Core.Formula",_x000D_
        "ID": 6254,_x000D_
        "Results": [_x000D_
          [_x000D_
            0.0_x000D_
          ]_x000D_
        ],_x000D_
        "Statistics": {_x000D_
          "CreationDate": "2024-03-22T12:25:31.1330113+01:00",_x000D_
          "LastRefreshDate": "2021-11-25T11:05:14.2113564+01:00",_x000D_
          "TotalRefreshCount": 1,_x000D_
          "CustomInfo": {}_x000D_
        }_x000D_
      },_x000D_
      "6255": {_x000D_
        "$type": "Inside.Core.Formula.Definition.DefinitionAC, Inside.Core.Formula",_x000D_
        "ID": 6255,_x000D_
        "Results": [_x000D_
          [_x000D_
            0.0_x000D_
          ]_x000D_
        ],_x000D_
        "Statistics": {_x000D_
          "CreationDate": "2024-03-22T12:25:31.1330113+01:00",_x000D_
          "LastRefreshDate": "2021-11-25T11:05:14.217863+01:00",_x000D_
          "TotalRefreshCount": 1,_x000D_
          "CustomInfo": {}_x000D_
        }_x000D_
      },_x000D_
      "6256": {_x000D_
        "$type": "Inside.Core.Formula.Definition.DefinitionAC, Inside.Core.Formula",_x000D_
        "ID": 6256,_x000D_
        "Results": [_x000D_
          [_x000D_
            0.0_x000D_
          ]_x000D_
        ],_x000D_
        "Statistics": {_x000D_
          "CreationDate": "2024-03-22T12:25:31.1330113+01:00",_x000D_
          "LastRefreshDate": "2021-11-25T11:05:14.217863+01:00",_x000D_
          "TotalRefreshCount": 1,_x000D_
          "CustomInfo": {}_x000D_
        }_x000D_
      },_x000D_
      "6257": {_x000D_
        "$type": "Inside.Core.Formula.Definition.DefinitionAC, Inside.Core.Formula",_x000D_
        "ID": 6257,_x000D_
        "Results": [_x000D_
          [_x000D_
            0.0_x000D_
          ]_x000D_
        ],_x000D_
        "Statistics": {_x000D_
          "CreationDate": "2024-03-22T12:25:31.1330113+01:00",_x000D_
          "LastRefreshDate": "2021-11-25T11:05:14.2335951+01:00",_x000D_
          "TotalRefreshCount": 1,_x000D_
          "CustomInfo": {}_x000D_
        }_x000D_
      },_x000D_
      "6258": {_x000D_
        "$type": "Inside.Core.Formula.Definition.DefinitionAC, Inside.Core.Formula",_x000D_
        "ID": 6258,_x000D_
        "Results": [_x000D_
          [_x000D_
            0.0_x000D_
          ]_x000D_
        ],_x000D_
        "Statistics": {_x000D_
          "CreationDate": "2024-03-22T12:25:31.1330113+01:00",_x000D_
          "LastRefreshDate": "2021-11-25T11:05:14.2491118+01:00",_x000D_
          "TotalRefreshCount": 1,_x000D_
          "CustomInfo": {}_x000D_
        }_x000D_
      },_x000D_
      "6259": {_x000D_
        "$type": "Inside.Core.Formula.Definition.DefinitionAC, Inside.Core.Formula",_x000D_
        "ID": 6259,_x000D_
        "Results": [_x000D_
          [_x000D_
            0.0_x000D_
          ]_x000D_
        ],_x000D_
        "Statistics": {_x000D_
          "CreationDate": "2024-03-22T12:25:31.1330113+01:00",_x000D_
          "LastRefreshDate": "2021-11-25T11:05:14.2491118+01:00",_x000D_
          "TotalRefreshCount": 1,_x000D_
          "CustomInfo": {}_x000D_
        }_x000D_
      },_x000D_
      "6260": {_x000D_
        "$type": "Inside.Core.Formula.Definition.DefinitionAC, Inside.Core.Formula",_x000D_
        "ID": 6260,_x000D_
        "Results": [_x000D_
          [_x000D_
            0.0_x000D_
          ]_x000D_
        ],_x000D_
        "Statistics": {_x000D_
          "CreationDate": "2024-03-22T12:25:31.1330113+01:00",_x000D_
          "LastRefreshDate": "2021-11-25T11:05:14.2647321+01:00",_x000D_
          "TotalRefreshCount": 1,_x000D_
          "CustomInfo": {}_x000D_
        }_x000D_
      },_x000D_
      "6261": {_x000D_
        "$type": "Inside.Core.Formula.Definition.DefinitionAC, Inside.Core.Formula",_x000D_
        "ID": 6261,_x000D_
        "Results": [_x000D_
          [_x000D_
            0.0_x000D_
          ]_x000D_
        ],_x000D_
        "Statistics": {_x000D_
          "CreationDate": "2024-03-22T12:25:31.1330113+01:00",_x000D_
          "LastRefreshDate": "2021-11-25T11:05:14.2647321+01:00",_x000D_
          "TotalRefreshCount": 1,_x000D_
          "CustomInfo": {}_x000D_
        }_x000D_
      },_x000D_
      "6262": {_x000D_
        "$type": "Inside.Core.Formula.Definition.DefinitionAC, Inside.Core.Formula",_x000D_
        "ID": 6262,_x000D_
        "Results": [_x000D_
          [_x000D_
            0.0_x000D_
          ]_x000D_
        ],_x000D_
        "Statistics": {_x000D_
          "CreationDate": "2024-03-22T12:25:31.1330113+01:00",_x000D_
          "LastRefreshDate": "2021-11-25T11:05:14.2803557+01:00",_x000D_
          "TotalRefreshCount": 1,_x000D_
          "CustomInfo": {}_x000D_
        }_x000D_
      },_x000D_
      "6263": {_x000D_
        "$type": "Inside.Core.Formula.Definition.DefinitionAC, Inside.Core.Formula",_x000D_
        "ID": 6263,_x000D_
        "Results": [_x000D_
          [_x000D_
            0.0_x000D_
          ]_x000D_
        ],_x000D_
        "Statistics": {_x000D_
          "CreationDate": "2024-03-22T12:25:31.1330113+01:00",_x000D_
          "LastRefreshDate": "2021-11-25T11:05:14.2959822+01:00",_x000D_
          "TotalRefreshCount": 1,_x000D_
          "CustomInfo": {}_x000D_
        }_x000D_
      },_x000D_
      "6264": {_x000D_
        "$type": "Inside.Core.Formula.Definition.DefinitionAC, Inside.Core.Formula",_x000D_
        "ID": 6264,_x000D_
        "Results": [_x000D_
          [_x000D_
            0.0_x000D_
          ]_x000D_
        ],_x000D_
        "Statistics": {_x000D_
          "CreationDate": "2024-03-22T12:25:31.1330113+01:00",_x000D_
          "LastRefreshDate": "2021-11-25T11:05:14.434179+01:00",_x000D_
          "TotalRefreshCount": 1,_x000D_
          "CustomInfo": {}_x000D_
        }_x000D_
      },_x000D_
      "6265": {_x000D_
        "$type": "Inside.Core.Formula.Definition.DefinitionAC, Inside.Core.Formula",_x000D_
        "ID": 6265,_x000D_
        "Results": [_x000D_
          [_x000D_
            0.0_x000D_
          ]_x000D_
        ],_x000D_
        "Statistics": {_x000D_
          "CreationDate": "2024-03-22T12:25:31.1330113+01:00",_x000D_
          "LastRefreshDate": "2021-11-25T11:05:14.5502209+01:00",_x000D_
          "TotalRefreshCount": 1,_x000D_
          "CustomInfo": {}_x000D_
        }_x000D_
      },_x000D_
      "6266": {_x000D_
        "$type": "Inside.Core.Formula.Definition.DefinitionAC, Inside.Core.Formula",_x000D_
        "ID": 6266,_x000D_
        "Results": [_x000D_
          [_x000D_
            0.0_x000D_
          ]_x000D_
        ],_x000D_
        "Statistics": {_x000D_
          "CreationDate": "2024-03-22T12:25:31.1330113+01:00",_x000D_
          "LastRefreshDate": "2021-11-25T11:05:14.5969944+01:00",_x000D_
          "TotalRefreshCount": 1,_x000D_
          "CustomInfo": {}_x000D_
        }_x000D_
      },_x000D_
      "6267": {_x000D_
        "$type": "Inside.Core.Formula.Definition.DefinitionAC, Inside.Core.Formula",_x000D_
        "ID": 6267,_x000D_
        "Results": [_x000D_
          [_x000D_
            0.0_x000D_
          ]_x000D_
        ],_x000D_
        "Statistics": {_x000D_
          "CreationDate": "2024-03-22T12:25:31.1330113+01:00",_x000D_
          "LastRefreshDate": "2021-11-25T11:05:14.5969944+01:00",_x000D_
          "TotalRefreshCount": 1,_x000D_
          "CustomInfo": {}_x000D_
        }_x000D_
      },_x000D_
      "6268": {_x000D_
        "$type": "Inside.Core.Formula.Definition.DefinitionAC, Inside.Core.Formula",_x000D_
        "ID": 6268,_x000D_
        "Results": [_x000D_
          [_x000D_
            0.0_x000D_
          ]_x000D_
        ],_x000D_
        "Statistics": {_x000D_
          "CreationDate": "2024-03-22T12:25:31.1330113+01:00",_x000D_
          "LastRefreshDate": "2021-11-25T11:05:50.9688317+01:00",_x000D_
          "TotalRefreshCount": 1,_x000D_
          "CustomInfo": {}_x000D_
        }_x000D_
      },_x000D_
      "6269": {_x000D_
        "$type": "Inside.Core.Formula.Definition.DefinitionAC, Inside.Core.Formula",_x000D_
        "ID": 6269,_x000D_
        "Results": [_x000D_
          [_x000D_
            0.0_x000D_
          ]_x000D_
        ],_x000D_
        "Statistics": {_x000D_
          "CreationDate": "2024-03-22T12:25:31.1330113+01:00",_x000D_
          "LastRefreshDate": "2021-11-25T11:05:51.0564555+01:00",_x000D_
          "TotalRefreshCount": 1,_x000D_
          "CustomInfo": {}_x000D_
        }_x000D_
      },_x000D_
      "6270": {_x000D_
        "$type": "Inside.Core.Formula.Definition.DefinitionAC, Inside.Core.Formula",_x000D_
        "ID": 6270,_x000D_
        "Results": [_x000D_
          [_x000D_
            0.0_x000D_
          ]_x000D_
        ],_x000D_
        "Statistics": {_x000D_
          "CreationDate": "2024-03-22T12:25:31.1330113+01:00",_x000D_
          "LastRefreshDate": "2021-11-25T11:05:51.0720766+01:00",_x000D_
          "TotalRefreshCount": 1,_x000D_
          "CustomInfo": {}_x000D_
        }_x000D_
      },_x000D_
      "6271": {_x000D_
        "$type": "Inside.Core.Formula.Definition.DefinitionAC, Inside.Core.Formula",_x000D_
        "ID": 6271,_x000D_
        "Results": [_x000D_
          [_x000D_
            0.0_x000D_
          ]_x000D_
        ],_x000D_
        "Statistics": {_x000D_
          "CreationDate": "2024-03-22T12:25:31.1330113+01:00",_x000D_
          "LastRefreshDate": "2021-11-25T11:05:51.103309+01:00",_x000D_
          "TotalRefreshCount": 1,_x000D_
          "CustomInfo": {}_x000D_
        }_x000D_
      },_x000D_
      "6272": {_x000D_
        "$type": "Inside.Core.Formula.Definition.DefinitionAC, Inside.Core.Formula",_x000D_
        "ID": 6272,_x000D_
        "Results": [_x000D_
          [_x000D_
            0.0_x000D_
          ]_x000D_
        ],_x000D_
        "Statistics": {_x000D_
          "CreationDate": "2024-03-22T12:25:31.1330113+01:00",_x000D_
          "LastRefreshDate": "2021-11-25T11:05:51.2799703+01:00",_x000D_
          "TotalRefreshCount": 1,_x000D_
          "CustomInfo": {}_x000D_
        }_x000D_
      },_x000D_
      "6273": {_x000D_
        "$type": "Inside.Core.Formula.Definition.DefinitionAC, Inside.Core.Formula",_x000D_
        "ID": 6273,_x000D_
        "Results": [_x000D_
          [_x000D_
            0.0_x000D_
          ]_x000D_
        ],_x000D_
        "Statistics": {_x000D_
          "CreationDate": "2024-03-22T12:25:31.1330113+01:00",_x000D_
          "LastRefreshDate": "2021-11-25T11:05:51.2955943+01:00",_x000D_
          "TotalRefreshCount": 1,_x000D_
          "CustomInfo": {}_x000D_
        }_x000D_
      },_x000D_
      "6274": {_x000D_
        "$type": "Inside.Core.Formula.Definition.DefinitionAC, Inside.Core.Formula",_x000D_
        "ID": 6274,_x000D_
        "Results": [_x000D_
          [_x000D_
            0.0_x000D_
          ]_x000D_
        ],_x000D_
        "Statistics": {_x000D_
          "CreationDate": "2024-03-22T12:25:31.1330113+01:00",_x000D_
          "LastRefreshDate": "2021-11-25T11:05:51.3112155+01:00",_x000D_
          "TotalRefreshCount": 1,_x000D_
          "CustomInfo": {}_x000D_
        }_x000D_
      },_x000D_
      "6275": {_x000D_
        "$type": "Inside.Core.Formula.Definition.DefinitionAC, Inside.Core.Formula",_x000D_
        "ID": 6275,_x000D_
        "Results": [_x000D_
          [_x000D_
            0.0_x000D_
          ]_x000D_
        ],_x000D_
        "Statistics": {_x000D_
          "CreationDate": "2024-03-22T12:25:31.1330113+01:00",_x000D_
          "LastRefreshDate": "2021-11-25T11:05:51.4648454+01:00",_x000D_
          "TotalRefreshCount": 1,_x000D_
          "CustomInfo": {}_x000D_
        }_x000D_
      },_x000D_
      "6276": {_x000D_
        "$type": "Inside.Core.Formula.Definition.DefinitionAC, Inside.Core.Formula",_x000D_
        "ID": 6276,_x000D_
        "Results": [_x000D_
          [_x000D_
            0.0_x000D_
          ]_x000D_
        ],_x000D_
        "Statistics": {_x000D_
          "CreationDate": "2024-03-22T12:25:31.1330113+01:00",_x000D_
          "LastRefreshDate": "2021-11-25T11:05:51.8226967+01:00",_x000D_
          "TotalRefreshCount": 1,_x000D_
          "CustomInfo": {}_x000D_
        }_x000D_
      },_x000D_
      "6277": {_x000D_
        "$type": "Inside.Core.Formula.Definition.DefinitionAC, Inside.Core.Formula",_x000D_
        "ID": 6277,_x000D_
        "Results": [_x000D_
          [_x000D_
            0.0_x000D_
          ]_x000D_
        ],_x000D_
        "Statistics": {_x000D_
          "CreationDate": "2024-03-22T12:25:31.1340116+01:00",_x000D_
          "LastRefreshDate": "2021-11-25T11:05:51.8383309+01:00",_x000D_
          "TotalRefreshCount": 1,_x000D_
          "CustomInfo": {}_x000D_
        }_x000D_
      },_x000D_
      "6278": {_x000D_
        "$type": "Inside.Core.Formula.Definition.DefinitionAC, Inside.Core.Formula",_x000D_
        "ID": 6278,_x000D_
        "Results": [_x000D_
          [_x000D_
            0.0_x000D_
          ]_x000D_
        ],_x000D_
        "Statistics": {_x000D_
          "CreationDate": "2024-03-22T12:25:31.1340116+01:00",_x000D_
          "LastRefreshDate": "2021-11-25T11:05:51.8539466+01:00",_x000D_
          "TotalRefreshCount": 1,_x000D_
          "CustomInfo": {}_x000D_
        }_x000D_
      },_x000D_
      "6279": {_x000D_
        "$type": "Inside.Core.Formula.Definition.DefinitionAC, Inside.Core.Formula",_x000D_
        "ID": 6279,_x000D_
        "Results": [_x000D_
          [_x000D_
            0.0_x000D_
          ]_x000D_
        ],_x000D_
        "Statistics": {_x000D_
          "CreationDate": "2024-03-22T12:25:31.1340116+01:00",_x000D_
          "LastRefreshDate": "2021-11-25T11:05:51.8695724+01:00",_x000D_
          "TotalRefreshCount": 1,_x000D_
          "CustomInfo": {}_x000D_
        }_x000D_
      },_x000D_
      "6280": {_x000D_
        "$type": "Inside.Core.Formula.Definition.DefinitionAC, Inside.Core.Formula",_x000D_
        "ID": 6280,_x000D_
        "Results": [_x000D_
          [_x000D_
            0.0_x000D_
          ]_x000D_
        ],_x000D_
        "Statistics": {_x000D_
          "CreationDate": "2024-03-22T12:25:31.1340116+01:00",_x000D_
          "LastRefreshDate": "2021-11-25T11:05:51.8851872+01:00",_x000D_
          "TotalRefreshCount": 1,_x000D_
          "CustomInfo": {}_x000D_
        }_x000D_
      },_x000D_
      "6281": {_x000D_
        "$type": "Inside.Core.Formula.Definition.DefinitionAC, Inside.Core.Formula",_x000D_
        "ID": 6281,_x000D_
        "Results": [_x000D_
          [_x000D_
            0.0_x000D_
          ]_x000D_
        ],_x000D_
        "Statistics": {_x000D_
          "CreationDate": "2024-03-22T12:25:31.1340116+01:00",_x000D_
          "LastRefreshDate": "2021-11-25T11:05:51.9008091+01:00",_x000D_
          "TotalRefreshCount": 1,_x000D_
          "CustomInfo": {}_x000D_
        }_x000D_
      },_x000D_
      "6282": {_x000D_
        "$type": "Inside.Core.Formula.Definition.DefinitionAC, Inside.Core.Formula",_x000D_
        "ID": 6282,_x000D_
        "Results": [_x000D_
          [_x000D_
            0.0_x000D_
          ]_x000D_
        ],_x000D_
        "Statistics": {_x000D_
          "CreationDate": "2024-03-22T12:25:31.1340116+01:00",_x000D_
          "LastRefreshDate": "2021-11-25T11:05:51.9008091+01:00",_x000D_
          "TotalRefreshCount": 1,_x000D_
          "CustomInfo": {}_x000D_
        }_x000D_
      },_x000D_
      "6283": {_x000D_
        "$type": "Inside.Core.Formula.Definition.DefinitionAC, Inside.Core.Formula",_x000D_
        "ID": 6283,_x000D_
        "Results": [_x000D_
          [_x000D_
            0.0_x000D_
          ]_x000D_
        ],_x000D_
        "Statistics": {_x000D_
          "CreationDate": "2024-03-22T12:25:31.1340116+01:00",_x000D_
          "LastRefreshDate": "2021-11-25T11:05:51.922939+01:00",_x000D_
          "TotalRefreshCount": 1,_x000D_
          "CustomInfo": {}_x000D_
        }_x000D_
      },_x000D_
      "6284": {_x000D_
        "$type": "Inside.Core.Formula.Definition.DefinitionAC, Inside.Core.Formula",_x000D_
        "ID": 6284,_x000D_
        "Results": [_x000D_
          [_x000D_
            0.0_x000D_
          ]_x000D_
        ],_x000D_
        "Statistics": {_x000D_
          "CreationDate": "2024-03-22T12:25:31.1340116+01:00",_x000D_
          "LastRefreshDate": "2021-11-25T11:05:51.922939+01:00",_x000D_
          "TotalRefreshCount": 1,_x000D_
          "CustomInfo": {}_x000D_
        }_x000D_
      },_x000D_
      "6285": {_x000D_
        "$type": "Inside.Core.Formula.Definition.DefinitionAC, Inside.Core.Formula",_x000D_
        "ID": 6285,_x000D_
        "Results": [_x000D_
          [_x000D_
            0.0_x000D_
          ]_x000D_
        ],_x000D_
        "Statistics": {_x000D_
          "CreationDate": "2024-03-22T12:25:31.1340116+01:00",_x000D_
          "LastRefreshDate": "2021-11-25T11:05:51.9385677+01:00",_x000D_
          "TotalRefreshCount": 1,_x000D_
          "CustomInfo": {}_x000D_
        }_x000D_
      },_x000D_
      "6286": {_x000D_
        "$type": "Inside.Core.Formula.Definition.DefinitionAC, Inside.Core.Formula",_x000D_
        "ID": 6286,_x000D_
        "Results": [_x000D_
          [_x000D_
            0.0_x000D_
          ]_x000D_
        ],_x000D_
        "Statistics": {_x000D_
          "CreationDate": "2024-03-22T12:25:31.1340116+01:00",_x000D_
          "LastRefreshDate": "2021-11-25T11:05:51.9571966+01:00",_x000D_
          "TotalRefreshCount": 1,_x000D_
          "CustomInfo": {}_x000D_
        }_x000D_
      },_x000D_
      "6287": {_x000D_
        "$type": "Inside.Core.Formula.Definition.DefinitionAC, Inside.Core.Formula",_x000D_
        "ID": 6287,_x000D_
        "Results": [_x000D_
          [_x000D_
            0.0_x000D_
          ]_x000D_
        ],_x000D_
        "Statistics": {_x000D_
          "CreationDate": "2024-03-22T12:25:31.1340116+01:00",_x000D_
          "LastRefreshDate": "2021-11-25T11:05:51.9571966+01:00",_x000D_
          "TotalRefreshCount": 1,_x000D_
          "CustomInfo": {}_x000D_
        }_x000D_
      },_x000D_
      "6288": {_x000D_
        "$type": "Inside.Core.Formula.Definition.DefinitionAC, Inside.Core.Formula",_x000D_
        "ID": 6288,_x000D_
        "Results": [_x000D_
          [_x000D_
            0.0_x000D_
          ]_x000D_
        ],_x000D_
        "Statistics": {_x000D_
          "CreationDate": "2024-03-22T12:25:31.1340116+01:00",_x000D_
          "LastRefreshDate": "2021-11-25T11:05:51.9729242+01:00",_x000D_
          "TotalRefreshCount": 1,_x000D_
          "CustomInfo": {}_x000D_
        }_x000D_
      },_x000D_
      "6289": {_x000D_
        "$type": "Inside.Core.Formula.Definition.DefinitionAC, Inside.Core.Formula",_x000D_
        "ID": 6289,_x000D_
        "Results": [_x000D_
          [_x000D_
            0.0_x000D_
          ]_x000D_
        ],_x000D_
        "Statistics": {_x000D_
          "CreationDate": "2024-03-22T12:25:31.1340116+01:00",_x000D_
          "LastRefreshDate": "2021-11-25T11:05:51.9884724+01:00",_x000D_
          "TotalRefreshCount": 1,_x000D_
          "CustomInfo": {}_x000D_
        }_x000D_
      },_x000D_
      "6290": {_x000D_
        "$type": "Inside.Core.Formula.Definition.DefinitionAC, Inside.Core.Formula",_x000D_
        "ID": 6290,_x000D_
        "Results": [_x000D_
          [_x000D_
            0.0_x000D_
          ]_x000D_
        ],_x000D_
        "Statistics": {_x000D_
          "CreationDate": "2024-03-22T12:25:31.1340116+01:00",_x000D_
          "LastRefreshDate": "2021-11-25T11:05:53.3261539+01:00",_x000D_
          "TotalRefreshCount": 2,_x000D_
          "CustomInfo": {}_x000D_
        }_x000D_
      },_x000D_
      "6291": {_x000D_
        "$type": "Inside.Core.Formula.Definition.DefinitionAC, Inside.Core.Formula",_x000D_
        "ID": 6291,_x000D_
        "Results": [_x000D_
          [_x000D_
            0.0_x000D_
          ]_x000D_
        ],_x000D_
        "Statistics": {_x000D_
          "CreationDate": "2024-03-22T12:25:31.1340116+01:00",_x000D_
          "LastRefreshDate": "2021-11-25T11:05:52.0040939+01:00",_x000D_
          "TotalRefreshCount": 1,_x000D_
          "CustomInfo": {}_x000D_
        }_x000D_
      },_x000D_
      "6292": {_x000D_
        "$type": "Inside.Core.Formula.Definition.DefinitionAC, Inside.Core.Formula",_x000D_
        "ID": 6292,_x000D_
        "Results": [_x000D_
          [_x000D_
            0.0_x000D_
          ]_x000D_
        ],_x000D_
        "Statistics": {_x000D_
          "CreationDate": "2024-03-22T12:25:31.1340116+01:00",_x000D_
          "LastRefreshDate": "2021-11-25T11:05:52.0040939+01:00",_x000D_
          "TotalRefreshCount": 1,_x000D_
          "CustomInfo": {}_x000D_
        }_x000D_
      },_x000D_
      "6293": {_x000D_
        "$type": "Inside.Core.Formula.Definition.DefinitionAC, Inside.Core.Formula",_x000D_
        "ID": 6293,_x000D_
        "Results": [_x000D_
          [_x000D_
            0.0_x000D_
          ]_x000D_
        ],_x000D_
        "Statistics": {_x000D_
          "CreationDate": "2024-03-22T12:25:31.1340116+01:00",_x000D_
          "LastRefreshDate": "2021-11-25T11:05:52.1546917+01:00",_x000D_
          "TotalRefreshCount": 1,_x000D_
          "CustomInfo": {}_x000D_
        }_x000D_
      },_x000D_
      "6294": {_x000D_
        "$type": "Inside.Core.Formula.Definition.DefinitionAC, Inside.Core.Formula",_x000D_
        "ID": 6294,_x000D_
        "Results": [_x000D_
          [_x000D_
            0.0_x000D_
          ]_x000D_
        ],_x000D_
        "Statistics": {_x000D_
          "CreationDate": "2024-03-22T12:25:31.1340116+01:00",_x000D_
          "LastRefreshDate": "2021-11-25T11:05:52.1703145+01:00",_x000D_
          "TotalRefreshCount": 1,_x000D_
          "CustomInfo": {}_x000D_
        }_x000D_
      },_x000D_
      "6295": {_x000D_
        "$type": "Inside.Core.Formula.Definition.DefinitionAC, Inside.Core.Formula",_x000D_
        "ID": 6295,_x000D_
        "Results": [_x000D_
          [_x000D_
            0.0_x000D_
          ]_x000D_
        ],_x000D_
        "Statistics": {_x000D_
          "CreationDate": "2024-03-22T12:25:31.1340116+01:00",_x000D_
          "LastRefreshDate": "2021-11-25T11:05:52.1703145+01:00",_x000D_
          "TotalRefreshCount": 1,_x000D_
          "CustomInfo": {}_x000D_
        }_x000D_
      },_x000D_
      "6296": {_x000D_
        "$type": "Inside.Core.Formula.Definition.DefinitionAC, Inside.Core.Formula",_x000D_
        "ID": 6296,_x000D_
        "Results": [_x000D_
          [_x000D_
            0.0_x000D_
          ]_x000D_
        ],_x000D_
        "Statistics": {_x000D_
          "CreationDate": "2024-03-22T12:25:31.1340116+01:00",_x000D_
          "LastRefreshDate": "2021-11-25T11:05:52.1859355+01:00",_x000D_
          "TotalRefreshCount": 1,_x000D_
          "CustomInfo": {}_x000D_
        }_x000D_
      },_x000D_
      "6297": {_x000D_
        "$type": "Inside.Core.Formula.Definition.DefinitionAC, Inside.Core.Formula",_x000D_
        "ID": 6297,_x000D_
        "Results": [_x000D_
          [_x000D_
            0.0_x000D_
          ]_x000D_
        ],_x000D_
        "Statistics": {_x000D_
          "CreationDate": "2024-03-22T12:25:31.1340116+01:00",_x000D_
          "LastRefreshDate": "2021-11-25T11:05:52.2015561+01:00",_x000D_
          "TotalRefreshCount": 1,_x000D_
          "CustomInfo": {}_x000D_
        }_x000D_
      },_x000D_
      "6298": {_x000D_
        "$type": "Inside.Core.Formula.Definition.DefinitionAC, Inside.Core.Formula",_x000D_
        "ID": 6298,_x000D_
        "Results": [_x000D_
          [_x000D_
            0.0_x000D_
          ]_x000D_
        ],_x000D_
        "Statistics": {_x000D_
          "CreationDate": "2024-03-22T12:25:31.1340116+01:00",_x000D_
          "LastRefreshDate": "2021-11-25T11:05:52.2237003+01:00",_x000D_
          "TotalRefreshCount": 1,_x000D_
          "CustomInfo": {}_x000D_
        }_x000D_
      },_x000D_
      "6299": {_x000D_
        "$type": "Inside.Core.Formula.Definition.DefinitionAC, Inside.Core.Formula",_x000D_
        "ID": 6299,_x000D_
        "Results": [_x000D_
          [_x000D_
            0.0_x000D_
          ]_x000D_
        ],_x000D_
        "Statistics": {_x000D_
          "CreationDate": "2024-03-22T12:25:31.1340116+01:00",_x000D_
          "LastRefreshDate": "2021-11-25T11:05:52.2237003+01:00",_x000D_
          "TotalRefreshCount": 1,_x000D_
          "CustomInfo": {}_x000D_
        }_x000D_
      },_x000D_
      "6300": {_x000D_
        "$type": "Inside.Core.Formula.Definition.DefinitionAC, Inside.Core.Formula",_x000D_
        "ID": 6300,_x000D_
        "Results": [_x000D_
          [_x000D_
            0.0_x000D_
          ]_x000D_
        ],_x000D_
        "Statistics": {_x000D_
          "CreationDate": "2024-03-22T12:25:31.1340116+01:00",_x000D_
          "LastRefreshDate": "2021-11-25T11:05:52.2393322+01:00",_x000D_
          "TotalRefreshCount": 1,_x000D_
          "CustomInfo": {}_x000D_
        }_x000D_
      },_x000D_
      "6301": {_x000D_
        "$type": "Inside.Core.Formula.Definition.DefinitionAC, Inside.Core.Formula",_x000D_
        "ID": 6301,_x000D_
        "Results": [_x000D_
          [_x000D_
            0.0_x000D_
          ]_x000D_
        ],_x000D_
        "Statistics": {_x000D_
          "CreationDate": "2024-03-22T12:25:31.1340116+01:00",_x000D_
          "LastRefreshDate": "2021-11-25T11:05:52.2393322+01:00",_x000D_
          "TotalRefreshCount": 1,_x000D_
          "CustomInfo": {}_x000D_
        }_x000D_
      },_x000D_
      "6302": {_x000D_
        "$type": "Inside.Core.Formula.Definition.DefinitionAC, Inside.Core.Formula",_x000D_
        "ID": 6302,_x000D_
        "Results": [_x000D_
          [_x000D_
            0.0_x000D_
          ]_x000D_
        ],_x000D_
        "Statistics": {_x000D_
          "CreationDate": "2024-03-22T12:25:31.1340116+01:00",_x000D_
          "LastRefreshDate": "2021-11-25T11:05:52.2549532+01:00",_x000D_
          "TotalRefreshCount": 1,_x000D_
          "CustomInfo": {}_x000D_
        }_x000D_
      },_x000D_
      "6303": {_x000D_
        "$type": "Inside.Core.Formula.Definition.DefinitionAC, Inside.Core.Formula",_x000D_
        "ID": 6303,_x000D_
        "Results": [_x000D_
          [_x000D_
            0.0_x000D_
          ]_x000D_
        ],_x000D_
        "Statistics": {_x000D_
          "CreationDate": "2024-03-22T12:25:31.1340116+01:00",_x000D_
      </t>
  </si>
  <si>
    <t xml:space="preserve">    "LastRefreshDate": "2021-11-25T11:05:52.2706703+01:00",_x000D_
          "TotalRefreshCount": 1,_x000D_
          "CustomInfo": {}_x000D_
        }_x000D_
      },_x000D_
      "6304": {_x000D_
        "$type": "Inside.Core.Formula.Definition.DefinitionAC, Inside.Core.Formula",_x000D_
        "ID": 6304,_x000D_
        "Results": [_x000D_
          [_x000D_
            0.0_x000D_
          ]_x000D_
        ],_x000D_
        "Statistics": {_x000D_
          "CreationDate": "2024-03-22T12:25:31.1340116+01:00",_x000D_
          "LastRefreshDate": "2021-11-25T11:05:52.2862218+01:00",_x000D_
          "TotalRefreshCount": 1,_x000D_
          "CustomInfo": {}_x000D_
        }_x000D_
      },_x000D_
      "6305": {_x000D_
        "$type": "Inside.Core.Formula.Definition.DefinitionAC, Inside.Core.Formula",_x000D_
        "ID": 6305,_x000D_
        "Results": [_x000D_
          [_x000D_
            0.0_x000D_
          ]_x000D_
        ],_x000D_
        "Statistics": {_x000D_
          "CreationDate": "2024-03-22T12:25:31.1340116+01:00",_x000D_
          "LastRefreshDate": "2021-11-25T11:05:52.2862218+01:00",_x000D_
          "TotalRefreshCount": 1,_x000D_
          "CustomInfo": {}_x000D_
        }_x000D_
      },_x000D_
      "6306": {_x000D_
        "$type": "Inside.Core.Formula.Definition.DefinitionAC, Inside.Core.Formula",_x000D_
        "ID": 6306,_x000D_
        "Results": [_x000D_
          [_x000D_
            0.0_x000D_
          ]_x000D_
        ],_x000D_
        "Statistics": {_x000D_
          "CreationDate": "2024-03-22T12:25:31.1340116+01:00",_x000D_
          "LastRefreshDate": "2021-11-25T11:05:52.3018445+01:00",_x000D_
          "TotalRefreshCount": 1,_x000D_
          "CustomInfo": {}_x000D_
        }_x000D_
      },_x000D_
      "6307": {_x000D_
        "$type": "Inside.Core.Formula.Definition.DefinitionAC, Inside.Core.Formula",_x000D_
        "ID": 6307,_x000D_
        "Results": [_x000D_
          [_x000D_
            0.0_x000D_
          ]_x000D_
        ],_x000D_
        "Statistics": {_x000D_
          "CreationDate": "2024-03-22T12:25:31.1340116+01:00",_x000D_
          "LastRefreshDate": "2021-11-25T11:05:52.3018445+01:00",_x000D_
          "TotalRefreshCount": 1,_x000D_
          "CustomInfo": {}_x000D_
        }_x000D_
      },_x000D_
      "6308": {_x000D_
        "$type": "Inside.Core.Formula.Definition.DefinitionAC, Inside.Core.Formula",_x000D_
        "ID": 6308,_x000D_
        "Results": [_x000D_
          [_x000D_
            0.0_x000D_
          ]_x000D_
        ],_x000D_
        "Statistics": {_x000D_
          "CreationDate": "2024-03-22T12:25:31.1340116+01:00",_x000D_
          "LastRefreshDate": "2021-11-25T11:05:52.3240021+01:00",_x000D_
          "TotalRefreshCount": 1,_x000D_
          "CustomInfo": {}_x000D_
        }_x000D_
      },_x000D_
      "6309": {_x000D_
        "$type": "Inside.Core.Formula.Definition.DefinitionAC, Inside.Core.Formula",_x000D_
        "ID": 6309,_x000D_
        "Results": [_x000D_
          [_x000D_
            0.0_x000D_
          ]_x000D_
        ],_x000D_
        "Statistics": {_x000D_
          "CreationDate": "2024-03-22T12:25:31.1340116+01:00",_x000D_
          "LastRefreshDate": "2021-11-25T11:05:52.3240021+01:00",_x000D_
          "TotalRefreshCount": 1,_x000D_
          "CustomInfo": {}_x000D_
        }_x000D_
      },_x000D_
      "6310": {_x000D_
        "$type": "Inside.Core.Formula.Definition.DefinitionAC, Inside.Core.Formula",_x000D_
        "ID": 6310,_x000D_
        "Results": [_x000D_
          [_x000D_
            0.0_x000D_
          ]_x000D_
        ],_x000D_
        "Statistics": {_x000D_
          "CreationDate": "2024-03-22T12:25:31.1340116+01:00",_x000D_
          "LastRefreshDate": "2021-11-25T11:05:52.3397258+01:00",_x000D_
          "TotalRefreshCount": 1,_x000D_
          "CustomInfo": {}_x000D_
        }_x000D_
      },_x000D_
      "6311": {_x000D_
        "$type": "Inside.Core.Formula.Definition.DefinitionAC, Inside.Core.Formula",_x000D_
        "ID": 6311,_x000D_
        "Results": [_x000D_
          [_x000D_
            0.0_x000D_
          ]_x000D_
        ],_x000D_
        "Statistics": {_x000D_
          "CreationDate": "2024-03-22T12:25:31.1340116+01:00",_x000D_
          "LastRefreshDate": "2021-11-25T11:05:52.3552555+01:00",_x000D_
          "TotalRefreshCount": 1,_x000D_
          "CustomInfo": {}_x000D_
        }_x000D_
      },_x000D_
      "6312": {_x000D_
        "$type": "Inside.Core.Formula.Definition.DefinitionAC, Inside.Core.Formula",_x000D_
        "ID": 6312,_x000D_
        "Results": [_x000D_
          [_x000D_
            0.0_x000D_
          ]_x000D_
        ],_x000D_
        "Statistics": {_x000D_
          "CreationDate": "2024-03-22T12:25:31.1340116+01:00",_x000D_
          "LastRefreshDate": "2021-11-25T11:05:52.3552555+01:00",_x000D_
          "TotalRefreshCount": 1,_x000D_
          "CustomInfo": {}_x000D_
        }_x000D_
      },_x000D_
      "6313": {_x000D_
        "$type": "Inside.Core.Formula.Definition.DefinitionAC, Inside.Core.Formula",_x000D_
        "ID": 6313,_x000D_
        "Results": [_x000D_
          [_x000D_
            0.0_x000D_
          ]_x000D_
        ],_x000D_
        "Statistics": {_x000D_
          "CreationDate": "2024-03-22T12:25:31.1340116+01:00",_x000D_
          "LastRefreshDate": "2021-11-25T11:05:52.3708784+01:00",_x000D_
          "TotalRefreshCount": 1,_x000D_
          "CustomInfo": {}_x000D_
        }_x000D_
      },_x000D_
      "6314": {_x000D_
        "$type": "Inside.Core.Formula.Definition.DefinitionAC, Inside.Core.Formula",_x000D_
        "ID": 6314,_x000D_
        "Results": [_x000D_
          [_x000D_
            0.0_x000D_
          ]_x000D_
        ],_x000D_
        "Statistics": {_x000D_
          "CreationDate": "2024-03-22T12:25:31.1340116+01:00",_x000D_
          "LastRefreshDate": "2021-11-25T11:05:52.3865243+01:00",_x000D_
          "TotalRefreshCount": 1,_x000D_
          "CustomInfo": {}_x000D_
        }_x000D_
      },_x000D_
      "6315": {_x000D_
        "$type": "Inside.Core.Formula.Definition.DefinitionAC, Inside.Core.Formula",_x000D_
        "ID": 6315,_x000D_
        "Results": [_x000D_
          [_x000D_
            0.0_x000D_
          ]_x000D_
        ],_x000D_
        "Statistics": {_x000D_
          "CreationDate": "2024-03-22T12:25:31.1340116+01:00",_x000D_
          "LastRefreshDate": "2021-11-25T11:05:52.4022215+01:00",_x000D_
          "TotalRefreshCount": 1,_x000D_
          "CustomInfo": {}_x000D_
        }_x000D_
      },_x000D_
      "6316": {_x000D_
        "$type": "Inside.Core.Formula.Definition.DefinitionAC, Inside.Core.Formula",_x000D_
        "ID": 6316,_x000D_
        "Results": [_x000D_
          [_x000D_
            0.0_x000D_
          ]_x000D_
        ],_x000D_
        "Statistics": {_x000D_
          "CreationDate": "2024-03-22T12:25:31.1340116+01:00",_x000D_
          "LastRefreshDate": "2021-11-25T11:05:52.4177379+01:00",_x000D_
          "TotalRefreshCount": 1,_x000D_
          "CustomInfo": {}_x000D_
        }_x000D_
      },_x000D_
      "6317": {_x000D_
        "$type": "Inside.Core.Formula.Definition.DefinitionAC, Inside.Core.Formula",_x000D_
        "ID": 6317,_x000D_
        "Results": [_x000D_
          [_x000D_
            0.0_x000D_
          ]_x000D_
        ],_x000D_
        "Statistics": {_x000D_
          "CreationDate": "2024-03-22T12:25:31.1340116+01:00",_x000D_
          "LastRefreshDate": "2021-11-25T11:05:52.4242447+01:00",_x000D_
          "TotalRefreshCount": 1,_x000D_
          "CustomInfo": {}_x000D_
        }_x000D_
      },_x000D_
      "6318": {_x000D_
        "$type": "Inside.Core.Formula.Definition.DefinitionAC, Inside.Core.Formula",_x000D_
        "ID": 6318,_x000D_
        "Results": [_x000D_
          [_x000D_
            0.0_x000D_
          ]_x000D_
        ],_x000D_
        "Statistics": {_x000D_
          "CreationDate": "2024-03-22T12:25:31.1340116+01:00",_x000D_
          "LastRefreshDate": "2021-11-25T11:05:52.4398719+01:00",_x000D_
          "TotalRefreshCount": 1,_x000D_
          "CustomInfo": {}_x000D_
        }_x000D_
      },_x000D_
      "6319": {_x000D_
        "$type": "Inside.Core.Formula.Definition.DefinitionAC, Inside.Core.Formula",_x000D_
        "ID": 6319,_x000D_
        "Results": [_x000D_
          [_x000D_
            0.0_x000D_
          ]_x000D_
        ],_x000D_
        "Statistics": {_x000D_
          "CreationDate": "2024-03-22T12:25:31.1340116+01:00",_x000D_
          "LastRefreshDate": "2021-11-25T11:05:52.4711166+01:00",_x000D_
          "TotalRefreshCount": 1,_x000D_
          "CustomInfo": {}_x000D_
        }_x000D_
      },_x000D_
      "6320": {_x000D_
        "$type": "Inside.Core.Formula.Definition.DefinitionAC, Inside.Core.Formula",_x000D_
        "ID": 6320,_x000D_
        "Results": [_x000D_
          [_x000D_
            0.0_x000D_
          ]_x000D_
        ],_x000D_
        "Statistics": {_x000D_
          "CreationDate": "2024-03-22T12:25:31.1340116+01:00",_x000D_
          "LastRefreshDate": "2021-11-25T11:05:52.486739+01:00",_x000D_
          "TotalRefreshCount": 1,_x000D_
          "CustomInfo": {}_x000D_
        }_x000D_
      },_x000D_
      "6321": {_x000D_
        "$type": "Inside.Core.Formula.Definition.DefinitionAC, Inside.Core.Formula",_x000D_
        "ID": 6321,_x000D_
        "Results": [_x000D_
          [_x000D_
            0.0_x000D_
          ]_x000D_
        ],_x000D_
        "Statistics": {_x000D_
          "CreationDate": "2024-03-22T12:25:31.1340116+01:00",_x000D_
          "LastRefreshDate": "2021-11-25T11:05:52.5179799+01:00",_x000D_
          "TotalRefreshCount": 1,_x000D_
          "CustomInfo": {}_x000D_
        }_x000D_
      },_x000D_
      "6322": {_x000D_
        "$type": "Inside.Core.Formula.Definition.DefinitionAC, Inside.Core.Formula",_x000D_
        "ID": 6322,_x000D_
        "Results": [_x000D_
          [_x000D_
            0.0_x000D_
          ]_x000D_
        ],_x000D_
        "Statistics": {_x000D_
          "CreationDate": "2024-03-22T12:25:31.1340116+01:00",_x000D_
          "LastRefreshDate": "2021-11-25T11:05:52.5244898+01:00",_x000D_
          "TotalRefreshCount": 1,_x000D_
          "CustomInfo": {}_x000D_
        }_x000D_
      },_x000D_
      "6323": {_x000D_
        "$type": "Inside.Core.Formula.Definition.DefinitionAC, Inside.Core.Formula",_x000D_
        "ID": 6323,_x000D_
        "Results": [_x000D_
          [_x000D_
            0.0_x000D_
          ]_x000D_
        ],_x000D_
        "Statistics": {_x000D_
          "CreationDate": "2024-03-22T12:25:31.1340116+01:00",_x000D_
          "LastRefreshDate": "2021-11-25T11:05:52.5401212+01:00",_x000D_
          "TotalRefreshCount": 1,_x000D_
          "CustomInfo": {}_x000D_
        }_x000D_
      },_x000D_
      "6324": {_x000D_
        "$type": "Inside.Core.Formula.Definition.DefinitionAC, Inside.Core.Formula",_x000D_
        "ID": 6324,_x000D_
        "Results": [_x000D_
          [_x000D_
            0.0_x000D_
          ]_x000D_
        ],_x000D_
        "Statistics": {_x000D_
          "CreationDate": "2024-03-22T12:25:31.1340116+01:00",_x000D_
          "LastRefreshDate": "2021-11-25T11:05:52.5557398+01:00",_x000D_
          "TotalRefreshCount": 1,_x000D_
          "CustomInfo": {}_x000D_
        }_x000D_
      },_x000D_
      "6325": {_x000D_
        "$type": "Inside.Core.Formula.Definition.DefinitionAC, Inside.Core.Formula",_x000D_
        "ID": 6325,_x000D_
        "Results": [_x000D_
          [_x000D_
            0.0_x000D_
          ]_x000D_
        ],_x000D_
        "Statistics": {_x000D_
          "CreationDate": "2024-03-22T12:25:31.1340116+01:00",_x000D_
          "LastRefreshDate": "2021-11-25T11:05:52.5869822+01:00",_x000D_
          "TotalRefreshCount": 1,_x000D_
          "CustomInfo": {}_x000D_
        }_x000D_
      },_x000D_
      "6326": {_x000D_
        "$type": "Inside.Core.Formula.Definition.DefinitionAC, Inside.Core.Formula",_x000D_
        "ID": 6326,_x000D_
        "Results": [_x000D_
          [_x000D_
            0.0_x000D_
          ]_x000D_
        ],_x000D_
        "Statistics": {_x000D_
          "CreationDate": "2024-03-22T12:25:31.1340116+01:00",_x000D_
          "LastRefreshDate": "2021-11-25T11:05:52.6026327+01:00",_x000D_
          "TotalRefreshCount": 1,_x000D_
          "CustomInfo": {}_x000D_
        }_x000D_
      },_x000D_
      "6327": {_x000D_
        "$type": "Inside.Core.Formula.Definition.DefinitionAC, Inside.Core.Formula",_x000D_
        "ID": 6327,_x000D_
        "Results": [_x000D_
          [_x000D_
            0.0_x000D_
          ]_x000D_
        ],_x000D_
        "Statistics": {_x000D_
          "CreationDate": "2024-03-22T12:25:31.1340116+01:00",_x000D_
          "LastRefreshDate": "2021-11-25T11:05:52.6026327+01:00",_x000D_
          "TotalRefreshCount": 1,_x000D_
          "CustomInfo": {}_x000D_
        }_x000D_
      },_x000D_
      "6328": {_x000D_
        "$type": "Inside.Core.Formula.Definition.DefinitionAC, Inside.Core.Formula",_x000D_
        "ID": 6328,_x000D_
        "Results": [_x000D_
          [_x000D_
            0.0_x000D_
          ]_x000D_
        ],_x000D_
        "Statistics": {_x000D_
          "CreationDate": "2024-03-22T12:25:31.1340116+01:00",_x000D_
          "LastRefreshDate": "2021-11-25T11:05:52.6247911+01:00",_x000D_
          "TotalRefreshCount": 1,_x000D_
          "CustomInfo": {}_x000D_
        }_x000D_
      },_x000D_
      "6329": {_x000D_
        "$type": "Inside.Core.Formula.Definition.DefinitionAC, Inside.Core.Formula",_x000D_
        "ID": 6329,_x000D_
        "Results": [_x000D_
          [_x000D_
            0.0_x000D_
          ]_x000D_
        ],_x000D_
        "Statistics": {_x000D_
          "CreationDate": "2024-03-22T12:25:31.1340116+01:00",_x000D_
          "LastRefreshDate": "2021-11-25T11:05:52.6247911+01:00",_x000D_
          "TotalRefreshCount": 1,_x000D_
          "CustomInfo": {}_x000D_
        }_x000D_
      },_x000D_
      "6330": {_x000D_
        "$type": "Inside.Core.Formula.Definition.DefinitionAC, Inside.Core.Formula",_x000D_
        "ID": 6330,_x000D_
        "Results": [_x000D_
          [_x000D_
            0.0_x000D_
          ]_x000D_
        ],_x000D_
        "Statistics": {_x000D_
          "CreationDate": "2024-03-22T12:25:31.1340116+01:00",_x000D_
          "LastRefreshDate": "2021-11-25T11:05:52.6404474+01:00",_x000D_
          "TotalRefreshCount": 1,_x000D_
          "CustomInfo": {}_x000D_
        }_x000D_
      },_x000D_
      "6331": {_x000D_
        "$type": "Inside.Core.Formula.Definition.DefinitionAC, Inside.Core.Formula",_x000D_
        "ID": 6331,_x000D_
        "Results": [_x000D_
          [_x000D_
            0.0_x000D_
          ]_x000D_
        ],_x000D_
        "Statistics": {_x000D_
          "CreationDate": "2024-03-22T12:25:31.1340116+01:00",_x000D_
          "LastRefreshDate": "2021-11-25T11:05:52.6561025+01:00",_x000D_
          "TotalRefreshCount": 1,_x000D_
          "CustomInfo": {}_x000D_
        }_x000D_
      },_x000D_
      "6332": {_x000D_
        "$type": "Inside.Core.Formula.Definition.DefinitionAC, Inside.Core.Formula",_x000D_
        "ID": 6332,_x000D_
        "Results": [_x000D_
          [_x000D_
            0.0_x000D_
          ]_x000D_
        ],_x000D_
        "Statistics": {_x000D_
          "CreationDate": "2024-03-22T12:25:31.1340116+01:00",_x000D_
          "LastRefreshDate": "2021-11-25T11:05:52.671666+01:00",_x000D_
          "TotalRefreshCount": 1,_x000D_
          "CustomInfo": {}_x000D_
        }_x000D_
      },_x000D_
      "6333": {_x000D_
        "$type": "Inside.Core.Formula.Definition.DefinitionAC, Inside.Core.Formula",_x000D_
        "ID": 6333,_x000D_
        "Results": [_x000D_
          [_x000D_
            0.0_x000D_
          ]_x000D_
        ],_x000D_
        "Statistics": {_x000D_
          "CreationDate": "2024-03-22T12:25:31.1340116+01:00",_x000D_
          "LastRefreshDate": "2021-11-25T11:05:52.671666+01:00",_x000D_
          "TotalRefreshCount": 1,_x000D_
          "CustomInfo": {}_x000D_
        }_x000D_
      },_x000D_
      "6334": {_x000D_
        "$type": "Inside.Core.Formula.Definition.DefinitionAC, Inside.Core.Formula",_x000D_
        "ID": 6334,_x000D_
        "Results": [_x000D_
          [_x000D_
            0.0_x000D_
          ]_x000D_
        ],_x000D_
        "Statistics": {_x000D_
          "CreationDate": "2024-03-22T12:25:31.1340116+01:00",_x000D_
          "LastRefreshDate": "2021-11-25T11:05:52.6872893+01:00",_x000D_
          "TotalRefreshCount": 1,_x000D_
          "CustomInfo": {}_x000D_
        }_x000D_
      },_x000D_
      "6335": {_x000D_
        "$type": "Inside.Core.Formula.Definition.DefinitionAC, Inside.Core.Formula",_x000D_
        "ID": 6335,_x000D_
        "Results": [_x000D_
          [_x000D_
            0.0_x000D_
          ]_x000D_
        ],_x000D_
        "Statistics": {_x000D_
          "CreationDate": "2024-03-22T12:25:31.1340116+01:00",_x000D_
          "LastRefreshDate": "2021-11-25T11:05:52.6872893+01:00",_x000D_
          "TotalRefreshCount": 1,_x000D_
          "CustomInfo": {}_x000D_
        }_x000D_
      },_x000D_
      "6336": {_x000D_
        "$type": "Inside.Core.Formula.Definition.DefinitionAC, Inside.Core.Formula",_x000D_
        "ID": 6336,_x000D_
        "Results": [_x000D_
          [_x000D_
            0.0_x000D_
          ]_x000D_
        ],_x000D_
        "Statistics": {_x000D_
          "CreationDate": "2024-03-22T12:25:31.1340116+01:00",_x000D_
          "LastRefreshDate": "2021-11-25T11:05:52.7029684+01:00",_x000D_
          "TotalRefreshCount": 1,_x000D_
          "CustomInfo": {}_x000D_
        }_x000D_
      },_x000D_
      "6337": {_x000D_
        "$type": "Inside.Core.Formula.Definition.DefinitionAC, Inside.Core.Formula",_x000D_
        "ID": 6337,_x000D_
        "Results": [_x000D_
          [_x000D_
            0.0_x000D_
          ]_x000D_
        ],_x000D_
        "Statistics": {_x000D_
          "CreationDate": "2024-03-22T12:25:31.1340116+01:00",_x000D_
          "LastRefreshDate": "2021-11-25T11:05:52.725041+01:00",_x000D_
          "TotalRefreshCount": 1,_x000D_
          "CustomInfo": {}_x000D_
        }_x000D_
      },_x000D_
      "6338": {_x000D_
        "$type": "Inside.Core.Formula.Definition.DefinitionAC, Inside.Core.Formula",_x000D_
        "ID": 6338,_x000D_
        "Results": [_x000D_
          [_x000D_
            0.0_x000D_
          ]_x000D_
        ],_x000D_
        "Statistics": {_x000D_
          "CreationDate": "2024-03-22T12:25:31.1340116+01:00",_x000D_
          "LastRefreshDate": "2021-11-25T11:05:52.725041+01:00",_x000D_
          "TotalRefreshCount": 1,_x000D_
          "CustomInfo": {}_x000D_
        }_x000D_
      },_x000D_
      "6339": {_x000D_
        "$type": "Inside.Core.Formula.Definition.DefinitionAC, Inside.Core.Formula",_x000D_
        "ID": 6339,_x000D_
        "Results": [_x000D_
          [_x000D_
            0.0_x000D_
          ]_x000D_
        ],_x000D_
        "Statistics": {_x000D_
          "CreationDate": "2024-03-22T12:25:31.1340116+01:00",_x000D_
          "LastRefreshDate": "2021-11-25T11:05:52.7406984+01:00",_x000D_
          "TotalRefreshCount": 1,_x000D_
          "CustomInfo": {}_x000D_
        }_x000D_
      },_x000D_
      "6340": {_x000D_
        "$type": "Inside.Core.Formula.Definition.DefinitionAC, Inside.Core.Formula",_x000D_
        "ID": 6340,_x000D_
        "Results": [_x000D_
          [_x000D_
            0.0_x000D_
          ]_x000D_
        ],_x000D_
        "Statistics": {_x000D_
          "CreationDate": "2024-03-22T12:25:31.1340116+01:00",_x000D_
          "LastRefreshDate": "2021-11-25T11:05:52.7406984+01:00",_x000D_
          "TotalRefreshCount": 1,_x000D_
          "CustomInfo": {}_x000D_
        }_x000D_
      },_x000D_
      "6341": {_x000D_
        "$type": "Inside.Core.Formula.Definition.DefinitionAC, Inside.Core.Formula",_x000D_
        "ID": 6341,_x000D_
        "Results": [_x000D_
          [_x000D_
            0.0_x000D_
          ]_x000D_
        ],_x000D_
        "Statistics": {_x000D_
          "CreationDate": "2024-03-22T12:25:31.1340116+01:00",_x000D_
          "LastRefreshDate": "2021-11-25T11:05:52.7563191+01:00",_x000D_
          "TotalRefreshCount": 1,_x000D_
          "CustomInfo": {}_x000D_
        }_x000D_
      },_x000D_
      "6342": {_x000D_
        "$type": "Inside.Core.Formula.Definition.DefinitionAC, Inside.Core.Formula",_x000D_
        "ID": 6342,_x000D_
        "Results": [_x000D_
          [_x000D_
            0.0_x000D_
          ]_x000D_
        ],_x000D_
        "Statistics": {_x000D_
          "CreationDate": "2024-03-22T12:25:31.1340116+01:00",_x000D_
          "LastRefreshDate": "2021-11-25T11:05:52.7719748+01:00",_x000D_
          "TotalRefreshCount": 1,_x000D_
          "CustomInfo": {}_x000D_
        }_x000D_
      },_x000D_
      "6343": {_x000D_
        "$type": "Inside.Core.Formula.Definition.DefinitionAC, Inside.Core.Formula",_x000D_
        "ID": 6343,_x000D_
        "Results": [_x000D_
          [_x000D_
            0.0_x000D_
          ]_x000D_
        ],_x000D_
        "Statistics": {_x000D_
          "CreationDate": "2024-03-22T12:25:31.1340116+01:00",_x000D_
          "LastRefreshDate": "2021-11-25T11:05:52.7875383+01:00",_x000D_
          "TotalRefreshCount": 1,_x000D_
          "CustomInfo": {}_x000D_
        }_x000D_
      },_x000D_
      "6344": {_x000D_
        "$type": "Inside.Core.Formula.Definition.DefinitionAC, Inside.Core.Formula",_x000D_
        "ID": 6344,_x000D_
        "Results": [_x000D_
          [_x000D_
            0.0_x000D_
          ]_x000D_
        ],_x000D_
        "Statistics": {_x000D_
          "CreationDate": "2024-03-22T12:25:31.1340116+01:00",_x000D_
          "LastRefreshDate": "2021-11-25T11:05:52.8031554+01:00",_x000D_
          "TotalRefreshCount": 1,_x000D_
          "CustomInfo": {}_x000D_
        }_x000D_
      },_x000D_
      "6345": {_x000D_
        "$type": "Inside.Core.Formula.Definition.DefinitionAC, Inside.Core.Formula",_x000D_
        "ID": 6345,_x000D_
        "Results": [_x000D_
          [_x000D_
            0.0_x000D_
          ]_x000D_
        ],_x000D_
        "Statistics": {_x000D_
          "CreationDate": "2024-03-22T12:25:31.1340116+01:00",_x000D_
          "LastRefreshDate": "2021-11-25T11:05:52.8187893+01:00",_x000D_
          "TotalRefreshCount": 1,_x000D_
          "CustomInfo": {}_x000D_
        }_x000D_
      },_x000D_
      "6346": {_x000D_
        "$type": "Inside.Core.Formula.Definition.DefinitionAC, Inside.Core.Formula",_x000D_
        "ID": 6346,_x000D_
        "Results": [_x000D_
          [_x000D_
            0.0_x000D_
          ]_x000D_
        ],_x000D_
        "Statistics": {_x000D_
          "CreationDate": "2024-03-22T12:25:31.1340116+01:00",_x000D_
          "LastRefreshDate": "2021-11-25T11:05:52.825323+01:00",_x000D_
          "TotalRefreshCount": 1,_x000D_
          "CustomInfo": {}_x000D_
        }_x000D_
      },_x000D_
      "6347": {_x000D_
        "$type": "Inside.Core.Formula.Definition.DefinitionAC, Inside.Core.Formula",_x000D_
        "ID": 6347,_x000D_
        "Results": [_x000D_
          [_x000D_
            0.0_x000D_
          ]_x000D_
        ],_x000D_
        "Statistics": {_x000D_
          "CreationDate": "2024-03-22T12:25:31.1340116+01:00",_x000D_
          "LastRefreshDate": "2021-11-25T11:05:52.8568218+01:00",_x000D_
          "TotalRefreshCount": 1,_x000D_
          "CustomInfo": {}_x000D_
        }_x000D_
      },_x000D_
      "6348": {_x000D_
        "$type": "Inside.Core.Formula.Definition.DefinitionAC, Inside.Core.Formula",_x000D_
        "ID": 6348,_x000D_
        "Results": [_x000D_
          [_x000D_
            0.0_x000D_
          ]_x000D_
        ],_x000D_
        "Statistics": {_x000D_
          "CreationDate": "2024-03-22T12:25:31.1340116+01:00",_x000D_
          "LastRefreshDate": "2021-11-25T11:05:52.8723511+01:00",_x000D_
          "TotalRefreshCount": 1,_x000D_
          "CustomInfo": {}_x000D_
        }_x000D_
      },_x000D_
      "6349": {_x000D_
        "$type": "Inside.Core.Formula.Definition.DefinitionAC, Inside.Core.Formula",_x000D_
        "ID": 6349,_x000D_
        "Results": [_x000D_
          [_x000D_
            0.0_x000D_
          ]_x000D_
        ],_x000D_
        "Statistics": {_x000D_
          "CreationDate": "2024-03-22T12:25:31.1340116+01:00",_x000D_
          "LastRefreshDate": "2021-11-25T11:05:52.8723511+01:00",_x000D_
          "TotalRefreshCount": 1,_x000D_
          "CustomInfo": {}_x000D_
        }_x000D_
      },_x000D_
      "6350": {_x000D_
        "$type": "Inside.Core.Formula.Definition.DefinitionAC, Inside.Core.Formula",_x000D_
        "ID": 6350,_x000D_
        "Results": [_x000D_
          [_x000D_
            0.0_x000D_
          ]_x000D_
        ],_x000D_
        "Statistics": {_x000D_
          "CreationDate": "2024-03-22T12:25:31.1340116+01:00",_x000D_
          "LastRefreshDate": "2021-11-25T11:05:52.8879735+01:00",_x000D_
          "TotalRefreshCount": 1,_x000D_
          "CustomInfo": {}_x000D_
        }_x000D_
      },_x000D_
      "6351": {_x000D_
        "$type": "Inside.Core.Formula.Definition.DefinitionAC, Inside.Core.Formula",_x000D_
        "ID": 6351,_x000D_
        "Results": [_x000D_
          [_x000D_
            0.0_x000D_
          ]_x000D_
        ],_x000D_
        "Statistics": {_x000D_
          "CreationDate": "2024-03-22T12:25:31.1340116+01:00",_x000D_
          "LastRefreshDate": "2021-11-25T11:05:52.8879735+01:00",_x000D_
          "TotalRefreshCount": 1,_x000D_
          "CustomInfo": {}_x000D_
        }_x000D_
      },_x000D_
      "6352": {_x000D_
        "$type": "Inside.Core.Formula.Definition.DefinitionAC, Inside.Core.Formula",_x000D_
        "ID": 6352,_x000D_
        "Results": [_x000D_
          [_x000D_
            0.0_x000D_
          ]_x000D_
        ],_x000D_
        "Statistics": {_x000D_
          "CreationDate": "2024-03-22T12:25:31.1340116+01:00",_x000D_
          "LastRefreshDate": "2021-11-25T11:05:52.9036881+01:00",_x000D_
          "TotalRefreshCount": 1,_x000D_
          "CustomInfo": {}_x000D_
        }_x000D_
      },_x000D_
      "6353": {_x000D_
        "$type": "Inside.Core.Formula.Definition.DefinitionAC, Inside.Core.Formula",_x000D_
        "ID": 6353,_x000D_
        "Results": [_x000D_
          [_x000D_
            0.0_x000D_
          ]_x000D_
        ],_x000D_
        "Statistics": {_x000D_
          "CreationDate": "2024-03-22T12:25:31.1340116+01:00",_x000D_
          "LastRefreshDate": "2021-11-25T11:05:52.9192436+01:00",_x000D_
          "TotalRefreshCount": 1,_x000D_
          "CustomInfo": {}_x000D_
        }_x000D_
      },_x000D_
      "6354": {_x000D_
        "$type": "Inside.Core.Formula.Definition.DefinitionAC, Inside.Core.Formula",_x000D_
        "ID": 6354,_x000D_
        "Results": [_x000D_
          [_x000D_
            0.0_x000D_
          ]_x000D_
        ],_x000D_
        "Statistics": {_x000D_
          "CreationDate": "2024-03-22T12:25:31.1340116+01:00",_x000D_
          "LastRefreshDate": "2021-11-25T11:05:52.9252541+01:00",_x000D_
          "TotalRefreshCount": 1,_x000D_
          "CustomInfo": {}_x000D_
        }_x000D_
      },_x000D_
      "6355": {_x000D_
        "$type": "Inside.Core.Formula.Definition.DefinitionAC, Inside.Core.Formula",_x000D_
        "ID": 6355,_x000D_
        "Results": [_x000D_
          [_x000D_
            0.0_x000D_
          ]_x000D_
        ],_x000D_
        "Statistics": {_x000D_
          "CreationDate": "2024-03-22T12:25:31.1340116+01:00",_x000D_
          "LastRefreshDate": "2021-11-25T11:05:52.9408856+01:00",_x000D_
          "TotalRefreshCount": 1,_x000D_
          "CustomInfo": {}_x000D_
        }_x000D_
      },_x000D_
      "6356": {_x000D_
        "$type": "Inside.Core.Formula.Definition.DefinitionAC, Inside.Core.Formula",_x000D_
        "ID": 6356,_x000D_
        "Results": [_x000D_
          [_x000D_
            0.0_x000D_
          ]_x000D_
        ],_x000D_
        "Statistics": {_x000D_
          "CreationDate": "2024-03-22T12:25:31.1340116+01:00",_x000D_
          "LastRefreshDate": "2021-11-25T11:05:52.9408856+01:00",_x000D_
          "TotalRefreshCount": 1,_x000D_
          "CustomInfo": {}_x000D_
        }_x000D_
      },_x000D_
      "6357": {_x000D_
        "$type": "Inside.Core.Formula.Definition.DefinitionAC, Inside.Core.Formula",_x000D_
        "ID": 6357,_x000D_
        "Results": [_x000D_
          [_x000D_
            0.0_x000D_
          ]_x000D_
        ],_x000D_
        "Statistics": {_x000D_
          "CreationDate": "2024-03-22T12:25:31.1340116+01:00",_x000D_
          "LastRefreshDate": "2021-11-25T11:05:52.9721511+01:00",_x000D_
          "TotalRefreshCount": 1,_x000D_
          "CustomInfo": {}_x000D_
        }_x000D_
      },_x000D_
      "6358": {_x000D_
        "$type": "Inside.Core.Formula.Definition.DefinitionAC, Inside.Core.Formula",_x000D_
        "ID": 6358,_x000D_
        "Results": [_x000D_
          [_x000D_
            0.0_x000D_
          ]_x000D_
        ],_x000D_
        "Statistics": {_x000D_
          "CreationDate": "2024-03-22T12:25:31.1340116+01:00",_x000D_
          "LastRefreshDate": "2021-11-25T11:05:52.9721511+01:00",_x000D_
          "TotalRefreshCount": 1,_x000D_
          "CustomInfo": {}_x000D_
        }_x000D_
      },_x000D_
      "6359": {_x000D_
        "$type": "Inside.Core.Formula.Definition.DefinitionAC, Inside.Core.Formula",_x000D_
        "ID": 6359,_x000D_
        "Results": [_x000D_
          [_x000D_
            0.0_x000D_
          ]_x000D_
        ],_x000D_
        "Statistics": {_x000D_
          "CreationDate": "2024-03-22T12:25:31.1340116+01:00",_x000D_
          "LastRefreshDate": "2021-11-25T11:05:52.987747+01:00",_x000D_
          "TotalRefreshCount": 1,_x000D_
          "CustomInfo": {}_x000D_
        }_x000D_
      },_x000D_
      "6360": {_x000D_
        "$type": "Inside.Core.Formula.Definition.DefinitionAC, Inside.Core.Formula",_x000D_
        "ID": 6360,_x000D_
        "Results": [_x000D_
          [_x000D_
            0.0_x000D_
          ]_x000D_
        ],_x000D_
        "Statistics": {_x000D_
          "CreationDate": "2024-03-22T12:25:31.1340116+01:00",_x000D_
          "LastRefreshDate": "2021-11-25T11:05:52.987747+01:00",_x000D_
          "TotalRefreshCount": 1,_x000D_
          "CustomInfo": {}_x000D_
        }_x000D_
      },_x000D_
      "6361": {_x000D_
        "$type": "Inside.Core.Formula.Definition.DefinitionAC, Inside.Core.Formula",_x000D_
        "ID": 6361,_x000D_
        "Results": [_x000D_
          [_x000D_
            0.0_x000D_
          ]_x000D_
        ],_x000D_
        "Statistics": {_x000D_
          "CreationDate": "2024-03-22T12:25:31.1340116+01:00",_x000D_
          "LastRefreshDate": "2021-11-25T11:05:53.003368+01:00",_x000D_
          "TotalRefreshCount": 1,_x000D_
          "CustomInfo": {}_x000D_
        }_x000D_
      },_x000D_
      "6362": {_x000D_
        "$type": "Inside.Core.Formula.Definition.DefinitionAC, Inside.Core.Formula",_x000D_
        "ID": 6362,_x000D_
        "Results": [_x000D_
          [_x000D_
            0.0_x000D_
          ]_x000D_
        ],_x000D_
        "Statistics": {_x000D_
          "CreationDate": "2024-03-22T12:25:31.1340116+01:00",_x000D_
          "LastRefreshDate": "2021-11-25T11:05:53.0255052+01:00",_x000D_
          "TotalRefreshCount": 1,_x000D_
          "CustomInfo": {}_x000D_
        }_x000D_
      },_x000D_
      "6363": {_x000D_
        "$type": "Inside.Core.Formula.Definition.DefinitionAC, Inside.Core.Formula",_x000D_
        "ID": 6363,_x000D_
        "Results": [_x000D_
          [_x000D_
            0.0_x000D_
          ]_x000D_
        ],_x000D_
        "Statistics": {_x000D_
          "CreationDate": "2024-03-22T12:25:31.1350116+01:00",_x000D_
          "LastRefreshDate": "2021-11-25T11:05:53.0255052+01:00",_x000D_
          "TotalRefreshCount": 1,_x000D_
          "CustomInfo": {}_x000D_
        }_x000D_
      },_x000D_
      "6364": {_x000D_
        "$type": "Inside.Core.Formula.Definition.DefinitionAC, Inside.Core.Formula",_x000D_
        "ID": 6364,_x000D_
        "Results": [_x000D_
          [_x000D_
            0.0_x000D_
          ]_x000D_
        ],_x000D_
        "Statistics": {_x000D_
          "CreationDate": "2024-03-22T12:25:31.1350116+01:00",_x000D_
          "LastRefreshDate": "2021-11-25T11:05:53.0411359+01:00",_x000D_
          "TotalRefreshCount": 1,_x000D_
          "CustomInfo": {}_x000D_
        }_x000D_
      },_x000D_
      "6365": {_x000D_
        "$type": "Inside.Core.Formula.Definition.DefinitionAC, Inside.Core.Formula",_x000D_
        "ID": 6365,_x000D_
        "Results": [_x000D_
          [_x000D_
            0.0_x000D_
          ]_x000D_
        ],_x000D_
        "Statistics": {_x000D_
          "CreationDate": "2024-03-22T12:25:31.1350116+01:00",_x000D_
          "LastRefreshDate": "2021-11-25T11:05:53.0411359+01:00",_x000D_
          "TotalRefreshCount": 1,_x000D_
          "CustomInfo": {}_x000D_
        }_x000D_
      },_x000D_
      "6366": {_x000D_
        "$type": "Inside.Core.Formula.Definition.DefinitionAC, Inside.Core.Formula",_x000D_
        "ID": 6366,_x000D_
        "Results": [_x000D_
          [_x000D_
            0.0_x000D_
          ]_x000D_
        ],_x000D_
        "Statistics": {_x000D_
          "CreationDate": "2024-03-22T12:25:31.1350116+01:00",_x000D_
          "LastRefreshDate": "2021-11-25T11:05:53.0567589+01:00",_x000D_
          "TotalRefreshCount": 1,_x000D_
          "CustomInfo": {}_x000D_
        }_x000D_
      },_x000D_
      "6367": {_x000D_
        "$type": "Inside.Core.Formula.Definition.DefinitionAC, Inside.Core.Formula",_x000D_
        "ID": 6367,_x000D_
        "Results": [_x000D_
          [_x000D_
            0.0_x000D_
          ]_x000D_
        ],_x000D_
        "Statistics": {_x000D_
          "CreationDate": "2024-03-22T12:25:31.1350116+01:00",_x000D_
          "LastRefreshDate": "2021-11-25T11:05:53.0879994+01:00",_x000D_
          "TotalRefreshCount": 1,_x000D_
          "CustomInfo": {}_x000D_
        }_x000D_
      },_x000D_
      "6368": {_x000D_
        "$type": "Inside.Core.Formula.Definition.DefinitionAC, Inside.Core.Formula",_x000D_
        "ID": 6368,_x000D_
        "Results": [_x000D_
          [_x000D_
            0.0_x000D_
          ]_x000D_
        ],_x000D_
        "Statistics": {_x000D_
          "CreationDate": "2024-03-22T12:25:31.1350116+01:00",_x000D_
          "LastRefreshDate": "2021-11-25T11:05:53.103621+01:00",_x000D_
          "TotalRefreshCount": 1,_x000D_
          "CustomInfo": {}_x000D_
        }_x000D_
      },_x000D_
      "6369": {_x000D_
        "$type": "Inside.Core.Formula.Definition.DefinitionAC, Inside.Core.Formula",_x000D_
        "ID": 6369,_x000D_
        "Results": [_x000D_
          [_x000D_
            0.0_x000D_
          ]_x000D_
        ],_x000D_
        "Statistics": {_x000D_
          "CreationDate": "2024-03-22T12:25:31.1350116+01:00",_x000D_
          "LastRefreshDate": "2021-11-25T11:05:53.1205457+01:00",_x000D_
          "TotalRefreshCount": 1,_x000D_
          "CustomInfo": {}_x000D_
        }_x000D_
      },_x000D_
      "6370": {_x000D_
        "$type": "Inside.Core.Formula.Definition.DefinitionAC, Inside.Core.Formula",_x000D_
        "ID": 6370,_x000D_
        "Results": [_x000D_
          [_x000D_
            0.0_x000D_
          ]_x000D_
        ],_x000D_
        "Statistics": {_x000D_
          "CreationDate": "2024-03-22T12:25:31.1350116+01:00",_x000D_
          "LastRefreshDate": "2021-11-25T11:05:53.1255772+01:00",_x000D_
          "TotalRefreshCount": 1,_x000D_
          "CustomInfo": {}_x000D_
        }_x000D_
      },_x000D_
      "6371": {_x000D_
        "$type": "Inside.Core.Formula.Definition.DefinitionAC, Inside.Core.Formula",_x000D_
        "ID": 6371,_x000D_
        "Results": [_x000D_
          [_x000D_
            0.0_x000D_
          ]_x000D_
        ],_x000D_
        "Statistics": {_x000D_
          "CreationDate": "2024-03-22T12:25:31.1350116+01:00",_x000D_
          "LastRefreshDate": "2021-11-25T11:05:53.1255772+01:00",_x000D_
          "TotalRefreshCount": 1,_x000D_
          "CustomInfo": {}_x000D_
        }_x000D_
      },_x000D_
      "6372": {_x000D_
        "$type": "Inside.Core.Formula.Definition.DefinitionAC, Inside.Core.Formula",_x000D_
        "ID": 6372,_x000D_
        "Results": [_x000D_
          [_x000D_
            0.0_x000D_
          ]_x000D_
        ],_x000D_
        "Statistics": {_x000D_
          "CreationDate": "2024-03-22T12:25:31.1350116+01:00",_x000D_
          "LastRefreshDate": "2021-11-25T11:05:53.1413011+01:00",_x000D_
          "TotalRefreshCount": 1,_x000D_
          "CustomInfo": {}_x000D_
        }_x000D_
      },_x000D_
      "6373": {_x000D_
        "$type": "Inside.Core.Formula.Definition.DefinitionAC, Inside.Core.Formula",_x000D_
        "ID": 6373,_x000D_
        "Results": [_x000D_
          [_x000D_
            0.0_x000D_
          ]_x000D_
        ],_x000D_
        "Statistics": {_x000D_
          "CreationDate": "2024-03-22T12:25:31.1350116+01:00",_x000D_
          "LastRefreshDate": "2021-11-25T11:05:53.1568297+01:00",_x000D_
          "TotalRefreshCount": 1,_x000D_
          "CustomInfo": {}_x000D_
        }_x000D_
      },_x000D_
      "6374": {_x000D_
        "$type": "Inside.Core.Formula.Definition.DefinitionAC, Inside.Core.Formula",_x000D_
        "ID": 6374,_x000D_
        "Results": [_x000D_
          [_x000D_
            0.0_x000D_
          ]_x000D_
        ],_x000D_
        "Statistics": {_x000D_
          "CreationDate": "2024-03-22T12:25:31.1350116+01:00",_x000D_
          "LastRefreshDate": "2021-11-25T11:05:53.1568297+01:00",_x000D_
          "TotalRefreshCount": 1,_x000D_
          "CustomInfo": {}_x000D_
        }_x000D_
      },_x000D_
      "6375": {_x000D_
        "$type": "Inside.Core.Formula.Definition.DefinitionAC, Inside.Core.Formula",_x000D_
        "ID": 6375,_x000D_
        "Results": [_x000D_
          [_x000D_
            0.0_x000D_
          ]_x000D_
        ],_x000D_
        "Statistics": {_x000D_
          "CreationDate": "2024-03-22T12:25:31.1350116+01:00",_x000D_
          "LastRefreshDate": "2021-11-25T11:05:53.1724508+01:00",_x000D_
          "TotalRefreshCount": 1,_x000D_
          "CustomInfo": {}_x000D_
        }_x000D_
      },_x000D_
      "6376": {_x000D_
        "$type": "Inside.Core.Formula.Definition.DefinitionAC, Inside.Core.Formula",_x000D_
        "ID": 6376,_x000D_
        "Results": [_x000D_
          [_x000D_
            0.0_x000D_
          ]_x000D_
        ],_x000D_
        "Statistics": {_x000D_
          "CreationDate": "2024-03-22T12:25:31.1350116+01:00",_x000D_
          "LastRefreshDate": "2021-11-25T11:05:53.1724508+01:00",_x000D_
          "TotalRefreshCount": 1,_x000D_
          "CustomInfo": {}_x000D_
        }_x000D_
      },_x000D_
      "6377": {_x000D_
        "$type": "Inside.Core.Formula.Definition.DefinitionAC, Inside.Core.Formula",_x000D_
        "ID": 6377,_x000D_
        "Results": [_x000D_
          [_x000D_
            0.0_x000D_
          ]_x000D_
        ],_x000D_
        "Statistics": {_x000D_
          "CreationDate": "2024-03-22T12:25:31.1350116+01:00",_x000D_
          "LastRefreshDate": "2021-11-25T11:05:53.1880717+01:00",_x000D_
          "TotalRefreshCount": 1,_x000D_
          "CustomInfo": {}_x000D_
        }_x000D_
      },</t>
  </si>
  <si>
    <t>_x000D_
      "6378": {_x000D_
        "$type": "Inside.Core.Formula.Definition.DefinitionAC, Inside.Core.Formula",_x000D_
        "ID": 6378,_x000D_
        "Results": [_x000D_
          [_x000D_
            0.0_x000D_
          ]_x000D_
        ],_x000D_
        "Statistics": {_x000D_
          "CreationDate": "2024-03-22T12:25:31.1350116+01:00",_x000D_
          "LastRefreshDate": "2021-11-25T11:05:53.2037188+01:00",_x000D_
          "TotalRefreshCount": 1,_x000D_
          "CustomInfo": {}_x000D_
        }_x000D_
      },_x000D_
      "6379": {_x000D_
        "$type": "Inside.Core.Formula.Definition.DefinitionAC, Inside.Core.Formula",_x000D_
        "ID": 6379,_x000D_
        "Results": [_x000D_
          [_x000D_
            0.0_x000D_
          ]_x000D_
        ],_x000D_
        "Statistics": {_x000D_
          "CreationDate": "2024-03-22T12:25:31.1350116+01:00",_x000D_
          "LastRefreshDate": "2021-11-25T11:05:53.2037188+01:00",_x000D_
          "TotalRefreshCount": 1,_x000D_
          "CustomInfo": {}_x000D_
        }_x000D_
      },_x000D_
      "6380": {_x000D_
        "$type": "Inside.Core.Formula.Definition.DefinitionAC, Inside.Core.Formula",_x000D_
        "ID": 6380,_x000D_
        "Results": [_x000D_
          [_x000D_
            0.0_x000D_
          ]_x000D_
        ],_x000D_
        "Statistics": {_x000D_
          "CreationDate": "2024-03-22T12:25:31.1350116+01:00",_x000D_
          "LastRefreshDate": "2021-11-25T11:05:53.2193401+01:00",_x000D_
          "TotalRefreshCount": 1,_x000D_
          "CustomInfo": {}_x000D_
        }_x000D_
      },_x000D_
      "6381": {_x000D_
        "$type": "Inside.Core.Formula.Definition.DefinitionAC, Inside.Core.Formula",_x000D_
        "ID": 6381,_x000D_
        "Results": [_x000D_
          [_x000D_
            0.0_x000D_
          ]_x000D_
        ],_x000D_
        "Statistics": {_x000D_
          "CreationDate": "2024-03-22T12:25:31.1350116+01:00",_x000D_
          "LastRefreshDate": "2021-11-25T11:05:53.2415765+01:00",_x000D_
          "TotalRefreshCount": 1,_x000D_
          "CustomInfo": {}_x000D_
        }_x000D_
      },_x000D_
      "6382": {_x000D_
        "$type": "Inside.Core.Formula.Definition.DefinitionAC, Inside.Core.Formula",_x000D_
        "ID": 6382,_x000D_
        "Results": [_x000D_
          [_x000D_
            0.0_x000D_
          ]_x000D_
        ],_x000D_
        "Statistics": {_x000D_
          "CreationDate": "2024-03-22T12:25:31.1350116+01:00",_x000D_
          "LastRefreshDate": "2021-11-25T11:05:53.2415765+01:00",_x000D_
          "TotalRefreshCount": 1,_x000D_
          "CustomInfo": {}_x000D_
        }_x000D_
      },_x000D_
      "6383": {_x000D_
        "$type": "Inside.Core.Formula.Definition.DefinitionAC, Inside.Core.Formula",_x000D_
        "ID": 6383,_x000D_
        "Results": [_x000D_
          [_x000D_
            0.0_x000D_
          ]_x000D_
        ],_x000D_
        "Statistics": {_x000D_
          "CreationDate": "2024-03-22T12:25:31.1350116+01:00",_x000D_
          "LastRefreshDate": "2021-11-25T11:05:53.2571025+01:00",_x000D_
          "TotalRefreshCount": 1,_x000D_
          "CustomInfo": {}_x000D_
        }_x000D_
      },_x000D_
      "6384": {_x000D_
        "$type": "Inside.Core.Formula.Definition.DefinitionAC, Inside.Core.Formula",_x000D_
        "ID": 6384,_x000D_
        "Results": [_x000D_
          [_x000D_
            0.0_x000D_
          ]_x000D_
        ],_x000D_
        "Statistics": {_x000D_
          "CreationDate": "2024-03-22T12:25:31.1350116+01:00",_x000D_
          "LastRefreshDate": "2021-11-25T11:05:53.2571025+01:00",_x000D_
          "TotalRefreshCount": 1,_x000D_
          "CustomInfo": {}_x000D_
        }_x000D_
      },_x000D_
      "6385": {_x000D_
        "$type": "Inside.Core.Formula.Definition.DefinitionAC, Inside.Core.Formula",_x000D_
        "ID": 6385,_x000D_
        "Results": [_x000D_
          [_x000D_
            0.0_x000D_
          ]_x000D_
        ],_x000D_
        "Statistics": {_x000D_
          "CreationDate": "2024-03-22T12:25:31.1350116+01:00",_x000D_
          "LastRefreshDate": "2021-11-25T11:05:53.2727289+01:00",_x000D_
          "TotalRefreshCount": 1,_x000D_
          "CustomInfo": {}_x000D_
        }_x000D_
      },_x000D_
      "6386": {_x000D_
        "$type": "Inside.Core.Formula.Definition.DefinitionAC, Inside.Core.Formula",_x000D_
        "ID": 6386,_x000D_
        "Results": [_x000D_
          [_x000D_
            0.0_x000D_
          ]_x000D_
        ],_x000D_
        "Statistics": {_x000D_
          "CreationDate": "2024-03-22T12:25:31.1350116+01:00",_x000D_
          "LastRefreshDate": "2021-11-25T11:05:53.2883897+01:00",_x000D_
          "TotalRefreshCount": 1,_x000D_
          "CustomInfo": {}_x000D_
        }_x000D_
      },_x000D_
      "6387": {_x000D_
        "$type": "Inside.Core.Formula.Definition.DefinitionAC, Inside.Core.Formula",_x000D_
        "ID": 6387,_x000D_
        "Results": [_x000D_
          [_x000D_
            0.0_x000D_
          ]_x000D_
        ],_x000D_
        "Statistics": {_x000D_
          "CreationDate": "2024-03-22T12:25:31.1350116+01:00",_x000D_
          "LastRefreshDate": "2021-11-25T11:05:53.3040629+01:00",_x000D_
          "TotalRefreshCount": 1,_x000D_
          "CustomInfo": {}_x000D_
        }_x000D_
      },_x000D_
      "6388": {_x000D_
        "$type": "Inside.Core.Formula.Definition.DefinitionAC, Inside.Core.Formula",_x000D_
        "ID": 6388,_x000D_
        "Results": [_x000D_
          [_x000D_
            0.0_x000D_
          ]_x000D_
        ],_x000D_
        "Statistics": {_x000D_
          "CreationDate": "2024-03-22T12:25:31.1350116+01:00",_x000D_
          "LastRefreshDate": "2021-11-25T11:05:53.3261539+01:00",_x000D_
          "TotalRefreshCount": 1,_x000D_
          "CustomInfo": {}_x000D_
        }_x000D_
      },_x000D_
      "6389": {_x000D_
        "$type": "Inside.Core.Formula.Definition.DefinitionAC, Inside.Core.Formula",_x000D_
        "ID": 6389,_x000D_
        "Results": [_x000D_
          [_x000D_
            0.0_x000D_
          ]_x000D_
        ],_x000D_
        "Statistics": {_x000D_
          "CreationDate": "2024-03-22T12:25:31.1350116+01:00",_x000D_
          "LastRefreshDate": "2021-11-25T11:05:53.3261539+01:00",_x000D_
          "TotalRefreshCount": 1,_x000D_
          "CustomInfo": {}_x000D_
        }_x000D_
      },_x000D_
      "6390": {_x000D_
        "$type": "Inside.Core.Formula.Definition.DefinitionAC, Inside.Core.Formula",_x000D_
        "ID": 6390,_x000D_
        "Results": [_x000D_
          [_x000D_
            0.0_x000D_
          ]_x000D_
        ],_x000D_
        "Statistics": {_x000D_
          "CreationDate": "2024-03-22T12:25:31.1350116+01:00",_x000D_
          "LastRefreshDate": "2021-11-25T11:05:53.3418097+01:00",_x000D_
          "TotalRefreshCount": 1,_x000D_
          "CustomInfo": {}_x000D_
        }_x000D_
      },_x000D_
      "6391": {_x000D_
        "$type": "Inside.Core.Formula.Definition.DefinitionAC, Inside.Core.Formula",_x000D_
        "ID": 6391,_x000D_
        "Results": [_x000D_
          [_x000D_
            0.0_x000D_
          ]_x000D_
        ],_x000D_
        "Statistics": {_x000D_
          "CreationDate": "2024-03-22T12:25:31.1350116+01:00",_x000D_
          "LastRefreshDate": "2021-11-25T11:05:53.3731308+01:00",_x000D_
          "TotalRefreshCount": 1,_x000D_
          "CustomInfo": {}_x000D_
        }_x000D_
      },_x000D_
      "6392": {_x000D_
        "$type": "Inside.Core.Formula.Definition.DefinitionAC, Inside.Core.Formula",_x000D_
        "ID": 6392,_x000D_
        "Results": [_x000D_
          [_x000D_
            0.0_x000D_
          ]_x000D_
        ],_x000D_
        "Statistics": {_x000D_
          "CreationDate": "2024-03-22T12:25:31.1350116+01:00",_x000D_
          "LastRefreshDate": "2021-11-25T11:05:53.3731308+01:00",_x000D_
          "TotalRefreshCount": 1,_x000D_
          "CustomInfo": {}_x000D_
        }_x000D_
      },_x000D_
      "6393": {_x000D_
        "$type": "Inside.Core.Formula.Definition.DefinitionAC, Inside.Core.Formula",_x000D_
        "ID": 6393,_x000D_
        "Results": [_x000D_
          [_x000D_
            0.0_x000D_
          ]_x000D_
        ],_x000D_
        "Statistics": {_x000D_
          "CreationDate": "2024-03-22T12:25:31.1350116+01:00",_x000D_
          "LastRefreshDate": "2021-11-25T11:05:53.388676+01:00",_x000D_
          "TotalRefreshCount": 1,_x000D_
          "CustomInfo": {}_x000D_
        }_x000D_
      },_x000D_
      "6394": {_x000D_
        "$type": "Inside.Core.Formula.Definition.DefinitionAC, Inside.Core.Formula",_x000D_
        "ID": 6394,_x000D_
        "Results": [_x000D_
          [_x000D_
            0.0_x000D_
          ]_x000D_
        ],_x000D_
        "Statistics": {_x000D_
          "CreationDate": "2024-03-22T12:25:31.1350116+01:00",_x000D_
          "LastRefreshDate": "2021-11-25T11:05:53.4042956+01:00",_x000D_
          "TotalRefreshCount": 1,_x000D_
          "CustomInfo": {}_x000D_
        }_x000D_
      },_x000D_
      "6395": {_x000D_
        "$type": "Inside.Core.Formula.Definition.DefinitionAC, Inside.Core.Formula",_x000D_
        "ID": 6395,_x000D_
        "Results": [_x000D_
          [_x000D_
            0.0_x000D_
          ]_x000D_
        ],_x000D_
        "Statistics": {_x000D_
          "CreationDate": "2024-03-22T12:25:31.1350116+01:00",_x000D_
          "LastRefreshDate": "2021-11-25T11:05:53.4042956+01:00",_x000D_
          "TotalRefreshCount": 1,_x000D_
          "CustomInfo": {}_x000D_
        }_x000D_
      },_x000D_
      "6396": {_x000D_
        "$type": "Inside.Core.Formula.Definition.DefinitionAC, Inside.Core.Formula",_x000D_
        "ID": 6396,_x000D_
        "Results": [_x000D_
          [_x000D_
            0.0_x000D_
          ]_x000D_
        ],_x000D_
        "Statistics": {_x000D_
          "CreationDate": "2024-03-22T12:25:31.1350116+01:00",_x000D_
          "LastRefreshDate": "2021-11-25T11:05:53.4198927+01:00",_x000D_
          "TotalRefreshCount": 1,_x000D_
          "CustomInfo": {}_x000D_
        }_x000D_
      },_x000D_
      "6397": {_x000D_
        "$type": "Inside.Core.Formula.Definition.DefinitionAC, Inside.Core.Formula",_x000D_
        "ID": 6397,_x000D_
        "Results": [_x000D_
          [_x000D_
            0.0_x000D_
          ]_x000D_
        ],_x000D_
        "Statistics": {_x000D_
          "CreationDate": "2024-03-22T12:25:31.1350116+01:00",_x000D_
          "LastRefreshDate": "2021-11-25T11:05:53.4264057+01:00",_x000D_
          "TotalRefreshCount": 1,_x000D_
          "CustomInfo": {}_x000D_
        }_x000D_
      },_x000D_
      "6398": {_x000D_
        "$type": "Inside.Core.Formula.Definition.DefinitionAC, Inside.Core.Formula",_x000D_
        "ID": 6398,_x000D_
        "Results": [_x000D_
          [_x000D_
            0.0_x000D_
          ]_x000D_
        ],_x000D_
        "Statistics": {_x000D_
          "CreationDate": "2024-03-22T12:25:31.1350116+01:00",_x000D_
          "LastRefreshDate": "2021-11-25T11:05:53.442131+01:00",_x000D_
          "TotalRefreshCount": 1,_x000D_
          "CustomInfo": {}_x000D_
        }_x000D_
      },_x000D_
      "6399": {_x000D_
        "$type": "Inside.Core.Formula.Definition.DefinitionAC, Inside.Core.Formula",_x000D_
        "ID": 6399,_x000D_
        "Results": [_x000D_
          [_x000D_
            0.0_x000D_
          ]_x000D_
        ],_x000D_
        "Statistics": {_x000D_
          "CreationDate": "2024-03-22T12:25:31.1350116+01:00",_x000D_
          "LastRefreshDate": "2021-11-25T11:05:53.4576839+01:00",_x000D_
          "TotalRefreshCount": 1,_x000D_
          "CustomInfo": {}_x000D_
        }_x000D_
      },_x000D_
      "6400": {_x000D_
        "$type": "Inside.Core.Formula.Definition.DefinitionAC, Inside.Core.Formula",_x000D_
        "ID": 6400,_x000D_
        "Results": [_x000D_
          [_x000D_
            0.0_x000D_
          ]_x000D_
        ],_x000D_
        "Statistics": {_x000D_
          "CreationDate": "2024-03-22T12:25:31.1350116+01:00",_x000D_
          "LastRefreshDate": "2021-11-25T11:05:53.4576839+01:00",_x000D_
          "TotalRefreshCount": 1,_x000D_
          "CustomInfo": {}_x000D_
        }_x000D_
      },_x000D_
      "6401": {_x000D_
        "$type": "Inside.Core.Formula.Definition.DefinitionAC, Inside.Core.Formula",_x000D_
        "ID": 6401,_x000D_
        "Results": [_x000D_
          [_x000D_
            0.0_x000D_
          ]_x000D_
        ],_x000D_
        "Statistics": {_x000D_
          "CreationDate": "2024-03-22T12:25:31.1350116+01:00",_x000D_
          "LastRefreshDate": "2021-11-25T11:05:53.4733047+01:00",_x000D_
          "TotalRefreshCount": 1,_x000D_
          "CustomInfo": {}_x000D_
        }_x000D_
      },_x000D_
      "6402": {_x000D_
        "$type": "Inside.Core.Formula.Definition.DefinitionAC, Inside.Core.Formula",_x000D_
        "ID": 6402,_x000D_
        "Results": [_x000D_
          [_x000D_
            0.0_x000D_
          ]_x000D_
        ],_x000D_
        "Statistics": {_x000D_
          "CreationDate": "2024-03-22T12:25:31.1350116+01:00",_x000D_
          "LastRefreshDate": "2021-11-25T11:05:53.4733047+01:00",_x000D_
          "TotalRefreshCount": 1,_x000D_
          "CustomInfo": {}_x000D_
        }_x000D_
      },_x000D_
      "6403": {_x000D_
        "$type": "Inside.Core.Formula.Definition.DefinitionAC, Inside.Core.Formula",_x000D_
        "ID": 6403,_x000D_
        "Results": [_x000D_
          [_x000D_
            0.0_x000D_
          ]_x000D_
        ],_x000D_
        "Statistics": {_x000D_
          "CreationDate": "2024-03-22T12:25:31.1350116+01:00",_x000D_
          "LastRefreshDate": "2021-11-25T11:05:53.4889276+01:00",_x000D_
          "TotalRefreshCount": 1,_x000D_
          "CustomInfo": {}_x000D_
        }_x000D_
      },_x000D_
      "6404": {_x000D_
        "$type": "Inside.Core.Formula.Definition.DefinitionAC, Inside.Core.Formula",_x000D_
        "ID": 6404,_x000D_
        "Results": [_x000D_
          [_x000D_
            0.0_x000D_
          ]_x000D_
        ],_x000D_
        "Statistics": {_x000D_
          "CreationDate": "2024-03-22T12:25:31.1350116+01:00",_x000D_
          "LastRefreshDate": "2021-11-25T11:05:53.4889276+01:00",_x000D_
          "TotalRefreshCount": 1,_x000D_
          "CustomInfo": {}_x000D_
        }_x000D_
      },_x000D_
      "6405": {_x000D_
        "$type": "Inside.Core.Formula.Definition.DefinitionAC, Inside.Core.Formula",_x000D_
        "ID": 6405,_x000D_
        "Results": [_x000D_
          [_x000D_
            0.0_x000D_
          ]_x000D_
        ],_x000D_
        "Statistics": {_x000D_
          "CreationDate": "2024-03-22T12:25:31.1350116+01:00",_x000D_
          "LastRefreshDate": "2021-11-25T11:05:53.5046179+01:00",_x000D_
          "TotalRefreshCount": 1,_x000D_
          "CustomInfo": {}_x000D_
        }_x000D_
      },_x000D_
      "6406": {_x000D_
        "$type": "Inside.Core.Formula.Definition.DefinitionAC, Inside.Core.Formula",_x000D_
        "ID": 6406,_x000D_
        "Results": [_x000D_
          [_x000D_
            0.0_x000D_
          ]_x000D_
        ],_x000D_
        "Statistics": {_x000D_
          "CreationDate": "2024-03-22T12:25:31.1350116+01:00",_x000D_
          "LastRefreshDate": "2021-11-25T11:05:53.52017+01:00",_x000D_
          "TotalRefreshCount": 1,_x000D_
          "CustomInfo": {}_x000D_
        }_x000D_
      },_x000D_
      "6407": {_x000D_
        "$type": "Inside.Core.Formula.Definition.DefinitionAC, Inside.Core.Formula",_x000D_
        "ID": 6407,_x000D_
        "Results": [_x000D_
          [_x000D_
            0.0_x000D_
          ]_x000D_
        ],_x000D_
        "Statistics": {_x000D_
          "CreationDate": "2024-03-22T12:25:31.1350116+01:00",_x000D_
          "LastRefreshDate": "2021-11-25T11:05:53.5267062+01:00",_x000D_
          "TotalRefreshCount": 1,_x000D_
          "CustomInfo": {}_x000D_
        }_x000D_
      },_x000D_
      "6408": {_x000D_
        "$type": "Inside.Core.Formula.Definition.DefinitionAC, Inside.Core.Formula",_x000D_
        "ID": 6408,_x000D_
        "Results": [_x000D_
          [_x000D_
            0.0_x000D_
          ]_x000D_
        ],_x000D_
        "Statistics": {_x000D_
          "CreationDate": "2024-03-22T12:25:31.1350116+01:00",_x000D_
          "LastRefreshDate": "2021-11-25T11:05:53.5423632+01:00",_x000D_
          "TotalRefreshCount": 1,_x000D_
          "CustomInfo": {}_x000D_
        }_x000D_
      },_x000D_
      "6409": {_x000D_
        "$type": "Inside.Core.Formula.Definition.DefinitionAC, Inside.Core.Formula",_x000D_
        "ID": 6409,_x000D_
        "Results": [_x000D_
          [_x000D_
            0.0_x000D_
          ]_x000D_
        ],_x000D_
        "Statistics": {_x000D_
          "CreationDate": "2024-03-22T12:25:31.1350116+01:00",_x000D_
          "LastRefreshDate": "2021-11-25T11:05:53.5579583+01:00",_x000D_
          "TotalRefreshCount": 1,_x000D_
          "CustomInfo": {}_x000D_
        }_x000D_
      },_x000D_
      "6410": {_x000D_
        "$type": "Inside.Core.Formula.Definition.DefinitionAC, Inside.Core.Formula",_x000D_
        "ID": 6410,_x000D_
        "Results": [_x000D_
          [_x000D_
            0.0_x000D_
          ]_x000D_
        ],_x000D_
        "Statistics": {_x000D_
          "CreationDate": "2024-03-22T12:25:31.1350116+01:00",_x000D_
          "LastRefreshDate": "2021-11-25T11:05:53.5736747+01:00",_x000D_
          "TotalRefreshCount": 1,_x000D_
          "CustomInfo": {}_x000D_
        }_x000D_
      },_x000D_
      "6411": {_x000D_
        "$type": "Inside.Core.Formula.Definition.DefinitionAC, Inside.Core.Formula",_x000D_
        "ID": 6411,_x000D_
        "Results": [_x000D_
          [_x000D_
            0.0_x000D_
          ]_x000D_
        ],_x000D_
        "Statistics": {_x000D_
          "CreationDate": "2024-03-22T12:25:31.1350116+01:00",_x000D_
          "LastRefreshDate": "2021-11-25T11:05:53.5892433+01:00",_x000D_
          "TotalRefreshCount": 1,_x000D_
          "CustomInfo": {}_x000D_
        }_x000D_
      },_x000D_
      "6412": {_x000D_
        "$type": "Inside.Core.Formula.Definition.DefinitionAC, Inside.Core.Formula",_x000D_
        "ID": 6412,_x000D_
        "Results": [_x000D_
          [_x000D_
            0.0_x000D_
          ]_x000D_
        ],_x000D_
        "Statistics": {_x000D_
          "CreationDate": "2024-03-22T12:25:31.1350116+01:00",_x000D_
          "LastRefreshDate": "2021-11-25T11:05:53.5892433+01:00",_x000D_
          "TotalRefreshCount": 1,_x000D_
          "CustomInfo": {}_x000D_
        }_x000D_
      },_x000D_
      "6413": {_x000D_
        "$type": "Inside.Core.Formula.Definition.DefinitionAC, Inside.Core.Formula",_x000D_
        "ID": 6413,_x000D_
        "Results": [_x000D_
          [_x000D_
            0.0_x000D_
          ]_x000D_
        ],_x000D_
        "Statistics": {_x000D_
          "CreationDate": "2024-03-22T12:25:31.1350116+01:00",_x000D_
          "LastRefreshDate": "2021-11-25T11:05:53.6048484+01:00",_x000D_
          "TotalRefreshCount": 1,_x000D_
          "CustomInfo": {}_x000D_
        }_x000D_
      },_x000D_
      "6414": {_x000D_
        "$type": "Inside.Core.Formula.Definition.DefinitionAC, Inside.Core.Formula",_x000D_
        "ID": 6414,_x000D_
        "Results": [_x000D_
          [_x000D_
            0.0_x000D_
          ]_x000D_
        ],_x000D_
        "Statistics": {_x000D_
          "CreationDate": "2024-03-22T12:25:31.1350116+01:00",_x000D_
          "LastRefreshDate": "2021-11-25T11:05:53.6204711+01:00",_x000D_
          "TotalRefreshCount": 1,_x000D_
          "CustomInfo": {}_x000D_
        }_x000D_
      },_x000D_
      "6415": {_x000D_
        "$type": "Inside.Core.Formula.Definition.DefinitionAC, Inside.Core.Formula",_x000D_
        "ID": 6415,_x000D_
        "Results": [_x000D_
          [_x000D_
            0.0_x000D_
          ]_x000D_
        ],_x000D_
        "Statistics": {_x000D_
          "CreationDate": "2024-03-22T12:25:31.1350116+01:00",_x000D_
          "LastRefreshDate": "2021-11-25T11:05:53.6583273+01:00",_x000D_
          "TotalRefreshCount": 1,_x000D_
          "CustomInfo": {}_x000D_
        }_x000D_
      },_x000D_
      "6416": {_x000D_
        "$type": "Inside.Core.Formula.Definition.DefinitionAC, Inside.Core.Formula",_x000D_
        "ID": 6416,_x000D_
        "Results": [_x000D_
          [_x000D_
            0.0_x000D_
          ]_x000D_
        ],_x000D_
        "Statistics": {_x000D_
          "CreationDate": "2024-03-22T12:25:31.1350116+01:00",_x000D_
          "LastRefreshDate": "2021-11-25T11:05:53.6739473+01:00",_x000D_
          "TotalRefreshCount": 1,_x000D_
          "CustomInfo": {}_x000D_
        }_x000D_
      },_x000D_
      "6417": {_x000D_
        "$type": "Inside.Core.Formula.Definition.DefinitionAC, Inside.Core.Formula",_x000D_
        "ID": 6417,_x000D_
        "Results": [_x000D_
          [_x000D_
            0.0_x000D_
          ]_x000D_
        ],_x000D_
        "Statistics": {_x000D_
          "CreationDate": "2024-03-22T12:25:31.1350116+01:00",_x000D_
          "LastRefreshDate": "2021-11-25T11:05:53.6895664+01:00",_x000D_
          "TotalRefreshCount": 1,_x000D_
          "CustomInfo": {}_x000D_
        }_x000D_
      },_x000D_
      "6418": {_x000D_
        "$type": "Inside.Core.Formula.Definition.DefinitionAC, Inside.Core.Formula",_x000D_
        "ID": 6418,_x000D_
        "Results": [_x000D_
          [_x000D_
            0.0_x000D_
          ]_x000D_
        ],_x000D_
        "Statistics": {_x000D_
          "CreationDate": "2024-03-22T12:25:31.1350116+01:00",_x000D_
          "LastRefreshDate": "2021-11-25T11:05:53.8426016+01:00",_x000D_
          "TotalRefreshCount": 1,_x000D_
          "CustomInfo": {}_x000D_
        }_x000D_
      },_x000D_
      "6419": {_x000D_
        "$type": "Inside.Core.Formula.Definition.DefinitionAC, Inside.Core.Formula",_x000D_
        "ID": 6419,_x000D_
        "Results": [_x000D_
          [_x000D_
            0.0_x000D_
          ]_x000D_
        ],_x000D_
        "Statistics": {_x000D_
          "CreationDate": "2024-03-22T12:25:31.1350116+01:00",_x000D_
          "LastRefreshDate": "2021-11-25T11:05:53.8738047+01:00",_x000D_
          "TotalRefreshCount": 1,_x000D_
          "CustomInfo": {}_x000D_
        }_x000D_
      },_x000D_
      "6420": {_x000D_
        "$type": "Inside.Core.Formula.Definition.DefinitionAC, Inside.Core.Formula",_x000D_
        "ID": 6420,_x000D_
        "Results": [_x000D_
          [_x000D_
            0.0_x000D_
          ]_x000D_
        ],_x000D_
        "Statistics": {_x000D_
          "CreationDate": "2024-03-22T12:25:31.1350116+01:00",_x000D_
          "LastRefreshDate": "2021-11-25T11:05:53.8894232+01:00",_x000D_
          "TotalRefreshCount": 1,_x000D_
          "CustomInfo": {}_x000D_
        }_x000D_
      },_x000D_
      "6421": {_x000D_
        "$type": "Inside.Core.Formula.Definition.DefinitionAC, Inside.Core.Formula",_x000D_
        "ID": 6421,_x000D_
        "Results": [_x000D_
          [_x000D_
            0.0_x000D_
          ]_x000D_
        ],_x000D_
        "Statistics": {_x000D_
          "CreationDate": "2024-03-22T12:25:31.1350116+01:00",_x000D_
          "LastRefreshDate": "2021-11-25T11:05:53.9898791+01:00",_x000D_
          "TotalRefreshCount": 1,_x000D_
          "CustomInfo": {}_x000D_
        }_x000D_
      },_x000D_
      "6422": {_x000D_
        "$type": "Inside.Core.Formula.Definition.DefinitionAC, Inside.Core.Formula",_x000D_
        "ID": 6422,_x000D_
        "Results": [_x000D_
          [_x000D_
            0.0_x000D_
          ]_x000D_
        ],_x000D_
        "Statistics": {_x000D_
          "CreationDate": "2024-03-22T12:25:31.1350116+01:00",_x000D_
          "LastRefreshDate": "2021-11-25T11:05:54.0276693+01:00",_x000D_
          "TotalRefreshCount": 1,_x000D_
          "CustomInfo": {}_x000D_
        }_x000D_
      },_x000D_
      "6423": {_x000D_
        "$type": "Inside.Core.Formula.Definition.DefinitionAC, Inside.Core.Formula",_x000D_
        "ID": 6423,_x000D_
        "Results": [_x000D_
          [_x000D_
            0.0_x000D_
          ]_x000D_
        ],_x000D_
        "Statistics": {_x000D_
          "CreationDate": "2024-03-22T12:25:31.1350116+01:00",_x000D_
          "LastRefreshDate": "2021-11-25T11:05:54.043343+01:00",_x000D_
          "TotalRefreshCount": 1,_x000D_
          "CustomInfo": {}_x000D_
        }_x000D_
      },_x000D_
      "6424": {_x000D_
        "$type": "Inside.Core.Formula.Definition.DefinitionAC, Inside.Core.Formula",_x000D_
        "ID": 6424,_x000D_
        "Results": [_x000D_
          [_x000D_
            0.0_x000D_
          ]_x000D_
        ],_x000D_
        "Statistics": {_x000D_
          "CreationDate": "2024-03-22T12:25:31.1350116+01:00",_x000D_
          "LastRefreshDate": "2021-11-25T11:05:54.0745745+01:00",_x000D_
          "TotalRefreshCount": 1,_x000D_
          "CustomInfo": {}_x000D_
        }_x000D_
      },_x000D_
      "6425": {_x000D_
        "$type": "Inside.Core.Formula.Definition.DefinitionAC, Inside.Core.Formula",_x000D_
        "ID": 6425,_x000D_
        "Results": [_x000D_
          [_x000D_
            0.0_x000D_
          ]_x000D_
        ],_x000D_
        "Statistics": {_x000D_
          "CreationDate": "2024-03-22T12:25:31.1350116+01:00",_x000D_
          "LastRefreshDate": "2021-11-25T11:05:54.0902043+01:00",_x000D_
          "TotalRefreshCount": 1,_x000D_
          "CustomInfo": {}_x000D_
        }_x000D_
      },_x000D_
      "6426": {_x000D_
        "$type": "Inside.Core.Formula.Definition.DefinitionAC, Inside.Core.Formula",_x000D_
        "ID": 6426,_x000D_
        "Results": [_x000D_
          [_x000D_
            0.0_x000D_
          ]_x000D_
        ],_x000D_
        "Statistics": {_x000D_
          "CreationDate": "2024-03-22T12:25:31.1350116+01:00",_x000D_
          "LastRefreshDate": "2021-11-25T11:05:54.1058847+01:00",_x000D_
          "TotalRefreshCount": 1,_x000D_
          "CustomInfo": {}_x000D_
        }_x000D_
      },_x000D_
      "6427": {_x000D_
        "$type": "Inside.Core.Formula.Definition.DefinitionAC, Inside.Core.Formula",_x000D_
        "ID": 6427,_x000D_
        "Results": [_x000D_
          [_x000D_
            0.0_x000D_
          ]_x000D_
        ],_x000D_
        "Statistics": {_x000D_
          "CreationDate": "2024-03-22T12:25:31.1350116+01:00",_x000D_
          "LastRefreshDate": "2021-11-25T11:05:54.1214377+01:00",_x000D_
          "TotalRefreshCount": 1,_x000D_
          "CustomInfo": {}_x000D_
        }_x000D_
      },_x000D_
      "6428": {_x000D_
        "$type": "Inside.Core.Formula.Definition.DefinitionAC, Inside.Core.Formula",_x000D_
        "ID": 6428,_x000D_
        "Results": [_x000D_
          [_x000D_
            0.0_x000D_
          ]_x000D_
        ],_x000D_
        "Statistics": {_x000D_
          "CreationDate": "2024-03-22T12:25:31.1350116+01:00",_x000D_
          "LastRefreshDate": "2021-11-25T11:05:54.1279758+01:00",_x000D_
          "TotalRefreshCount": 1,_x000D_
          "CustomInfo": {}_x000D_
        }_x000D_
      },_x000D_
      "6429": {_x000D_
        "$type": "Inside.Core.Formula.Definition.DefinitionAC, Inside.Core.Formula",_x000D_
        "ID": 6429,_x000D_
        "Results": [_x000D_
          [_x000D_
            0.0_x000D_
          ]_x000D_
        ],_x000D_
        "Statistics": {_x000D_
          "CreationDate": "2024-03-22T12:25:31.1350116+01:00",_x000D_
          "LastRefreshDate": "2021-11-25T11:05:54.1437004+01:00",_x000D_
          "TotalRefreshCount": 1,_x000D_
          "CustomInfo": {}_x000D_
        }_x000D_
      },_x000D_
      "6430": {_x000D_
        "$type": "Inside.Core.Formula.Definition.DefinitionAC, Inside.Core.Formula",_x000D_
        "ID": 6430,_x000D_
        "Results": [_x000D_
          [_x000D_
            0.0_x000D_
          ]_x000D_
        ],_x000D_
        "Statistics": {_x000D_
          "CreationDate": "2024-03-22T12:25:31.1350116+01:00",_x000D_
          "LastRefreshDate": "2021-11-25T11:05:54.1592262+01:00",_x000D_
          "TotalRefreshCount": 1,_x000D_
          "CustomInfo": {}_x000D_
        }_x000D_
      },_x000D_
      "6431": {_x000D_
        "$type": "Inside.Core.Formula.Definition.DefinitionAC, Inside.Core.Formula",_x000D_
        "ID": 6431,_x000D_
        "Results": [_x000D_
          [_x000D_
            0.0_x000D_
          ]_x000D_
        ],_x000D_
        "Statistics": {_x000D_
          "CreationDate": "2024-03-22T12:25:31.1350116+01:00",_x000D_
          "LastRefreshDate": "2021-11-25T11:05:54.1592262+01:00",_x000D_
          "TotalRefreshCount": 1,_x000D_
          "CustomInfo": {}_x000D_
        }_x000D_
      },_x000D_
      "6432": {_x000D_
        "$type": "Inside.Core.Formula.Definition.DefinitionAC, Inside.Core.Formula",_x000D_
        "ID": 6432,_x000D_
        "Results": [_x000D_
          [_x000D_
            0.0_x000D_
          ]_x000D_
        ],_x000D_
        "Statistics": {_x000D_
          "CreationDate": "2024-03-22T12:25:31.1350116+01:00",_x000D_
          "LastRefreshDate": "2021-11-25T11:05:54.3060206+01:00",_x000D_
          "TotalRefreshCount": 1,_x000D_
          "CustomInfo": {}_x000D_
        }_x000D_
      },_x000D_
      "6433": {_x000D_
        "$type": "Inside.Core.Formula.Definition.DefinitionAC, Inside.Core.Formula",_x000D_
        "ID": 6433,_x000D_
        "Results": [_x000D_
          [_x000D_
            0.0_x000D_
          ]_x000D_
        ],_x000D_
        "Statistics": {_x000D_
          "CreationDate": "2024-03-22T12:25:31.1350116+01:00",_x000D_
          "LastRefreshDate": "2021-11-25T11:05:54.3282547+01:00",_x000D_
          "TotalRefreshCount": 1,_x000D_
          "CustomInfo": {}_x000D_
        }_x000D_
      },_x000D_
      "6434": {_x000D_
        "$type": "Inside.Core.Formula.Definition.DefinitionAC, Inside.Core.Formula",_x000D_
        "ID": 6434,_x000D_
        "Results": [_x000D_
          [_x000D_
            0.0_x000D_
          ]_x000D_
        ],_x000D_
        "Statistics": {_x000D_
          "CreationDate": "2024-03-22T12:25:31.1350116+01:00",_x000D_
          "LastRefreshDate": "2021-11-25T11:05:54.3439138+01:00",_x000D_
          "TotalRefreshCount": 1,_x000D_
          "CustomInfo": {}_x000D_
        }_x000D_
      },_x000D_
      "6435": {_x000D_
        "$type": "Inside.Core.Formula.Definition.DefinitionAC, Inside.Core.Formula",_x000D_
        "ID": 6435,_x000D_
        "Results": [_x000D_
          [_x000D_
            0.0_x000D_
          ]_x000D_
        ],_x000D_
        "Statistics": {_x000D_
          "CreationDate": "2024-03-22T12:25:31.1350116+01:00",_x000D_
          "LastRefreshDate": "2021-11-25T11:05:54.3439138+01:00",_x000D_
          "TotalRefreshCount": 1,_x000D_
          "CustomInfo": {}_x000D_
        }_x000D_
      },_x000D_
      "6436": {_x000D_
        "$type": "Inside.Core.Formula.Definition.DefinitionAC, Inside.Core.Formula",_x000D_
        "ID": 6436,_x000D_
        "Results": [_x000D_
          [_x000D_
            0.0_x000D_
          ]_x000D_
        ],_x000D_
        "Statistics": {_x000D_
          "CreationDate": "2024-03-22T12:25:31.1350116+01:00",_x000D_
          "LastRefreshDate": "2021-11-25T11:05:54.3595322+01:00",_x000D_
          "TotalRefreshCount": 1,_x000D_
          "CustomInfo": {}_x000D_
        }_x000D_
      },_x000D_
      "6437": {_x000D_
        "$type": "Inside.Core.Formula.Definition.DefinitionAC, Inside.Core.Formula",_x000D_
        "ID": 6437,_x000D_
        "Results": [_x000D_
          [_x000D_
            0.0_x000D_
          ]_x000D_
        ],_x000D_
        "Statistics": {_x000D_
          "CreationDate": "2024-03-22T12:25:31.1350116+01:00",_x000D_
          "LastRefreshDate": "2021-11-25T11:05:54.3752214+01:00",_x000D_
          "TotalRefreshCount": 1,_x000D_
          "CustomInfo": {}_x000D_
        }_x000D_
      },_x000D_
      "6438": {_x000D_
        "$type": "Inside.Core.Formula.Definition.DefinitionAC, Inside.Core.Formula",_x000D_
        "ID": 6438,_x000D_
        "Results": [_x000D_
          [_x000D_
            0.0_x000D_
          ]_x000D_
        ],_x000D_
        "Statistics": {_x000D_
          "CreationDate": "2024-03-22T12:25:31.1350116+01:00",_x000D_
          "LastRefreshDate": "2021-11-25T11:05:54.3907882+01:00",_x000D_
          "TotalRefreshCount": 1,_x000D_
          "CustomInfo": {}_x000D_
        }_x000D_
      },_x000D_
      "6439": {_x000D_
        "$type": "Inside.Core.Formula.Definition.DefinitionAC, Inside.Core.Formula",_x000D_
        "ID": 6439,_x000D_
        "Results": [_x000D_
          [_x000D_
            0.0_x000D_
          ]_x000D_
        ],_x000D_
        "Statistics": {_x000D_
          "CreationDate": "2024-03-22T12:25:31.1350116+01:00",_x000D_
          "LastRefreshDate": "2021-11-25T11:05:54.3907882+01:00",_x000D_
          "TotalRefreshCount": 1,_x000D_
          "CustomInfo": {}_x000D_
        }_x000D_
      },_x000D_
      "6440": {_x000D_
        "$type": "Inside.Core.Formula.Definition.DefinitionAC, Inside.Core.Formula",_x000D_
        "ID": 6440,_x000D_
        "Results": [_x000D_
          [_x000D_
            0.0_x000D_
          ]_x000D_
        ],_x000D_
        "Statistics": {_x000D_
          "CreationDate": "2024-03-22T12:25:31.1350116+01:00",_x000D_
          "LastRefreshDate": "2021-11-25T11:05:54.4064108+01:00",_x000D_
          "TotalRefreshCount": 1,_x000D_
          "CustomInfo": {}_x000D_
        }_x000D_
      },_x000D_
      "6441": {_x000D_
        "$type": "Inside.Core.Formula.Definition.DefinitionAC, Inside.Core.Formula",_x000D_
        "ID": 6441,_x000D_
        "Results": [_x000D_
          [_x000D_
            0.0_x000D_
          ]_x000D_
        ],_x000D_
        "Statistics": {_x000D_
          "CreationDate": "2024-03-22T12:25:31.1350116+01:00",_x000D_
          "LastRefreshDate": "2021-11-25T11:05:54.428097+01:00",_x000D_
          "TotalRefreshCount": 1,_x000D_
          "CustomInfo": {}_x000D_
        }_x000D_
      },_x000D_
      "6442": {_x000D_
        "$type": "Inside.Core.Formula.Definition.DefinitionAC, Inside.Core.Formula",_x000D_
        "ID": 6442,_x000D_
        "Results": [_x000D_
          [_x000D_
            0.0_x000D_
          ]_x000D_
        ],_x000D_
        "Statistics": {_x000D_
          "CreationDate": "2024-03-22T12:25:31.1350116+01:00",_x000D_
          "LastRefreshDate": "2021-11-25T11:05:54.428097+01:00",_x000D_
          "TotalRefreshCount": 1,_x000D_
          "CustomInfo": {}_x000D_
        }_x000D_
      },_x000D_
      "6443": {_x000D_
        "$type": "Inside.Core.Formula.Definition.DefinitionAC, Inside.Core.Formula",_x000D_
        "ID": 6443,_x000D_
        "Results": [_x000D_
          [_x000D_
            0.0_x000D_
          ]_x000D_
        ],_x000D_
        "Statistics": {_x000D_
          "CreationDate": "2024-03-22T12:25:31.1350116+01:00",_x000D_
          "LastRefreshDate": "2021-11-25T11:05:54.4437246+01:00",_x000D_
          "TotalRefreshCount": 1,_x000D_
          "CustomInfo": {}_x000D_
        }_x000D_
      },_x000D_
      "6444": {_x000D_
        "$type": "Inside.Core.Formula.Definition.DefinitionAC, Inside.Core.Formula",_x000D_
        "ID": 6444,_x000D_
        "Results": [_x000D_
          [_x000D_
            0.0_x000D_
          ]_x000D_
        ],_x000D_
        "Statistics": {_x000D_
          "CreationDate": "2024-03-22T12:25:31.1350116+01:00",_x000D_
          "LastRefreshDate": "2021-11-25T11:10:52.179997+01:00",_x000D_
          "TotalRefreshCount": 1,_x000D_
          "CustomInfo": {}_x000D_
        }_x000D_
      },_x000D_
      "6445": {_x000D_
        "$type": "Inside.Core.Formula.Definition.DefinitionAC, Inside.Core.Formula",_x000D_
        "ID": 6445,_x000D_
        "Results": [_x000D_
          [_x000D_
            0.0_x000D_
          ]_x000D_
        ],_x000D_
        "Statistics": {_x000D_
          "CreationDate": "2024-03-22T12:25:31.1350116+01:00",_x000D_
          "LastRefreshDate": "2021-11-25T11:11:01.7104141+01:00",_x000D_
          "TotalRefreshCount": 1,_x000D_
          "CustomInfo": {}_x000D_
        }_x000D_
      },_x000D_
      "6446": {_x000D_
        "$type": "Inside.Core.Formula.Definition.DefinitionAC, Inside.Core.Formula",_x000D_
        "ID": 6446,_x000D_
        "Results": [_x000D_
          [_x000D_
            8.0_x000D_
          ]_x000D_
        ],_x000D_
        "Statistics": {_x000D_
          "CreationDate": "2024-03-22T12:25:31.1350116+01:00",_x000D_
          "LastRefreshDate": "2021-11-25T11:11:01.9938643+01:00",_x000D_
          "TotalRefreshCount": 1,_x000D_
          "CustomInfo": {}_x000D_
        }_x000D_
      },_x000D_
      "6447": {_x000D_
        "$type": "Inside.Core.Formula.Definition.DefinitionAC, Inside.Core.Formula",_x000D_
        "ID": 6447,_x000D_
        "Results": [_x000D_
          [_x000D_
            0.0_x000D_
          ]_x000D_
        ],_x000D_
        "Statistics": {_x000D_
          "CreationDate": "2024-03-22T12:25:31.1350116+01:00",_x000D_
          "LastRefreshDate": "2021-11-25T11:11:02.340108+01:00",_x000D_
          "TotalRefreshCount": 1,_x000D_
          "CustomInfo": {}_x000D_
        }_x000D_
      },_x000D_
      "6448": {_x000D_
        "$type": "Inside.Core.Formula.Definition.DefinitionAC, Inside.Core.Formula",_x000D_
        "ID": 6448,_x000D_
        "Results": [_x000D_
          [_x000D_
            0.0_x000D_
          ]_x000D_
        ],_x000D_
        "Statistics": {_x000D_
          "CreationDate": "2024-03-22T12:25:31.1350116+01:00",_x000D_
          "LastRefreshDate": "2021-11-25T11:11:02.6603801+01:00",_x000D_
          "TotalRefreshCount": 1,_x000D_
          "CustomInfo": {}_x000D_
        }_x000D_
      },_x000D_
      "6449": {_x000D_
        "$type": "Inside.Core.Formula.Definition.DefinitionAC, Inside.Core.Formula",_x000D_
        "ID": 6449,_x000D_
        "Results": [_x000D_
          [_x000D_
            15.0_x000D_
          ]_x000D_
        ],_x000D_
        "Statistics": {_x000D_
          "CreationDate": "2024-03-22T12:25:31.1350116+01:00",_x000D_
          "LastRefreshDate": "2021-11-25T11:11:02.972909+01:00",_x000D_
          "TotalRefreshCount": 1,_x000D_
          "CustomInfo": {}_x000D_
        }_x000D_
      },_x000D_
      "6450": {_x000D_
        "$type": "Inside.Core.Formula.Definition.DefinitionAC, Inside.Core.Formula",_x000D_
        "ID": 6450,_x000D_
        "Results": [_x000D_
          [_x000D_
            0.0_x000D_
          ]_x000D_
        ],_x000D_
        "Statistics": {_x000D_
          "CreationDate": "2024-03-22T12:25:31.1350116+01:00",_x000D_
          "LastRefreshDate": "2021-11-25T11:11:03.2941519+01:00",_x000D_
          "TotalRefreshCount": 1,_x000D_
          "CustomInfo": {}_x000D_
        }_x000D_
      },_x000D_
      "6451": {_x000D_
        "$type": "Inside.Core.Formula.Definition.DefinitionAC, Inside.Core.Formula",_x000D_
        "ID": 6451,_x000D_
        "Results": [_x000D_
          [_x000D_
            0.0_x000D_
          ]_x000D_
        ],_x000D_
        "Statistics": {_x000D_
          "CreationDate": "2024-03-22T12:25:31.1350116+01:00",_x000D_
          "LastRefreshDate": "2021-11-25T11:11:03.6106257+01:00",_x000D_
          "TotalRefreshCount": 1,_x000D_
          "CustomInfo": {}_x000D_
        }_x000D_
      },_x000D_
      "6452": {_x000D_
        "$type": "Inside.Core.Formula.Definition.DefinitionAC, Inside.Core.Formula",_x000D_
        "ID": 6452,_x000D_
        "Results</t>
  </si>
  <si>
    <t xml:space="preserve">": [_x000D_
          [_x000D_
            6.0_x000D_
          ]_x000D_
        ],_x000D_
        "Statistics": {_x000D_
          "CreationDate": "2024-03-22T12:25:31.1350116+01:00",_x000D_
          "LastRefreshDate": "2021-11-25T11:11:03.9106721+01:00",_x000D_
          "TotalRefreshCount": 1,_x000D_
          "CustomInfo": {}_x000D_
        }_x000D_
      },_x000D_
      "6453": {_x000D_
        "$type": "Inside.Core.Formula.Definition.DefinitionAC, Inside.Core.Formula",_x000D_
        "ID": 6453,_x000D_
        "Results": [_x000D_
          [_x000D_
            0.0_x000D_
          ]_x000D_
        ],_x000D_
        "Statistics": {_x000D_
          "CreationDate": "2024-03-22T12:25:31.1350116+01:00",_x000D_
          "LastRefreshDate": "2021-11-25T11:11:04.2564401+01:00",_x000D_
          "TotalRefreshCount": 1,_x000D_
          "CustomInfo": {}_x000D_
        }_x000D_
      },_x000D_
      "6454": {_x000D_
        "$type": "Inside.Core.Formula.Definition.DefinitionAC, Inside.Core.Formula",_x000D_
        "ID": 6454,_x000D_
        "Results": [_x000D_
          [_x000D_
            0.0_x000D_
          ]_x000D_
        ],_x000D_
        "Statistics": {_x000D_
          "CreationDate": "2024-03-22T12:25:31.1350116+01:00",_x000D_
          "LastRefreshDate": "2021-11-25T11:11:04.5800961+01:00",_x000D_
          "TotalRefreshCount": 1,_x000D_
          "CustomInfo": {}_x000D_
        }_x000D_
      },_x000D_
      "6455": {_x000D_
        "$type": "Inside.Core.Formula.Definition.DefinitionAC, Inside.Core.Formula",_x000D_
        "ID": 6455,_x000D_
        "Results": [_x000D_
          [_x000D_
            8.0_x000D_
          ]_x000D_
        ],_x000D_
        "Statistics": {_x000D_
          "CreationDate": "2024-03-22T12:25:31.1350116+01:00",_x000D_
          "LastRefreshDate": "2021-11-25T11:11:04.9212763+01:00",_x000D_
          "TotalRefreshCount": 1,_x000D_
          "CustomInfo": {}_x000D_
        }_x000D_
      },_x000D_
      "6456": {_x000D_
        "$type": "Inside.Core.Formula.Definition.DefinitionAC, Inside.Core.Formula",_x000D_
        "ID": 6456,_x000D_
        "Results": [_x000D_
          [_x000D_
            0.0_x000D_
          ]_x000D_
        ],_x000D_
        "Statistics": {_x000D_
          "CreationDate": "2024-03-22T12:25:31.1350116+01:00",_x000D_
          "LastRefreshDate": "2021-11-25T11:11:05.2441356+01:00",_x000D_
          "TotalRefreshCount": 1,_x000D_
          "CustomInfo": {}_x000D_
        }_x000D_
      },_x000D_
      "6457": {_x000D_
        "$type": "Inside.Core.Formula.Definition.DefinitionAC, Inside.Core.Formula",_x000D_
        "ID": 6457,_x000D_
        "Results": [_x000D_
          [_x000D_
            0.0_x000D_
          ]_x000D_
        ],_x000D_
        "Statistics": {_x000D_
          "CreationDate": "2024-03-22T12:25:31.1360112+01:00",_x000D_
          "LastRefreshDate": "2021-11-25T11:11:05.5941851+01:00",_x000D_
          "TotalRefreshCount": 1,_x000D_
          "CustomInfo": {}_x000D_
        }_x000D_
      },_x000D_
      "6458": {_x000D_
        "$type": "Inside.Core.Formula.Definition.DefinitionAC, Inside.Core.Formula",_x000D_
        "ID": 6458,_x000D_
        "Results": [_x000D_
          [_x000D_
            0.0_x000D_
          ]_x000D_
        ],_x000D_
        "Statistics": {_x000D_
          "CreationDate": "2024-03-22T12:25:31.1360112+01:00",_x000D_
          "LastRefreshDate": "2021-11-25T11:11:05.9329128+01:00",_x000D_
          "TotalRefreshCount": 1,_x000D_
          "CustomInfo": {}_x000D_
        }_x000D_
      },_x000D_
      "6459": {_x000D_
        "$type": "Inside.Core.Formula.Definition.DefinitionAC, Inside.Core.Formula",_x000D_
        "ID": 6459,_x000D_
        "Results": [_x000D_
          [_x000D_
            0.0_x000D_
          ]_x000D_
        ],_x000D_
        "Statistics": {_x000D_
          "CreationDate": "2024-03-22T12:25:31.1360112+01:00",_x000D_
          "LastRefreshDate": "2021-11-25T11:11:06.2535442+01:00",_x000D_
          "TotalRefreshCount": 1,_x000D_
          "CustomInfo": {}_x000D_
        }_x000D_
      },_x000D_
      "6460": {_x000D_
        "$type": "Inside.Core.Formula.Definition.DefinitionAC, Inside.Core.Formula",_x000D_
        "ID": 6460,_x000D_
        "Results": [_x000D_
          [_x000D_
            0.0_x000D_
          ]_x000D_
        ],_x000D_
        "Statistics": {_x000D_
          "CreationDate": "2024-03-22T12:25:31.1360112+01:00",_x000D_
          "LastRefreshDate": "2021-11-25T11:11:06.5437608+01:00",_x000D_
          "TotalRefreshCount": 1,_x000D_
          "CustomInfo": {}_x000D_
        }_x000D_
      },_x000D_
      "6461": {_x000D_
        "$type": "Inside.Core.Formula.Definition.DefinitionAC, Inside.Core.Formula",_x000D_
        "ID": 6461,_x000D_
        "Results": [_x000D_
          [_x000D_
            0.0_x000D_
          ]_x000D_
        ],_x000D_
        "Statistics": {_x000D_
          "CreationDate": "2024-03-22T12:25:31.1360112+01:00",_x000D_
          "LastRefreshDate": "2021-11-25T11:11:06.8437833+01:00",_x000D_
          "TotalRefreshCount": 1,_x000D_
          "CustomInfo": {}_x000D_
        }_x000D_
      },_x000D_
      "6462": {_x000D_
        "$type": "Inside.Core.Formula.Definition.DefinitionAC, Inside.Core.Formula",_x000D_
        "ID": 6462,_x000D_
        "Results": [_x000D_
          [_x000D_
            0.0_x000D_
          ]_x000D_
        ],_x000D_
        "Statistics": {_x000D_
          "CreationDate": "2024-03-22T12:25:31.1360112+01:00",_x000D_
          "LastRefreshDate": "2021-11-25T11:12:37.4772785+01:00",_x000D_
          "TotalRefreshCount": 1,_x000D_
          "CustomInfo": {}_x000D_
        }_x000D_
      },_x000D_
      "6463": {_x000D_
        "$type": "Inside.Core.Formula.Definition.DefinitionAC, Inside.Core.Formula",_x000D_
        "ID": 6463,_x000D_
        "Results": [_x000D_
          [_x000D_
            0.0_x000D_
          ]_x000D_
        ],_x000D_
        "Statistics": {_x000D_
          "CreationDate": "2024-03-22T12:25:31.1360112+01:00",_x000D_
          "LastRefreshDate": "2021-11-25T11:13:05.9449551+01:00",_x000D_
          "TotalRefreshCount": 1,_x000D_
          "CustomInfo": {}_x000D_
        }_x000D_
      },_x000D_
      "6464": {_x000D_
        "$type": "Inside.Core.Formula.Definition.DefinitionAC, Inside.Core.Formula",_x000D_
        "ID": 6464,_x000D_
        "Results": [_x000D_
          [_x000D_
            0.0_x000D_
          ]_x000D_
        ],_x000D_
        "Statistics": {_x000D_
          "CreationDate": "2024-03-22T12:25:31.1360112+01:00",_x000D_
          "LastRefreshDate": "2021-11-25T11:13:16.1287224+01:00",_x000D_
          "TotalRefreshCount": 1,_x000D_
          "CustomInfo": {}_x000D_
        }_x000D_
      },_x000D_
      "6465": {_x000D_
        "$type": "Inside.Core.Formula.Definition.DefinitionAC, Inside.Core.Formula",_x000D_
        "ID": 6465,_x000D_
        "Results": [_x000D_
          [_x000D_
            0.0_x000D_
          ]_x000D_
        ],_x000D_
        "Statistics": {_x000D_
          "CreationDate": "2024-03-22T12:25:31.1360112+01:00",_x000D_
          "LastRefreshDate": "2021-11-25T11:13:16.4459927+01:00",_x000D_
          "TotalRefreshCount": 1,_x000D_
          "CustomInfo": {}_x000D_
        }_x000D_
      },_x000D_
      "6466": {_x000D_
        "$type": "Inside.Core.Formula.Definition.DefinitionAC, Inside.Core.Formula",_x000D_
        "ID": 6466,_x000D_
        "Results": [_x000D_
          [_x000D_
            0.0_x000D_
          ]_x000D_
        ],_x000D_
        "Statistics": {_x000D_
          "CreationDate": "2024-03-22T12:25:31.1360112+01:00",_x000D_
          "LastRefreshDate": "2021-11-25T11:13:16.7288394+01:00",_x000D_
          "TotalRefreshCount": 1,_x000D_
          "CustomInfo": {}_x000D_
        }_x000D_
      },_x000D_
      "6467": {_x000D_
        "$type": "Inside.Core.Formula.Definition.DefinitionAC, Inside.Core.Formula",_x000D_
        "ID": 6467,_x000D_
        "Results": [_x000D_
          [_x000D_
            0.0_x000D_
          ]_x000D_
        ],_x000D_
        "Statistics": {_x000D_
          "CreationDate": "2024-03-22T12:25:31.1360112+01:00",_x000D_
          "LastRefreshDate": "2021-11-25T11:13:17.0452984+01:00",_x000D_
          "TotalRefreshCount": 1,_x000D_
          "CustomInfo": {}_x000D_
        }_x000D_
      },_x000D_
      "6468": {_x000D_
        "$type": "Inside.Core.Formula.Definition.DefinitionAC, Inside.Core.Formula",_x000D_
        "ID": 6468,_x000D_
        "Results": [_x000D_
          [_x000D_
            20.0_x000D_
          ]_x000D_
        ],_x000D_
        "Statistics": {_x000D_
          "CreationDate": "2024-03-22T12:25:31.1360112+01:00",_x000D_
          "LastRefreshDate": "2021-11-25T11:13:17.3788427+01:00",_x000D_
          "TotalRefreshCount": 1,_x000D_
          "CustomInfo": {}_x000D_
        }_x000D_
      },_x000D_
      "6469": {_x000D_
        "$type": "Inside.Core.Formula.Definition.DefinitionAC, Inside.Core.Formula",_x000D_
        "ID": 6469,_x000D_
        "Results": [_x000D_
          [_x000D_
            0.0_x000D_
          ]_x000D_
        ],_x000D_
        "Statistics": {_x000D_
          "CreationDate": "2024-03-22T12:25:31.1360112+01:00",_x000D_
          "LastRefreshDate": "2021-11-25T11:13:17.6953962+01:00",_x000D_
          "TotalRefreshCount": 1,_x000D_
          "CustomInfo": {}_x000D_
        }_x000D_
      },_x000D_
      "6470": {_x000D_
        "$type": "Inside.Core.Formula.Definition.DefinitionAC, Inside.Core.Formula",_x000D_
        "ID": 6470,_x000D_
        "Results": [_x000D_
          [_x000D_
            0.0_x000D_
          ]_x000D_
        ],_x000D_
        "Statistics": {_x000D_
          "CreationDate": "2024-03-22T12:25:31.1360112+01:00",_x000D_
          "LastRefreshDate": "2021-11-25T11:13:18.0788294+01:00",_x000D_
          "TotalRefreshCount": 1,_x000D_
          "CustomInfo": {}_x000D_
        }_x000D_
      },_x000D_
      "6471": {_x000D_
        "$type": "Inside.Core.Formula.Definition.DefinitionAC, Inside.Core.Formula",_x000D_
        "ID": 6471,_x000D_
        "Results": [_x000D_
          [_x000D_
            5.0_x000D_
          ]_x000D_
        ],_x000D_
        "Statistics": {_x000D_
          "CreationDate": "2024-03-22T12:25:31.1360112+01:00",_x000D_
          "LastRefreshDate": "2021-11-25T11:13:18.3736743+01:00",_x000D_
          "TotalRefreshCount": 1,_x000D_
          "CustomInfo": {}_x000D_
        }_x000D_
      },_x000D_
      "6472": {_x000D_
        "$type": "Inside.Core.Formula.Definition.DefinitionAC, Inside.Core.Formula",_x000D_
        "ID": 6472,_x000D_
        "Results": [_x000D_
          [_x000D_
            0.0_x000D_
          ]_x000D_
        ],_x000D_
        "Statistics": {_x000D_
          "CreationDate": "2024-03-22T12:25:31.1360112+01:00",_x000D_
          "LastRefreshDate": "2021-11-25T11:13:18.6886591+01:00",_x000D_
          "TotalRefreshCount": 1,_x000D_
          "CustomInfo": {}_x000D_
        }_x000D_
      },_x000D_
      "6473": {_x000D_
        "$type": "Inside.Core.Formula.Definition.DefinitionAC, Inside.Core.Formula",_x000D_
        "ID": 6473,_x000D_
        "Results": [_x000D_
          [_x000D_
            0.0_x000D_
          ]_x000D_
        ],_x000D_
        "Statistics": {_x000D_
          "CreationDate": "2024-03-22T12:25:31.1360112+01:00",_x000D_
          "LastRefreshDate": "2021-11-25T11:13:19.0044133+01:00",_x000D_
          "TotalRefreshCount": 1,_x000D_
          "CustomInfo": {}_x000D_
        }_x000D_
      },_x000D_
      "6474": {_x000D_
        "$type": "Inside.Core.Formula.Definition.DefinitionAC, Inside.Core.Formula",_x000D_
        "ID": 6474,_x000D_
        "Results": [_x000D_
          [_x000D_
            12.0_x000D_
          ]_x000D_
        ],_x000D_
        "Statistics": {_x000D_
          "CreationDate": "2024-03-22T12:25:31.1360112+01:00",_x000D_
          "LastRefreshDate": "2021-11-25T11:13:19.3287132+01:00",_x000D_
          "TotalRefreshCount": 1,_x000D_
          "CustomInfo": {}_x000D_
        }_x000D_
      },_x000D_
      "6475": {_x000D_
        "$type": "Inside.Core.Formula.Definition.DefinitionAC, Inside.Core.Formula",_x000D_
        "ID": 6475,_x000D_
        "Results": [_x000D_
          [_x000D_
            0.0_x000D_
          ]_x000D_
        ],_x000D_
        "Statistics": {_x000D_
          "CreationDate": "2024-03-22T12:25:31.1360112+01:00",_x000D_
          "LastRefreshDate": "2021-11-25T11:13:19.6617764+01:00",_x000D_
          "TotalRefreshCount": 1,_x000D_
          "CustomInfo": {}_x000D_
        }_x000D_
      },_x000D_
      "6476": {_x000D_
        "$type": "Inside.Core.Formula.Definition.DefinitionAC, Inside.Core.Formula",_x000D_
        "ID": 6476,_x000D_
        "Results": [_x000D_
          [_x000D_
            0.0_x000D_
          ]_x000D_
        ],_x000D_
        "Statistics": {_x000D_
          "CreationDate": "2024-03-22T12:25:31.1360112+01:00",_x000D_
          "LastRefreshDate": "2021-11-25T11:13:19.9636115+01:00",_x000D_
          "TotalRefreshCount": 1,_x000D_
          "CustomInfo": {}_x000D_
        }_x000D_
      },_x000D_
      "6477": {_x000D_
        "$type": "Inside.Core.Formula.Definition.DefinitionAC, Inside.Core.Formula",_x000D_
        "ID": 6477,_x000D_
        "Results": [_x000D_
          [_x000D_
            0.0_x000D_
          ]_x000D_
        ],_x000D_
        "Statistics": {_x000D_
          "CreationDate": "2024-03-22T12:25:31.1360112+01:00",_x000D_
          "LastRefreshDate": "2021-11-25T11:13:20.2618291+01:00",_x000D_
          "TotalRefreshCount": 1,_x000D_
          "CustomInfo": {}_x000D_
        }_x000D_
      },_x000D_
      "6478": {_x000D_
        "$type": "Inside.Core.Formula.Definition.DefinitionAC, Inside.Core.Formula",_x000D_
        "ID": 6478,_x000D_
        "Results": [_x000D_
          [_x000D_
            0.0_x000D_
          ]_x000D_
        ],_x000D_
        "Statistics": {_x000D_
          "CreationDate": "2024-03-22T12:25:31.1360112+01:00",_x000D_
          "LastRefreshDate": "2021-12-07T16:40:19.3505609+01:00",_x000D_
          "TotalRefreshCount": 19,_x000D_
          "CustomInfo": {}_x000D_
        }_x000D_
      },_x000D_
      "6479": {_x000D_
        "$type": "Inside.Core.Formula.Definition.DefinitionAC, Inside.Core.Formula",_x000D_
        "ID": 6479,_x000D_
        "Results": [_x000D_
          [_x000D_
            0.0_x000D_
          ]_x000D_
        ],_x000D_
        "Statistics": {_x000D_
          "CreationDate": "2024-03-22T12:25:31.1360112+01:00",_x000D_
          "LastRefreshDate": "2021-12-07T16:40:23.3607131+01:00",_x000D_
          "TotalRefreshCount": 19,_x000D_
          "CustomInfo": {}_x000D_
        }_x000D_
      },_x000D_
      "6480": {_x000D_
        "$type": "Inside.Core.Formula.Definition.DefinitionAC, Inside.Core.Formula",_x000D_
        "ID": 6480,_x000D_
        "Results": [_x000D_
          [_x000D_
            0.0_x000D_
          ]_x000D_
        ],_x000D_
        "Statistics": {_x000D_
          "CreationDate": "2024-03-22T12:25:31.1360112+01:00",_x000D_
          "LastRefreshDate": "2021-12-07T16:40:23.8620234+01:00",_x000D_
          "TotalRefreshCount": 19,_x000D_
          "CustomInfo": {}_x000D_
        }_x000D_
      },_x000D_
      "6481": {_x000D_
        "$type": "Inside.Core.Formula.Definition.DefinitionAC, Inside.Core.Formula",_x000D_
        "ID": 6481,_x000D_
        "Results": [_x000D_
          [_x000D_
            13.0_x000D_
          ]_x000D_
        ],_x000D_
        "Statistics": {_x000D_
          "CreationDate": "2024-03-22T12:25:31.1360112+01:00",_x000D_
          "LastRefreshDate": "2021-12-07T16:40:19.3595039+01:00",_x000D_
          "TotalRefreshCount": 17,_x000D_
          "CustomInfo": {}_x000D_
        }_x000D_
      },_x000D_
      "6482": {_x000D_
        "$type": "Inside.Core.Formula.Definition.DefinitionAC, Inside.Core.Formula",_x000D_
        "ID": 6482,_x000D_
        "Results": [_x000D_
          [_x000D_
            15.0_x000D_
          ]_x000D_
        ],_x000D_
        "Statistics": {_x000D_
          "CreationDate": "2024-03-22T12:25:31.1360112+01:00",_x000D_
          "LastRefreshDate": "2021-12-07T16:40:23.430946+01:00",_x000D_
          "TotalRefreshCount": 17,_x000D_
          "CustomInfo": {}_x000D_
        }_x000D_
      },_x000D_
      "6483": {_x000D_
        "$type": "Inside.Core.Formula.Definition.DefinitionAC, Inside.Core.Formula",_x000D_
        "ID": 6483,_x000D_
        "Results": [_x000D_
          [_x000D_
            0.0_x000D_
          ]_x000D_
        ],_x000D_
        "Statistics": {_x000D_
          "CreationDate": "2024-03-22T12:25:31.1360112+01:00",_x000D_
          "LastRefreshDate": "2021-12-07T16:40:23.8312245+01:00",_x000D_
          "TotalRefreshCount": 17,_x000D_
          "CustomInfo": {}_x000D_
        }_x000D_
      },_x000D_
      "6484": {_x000D_
        "$type": "Inside.Core.Formula.Definition.DefinitionAC, Inside.Core.Formula",_x000D_
        "ID": 6484,_x000D_
        "Results": [_x000D_
          [_x000D_
            0.0_x000D_
          ]_x000D_
        ],_x000D_
        "Statistics": {_x000D_
          "CreationDate": "2024-03-22T12:25:31.1360112+01:00",_x000D_
          "LastRefreshDate": "2021-12-07T16:40:19.1680463+01:00",_x000D_
          "TotalRefreshCount": 19,_x000D_
          "CustomInfo": {}_x000D_
        }_x000D_
      },_x000D_
      "6485": {_x000D_
        "$type": "Inside.Core.Formula.Definition.DefinitionAC, Inside.Core.Formula",_x000D_
        "ID": 6485,_x000D_
        "Results": [_x000D_
          [_x000D_
            0.0_x000D_
          ]_x000D_
        ],_x000D_
        "Statistics": {_x000D_
          "CreationDate": "2024-03-22T12:25:31.1360112+01:00",_x000D_
          "LastRefreshDate": "2021-12-07T16:40:19.4114838+01:00",_x000D_
          "TotalRefreshCount": 19,_x000D_
          "CustomInfo": {}_x000D_
        }_x000D_
      },_x000D_
      "6486": {_x000D_
        "$type": "Inside.Core.Formula.Definition.DefinitionAC, Inside.Core.Formula",_x000D_
        "ID": 6486,_x000D_
        "Results": [_x000D_
          [_x000D_
            0.0_x000D_
          ]_x000D_
        ],_x000D_
        "Statistics": {_x000D_
          "CreationDate": "2024-03-22T12:25:31.1360112+01:00",_x000D_
          "LastRefreshDate": "2021-12-07T16:40:23.8481797+01:00",_x000D_
          "TotalRefreshCount": 19,_x000D_
          "CustomInfo": {}_x000D_
        }_x000D_
      },_x000D_
      "6487": {_x000D_
        "$type": "Inside.Core.Formula.Definition.DefinitionAC, Inside.Core.Formula",_x000D_
        "ID": 6487,_x000D_
        "Results": [_x000D_
          [_x000D_
            20.0_x000D_
          ]_x000D_
        ],_x000D_
        "Statistics": {_x000D_
          "CreationDate": "2024-03-22T12:25:31.1360112+01:00",_x000D_
          "LastRefreshDate": "2021-12-07T16:40:19.1411139+01:00",_x000D_
          "TotalRefreshCount": 17,_x000D_
          "CustomInfo": {}_x000D_
        }_x000D_
      },_x000D_
      "6488": {_x000D_
        "$type": "Inside.Core.Formula.Definition.DefinitionAC, Inside.Core.Formula",_x000D_
        "ID": 6488,_x000D_
        "Results": [_x000D_
          [_x000D_
            21.0_x000D_
          ]_x000D_
        ],_x000D_
        "Statistics": {_x000D_
          "CreationDate": "2024-03-22T12:25:31.1360112+01:00",_x000D_
          "LastRefreshDate": "2021-12-07T16:40:23.6602941+01:00",_x000D_
          "TotalRefreshCount": 17,_x000D_
          "CustomInfo": {}_x000D_
        }_x000D_
      },_x000D_
      "6489": {_x000D_
        "$type": "Inside.Core.Formula.Definition.DefinitionAC, Inside.Core.Formula",_x000D_
        "ID": 6489,_x000D_
        "Results": [_x000D_
          [_x000D_
            0.0_x000D_
          ]_x000D_
        ],_x000D_
        "Statistics": {_x000D_
          "CreationDate": "2024-03-22T12:25:31.1360112+01:00",_x000D_
          "LastRefreshDate": "2021-12-07T16:40:23.8441894+01:00",_x000D_
          "TotalRefreshCount": 17,_x000D_
          "CustomInfo": {}_x000D_
        }_x000D_
      },_x000D_
      "6490": {_x000D_
        "$type": "Inside.Core.Formula.Definition.DefinitionAC, Inside.Core.Formula",_x000D_
        "ID": 6490,_x000D_
        "Results": [_x000D_
          [_x000D_
            0.0_x000D_
          ]_x000D_
        ],_x000D_
        "Statistics": {_x000D_
          "CreationDate": "2024-03-22T12:25:31.1360112+01:00",_x000D_
          "LastRefreshDate": "2021-12-07T16:40:18.5330679+01:00",_x000D_
          "TotalRefreshCount": 17,_x000D_
          "CustomInfo": {}_x000D_
        }_x000D_
      },_x000D_
      "6491": {_x000D_
        "$type": "Inside.Core.Formula.Definition.DefinitionAC, Inside.Core.Formula",_x000D_
        "ID": 6491,_x000D_
        "Results": [_x000D_
          [_x000D_
            0.0_x000D_
          ]_x000D_
        ],_x000D_
        "Statistics": {_x000D_
          "CreationDate": "2024-03-22T12:25:31.1360112+01:00",_x000D_
          "LastRefreshDate": "2021-12-07T16:40:23.3527346+01:00",_x000D_
          "TotalRefreshCount": 17,_x000D_
          "CustomInfo": {}_x000D_
        }_x000D_
      },_x000D_
      "6492": {_x000D_
        "$type": "Inside.Core.Formula.Definition.DefinitionAC, Inside.Core.Formula",_x000D_
        "ID": 6492,_x000D_
        "Results": [_x000D_
          [_x000D_
            0.0_x000D_
          ]_x000D_
        ],_x000D_
        "Statistics": {_x000D_
          "CreationDate": "2024-03-22T12:25:31.1360112+01:00",_x000D_
          "LastRefreshDate": "2021-12-07T16:40:23.9145263+01:00",_x000D_
          "TotalRefreshCount": 17,_x000D_
          "CustomInfo": {}_x000D_
        }_x000D_
      },_x000D_
      "6493": {_x000D_
        "$type": "Inside.Core.Formula.Definition.DefinitionAC, Inside.Core.Formula",_x000D_
        "ID": 6493,_x000D_
        "Results": [_x000D_
          [_x000D_
            0.0_x000D_
          ]_x000D_
        ],_x000D_
        "Statistics": {_x000D_
          "CreationDate": "2024-03-22T12:25:31.1360112+01:00",_x000D_
          "LastRefreshDate": "2021-12-01T14:45:22.6500245+01:00",_x000D_
          "TotalRefreshCount": 18,_x000D_
          "CustomInfo": {}_x000D_
        }_x000D_
      },_x000D_
      "6494": {_x000D_
        "$type": "Inside.Core.Formula.Definition.DefinitionAC, Inside.Core.Formula",_x000D_
        "ID": 6494,_x000D_
        "Results": [_x000D_
          [_x000D_
            0.0_x000D_
          ]_x000D_
        ],_x000D_
        "Statistics": {_x000D_
          "CreationDate": "2024-03-22T12:25:31.1360112+01:00",_x000D_
          "LastRefreshDate": "2021-12-01T14:45:25.5517674+01:00",_x000D_
          "TotalRefreshCount": 18,_x000D_
          "CustomInfo": {}_x000D_
        }_x000D_
      },_x000D_
      "6495": {_x000D_
        "$type": "Inside.Core.Formula.Definition.DefinitionAC, Inside.Core.Formula",_x000D_
        "ID": 6495,_x000D_
        "Results": [_x000D_
          [_x000D_
            0.0_x000D_
          ]_x000D_
        ],_x000D_
        "Statistics": {_x000D_
          "CreationDate": "2024-03-22T12:25:31.1360112+01:00",_x000D_
          "LastRefreshDate": "2021-12-01T14:45:26.7009076+01:00",_x000D_
          "TotalRefreshCount": 18,_x000D_
          "CustomInfo": {}_x000D_
        }_x000D_
      },_x000D_
      "6496": {_x000D_
        "$type": "Inside.Core.Formula.Definition.DefinitionAC, Inside.Core.Formula",_x000D_
        "ID": 6496,_x000D_
        "Results": [_x000D_
          [_x000D_
            0.0_x000D_
          ]_x000D_
        ],_x000D_
        "Statistics": {_x000D_
          "CreationDate": "2024-03-22T12:25:31.1360112+01:00",_x000D_
          "LastRefreshDate": "2021-12-01T14:45:23.76155+01:00",_x000D_
          "TotalRefreshCount": 18,_x000D_
          "CustomInfo": {}_x000D_
        }_x000D_
      },_x000D_
      "6497": {_x000D_
        "$type": "Inside.Core.Formula.Definition.DefinitionAC, Inside.Core.Formula",_x000D_
        "ID": 6497,_x000D_
        "Results": [_x000D_
          [_x000D_
            0.0_x000D_
          ]_x000D_
        ],_x000D_
        "Statistics": {_x000D_
          "CreationDate": "2024-03-22T12:25:31.1360112+01:00",_x000D_
          "LastRefreshDate": "2021-12-01T14:45:25.4440266+01:00",_x000D_
          "TotalRefreshCount": 18,_x000D_
          "CustomInfo": {}_x000D_
        }_x000D_
      },_x000D_
      "6498": {_x000D_
        "$type": "Inside.Core.Formula.Definition.DefinitionAC, Inside.Core.Formula",_x000D_
        "ID": 6498,_x000D_
        "Results": [_x000D_
          [_x000D_
            0.0_x000D_
          ]_x000D_
        ],_x000D_
        "Statistics": {_x000D_
          "CreationDate": "2024-03-22T12:25:31.1360112+01:00",_x000D_
          "LastRefreshDate": "2021-12-01T14:45:26.7288328+01:00",_x000D_
          "TotalRefreshCount": 18,_x000D_
          "CustomInfo": {}_x000D_
        }_x000D_
      },_x000D_
      "6499": {_x000D_
        "$type": "Inside.Core.Formula.Definition.DefinitionAC, Inside.Core.Formula",_x000D_
        "ID": 6499,_x000D_
        "Results": [_x000D_
          [_x000D_
            8.0_x000D_
          ]_x000D_
        ],_x000D_
        "Statistics": {_x000D_
          "CreationDate": "2024-03-22T12:25:31.1360112+01:00",_x000D_
          "LastRefreshDate": "2021-12-01T14:45:23.7096012+01:00",_x000D_
          "TotalRefreshCount": 18,_x000D_
          "CustomInfo": {}_x000D_
        }_x000D_
      },_x000D_
      "6500": {_x000D_
        "$type": "Inside.Core.Formula.Definition.DefinitionAC, Inside.Core.Formula",_x000D_
        "ID": 6500,_x000D_
        "Results": [_x000D_
          [_x000D_
            0.0_x000D_
          ]_x000D_
        ],_x000D_
        "Statistics": {_x000D_
          "CreationDate": "2024-03-22T12:25:31.1360112+01:00",_x000D_
          "LastRefreshDate": "2021-12-01T14:45:26.2906402+01:00",_x000D_
          "TotalRefreshCount": 18,_x000D_
          "CustomInfo": {}_x000D_
        }_x000D_
      },_x000D_
      "6501": {_x000D_
        "$type": "Inside.Core.Formula.Definition.DefinitionAC, Inside.Core.Formula",_x000D_
        "ID": 6501,_x000D_
        "Results": [_x000D_
          [_x000D_
            0.0_x000D_
          ]_x000D_
        ],_x000D_
        "Statistics": {_x000D_
          "CreationDate": "2024-03-22T12:25:31.1360112+01:00",_x000D_
          "LastRefreshDate": "2021-12-01T14:45:26.7667088+01:00",_x000D_
          "TotalRefreshCount": 18,_x000D_
          "CustomInfo": {}_x000D_
        }_x000D_
      },_x000D_
      "6502": {_x000D_
        "$type": "Inside.Core.Formula.Definition.DefinitionAC, Inside.Core.Formula",_x000D_
        "ID": 6502,_x000D_
        "Results": [_x000D_
          [_x000D_
            6.0_x000D_
          ]_x000D_
        ],_x000D_
        "Statistics": {_x000D_
          "CreationDate": "2024-03-22T12:25:31.1360112+01:00",_x000D_
          "LastRefreshDate": "2021-12-01T14:45:23.5959034+01:00",_x000D_
          "TotalRefreshCount": 18,_x000D_
          "CustomInfo": {}_x000D_
        }_x000D_
      },_x000D_
      "6503": {_x000D_
        "$type": "Inside.Core.Formula.Definition.DefinitionAC, Inside.Core.Formula",_x000D_
        "ID": 6503,_x000D_
        "Results": [_x000D_
          [_x000D_
            0.0_x000D_
          ]_x000D_
        ],_x000D_
        "Statistics": {_x000D_
          "CreationDate": "2024-03-22T12:25:31.1360112+01:00",_x000D_
          "LastRefreshDate": "2021-12-01T14:45:25.4510072+01:00",_x000D_
          "TotalRefreshCount": 18,_x000D_
          "CustomInfo": {}_x000D_
        }_x000D_
      },_x000D_
      "6504": {_x000D_
        "$type": "Inside.Core.Formula.Definition.DefinitionAC, Inside.Core.Formula",_x000D_
        "ID": 6504,_x000D_
        "Results": [_x000D_
          [_x000D_
            0.0_x000D_
          ]_x000D_
        ],_x000D_
        "Statistics": {_x000D_
          "CreationDate": "2024-03-22T12:25:31.1360112+01:00",_x000D_
          "LastRefreshDate": "2021-12-01T14:45:26.7068663+01:00",_x000D_
          "TotalRefreshCount": 18,_x000D_
          "CustomInfo": {}_x000D_
        }_x000D_
      },_x000D_
      "6505": {_x000D_
        "$type": "Inside.Core.Formula.Definition.DefinitionAC, Inside.Core.Formula",_x000D_
        "ID": 6505,_x000D_
        "Results": [_x000D_
          [_x000D_
            15.0_x000D_
          ]_x000D_
        ],_x000D_
        "Statistics": {_x000D_
          "CreationDate": "2024-03-22T12:25:31.1360112+01:00",_x000D_
          "LastRefreshDate": "2021-12-01T14:45:22.7464768+01:00",_x000D_
          "TotalRefreshCount": 18,_x000D_
          "CustomInfo": {}_x000D_
        }_x000D_
      },_x000D_
      "6506": {_x000D_
        "$type": "Inside.Core.Formula.Definition.DefinitionAC, Inside.Core.Formula",_x000D_
        "ID": 6506,_x000D_
        "Results": [_x000D_
          [_x000D_
            0.0_x000D_
          ]_x000D_
        ],_x000D_
        "Statistics": {_x000D_
          "CreationDate": "2024-03-22T12:25:31.1360112+01:00",_x000D_
          "LastRefreshDate": "2021-12-01T14:45:25.1891976+01:00",_x000D_
          "TotalRefreshCount": 18,_x000D_
          "CustomInfo": {}_x000D_
        }_x000D_
      },_x000D_
      "6507": {_x000D_
        "$type": "Inside.Core.Formula.Definition.DefinitionAC, Inside.Core.Formula",_x000D_
        "ID": 6507,_x000D_
        "Results": [_x000D_
          [_x000D_
            0.0_x000D_
          ]_x000D_
        ],_x000D_
        "Statistics": {_x000D_
          "CreationDate": "2024-03-22T12:25:31.1360112+01:00",_x000D_
          "LastRefreshDate": "2021-12-01T14:45:26.6490529+01:00",_x000D_
          "TotalRefreshCount": 18,_x000D_
          "CustomInfo": {}_x000D_
        }_x000D_
      },_x000D_
      "6508": {_x000D_
        "$type": "Inside.Core.Formula.Definition.DefinitionAC, Inside.Core.Formula",_x000D_
        "ID": 6508,_x000D_
        "Results": [_x000D_
          [_x000D_
            8.0_x000D_
          ]_x000D_
        ],_x000D_
        "Statistics": {_x000D_
          "CreationDate": "2024-03-22T12:25:31.1360112+01:00",_x000D_
          "LastRefreshDate": "2021-12-01T14:45:22.9645521+01:00",_x000D_
          "TotalRefreshCount": 18,_x000D_
          "CustomInfo": {}_x000D_
        }_x000D_
      },_x000D_
      "6509": {_x000D_
        "$type": "Inside.Core.Formula.Definition.DefinitionAC, Inside.Core.Formula",_x000D_
        "ID": 6509,_x000D_
        "Results": [_x000D_
          [_x000D_
            0.0_x000D_
          ]_x000D_
        ],_x000D_
        "Statistics": {_x000D_
          "CreationDate": "2024-03-22T12:25:31.1360112+01:00",_x000D_
          "LastRefreshDate": "2021-12-01T14:45:24.8973554+01:00",_x000D_
          "TotalRefreshCount": 18,_x000D_
          "CustomInfo": {}_x000D_
        }_x000D_
      },_x000D_
      "6510": {_x000D_
        "$type": "Inside.Core.Formula.Definition.DefinitionAC, Inside.Core.Formula",_x000D_
        "ID": 6510,_x000D_
        "Results": [_x000D_
          [_x000D_
            0.0_x000D_
          ]_x000D_
        ],_x000D_
        "Statistics": {_x000D_
          "CreationDate": "2024-03-22T12:25:31.1360112+01:00",_x000D_
          "LastRefreshDate": "2021-12-01T14:45:26.6889395+01:00",_x000D_
          "TotalRefreshCount": 18,_x000D_
          "CustomInfo": {}_x000D_
        }_x000D_
      },_x000D_
      "6511": {_x000D_
        "$type": "Inside.Core.Formula.Definition.DefinitionAC, Inside.Core.Formula",_x000D_
        "ID": 6511,_x000D_
        "Results": [_x000D_
          [_x000D_
            0.0_x000D_
          ]_x000D_
        ],_x000D_
        "Statistics": {_x000D_
          "CreationDate": "2024-03-22T12:25:31.1360112+01:00",_x000D_
          "LastRefreshDate": "2021-11-25T11:44:16.1756357+01:00",_x000D_
          "TotalRefreshCount": 3,_x000D_
          "CustomInfo": {}_x000D_
        }_x000D_
      },_x000D_
      "6512": {_x000D_
        "$type": "Inside.Core.Formula.Definition.DefinitionAC, Inside.Core.Formula",_x000D_
        "ID": 6512,_x000D_
        "Results": [_x000D_
          [_x000D_
            0.0_x000D_
          ]_x000D_
        ],_x000D_
        "Statistics": {_x000D_
          "CreationDate": "2024-03-22T12:25:31.1360112+01:00",_x000D_
          "LastRefreshDate": "2021-11-25T11:44:18.0233618+01:00",_x000D_
          "TotalRefreshCount": 3,_x000D_
          "CustomInfo": {}_x000D_
        }_x000D_
      },_x000D_
      "6513": {_x000D_
        "$type": "Inside.Core.Formula.Definition.DefinitionAC, Inside.Core.Formula",_x000D_
        "ID": 6513,_x000D_
        "Results": [_x000D_
          [_x000D_
            0.0_x000D_
          ]_x000D_
        ],_x000D_
        "Statistics": {_x000D_
          "CreationDate": "2024-03-22T12:25:31.1360112+01:00",_x000D_
          "LastRefreshDate": "2021-11-25T11:44:19.6722815+01:00",_x000D_
          "TotalRefreshCount": 5,_x000D_
          "CustomInfo": {}_x000D_
        }_x000D_
      },_x000D_
      "6514": {_x000D_
        "$type": "Inside.Core.Formula.Definition.DefinitionAC, Inside.Core.Formula",_x000D_
        "ID": 6514,_x000D_
        "Results": [_x000D_
          [_x000D_
            0.0_x000D_
          ]_x000D_
        ],_x000D_
        "Statistics": {_x000D_
          "CreationDate": "2024-03-22T12:25:31.1360112+01:00",_x000D_
          "LastRefreshDate": "2021-11-25T11:44:19.6904083+01:00",_x000D_
          "TotalRefreshCount": 3,_x000D_
          "CustomInfo": {}_x000D_
        }_x000D_
      },_x000D_
      "6515": {_x000D_
        "$type": "Inside.Core.Formula.Definition.DefinitionAC, Inside.Core.Formula",_x000D_
        "ID": 6515,_x000D_
        "Results": [_x000D_
          [_x000D_
            0.0_x000D_
          ]_x000D_
        ],_x000D_
        "Statistics": {_x000D_
          "CreationDate": "2024-03-22T12:25:31.1360112+01:00",_x000D_
          "LastRefreshDate": "2021-11-25T11:44:21.2651216+01:00",_x000D_
          "TotalRefreshCount": 5,_x000D_
          "CustomInfo": {}_x000D_
        }_x000D_
      },_x000D_
      "6516": {_x000D_
        "$type": "Inside.Core.Formula.Definition.DefinitionAC, Inside.Core.Formula",_x000D_
        "ID": 6516,_x000D_
        "Results": [_x000D_
          [_x000D_
            0.0_x000D_
          ]_x000D_
        ],_x000D_
        "Statistics": {_x000D_
          "CreationDate": "2024-03-22T12:25:31.1360112+01:00",_x000D_
          "LastRefreshDate": "2021-11-25T11:44:21.2853308+01:00",_x000D_
          "TotalRefreshCount": 3,_x000D_
          "CustomInfo": {}_x000D_
        }_x000D_
      },_x000D_
      "6517": {_x000D_
        "$type": "Inside.Core.Formula.Definition.DefinitionAC, Inside.Core.Formula",_x000D_
        "ID": 6517,_x000D_
        "Results": [_x000D_
          [_x000D_
            0.0_x000D_
          ]_x000D_
        ],_x000D_
        "Statistics": {_x000D_
          "CreationDate": "2024-03-22T12:25:31.1360112+01:00",_x000D_
          "LastRefreshDate": "2021-11-25T11:44:21.2954273+01:00",_x000D_
          "TotalRefreshCount": 3,_x000D_
          "CustomInfo": {}_x000D_
        }_x000D_
      },_x000D_
      "6518": {_x000D_
        "$type": "Inside.Core.Formula.Definition.DefinitionAC, Inside.Core.Formula",_x000D_
        "ID": 6518,_x000D_
        "Results": [_x000D_
          [_x000D_
            0.0_x000D_
          ]_x000D_
        ],_x000D_
        "Statistics": {_x000D_
          "CreationDate": "2024-03-22T12:25:31.1360112+01:00",_x000D_
          "LastRefreshDate": "2021-11-25T11:44:21.3054862+01:00",_x000D_
          "TotalRefreshCount": 5,_x000D_
          "CustomInfo": {}_x000D_
        }_x000D_
      },_x000D_
      "6519": {_x000D_
        "$type": "Inside.Core.Formula.Definition.DefinitionAC, Inside.Core.Formula",_x000D_
        "ID": 6519,_x000D_
        "Results": [_x000D_
          [_x000D_
            0.0_x000D_
          ]_x000D_
        ],_x000D_
        "Statistics": {_x000D_
          "CreationDate": "2024-03-22T12:25:31.1360112+01:00",_x000D_
          "LastRefreshDate": "2021-11-25T11:44:21.3235819+01:00",_x000D_
          "TotalRefreshCount": 3,_x000D_
          "CustomInfo": {}_x000D_
        }_x000D_
      },_x000D_
      "6520": {_x000D_
        "$type": "Inside.Core.Formula.Definition.DefinitionAC, Inside.Core.Formula",_x000D_
        "ID": 6520,_x000D_
        "Results": [_x000D_
          [_x000D_
            0.0_x000D_
          ]_x000D_
        ],_x000D_
        "Statistics": {_x000D_
          "CreationDate": "2024-03-22T12:25:31.1360112+01:00",_x000D_
          "LastRefreshDate": "2021-11-25T11:44:21.3356507+01:00",_x000D_
          "TotalRefreshCount": 3,_x000D_
          "CustomInfo": {}_x000D_
        }_x000D_
      },_x000D_
      "6521": {_x000D_
        "$type": "Inside.Core.Formula.Definition.DefinitionAC, Inside.Core.Formula",_x000D_
        "ID": 6521,_x000D_
        "Results": [_x000D_
          [_x000D_
            0.0_x000D_
          ]_x000D_
        ],_x000D_
        "Statistics": {_x000D_
          "CreationDate": "2024-03-22T12:25:31.1360112+01:00",_x000D_
          "LastRefreshDate": "2021-11-25T11:44:21.3658291+01:00",_x000D_
          "TotalRefreshCount": 3,_x000D_
          "CustomInfo": {}_x000D_
        }_x000D_
      },_x000D_
      "6522": {_x000D_
        "$type": "Inside.Core.Formula.Definition.DefinitionAC, Inside.Core.Formula",_x000D_
        "ID": 6522,_x000D_
        "Results": [_x000D_
          [_x000D_
            0.0_x000D_
          ]_x000D_
        ],_x000D_
        "Statistics": {_x000D_
          "CreationDate": "2024-03-22T12:25:31.1360112+01:00",_x000D_
          "LastRefreshDate": "2021-11-25T11:44:21.3759347+01:00",_x000D_
          "TotalRefreshCount": 3,_x000D_
          "CustomInfo": {}_x000D_
        }_x000D_
      },_x000D_
      "6523": {_x000D_
        "$type": "Inside.Core.Formula.Definition.DefinitionAC, Inside.Core.Formula",_x000D_
        "ID": 6523,_x000D_
        "Results": [_x000D_
          [_x000D_
            0.0_x000D_
          ]_x000D_
        ],_x000D_
        "Statistics": {_x000D_
          "CreationDate": "2024-03-22T12:25:31.1360112+01:00",_x000D_
          "LastRefreshDate": "2021-11-25T11:44:21.3859773+01:00",_x000D_
          "TotalRefreshCount": 3,_x000D_
          "CustomInfo": {}_x000D_
        }_x000D_
      },_x000D_
      "6524": {_x000D_
        "$type": "Inside.Core.Formula.Definition.DefinitionAC, Inside.Core.Formula",_x000D_
        "ID": 6524,_x000D_
        "Results": [_x000D_
          [_x000D_
            0.0_x000D_
          ]_x000D_
        ],_x000D_
        "Statistics": {_x000D_
          "CreationDate": "2024-03-22T12:25:31.1360112+01:00",_x000D_
          "LastRefreshDate": "2021-11-25T11:44:21.3960385+01:00",_x000D_
          "TotalRefreshCount": 3,_x000D_
          "CustomInfo": {}_x000D_
        }_x000D_
      },_x000D_
      "6525": {_x000D_
        "$type": "Inside.Core.Formula.Definition.DefinitionAC, Inside.Core.Formula",_x000D_
        "ID": 6525,_x000D_
        "Results": [_x000D_
          [_x000D_
            0.0_x000D_
          ]_x000D_
        ],_x000D_
        "Statistics": {_x000D_
          "CreationDate": "2024-03-22T12:25:31.1360112+01:00",_x000D_
          "LastRefreshDate": "2021-11-25T11:44:21.4071025+01:00",_x000D_
          "TotalRefreshCount": 3,_x000D_
          "CustomInfo": {}_x000D_
        }_x000D_
      },_x000D_
      "6526": {_x000D_
        "$type": "Inside.Core.Formula.Definition.DefinitionAC, Inside.Core.Formula",_x000D_
        "ID": 6526,_x000D_
        "Results": [_x000D_
          [_x000D_
            0.0_x000D_
          ]_x000D_
        ],_x000D_
        "Statistics": {_x000D_
          </t>
  </si>
  <si>
    <t>"CreationDate": "2024-03-22T12:25:31.1360112+01:00",_x000D_
          "LastRefreshDate": "2021-11-25T11:44:21.4241952+01:00",_x000D_
          "TotalRefreshCount": 3,_x000D_
          "CustomInfo": {}_x000D_
        }_x000D_
      },_x000D_
      "6527": {_x000D_
        "$type": "Inside.Core.Formula.Definition.DefinitionAC, Inside.Core.Formula",_x000D_
        "ID": 6527,_x000D_
        "Results": [_x000D_
          [_x000D_
            0.0_x000D_
          ]_x000D_
        ],_x000D_
        "Statistics": {_x000D_
          "CreationDate": "2024-03-22T12:25:31.1360112+01:00",_x000D_
          "LastRefreshDate": "2021-11-25T11:44:21.4362917+01:00",_x000D_
          "TotalRefreshCount": 3,_x000D_
          "CustomInfo": {}_x000D_
        }_x000D_
      },_x000D_
      "6528": {_x000D_
        "$type": "Inside.Core.Formula.Definition.DefinitionAC, Inside.Core.Formula",_x000D_
        "ID": 6528,_x000D_
        "Results": [_x000D_
          [_x000D_
            0.0_x000D_
          ]_x000D_
        ],_x000D_
        "Statistics": {_x000D_
          "CreationDate": "2024-03-22T12:25:31.1360112+01:00",_x000D_
          "LastRefreshDate": "2021-11-25T11:44:21.4644511+01:00",_x000D_
          "TotalRefreshCount": 5,_x000D_
          "CustomInfo": {}_x000D_
        }_x000D_
      },_x000D_
      "6529": {_x000D_
        "$type": "Inside.Core.Formula.Definition.DefinitionAC, Inside.Core.Formula",_x000D_
        "ID": 6529,_x000D_
        "Results": [_x000D_
          [_x000D_
            0.0_x000D_
          ]_x000D_
        ],_x000D_
        "Statistics": {_x000D_
          "CreationDate": "2024-03-22T12:25:31.1360112+01:00",_x000D_
          "LastRefreshDate": "2021-11-25T11:44:21.4745275+01:00",_x000D_
          "TotalRefreshCount": 3,_x000D_
          "CustomInfo": {}_x000D_
        }_x000D_
      },_x000D_
      "6530": {_x000D_
        "$type": "Inside.Core.Formula.Definition.DefinitionAC, Inside.Core.Formula",_x000D_
        "ID": 6530,_x000D_
        "Results": [_x000D_
          [_x000D_
            0.0_x000D_
          ]_x000D_
        ],_x000D_
        "Statistics": {_x000D_
          "CreationDate": "2024-03-22T12:25:31.1360112+01:00",_x000D_
          "LastRefreshDate": "2021-11-25T11:44:21.484578+01:00",_x000D_
          "TotalRefreshCount": 3,_x000D_
          "CustomInfo": {}_x000D_
        }_x000D_
      },_x000D_
      "6531": {_x000D_
        "$type": "Inside.Core.Formula.Definition.DefinitionAC, Inside.Core.Formula",_x000D_
        "ID": 6531,_x000D_
        "Results": [_x000D_
          [_x000D_
            2.0_x000D_
          ]_x000D_
        ],_x000D_
        "Statistics": {_x000D_
          "CreationDate": "2024-03-22T12:25:31.1360112+01:00",_x000D_
          "LastRefreshDate": "2021-12-01T14:45:22.7394939+01:00",_x000D_
          "TotalRefreshCount": 17,_x000D_
          "CustomInfo": {}_x000D_
        }_x000D_
      },_x000D_
      "6532": {_x000D_
        "$type": "Inside.Core.Formula.Definition.DefinitionAC, Inside.Core.Formula",_x000D_
        "ID": 6532,_x000D_
        "Results": [_x000D_
          [_x000D_
            11.0_x000D_
          ]_x000D_
        ],_x000D_
        "Statistics": {_x000D_
          "CreationDate": "2024-03-22T12:25:31.1360112+01:00",_x000D_
          "LastRefreshDate": "2021-12-01T14:45:23.3775061+01:00",_x000D_
          "TotalRefreshCount": 17,_x000D_
          "CustomInfo": {}_x000D_
        }_x000D_
      },_x000D_
      "6533": {_x000D_
        "$type": "Inside.Core.Formula.Definition.DefinitionAC, Inside.Core.Formula",_x000D_
        "ID": 6533,_x000D_
        "Results": [_x000D_
          [_x000D_
            9.0_x000D_
          ]_x000D_
        ],_x000D_
        "Statistics": {_x000D_
          "CreationDate": "2024-03-22T12:25:31.1360112+01:00",_x000D_
          "LastRefreshDate": "2021-12-01T14:45:23.0693318+01:00",_x000D_
          "TotalRefreshCount": 17,_x000D_
          "CustomInfo": {}_x000D_
        }_x000D_
      },_x000D_
      "6534": {_x000D_
        "$type": "Inside.Core.Formula.Definition.DefinitionAC, Inside.Core.Formula",_x000D_
        "ID": 6534,_x000D_
        "Results": [_x000D_
          [_x000D_
            9.0_x000D_
          ]_x000D_
        ],_x000D_
        "Statistics": {_x000D_
          "CreationDate": "2024-03-22T12:25:31.1360112+01:00",_x000D_
          "LastRefreshDate": "2021-12-01T14:45:22.8538459+01:00",_x000D_
          "TotalRefreshCount": 17,_x000D_
          "CustomInfo": {}_x000D_
        }_x000D_
      },_x000D_
      "6535": {_x000D_
        "$type": "Inside.Core.Formula.Definition.DefinitionAC, Inside.Core.Formula",_x000D_
        "ID": 6535,_x000D_
        "Results": [_x000D_
          [_x000D_
            6.0_x000D_
          ]_x000D_
        ],_x000D_
        "Statistics": {_x000D_
          "CreationDate": "2024-03-22T12:25:31.1360112+01:00",_x000D_
          "LastRefreshDate": "2021-12-01T14:45:22.8887513+01:00",_x000D_
          "TotalRefreshCount": 17,_x000D_
          "CustomInfo": {}_x000D_
        }_x000D_
      },_x000D_
      "6536": {_x000D_
        "$type": "Inside.Core.Formula.Definition.DefinitionAC, Inside.Core.Formula",_x000D_
        "ID": 6536,_x000D_
        "Results": [_x000D_
          [_x000D_
            0.0_x000D_
          ]_x000D_
        ],_x000D_
        "Statistics": {_x000D_
          "CreationDate": "2024-03-22T12:25:31.1360112+01:00",_x000D_
          "LastRefreshDate": "2021-12-01T14:45:26.8056067+01:00",_x000D_
          "TotalRefreshCount": 24,_x000D_
          "CustomInfo": {}_x000D_
        }_x000D_
      },_x000D_
      "6537": {_x000D_
        "$type": "Inside.Core.Formula.Definition.DefinitionAC, Inside.Core.Formula",_x000D_
        "ID": 6537,_x000D_
        "Results": [_x000D_
          [_x000D_
            0.0_x000D_
          ]_x000D_
        ],_x000D_
        "Statistics": {_x000D_
          "CreationDate": "2024-03-22T12:25:31.1360112+01:00",_x000D_
          "LastRefreshDate": "2021-12-01T14:45:22.8608266+01:00",_x000D_
          "TotalRefreshCount": 23,_x000D_
          "CustomInfo": {}_x000D_
        }_x000D_
      },_x000D_
      "6538": {_x000D_
        "$type": "Inside.Core.Formula.Definition.DefinitionAC, Inside.Core.Formula",_x000D_
        "ID": 6538,_x000D_
        "Results": [_x000D_
          [_x000D_
            36.0_x000D_
          ]_x000D_
        ],_x000D_
        "Statistics": {_x000D_
          "CreationDate": "2024-03-22T12:25:31.1360112+01:00",_x000D_
          "LastRefreshDate": "2021-12-01T14:45:23.0443974+01:00",_x000D_
          "TotalRefreshCount": 18,_x000D_
          "CustomInfo": {}_x000D_
        }_x000D_
      },_x000D_
      "6539": {_x000D_
        "$type": "Inside.Core.Formula.Definition.DefinitionAC, Inside.Core.Formula",_x000D_
        "ID": 6539,_x000D_
        "Results": [_x000D_
          [_x000D_
            1.0_x000D_
          ]_x000D_
        ],_x000D_
        "Statistics": {_x000D_
          "CreationDate": "2024-03-22T12:25:31.1360112+01:00",_x000D_
          "LastRefreshDate": "2021-12-01T14:45:23.71658+01:00",_x000D_
          "TotalRefreshCount": 17,_x000D_
          "CustomInfo": {}_x000D_
        }_x000D_
      },_x000D_
      "6540": {_x000D_
        "$type": "Inside.Core.Formula.Definition.DefinitionAC, Inside.Core.Formula",_x000D_
        "ID": 6540,_x000D_
        "Results": [_x000D_
          [_x000D_
            0.0_x000D_
          ]_x000D_
        ],_x000D_
        "Statistics": {_x000D_
          "CreationDate": "2024-03-22T12:25:31.1360112+01:00",_x000D_
          "LastRefreshDate": "2021-11-29T15:12:02.3694333+01:00",_x000D_
          "TotalRefreshCount": 10,_x000D_
          "CustomInfo": {}_x000D_
        }_x000D_
      },_x000D_
      "6541": {_x000D_
        "$type": "Inside.Core.Formula.Definition.DefinitionAC, Inside.Core.Formula",_x000D_
        "ID": 6541,_x000D_
        "Results": [_x000D_
          [_x000D_
            0.0_x000D_
          ]_x000D_
        ],_x000D_
        "Statistics": {_x000D_
          "CreationDate": "2024-03-22T12:25:31.1360112+01:00",_x000D_
          "LastRefreshDate": "2021-11-29T15:12:03.9609102+01:00",_x000D_
          "TotalRefreshCount": 12,_x000D_
          "CustomInfo": {}_x000D_
        }_x000D_
      },_x000D_
      "6542": {_x000D_
        "$type": "Inside.Core.Formula.Definition.DefinitionAC, Inside.Core.Formula",_x000D_
        "ID": 6542,_x000D_
        "Results": [_x000D_
          [_x000D_
            0.0_x000D_
          ]_x000D_
        ],_x000D_
        "Statistics": {_x000D_
          "CreationDate": "2024-03-22T12:25:31.1360112+01:00",_x000D_
          "LastRefreshDate": "2021-11-29T15:12:03.3487195+01:00",_x000D_
          "TotalRefreshCount": 10,_x000D_
          "CustomInfo": {}_x000D_
        }_x000D_
      },_x000D_
      "6543": {_x000D_
        "$type": "Inside.Core.Formula.Definition.DefinitionAC, Inside.Core.Formula",_x000D_
        "ID": 6543,_x000D_
        "Results": [_x000D_
          [_x000D_
            0.0_x000D_
          ]_x000D_
        ],_x000D_
        "Statistics": {_x000D_
          "CreationDate": "2024-03-22T12:25:31.1360112+01:00",_x000D_
          "LastRefreshDate": "2021-11-29T15:12:03.7906087+01:00",_x000D_
          "TotalRefreshCount": 12,_x000D_
          "CustomInfo": {}_x000D_
        }_x000D_
      },_x000D_
      "6544": {_x000D_
        "$type": "Inside.Core.Formula.Definition.DefinitionAC, Inside.Core.Formula",_x000D_
        "ID": 6544,_x000D_
        "Results": [_x000D_
          [_x000D_
            0.0_x000D_
          ]_x000D_
        ],_x000D_
        "Statistics": {_x000D_
          "CreationDate": "2024-03-22T12:25:31.1360112+01:00",_x000D_
          "LastRefreshDate": "2021-11-25T11:39:20.6985933+01:00",_x000D_
          "TotalRefreshCount": 3,_x000D_
          "CustomInfo": {}_x000D_
        }_x000D_
      },_x000D_
      "6545": {_x000D_
        "$type": "Inside.Core.Formula.Definition.DefinitionAC, Inside.Core.Formula",_x000D_
        "ID": 6545,_x000D_
        "Results": [_x000D_
          [_x000D_
            0.0_x000D_
          ]_x000D_
        ],_x000D_
        "Statistics": {_x000D_
          "CreationDate": "2024-03-22T12:25:31.1360112+01:00",_x000D_
          "LastRefreshDate": "2021-11-25T11:39:20.7175443+01:00",_x000D_
          "TotalRefreshCount": 3,_x000D_
          "CustomInfo": {}_x000D_
        }_x000D_
      },_x000D_
      "6546": {_x000D_
        "$type": "Inside.Core.Formula.Definition.DefinitionAC, Inside.Core.Formula",_x000D_
        "ID": 6546,_x000D_
        "Results": [_x000D_
          [_x000D_
            0.0_x000D_
          ]_x000D_
        ],_x000D_
        "Statistics": {_x000D_
          "CreationDate": "2024-03-22T12:25:31.1360112+01:00",_x000D_
          "LastRefreshDate": "2021-11-25T11:39:22.9521315+01:00",_x000D_
          "TotalRefreshCount": 3,_x000D_
          "CustomInfo": {}_x000D_
        }_x000D_
      },_x000D_
      "6547": {_x000D_
        "$type": "Inside.Core.Formula.Definition.DefinitionAC, Inside.Core.Formula",_x000D_
        "ID": 6547,_x000D_
        "Results": [_x000D_
          [_x000D_
            0.0_x000D_
          ]_x000D_
        ],_x000D_
        "Statistics": {_x000D_
          "CreationDate": "2024-03-22T12:25:31.1360112+01:00",_x000D_
          "LastRefreshDate": "2021-11-25T11:20:18.7990931+01:00",_x000D_
          "TotalRefreshCount": 3,_x000D_
          "CustomInfo": {}_x000D_
        }_x000D_
      },_x000D_
      "6548": {_x000D_
        "$type": "Inside.Core.Formula.Definition.DefinitionAC, Inside.Core.Formula",_x000D_
        "ID": 6548,_x000D_
        "Results": [_x000D_
          [_x000D_
            0.0_x000D_
          ]_x000D_
        ],_x000D_
        "Statistics": {_x000D_
          "CreationDate": "2024-03-22T12:25:31.1360112+01:00",_x000D_
          "LastRefreshDate": "2021-11-25T11:39:22.9670929+01:00",_x000D_
          "TotalRefreshCount": 5,_x000D_
          "CustomInfo": {}_x000D_
        }_x000D_
      },_x000D_
      "6549": {_x000D_
        "$type": "Inside.Core.Formula.Definition.DefinitionAC, Inside.Core.Formula",_x000D_
        "ID": 6549,_x000D_
        "Results": [_x000D_
          [_x000D_
            0.0_x000D_
          ]_x000D_
        ],_x000D_
        "Statistics": {_x000D_
          "CreationDate": "2024-03-22T12:25:31.1360112+01:00",_x000D_
          "LastRefreshDate": "2021-11-25T11:38:07.6505882+01:00",_x000D_
          "TotalRefreshCount": 4,_x000D_
          "CustomInfo": {}_x000D_
        }_x000D_
      },_x000D_
      "6550": {_x000D_
        "$type": "Inside.Core.Formula.Definition.DefinitionAC, Inside.Core.Formula",_x000D_
        "ID": 6550,_x000D_
        "Results": [_x000D_
          [_x000D_
            0.0_x000D_
          ]_x000D_
        ],_x000D_
        "Statistics": {_x000D_
          "CreationDate": "2024-03-22T12:25:31.1360112+01:00",_x000D_
          "LastRefreshDate": "2021-11-25T11:27:17.7893266+01:00",_x000D_
          "TotalRefreshCount": 2,_x000D_
          "CustomInfo": {}_x000D_
        }_x000D_
      },_x000D_
      "6551": {_x000D_
        "$type": "Inside.Core.Formula.Definition.DefinitionAC, Inside.Core.Formula",_x000D_
        "ID": 6551,_x000D_
        "Results": [_x000D_
          [_x000D_
            0.0_x000D_
          ]_x000D_
        ],_x000D_
        "Statistics": {_x000D_
          "CreationDate": "2024-03-22T12:25:31.1360112+01:00",_x000D_
          "LastRefreshDate": "2021-11-25T11:39:24.891242+01:00",_x000D_
          "TotalRefreshCount": 5,_x000D_
          "CustomInfo": {}_x000D_
        }_x000D_
      },_x000D_
      "6552": {_x000D_
        "$type": "Inside.Core.Formula.Definition.DefinitionAC, Inside.Core.Formula",_x000D_
        "ID": 6552,_x000D_
        "Results": [_x000D_
          [_x000D_
            0.0_x000D_
          ]_x000D_
        ],_x000D_
        "Statistics": {_x000D_
          "CreationDate": "2024-03-22T12:25:31.1370113+01:00",_x000D_
          "LastRefreshDate": "2021-11-25T11:27:17.7893266+01:00",_x000D_
          "TotalRefreshCount": 2,_x000D_
          "CustomInfo": {}_x000D_
        }_x000D_
      },_x000D_
      "6553": {_x000D_
        "$type": "Inside.Core.Formula.Definition.DefinitionAC, Inside.Core.Formula",_x000D_
        "ID": 6553,_x000D_
        "Results": [_x000D_
          [_x000D_
            0.0_x000D_
          ]_x000D_
        ],_x000D_
        "Statistics": {_x000D_
          "CreationDate": "2024-03-22T12:25:31.1370113+01:00",_x000D_
          "LastRefreshDate": "2021-11-25T11:14:45.5648481+01:00",_x000D_
          "TotalRefreshCount": 1,_x000D_
          "CustomInfo": {}_x000D_
        }_x000D_
      },_x000D_
      "6554": {_x000D_
        "$type": "Inside.Core.Formula.Definition.DefinitionAC, Inside.Core.Formula",_x000D_
        "ID": 6554,_x000D_
        "Results": [_x000D_
          [_x000D_
            0.0_x000D_
          ]_x000D_
        ],_x000D_
        "Statistics": {_x000D_
          "CreationDate": "2024-03-22T12:25:31.1370113+01:00",_x000D_
          "LastRefreshDate": "2021-11-25T11:27:17.7893266+01:00",_x000D_
          "TotalRefreshCount": 4,_x000D_
          "CustomInfo": {}_x000D_
        }_x000D_
      },_x000D_
      "6555": {_x000D_
        "$type": "Inside.Core.Formula.Definition.DefinitionAC, Inside.Core.Formula",_x000D_
        "ID": 6555,_x000D_
        "Results": [_x000D_
          [_x000D_
            0.0_x000D_
          ]_x000D_
        ],_x000D_
        "Statistics": {_x000D_
          "CreationDate": "2024-03-22T12:25:31.1370113+01:00",_x000D_
          "LastRefreshDate": "2021-11-25T11:39:24.9062027+01:00",_x000D_
          "TotalRefreshCount": 3,_x000D_
          "CustomInfo": {}_x000D_
        }_x000D_
      },_x000D_
      "6556": {_x000D_
        "$type": "Inside.Core.Formula.Definition.DefinitionAC, Inside.Core.Formula",_x000D_
        "ID": 6556,_x000D_
        "Results": [_x000D_
          [_x000D_
            0.0_x000D_
          ]_x000D_
        ],_x000D_
        "Statistics": {_x000D_
          "CreationDate": "2024-03-22T12:25:31.1370113+01:00",_x000D_
          "LastRefreshDate": "2021-11-25T11:38:09.5174443+01:00",_x000D_
          "TotalRefreshCount": 4,_x000D_
          "CustomInfo": {}_x000D_
        }_x000D_
      },_x000D_
      "6557": {_x000D_
        "$type": "Inside.Core.Formula.Definition.DefinitionAC, Inside.Core.Formula",_x000D_
        "ID": 6557,_x000D_
        "Results": [_x000D_
          [_x000D_
            0.0_x000D_
          ]_x000D_
        ],_x000D_
        "Statistics": {_x000D_
          "CreationDate": "2024-03-22T12:25:31.1370113+01:00",_x000D_
          "LastRefreshDate": "2021-11-25T11:14:45.6430033+01:00",_x000D_
          "TotalRefreshCount": 1,_x000D_
          "CustomInfo": {}_x000D_
        }_x000D_
      },_x000D_
      "6558": {_x000D_
        "$type": "Inside.Core.Formula.Definition.DefinitionAC, Inside.Core.Formula",_x000D_
        "ID": 6558,_x000D_
        "Results": [_x000D_
          [_x000D_
            0.0_x000D_
          ]_x000D_
        ],_x000D_
        "Statistics": {_x000D_
          "CreationDate": "2024-03-22T12:25:31.1370113+01:00",_x000D_
          "LastRefreshDate": "2021-11-29T15:12:03.5870405+01:00",_x000D_
          "TotalRefreshCount": 10,_x000D_
          "CustomInfo": {}_x000D_
        }_x000D_
      },_x000D_
      "6559": {_x000D_
        "$type": "Inside.Core.Formula.Definition.DefinitionAC, Inside.Core.Formula",_x000D_
        "ID": 6559,_x000D_
        "Results": [_x000D_
          [_x000D_
            0.0_x000D_
          ]_x000D_
        ],_x000D_
        "Statistics": {_x000D_
          "CreationDate": "2024-03-22T12:25:31.1370113+01:00",_x000D_
          "LastRefreshDate": "2021-11-29T15:12:03.3718107+01:00",_x000D_
          "TotalRefreshCount": 10,_x000D_
          "CustomInfo": {}_x000D_
        }_x000D_
      },_x000D_
      "6560": {_x000D_
        "$type": "Inside.Core.Formula.Definition.DefinitionAC, Inside.Core.Formula",_x000D_
        "ID": 6560,_x000D_
        "Results": [_x000D_
          [_x000D_
            0.0_x000D_
          ]_x000D_
        ],_x000D_
        "Statistics": {_x000D_
          "CreationDate": "2024-03-22T12:25:31.1370113+01:00",_x000D_
          "LastRefreshDate": "2021-11-29T15:12:03.7965923+01:00",_x000D_
          "TotalRefreshCount": 10,_x000D_
          "CustomInfo": {}_x000D_
        }_x000D_
      },_x000D_
      "6561": {_x000D_
        "$type": "Inside.Core.Formula.Definition.DefinitionAC, Inside.Core.Formula",_x000D_
        "ID": 6561,_x000D_
        "Results": [_x000D_
          [_x000D_
            0.0_x000D_
          ]_x000D_
        ],_x000D_
        "Statistics": {_x000D_
          "CreationDate": "2024-03-22T12:25:31.1370113+01:00",_x000D_
          "LastRefreshDate": "2021-11-29T15:12:02.4013819+01:00",_x000D_
          "TotalRefreshCount": 10,_x000D_
          "CustomInfo": {}_x000D_
        }_x000D_
      },_x000D_
      "6562": {_x000D_
        "$type": "Inside.Core.Formula.Definition.DefinitionAC, Inside.Core.Formula",_x000D_
        "ID": 6562,_x000D_
        "Results": [_x000D_
          [_x000D_
            0.0_x000D_
          ]_x000D_
        ],_x000D_
        "Statistics": {_x000D_
          "CreationDate": "2024-03-22T12:25:31.1370113+01:00",_x000D_
          "LastRefreshDate": "2021-11-25T11:39:26.8806051+01:00",_x000D_
          "TotalRefreshCount": 3,_x000D_
          "CustomInfo": {}_x000D_
        }_x000D_
      },_x000D_
      "6563": {_x000D_
        "$type": "Inside.Core.Formula.Definition.DefinitionAC, Inside.Core.Formula",_x000D_
        "ID": 6563,_x000D_
        "Results": [_x000D_
          [_x000D_
            0.0_x000D_
          ]_x000D_
        ],_x000D_
        "Statistics": {_x000D_
          "CreationDate": "2024-03-22T12:25:31.1370113+01:00",_x000D_
          "LastRefreshDate": "2021-11-25T11:27:17.8059663+01:00",_x000D_
          "TotalRefreshCount": 2,_x000D_
          "CustomInfo": {}_x000D_
        }_x000D_
      },_x000D_
      "6564": {_x000D_
        "$type": "Inside.Core.Formula.Definition.DefinitionAC, Inside.Core.Formula",_x000D_
        "ID": 6564,_x000D_
        "Results": [_x000D_
          [_x000D_
            0.0_x000D_
          ]_x000D_
        ],_x000D_
        "Statistics": {_x000D_
          "CreationDate": "2024-03-22T12:25:31.1370113+01:00",_x000D_
          "LastRefreshDate": "2021-11-25T11:27:17.8059663+01:00",_x000D_
          "TotalRefreshCount": 4,_x000D_
          "CustomInfo": {}_x000D_
        }_x000D_
      },_x000D_
      "6565": {_x000D_
        "$type": "Inside.Core.Formula.Definition.DefinitionAC, Inside.Core.Formula",_x000D_
        "ID": 6565,_x000D_
        "Results": [_x000D_
          [_x000D_
            0.0_x000D_
          ]_x000D_
        ],_x000D_
        "Statistics": {_x000D_
          "CreationDate": "2024-03-22T12:25:31.1370113+01:00",_x000D_
          "LastRefreshDate": "2021-11-25T11:27:17.8241467+01:00",_x000D_
          "TotalRefreshCount": 2,_x000D_
          "CustomInfo": {}_x000D_
        }_x000D_
      },_x000D_
      "6566": {_x000D_
        "$type": "Inside.Core.Formula.Definition.DefinitionAC, Inside.Core.Formula",_x000D_
        "ID": 6566,_x000D_
        "Results": [_x000D_
          [_x000D_
            0.0_x000D_
          ]_x000D_
        ],_x000D_
        "Statistics": {_x000D_
          "CreationDate": "2024-03-22T12:25:31.1370113+01:00",_x000D_
          "LastRefreshDate": "2021-11-25T11:39:26.9075238+01:00",_x000D_
          "TotalRefreshCount": 3,_x000D_
          "CustomInfo": {}_x000D_
        }_x000D_
      },_x000D_
      "6567": {_x000D_
        "$type": "Inside.Core.Formula.Definition.DefinitionAC, Inside.Core.Formula",_x000D_
        "ID": 6567,_x000D_
        "Results": [_x000D_
          [_x000D_
            0.0_x000D_
          ]_x000D_
        ],_x000D_
        "Statistics": {_x000D_
          "CreationDate": "2024-03-22T12:25:31.1370113+01:00",_x000D_
          "LastRefreshDate": "2021-11-25T11:27:17.839266+01:00",_x000D_
          "TotalRefreshCount": 2,_x000D_
          "CustomInfo": {}_x000D_
        }_x000D_
      },_x000D_
      "6568": {_x000D_
        "$type": "Inside.Core.Formula.Definition.DefinitionAC, Inside.Core.Formula",_x000D_
        "ID": 6568,_x000D_
        "Results": [_x000D_
          [_x000D_
            0.0_x000D_
          ]_x000D_
        ],_x000D_
        "Statistics": {_x000D_
          "CreationDate": "2024-03-22T12:25:31.1370113+01:00",_x000D_
          "LastRefreshDate": "2021-11-25T11:38:11.0484795+01:00",_x000D_
          "TotalRefreshCount": 6,_x000D_
          "CustomInfo": {}_x000D_
        }_x000D_
      },_x000D_
      "6569": {_x000D_
        "$type": "Inside.Core.Formula.Definition.DefinitionAC, Inside.Core.Formula",_x000D_
        "ID": 6569,_x000D_
        "Results": [_x000D_
          [_x000D_
            0.0_x000D_
          ]_x000D_
        ],_x000D_
        "Statistics": {_x000D_
          "CreationDate": "2024-03-22T12:25:31.1370113+01:00",_x000D_
          "LastRefreshDate": "2021-11-25T11:39:26.9204884+01:00",_x000D_
          "TotalRefreshCount": 3,_x000D_
          "CustomInfo": {}_x000D_
        }_x000D_
      },_x000D_
      "6570": {_x000D_
        "$type": "Inside.Core.Formula.Definition.DefinitionAC, Inside.Core.Formula",_x000D_
        "ID": 6570,_x000D_
        "Results": [_x000D_
          [_x000D_
            0.0_x000D_
          ]_x000D_
        ],_x000D_
        "Statistics": {_x000D_
          "CreationDate": "2024-03-22T12:25:31.1370113+01:00",_x000D_
          "LastRefreshDate": "2021-11-25T11:27:17.839266+01:00",_x000D_
          "TotalRefreshCount": 2,_x000D_
          "CustomInfo": {}_x000D_
        }_x000D_
      },_x000D_
      "6571": {_x000D_
        "$type": "Inside.Core.Formula.Definition.DefinitionAC, Inside.Core.Formula",_x000D_
        "ID": 6571,_x000D_
        "Results": [_x000D_
          [_x000D_
            0.0_x000D_
          ]_x000D_
        ],_x000D_
        "Statistics": {_x000D_
          "CreationDate": "2024-03-22T12:25:31.1370113+01:00",_x000D_
          "LastRefreshDate": "2021-11-25T11:27:17.8559072+01:00",_x000D_
          "TotalRefreshCount": 2,_x000D_
          "CustomInfo": {}_x000D_
        }_x000D_
      },_x000D_
      "6572": {_x000D_
        "$type": "Inside.Core.Formula.Definition.DefinitionAC, Inside.Core.Formula",_x000D_
        "ID": 6572,_x000D_
        "Results": [_x000D_
          [_x000D_
            0.0_x000D_
          ]_x000D_
        ],_x000D_
        "Statistics": {_x000D_
          "CreationDate": "2024-03-22T12:25:31.1370113+01:00",_x000D_
          "LastRefreshDate": "2021-11-25T11:27:17.8559072+01:00",_x000D_
          "TotalRefreshCount": 2,_x000D_
          "CustomInfo": {}_x000D_
        }_x000D_
      },_x000D_
      "6573": {_x000D_
        "$type": "Inside.Core.Formula.Definition.DefinitionAC, Inside.Core.Formula",_x000D_
        "ID": 6573,_x000D_
        "Results": [_x000D_
          [_x000D_
            0.0_x000D_
          ]_x000D_
        ],_x000D_
        "Statistics": {_x000D_
          "CreationDate": "2024-03-22T12:25:31.1370113+01:00",_x000D_
          "LastRefreshDate": "2021-11-25T11:38:12.6238142+01:00",_x000D_
          "TotalRefreshCount": 4,_x000D_
          "CustomInfo": {}_x000D_
        }_x000D_
      },_x000D_
      "6574": {_x000D_
        "$type": "Inside.Core.Formula.Definition.DefinitionAC, Inside.Core.Formula",_x000D_
        "ID": 6574,_x000D_
        "Results": [_x000D_
          [_x000D_
            0.0_x000D_
          ]_x000D_
        ],_x000D_
        "Statistics": {_x000D_
          "CreationDate": "2024-03-22T12:25:31.1370113+01:00",_x000D_
          "LastRefreshDate": "2021-11-25T11:27:17.8730452+01:00",_x000D_
          "TotalRefreshCount": 4,_x000D_
          "CustomInfo": {}_x000D_
        }_x000D_
      },_x000D_
      "6575": {_x000D_
        "$type": "Inside.Core.Formula.Definition.DefinitionAC, Inside.Core.Formula",_x000D_
        "ID": 6575,_x000D_
        "Results": [_x000D_
          [_x000D_
            0.0_x000D_
          ]_x000D_
        ],_x000D_
        "Statistics": {_x000D_
          "CreationDate": "2024-03-22T12:25:31.1370113+01:00",_x000D_
          "LastRefreshDate": "2021-11-25T11:38:12.6504854+01:00",_x000D_
          "TotalRefreshCount": 6,_x000D_
          "CustomInfo": {}_x000D_
        }_x000D_
      },_x000D_
      "6576": {_x000D_
        "$type": "Inside.Core.Formula.Definition.DefinitionAC, Inside.Core.Formula",_x000D_
        "ID": 6576,_x000D_
        "Results": [_x000D_
          [_x000D_
            0.0_x000D_
          ]_x000D_
        ],_x000D_
        "Statistics": {_x000D_
          "CreationDate": "2024-03-22T12:25:31.1370113+01:00",_x000D_
          "LastRefreshDate": "2021-11-25T11:39:26.9364456+01:00",_x000D_
          "TotalRefreshCount": 5,_x000D_
          "CustomInfo": {}_x000D_
        }_x000D_
      },_x000D_
      "6577": {_x000D_
        "$type": "Inside.Core.Formula.Definition.DefinitionAC, Inside.Core.Formula",_x000D_
        "ID": 6577,_x000D_
        "Results": [_x000D_
          [_x000D_
            0.0_x000D_
          ]_x000D_
        ],_x000D_
        "Statistics": {_x000D_
          "CreationDate": "2024-03-22T12:25:31.1370113+01:00",_x000D_
          "LastRefreshDate": "2021-11-25T11:42:46.1061632+01:00",_x000D_
          "TotalRefreshCount": 3,_x000D_
          "CustomInfo": {}_x000D_
        }_x000D_
      },_x000D_
      "6578": {_x000D_
        "$type": "Inside.Core.Formula.Definition.DefinitionAC, Inside.Core.Formula",_x000D_
        "ID": 6578,_x000D_
        "Results": [_x000D_
          [_x000D_
            0.0_x000D_
          ]_x000D_
        ],_x000D_
        "Statistics": {_x000D_
          "CreationDate": "2024-03-22T12:25:31.1370113+01:00",_x000D_
          "LastRefreshDate": "2021-11-25T11:39:26.9563943+01:00",_x000D_
          "TotalRefreshCount": 3,_x000D_
          "CustomInfo": {}_x000D_
        }_x000D_
      },_x000D_
      "6579": {_x000D_
        "$type": "Inside.Core.Formula.Definition.DefinitionAC, Inside.Core.Formula",_x000D_
        "ID": 6579,_x000D_
        "Results": [_x000D_
          [_x000D_
            0.0_x000D_
          ]_x000D_
        ],_x000D_
        "Statistics": {_x000D_
          "CreationDate": "2024-03-22T12:25:31.1370113+01:00",_x000D_
          "LastRefreshDate": "2021-11-25T11:42:46.1142065+01:00",_x000D_
          "TotalRefreshCount": 5,_x000D_
          "CustomInfo": {}_x000D_
        }_x000D_
      },_x000D_
      "6580": {_x000D_
        "$type": "Inside.Core.Formula.Definition.DefinitionAC, Inside.Core.Formula",_x000D_
        "ID": 6580,_x000D_
        "Results": [_x000D_
          [_x000D_
            0.0_x000D_
          ]_x000D_
        ],_x000D_
        "Statistics": {_x000D_
          "CreationDate": "2024-03-22T12:25:31.1370113+01:00",_x000D_
          "LastRefreshDate": "2021-11-25T11:27:17.9053081+01:00",_x000D_
          "TotalRefreshCount": 4,_x000D_
          "CustomInfo": {}_x000D_
        }_x000D_
      },_x000D_
      "6581": {_x000D_
        "$type": "Inside.Core.Formula.Definition.DefinitionAC, Inside.Core.Formula",_x000D_
        "ID": 6581,_x000D_
        "Results": [_x000D_
          [_x000D_
            0.0_x000D_
          ]_x000D_
        ],_x000D_
        "Statistics": {_x000D_
          "CreationDate": "2024-03-22T12:25:31.1370113+01:00",_x000D_
          "LastRefreshDate": "2021-11-25T11:42:48.0885186+01:00",_x000D_
          "TotalRefreshCount": 5,_x000D_
          "CustomInfo": {}_x000D_
        }_x000D_
      },_x000D_
      "6582": {_x000D_
        "$type": "Inside.Core.Formula.Definition.DefinitionAC, Inside.Core.Formula",_x000D_
        "ID": 6582,_x000D_
        "Results": [_x000D_
          [_x000D_
            0.0_x000D_
          ]_x000D_
        ],_x000D_
        "Statistics": {_x000D_
          "CreationDate": "2024-03-22T12:25:31.1370113+01:00",_x000D_
          "LastRefreshDate": "2021-11-25T11:42:49.6643077+01:00",_x000D_
          "TotalRefreshCount": 3,_x000D_
          "CustomInfo": {}_x000D_
        }_x000D_
      },_x000D_
      "6583": {_x000D_
        "$type": "Inside.Core.Formula.Definition.DefinitionAC, Inside.Core.Formula",_x000D_
        "ID": 6583,_x000D_
        "Results": [_x000D_
          [_x000D_
            0.0_x000D_
          ]_x000D_
        ],_x000D_
        "Statistics": {_x000D_
          "CreationDate": "2024-03-22T12:25:31.1370113+01:00",_x000D_
          "LastRefreshDate": "2021-11-25T11:42:49.6643077+01:00",_x000D_
          "TotalRefreshCount": 3,_x000D_
          "CustomInfo": {}_x000D_
        }_x000D_
      },_x000D_
      "6584": {_x000D_
        "$type": "Inside.Core.Formula.Definition.DefinitionAC, Inside.Core.Formula",_x000D_
        "ID": 6584,_x000D_
        "Results": [_x000D_
          [_x000D_
            0.0_x000D_
          ]_x000D_
        ],_x000D_
        "Statistics": {_x000D_
          "CreationDate": "2024-03-22T12:25:31.1370113+01:00",_x000D_
          "LastRefreshDate": "2021-11-25T11:42:49.6799261+01:00",_x000D_
          "TotalRefreshCount": 3,_x000D_
          "CustomInfo": {}_x000D_
        }_x000D_
      },_x000D_
      "6585": {_x000D_
        "$type": "Inside.Core.Formula.Definition.DefinitionAC, Inside.Core.Formula",_x000D_
        "ID": 6585,_x000D_
        "Results": [_x000D_
          [_x000D_
            0.0_x000D_
          ]_x000D_
        ],_x000D_
        "Statistics": {_x000D_
          "CreationDate": "2024-03-22T12:25:31.1370113+01:00",_x000D_
          "LastRefreshDate": "2021-11-25T11:39:26.974345+01:00",_x000D_
          "TotalRefreshCount": 5,_x000D_
          "CustomInfo": {}_x000D_
        }_x000D_
      },_x000D_
      "6586": {_x000D_
        "$type": "Inside.Core.Formula.Definition.DefinitionAC, Inside.Core.Formula",_x000D_
        "ID": 6586,_x000D_
        "Results": [_x000D_
          [_x000D_
            0.0_x000D_
          ]_x000D_
        ],_x000D_
        "Statistics": {_x000D_
          "CreationDate": "2024-03-22T12:25:31.1370113+01:00",_x000D_
          "LastRefreshDate": "2021-11-25T11:14:45.9281588+01:00",_x000D_
          "TotalRefreshCount": 1,_x000D_
          "CustomInfo": {}_x000D_
        }_x000D_
      },_x000D_
      "6587": {_x000D_
        "$type": "Inside.Core.Formula.Definition.DefinitionAC, Inside.Core.Formula",_x000D_
        "ID": 6587,_x000D_
        "Results": [_x000D_
          [_x000D_
            0.0_x000D_
          ]_x000D_
        ],_x000D_
        "Statistics": {_x000D_
          "CreationDate": "2024-03-22T12:25:31.1370113+01:00",_x000D_
          "LastRefreshDate": "2021-11-25T11:38:12.6504854+01:00",_x000D_
          "TotalRefreshCount": 4,_x000D_
          "CustomInfo": {}_x000D_
        }_x000D_
      },_x000D_
      "6588": {_x000D_
        "$type": "Inside.Core.Formula.Definition.DefinitionAC, Inside.Core.Formula",_x000D_
        "ID": 6588,_x000D_
        "Results": [_x000D_
          [_x000D_
            0.0_x000D_
          ]_x000D_
        ],_x000D_
        "Statistics": {_x000D_
          "CreationDate": "2024-03-22T12:25:31.1370113+01:00",_x000D_
          "LastRefreshDate": "2021-11-25T11:27:17.9726652+01:00",_x000D_
          "TotalRefreshCount": 2,_x000D_
          "CustomInfo": {}_x000D_
        }_x000D_
      },_x000D_
      "6589": {_x000D_
        "$type": "Inside.Core.Formula.Definition.DefinitionAC, Inside.Core.Formula",_x000D_
        "ID": 6589,_x000D_
        "Results": [_x000D_
          [_x000D_
            0.0_x000D_
          ]_x000D_
        ],_x000D_
        "Statistics": {_x000D_
          "CreationDate": "2024-03-22T12:25:31.1370113+01:00",_x000D_
          "LastRefreshDate": "2021-11-25T11:38:12.6661404+01:00",_x000D_
          "TotalRefreshCount": 4,_x000D_
          "CustomInfo": {}_x000D_
        }_x000D_
      },_x000D_
      "6590": {_x000D_
        "$type": "Inside.Core.Formula.Definition.DefinitionAC, Inside.Core.Formula",_x000D_
        "ID": 6590,_x000D_
        "Results": [_x000D_
          [_x000D_
            0.0_x000D_
          ]_x000D_
        ],_x000D_
        "Statistics": {_x000D_
          "CreationDate": "2024-03-22T12:25:31.1370113+01:00",_x000D_
          "LastRefreshDate": "2021-11-25T11:27:17.9726652+01:00",_x000D_
          "TotalRefreshCount": 2,_x000D_
          "CustomInfo": {}_x000D_
        }_x000D_
      },_x000D_
      "6591": {_x000D_
        "$type": "Inside.Core.Formula.Definition.DefinitionAC, Inside.Core.Formula",_x000D_
        "ID": 6591,_x000D_
        "Results": [_x000D_
          [_x000D_
            0.0_x000D_
          ]_x000D_
        ],_x000D_
        "Statistics": {_x000D_
          "CreationDate": "2024-03-22T12:25:31.1370113+01:00",_x000D_
          "LastRefreshDate": "2021-11-25T11:38:12.7003792+01:00",_x000D_
          "TotalRefreshCount": 4,_x000D_
          "CustomInfo": {}_x000D_
        }_x000D_
      },_x000D_
      "6592": {_x000D_
        "$type": "Inside.Core.Formula.Definition.DefinitionAC, Inside.Core.Formula",_x000D_
        "ID": 6592,_x000D_
        "Results": [_x000D_
          [_x000D_
            0.0_x000D_
          ]_x000D_
        ],_x000D_
        "Statistics": {_x000D_
          "CreationDate": "2024-03-22T12:25:31.1370113+01:00",_x000D_
          "LastRefreshDate": "2021-11-25T11:39:26.9893047+01:00",_x000D_
          "TotalRefreshCount": 3,_x000D_
          "CustomInfo": {}_x000D_
        }_x000D_
      },_x000D_
      "6593": {_x000D_
        "$type": "Inside.Core.Formula.Definition.DefinitionAC, Inside.Core.Formula",_x000D_
        "ID": 6593,_x000D_
        "Results": [_x000D_
          [_x000D_
            0.0_x000D_
          ]_x000D_
        ],_x000D_
        "Statistics": {_x000D_
          "CreationDate": "2024-03-22T12:25:31.1370113+01:00",_x000D_
          "LastRefreshDate": "2021-11-25T11:42:49.6884361+01:00",_x000D_
          "TotalRefreshCount": 3,_x000D_
          "CustomInfo": {}_x000D_
        }_x000D_
      },_x000D_
      "6594": {_x000D_
        "$type": "Inside.Core.Formula.Definition.DefinitionAC, Inside.Core.Formula",_x000D_
        "ID": 6594,_x000D_
        "Results": [_x000D_
          [_x000D_
            0.0_x000D_
          ]_x000D_
        ],_x000D_
        "Statistics": {_x000D_
          "CreationDate": "2024-03-22T12:25:31.1370113+01:00",_x000D_
          "LastRefreshDate": "2021-11-25T11:14:45.9971305+01:00",_x000D_
          "TotalRefreshCount": 1,_x000D_
          "CustomInfo": {}_x000D_
        }_x000D_
      },_x000D_
      "6595": {_x000D_
        "$type": "Inside.Core.Formula.Definition.DefinitionAC, Inside.Core.Formula",_x000D_
        "ID": 6595,_x000D_
        "Results": [_x000D_
          [_x000D_
            0.0_x000D_
          ]_x000D_
        ],_x000D_
        "Statistics": {_x000D_
          "CreationDate": "2024-03-22T12:25:31.1370113+01:00",_x000D_
          "LastRefreshDate": "2021-11-25T11:27:17.9893023+01:00",_x000D_
          "TotalRefreshCount": 2,_x000D_
          "CustomInfo": {}_x000D_
        }_x000D_
      },_x000D_
      "6596": {_x000D_
        "$type": "Inside.Core.Formula.Definition.DefinitionAC, Inside.Core.Formula",_x000D_
        "ID": 6596,_x000D_
        "Results": [_x000D_
          [_x000D_
            0.0_x000D_
          ]_x000D_
        ],_x000D_
        "Statistics": {_x000D_
          "CreationDate": "2024-03-22T12:25:31.1370113+01:00",_x000D_
          "LastRefreshDate": "2021-11-25T11:38:12.7003792+01:00",_x000D_
          "TotalRefreshCount": 4,_x000D_
          "CustomInfo": {}_x000D_
        }_x000D_
      },_x000D_
      "6597": {_x000D_
        "$type": "Inside.Core.Formula.Definition.DefinitionAC, Inside.Core.Formula",_x000D_
        "ID": 6597,_x000D_
        "Results": [_x000D_
          [_x000D_
            0.0_x000D_
          ]_x000D_
        ],_x000D_
        "Statistics": {_x000D_
          "CreationDate": "2024-03-22T12:25:31.1370113+01:00",_x000D_
          "LastRefreshDate": "2021-11-25T11:20:20.6126274+01:00",_x000D_
          "TotalRefreshCount": 3,_x000D_
          "CustomInfo": {}_x000D_
        }_x000D_
      },_x000D_
      "6598": {_x000D_
        "$type": "Inside.Core.Formula.Definition.DefinitionAC, Inside.Core.Formula",_x000D_
        "ID": 6598,_x000D_
        "Results": [_x000D_
          [_x000D_
            0.0_x000D_
          ]_x000D_
        ],_x000D_
        "Statistics": {_x000D_
          "CreationDate": "2024-03-22T12:25:31.1370113+01:00",_x000D_
          "LastRefreshDate": "2021-11-29T15:12:03.3757989+01:00",_x000D_
          "TotalRefreshCount": 20,_x000D_
          "CustomInfo": {}_x000D_
        }_x000D_
      },_x000D_
      "6599": {_x000D_
        "$type": "Inside.Core.Formula.Definition.DefinitionAC, Inside.Core.Formula",_x000D_
        "ID": 6599,_x000D_
        "Results": [_x000D_
          [_x000D_
            0.0_x000D_
          ]_x000D_
        ],_x000D_
        "Statistics": {_x000D_
          "CreationDate": "2024-03-22T12:25:31.1370113+01:00",_x000D_
          "LastRefreshDate": "2021-11-29T15:12:02.4183032+01:00",_x000D_
          "TotalRefreshCount": 12,_x000D_
          "CustomInfo": {}_x000D_
        }_x000D_
      },_x000D_
      "6600": {_x000D_
        "$type": "Inside.Core.Formula.Definition.DefinitionAC, Inside.Core.Formula",_x000D_
        "ID": 6600,_x000D_
        "Results": [_x000D_
          [_x000D_
            0.0_x000D_
          ]_x000D_
        ],_x000D_
        "Statistics": {_x000D_
          "CreationDate": "2024-03-22T12:25:31.1370113+01:00",_x000D_
          "LastRefreshDate": "2021-11-29T15:12:03.5930222+01:00",</t>
  </si>
  <si>
    <t>_x000D_
          "TotalRefreshCount": 10,_x000D_
          "CustomInfo": {}_x000D_
        }_x000D_
      },_x000D_
      "6601": {_x000D_
        "$type": "Inside.Core.Formula.Definition.DefinitionAC, Inside.Core.Formula",_x000D_
        "ID": 6601,_x000D_
        "Results": [_x000D_
          [_x000D_
            0.0_x000D_
          ]_x000D_
        ],_x000D_
        "Statistics": {_x000D_
          "CreationDate": "2024-03-22T12:25:31.1370113+01:00",_x000D_
          "LastRefreshDate": "2021-11-29T15:12:03.3817834+01:00",_x000D_
          "TotalRefreshCount": 10,_x000D_
          "CustomInfo": {}_x000D_
        }_x000D_
      },_x000D_
      "6602": {_x000D_
        "$type": "Inside.Core.Formula.Definition.DefinitionAC, Inside.Core.Formula",_x000D_
        "ID": 6602,_x000D_
        "Results": [_x000D_
          [_x000D_
            0.0_x000D_
          ]_x000D_
        ],_x000D_
        "Statistics": {_x000D_
          "CreationDate": "2024-03-22T12:25:31.1370113+01:00",_x000D_
          "LastRefreshDate": "2021-11-29T15:12:03.5487529+01:00",_x000D_
          "TotalRefreshCount": 10,_x000D_
          "CustomInfo": {}_x000D_
        }_x000D_
      },_x000D_
      "6603": {_x000D_
        "$type": "Inside.Core.Formula.Definition.DefinitionAC, Inside.Core.Formula",_x000D_
        "ID": 6603,_x000D_
        "Results": [_x000D_
          [_x000D_
            0.0_x000D_
          ]_x000D_
        ],_x000D_
        "Statistics": {_x000D_
          "CreationDate": "2024-03-22T12:25:31.1370113+01:00",_x000D_
          "LastRefreshDate": "2021-11-25T11:42:49.7050724+01:00",_x000D_
          "TotalRefreshCount": 3,_x000D_
          "CustomInfo": {}_x000D_
        }_x000D_
      },_x000D_
      "6604": {_x000D_
        "$type": "Inside.Core.Formula.Definition.DefinitionAC, Inside.Core.Formula",_x000D_
        "ID": 6604,_x000D_
        "Results": [_x000D_
          [_x000D_
            0.0_x000D_
          ]_x000D_
        ],_x000D_
        "Statistics": {_x000D_
          "CreationDate": "2024-03-22T12:25:31.1370113+01:00",_x000D_
          "LastRefreshDate": "2021-11-25T11:14:46.2291611+01:00",_x000D_
          "TotalRefreshCount": 1,_x000D_
          "CustomInfo": {}_x000D_
        }_x000D_
      },_x000D_
      "6605": {_x000D_
        "$type": "Inside.Core.Formula.Definition.DefinitionAC, Inside.Core.Formula",_x000D_
        "ID": 6605,_x000D_
        "Results": [_x000D_
          [_x000D_
            0.0_x000D_
          ]_x000D_
        ],_x000D_
        "Statistics": {_x000D_
          "CreationDate": "2024-03-22T12:25:31.1370113+01:00",_x000D_
          "LastRefreshDate": "2021-11-25T11:42:49.7206991+01:00",_x000D_
          "TotalRefreshCount": 3,_x000D_
          "CustomInfo": {}_x000D_
        }_x000D_
      },_x000D_
      "6606": {_x000D_
        "$type": "Inside.Core.Formula.Definition.DefinitionAC, Inside.Core.Formula",_x000D_
        "ID": 6606,_x000D_
        "Results": [_x000D_
          [_x000D_
            0.0_x000D_
          ]_x000D_
        ],_x000D_
        "Statistics": {_x000D_
          "CreationDate": "2024-03-22T12:25:31.1370113+01:00",_x000D_
          "LastRefreshDate": "2021-11-25T11:27:18.0226093+01:00",_x000D_
          "TotalRefreshCount": 2,_x000D_
          "CustomInfo": {}_x000D_
        }_x000D_
      },_x000D_
      "6607": {_x000D_
        "$type": "Inside.Core.Formula.Definition.DefinitionAC, Inside.Core.Formula",_x000D_
        "ID": 6607,_x000D_
        "Results": [_x000D_
          [_x000D_
            0.0_x000D_
          ]_x000D_
        ],_x000D_
        "Statistics": {_x000D_
          "CreationDate": "2024-03-22T12:25:31.1370113+01:00",_x000D_
          "LastRefreshDate": "2021-11-25T11:42:49.7206991+01:00",_x000D_
          "TotalRefreshCount": 3,_x000D_
          "CustomInfo": {}_x000D_
        }_x000D_
      },_x000D_
      "6608": {_x000D_
        "$type": "Inside.Core.Formula.Definition.DefinitionAC, Inside.Core.Formula",_x000D_
        "ID": 6608,_x000D_
        "Results": [_x000D_
          [_x000D_
            0.0_x000D_
          ]_x000D_
        ],_x000D_
        "Statistics": {_x000D_
          "CreationDate": "2024-03-22T12:25:31.1370113+01:00",_x000D_
          "LastRefreshDate": "2021-11-25T11:14:46.2668802+01:00",_x000D_
          "TotalRefreshCount": 1,_x000D_
          "CustomInfo": {}_x000D_
        }_x000D_
      },_x000D_
      "6609": {_x000D_
        "$type": "Inside.Core.Formula.Definition.DefinitionAC, Inside.Core.Formula",_x000D_
        "ID": 6609,_x000D_
        "Results": [_x000D_
          [_x000D_
            0.0_x000D_
          ]_x000D_
        ],_x000D_
        "Statistics": {_x000D_
          "CreationDate": "2024-03-22T12:25:31.1370113+01:00",_x000D_
          "LastRefreshDate": "2021-11-25T11:14:46.2668802+01:00",_x000D_
          "TotalRefreshCount": 1,_x000D_
          "CustomInfo": {}_x000D_
        }_x000D_
      },_x000D_
      "6610": {_x000D_
        "$type": "Inside.Core.Formula.Definition.DefinitionAC, Inside.Core.Formula",_x000D_
        "ID": 6610,_x000D_
        "Results": [_x000D_
          [_x000D_
            0.0_x000D_
          ]_x000D_
        ],_x000D_
        "Statistics": {_x000D_
          "CreationDate": "2024-03-22T12:25:31.1370113+01:00",_x000D_
          "LastRefreshDate": "2021-11-25T11:38:12.7190888+01:00",_x000D_
          "TotalRefreshCount": 4,_x000D_
          "CustomInfo": {}_x000D_
        }_x000D_
      },_x000D_
      "6611": {_x000D_
        "$type": "Inside.Core.Formula.Definition.DefinitionAC, Inside.Core.Formula",_x000D_
        "ID": 6611,_x000D_
        "Results": [_x000D_
          [_x000D_
            0.0_x000D_
          ]_x000D_
        ],_x000D_
        "Statistics": {_x000D_
          "CreationDate": "2024-03-22T12:25:31.1370113+01:00",_x000D_
          "LastRefreshDate": "2021-11-25T11:39:27.0062607+01:00",_x000D_
          "TotalRefreshCount": 3,_x000D_
          "CustomInfo": {}_x000D_
        }_x000D_
      },_x000D_
      "6612": {_x000D_
        "$type": "Inside.Core.Formula.Definition.DefinitionAC, Inside.Core.Formula",_x000D_
        "ID": 6612,_x000D_
        "Results": [_x000D_
          [_x000D_
            0.0_x000D_
          ]_x000D_
        ],_x000D_
        "Statistics": {_x000D_
          "CreationDate": "2024-03-22T12:25:31.1370113+01:00",_x000D_
          "LastRefreshDate": "2021-11-25T11:39:27.0292001+01:00",_x000D_
          "TotalRefreshCount": 3,_x000D_
          "CustomInfo": {}_x000D_
        }_x000D_
      },_x000D_
      "6613": {_x000D_
        "$type": "Inside.Core.Formula.Definition.DefinitionAC, Inside.Core.Formula",_x000D_
        "ID": 6613,_x000D_
        "Results": [_x000D_
          [_x000D_
            0.0_x000D_
          ]_x000D_
        ],_x000D_
        "Statistics": {_x000D_
          "CreationDate": "2024-03-22T12:25:31.1370113+01:00",_x000D_
          "LastRefreshDate": "2021-11-25T11:39:27.0431623+01:00",_x000D_
          "TotalRefreshCount": 3,_x000D_
          "CustomInfo": {}_x000D_
        }_x000D_
      },_x000D_
      "6614": {_x000D_
        "$type": "Inside.Core.Formula.Definition.DefinitionAC, Inside.Core.Formula",_x000D_
        "ID": 6614,_x000D_
        "Results": [_x000D_
          [_x000D_
            0.0_x000D_
          ]_x000D_
        ],_x000D_
        "Statistics": {_x000D_
          "CreationDate": "2024-03-22T12:25:31.1370113+01:00",_x000D_
          "LastRefreshDate": "2021-11-25T11:39:27.0591553+01:00",_x000D_
          "TotalRefreshCount": 3,_x000D_
          "CustomInfo": {}_x000D_
        }_x000D_
      },_x000D_
      "6615": {_x000D_
        "$type": "Inside.Core.Formula.Definition.DefinitionAC, Inside.Core.Formula",_x000D_
        "ID": 6615,_x000D_
        "Results": [_x000D_
          [_x000D_
            0.0_x000D_
          ]_x000D_
        ],_x000D_
        "Statistics": {_x000D_
          "CreationDate": "2024-03-22T12:25:31.1370113+01:00",_x000D_
          "LastRefreshDate": "2021-11-25T11:42:49.7388385+01:00",_x000D_
          "TotalRefreshCount": 5,_x000D_
          "CustomInfo": {}_x000D_
        }_x000D_
      },_x000D_
      "6616": {_x000D_
        "$type": "Inside.Core.Formula.Definition.DefinitionAC, Inside.Core.Formula",_x000D_
        "ID": 6616,_x000D_
        "Results": [_x000D_
          [_x000D_
            0.0_x000D_
          ]_x000D_
        ],_x000D_
        "Statistics": {_x000D_
          "CreationDate": "2024-03-22T12:25:31.1370113+01:00",_x000D_
          "LastRefreshDate": "2021-11-25T11:38:12.72382+01:00",_x000D_
          "TotalRefreshCount": 4,_x000D_
          "CustomInfo": {}_x000D_
        }_x000D_
      },_x000D_
      "6617": {_x000D_
        "$type": "Inside.Core.Formula.Definition.DefinitionAC, Inside.Core.Formula",_x000D_
        "ID": 6617,_x000D_
        "Results": [_x000D_
          [_x000D_
            0.0_x000D_
          ]_x000D_
        ],_x000D_
        "Statistics": {_x000D_
          "CreationDate": "2024-03-22T12:25:31.1370113+01:00",_x000D_
          "LastRefreshDate": "2021-11-25T11:39:27.0741155+01:00",_x000D_
          "TotalRefreshCount": 3,_x000D_
          "CustomInfo": {}_x000D_
        }_x000D_
      },_x000D_
      "6618": {_x000D_
        "$type": "Inside.Core.Formula.Definition.DefinitionAC, Inside.Core.Formula",_x000D_
        "ID": 6618,_x000D_
        "Results": [_x000D_
          [_x000D_
            0.0_x000D_
          ]_x000D_
        ],_x000D_
        "Statistics": {_x000D_
          "CreationDate": "2024-03-22T12:25:31.1370113+01:00",_x000D_
          "LastRefreshDate": "2021-11-25T11:20:18.9638293+01:00",_x000D_
          "TotalRefreshCount": 3,_x000D_
          "CustomInfo": {}_x000D_
        }_x000D_
      },_x000D_
      "6619": {_x000D_
        "$type": "Inside.Core.Formula.Definition.DefinitionAC, Inside.Core.Formula",_x000D_
        "ID": 6619,_x000D_
        "Results": [_x000D_
          [_x000D_
            0.0_x000D_
          ]_x000D_
        ],_x000D_
        "Statistics": {_x000D_
          "CreationDate": "2024-03-22T12:25:31.1370113+01:00",_x000D_
          "LastRefreshDate": "2021-11-25T11:27:18.0396266+01:00",_x000D_
          "TotalRefreshCount": 2,_x000D_
          "CustomInfo": {}_x000D_
        }_x000D_
      },_x000D_
      "6620": {_x000D_
        "$type": "Inside.Core.Formula.Definition.DefinitionAC, Inside.Core.Formula",_x000D_
        "ID": 6620,_x000D_
        "Results": [_x000D_
          [_x000D_
            0.0_x000D_
          ]_x000D_
        ],_x000D_
        "Statistics": {_x000D_
          "CreationDate": "2024-03-22T12:25:31.1370113+01:00",_x000D_
          "LastRefreshDate": "2021-11-25T11:14:46.4674275+01:00",_x000D_
          "TotalRefreshCount": 1,_x000D_
          "CustomInfo": {}_x000D_
        }_x000D_
      },_x000D_
      "6621": {_x000D_
        "$type": "Inside.Core.Formula.Definition.DefinitionAC, Inside.Core.Formula",_x000D_
        "ID": 6621,_x000D_
        "Results": [_x000D_
          [_x000D_
            0.0_x000D_
          ]_x000D_
        ],_x000D_
        "Statistics": {_x000D_
          "CreationDate": "2024-03-22T12:25:31.1370113+01:00",_x000D_
          "LastRefreshDate": "2021-11-29T15:12:03.3887647+01:00",_x000D_
          "TotalRefreshCount": 12,_x000D_
          "CustomInfo": {}_x000D_
        }_x000D_
      },_x000D_
      "6622": {_x000D_
        "$type": "Inside.Core.Formula.Definition.DefinitionAC, Inside.Core.Formula",_x000D_
        "ID": 6622,_x000D_
        "Results": [_x000D_
          [_x000D_
            0.0_x000D_
          ]_x000D_
        ],_x000D_
        "Statistics": {_x000D_
          "CreationDate": "2024-03-22T12:25:31.1370113+01:00",_x000D_
          "LastRefreshDate": "2021-11-29T15:12:03.5700855+01:00",_x000D_
          "TotalRefreshCount": 10,_x000D_
          "CustomInfo": {}_x000D_
        }_x000D_
      },_x000D_
      "6623": {_x000D_
        "$type": "Inside.Core.Formula.Definition.DefinitionAC, Inside.Core.Formula",_x000D_
        "ID": 6623,_x000D_
        "Results": [_x000D_
          [_x000D_
            0.0_x000D_
          ]_x000D_
        ],_x000D_
        "Statistics": {_x000D_
          "CreationDate": "2024-03-22T12:25:31.1370113+01:00",_x000D_
          "LastRefreshDate": "2021-11-29T15:12:02.61454+01:00",_x000D_
          "TotalRefreshCount": 10,_x000D_
          "CustomInfo": {}_x000D_
        }_x000D_
      },_x000D_
      "6624": {_x000D_
        "$type": "Inside.Core.Formula.Definition.DefinitionAC, Inside.Core.Formula",_x000D_
        "ID": 6624,_x000D_
        "Results": [_x000D_
          [_x000D_
            0.0_x000D_
          ]_x000D_
        ],_x000D_
        "Statistics": {_x000D_
          "CreationDate": "2024-03-22T12:25:31.1370113+01:00",_x000D_
          "LastRefreshDate": "2021-11-29T15:12:03.5990077+01:00",_x000D_
          "TotalRefreshCount": 10,_x000D_
          "CustomInfo": {}_x000D_
        }_x000D_
      },_x000D_
      "6625": {_x000D_
        "$type": "Inside.Core.Formula.Definition.DefinitionAC, Inside.Core.Formula",_x000D_
        "ID": 6625,_x000D_
        "Results": [_x000D_
          [_x000D_
            0.0_x000D_
          ]_x000D_
        ],_x000D_
        "Statistics": {_x000D_
          "CreationDate": "2024-03-22T12:25:31.1370113+01:00",_x000D_
          "LastRefreshDate": "2021-11-25T11:42:49.7388385+01:00",_x000D_
          "TotalRefreshCount": 3,_x000D_
          "CustomInfo": {}_x000D_
        }_x000D_
      },_x000D_
      "6626": {_x000D_
        "$type": "Inside.Core.Formula.Definition.DefinitionAC, Inside.Core.Formula",_x000D_
        "ID": 6626,_x000D_
        "Results": [_x000D_
          [_x000D_
            0.0_x000D_
          ]_x000D_
        ],_x000D_
        "Statistics": {_x000D_
          "CreationDate": "2024-03-22T12:25:31.1370113+01:00",_x000D_
          "LastRefreshDate": "2021-11-25T11:38:12.7338595+01:00",_x000D_
          "TotalRefreshCount": 4,_x000D_
          "CustomInfo": {}_x000D_
        }_x000D_
      },_x000D_
      "6627": {_x000D_
        "$type": "Inside.Core.Formula.Definition.DefinitionAC, Inside.Core.Formula",_x000D_
        "ID": 6627,_x000D_
        "Results": [_x000D_
          [_x000D_
            0.0_x000D_
          ]_x000D_
        ],_x000D_
        "Statistics": {_x000D_
          "CreationDate": "2024-03-22T12:25:31.1370113+01:00",_x000D_
          "LastRefreshDate": "2021-11-25T11:14:46.5611693+01:00",_x000D_
          "TotalRefreshCount": 1,_x000D_
          "CustomInfo": {}_x000D_
        }_x000D_
      },_x000D_
      "6628": {_x000D_
        "$type": "Inside.Core.Formula.Definition.DefinitionAC, Inside.Core.Formula",_x000D_
        "ID": 6628,_x000D_
        "Results": [_x000D_
          [_x000D_
            0.0_x000D_
          ]_x000D_
        ],_x000D_
        "Statistics": {_x000D_
          "CreationDate": "2024-03-22T12:25:31.1370113+01:00",_x000D_
          "LastRefreshDate": "2021-11-25T11:14:46.5833326+01:00",_x000D_
          "TotalRefreshCount": 1,_x000D_
          "CustomInfo": {}_x000D_
        }_x000D_
      },_x000D_
      "6629": {_x000D_
        "$type": "Inside.Core.Formula.Definition.DefinitionAC, Inside.Core.Formula",_x000D_
        "ID": 6629,_x000D_
        "Results": [_x000D_
          [_x000D_
            0.0_x000D_
          ]_x000D_
        ],_x000D_
        "Statistics": {_x000D_
          "CreationDate": "2024-03-22T12:25:31.1370113+01:00",_x000D_
          "LastRefreshDate": "2021-11-25T11:42:51.3614224+01:00",_x000D_
          "TotalRefreshCount": 3,_x000D_
          "CustomInfo": {}_x000D_
        }_x000D_
      },_x000D_
      "6630": {_x000D_
        "$type": "Inside.Core.Formula.Definition.DefinitionAC, Inside.Core.Formula",_x000D_
        "ID": 6630,_x000D_
        "Results": [_x000D_
          [_x000D_
            0.0_x000D_
          ]_x000D_
        ],_x000D_
        "Statistics": {_x000D_
          "CreationDate": "2024-03-22T12:25:31.1370113+01:00",_x000D_
          "LastRefreshDate": "2021-11-25T11:38:12.7338595+01:00",_x000D_
          "TotalRefreshCount": 4,_x000D_
          "CustomInfo": {}_x000D_
        }_x000D_
      },_x000D_
      "6631": {_x000D_
        "$type": "Inside.Core.Formula.Definition.DefinitionAC, Inside.Core.Formula",_x000D_
        "ID": 6631,_x000D_
        "Results": [_x000D_
          [_x000D_
            0.0_x000D_
          ]_x000D_
        ],_x000D_
        "Statistics": {_x000D_
          "CreationDate": "2024-03-22T12:25:31.1370113+01:00",_x000D_
          "LastRefreshDate": "2021-11-25T11:14:46.6301951+01:00",_x000D_
          "TotalRefreshCount": 1,_x000D_
          "CustomInfo": {}_x000D_
        }_x000D_
      },_x000D_
      "6632": {_x000D_
        "$type": "Inside.Core.Formula.Definition.DefinitionAC, Inside.Core.Formula",_x000D_
        "ID": 6632,_x000D_
        "Results": [_x000D_
          [_x000D_
            0.0_x000D_
          ]_x000D_
        ],_x000D_
        "Statistics": {_x000D_
          "CreationDate": "2024-03-22T12:25:31.1370113+01:00",_x000D_
          "LastRefreshDate": "2021-11-25T11:39:27.0860849+01:00",_x000D_
          "TotalRefreshCount": 3,_x000D_
          "CustomInfo": {}_x000D_
        }_x000D_
      },_x000D_
      "6633": {_x000D_
        "$type": "Inside.Core.Formula.Definition.DefinitionAC, Inside.Core.Formula",_x000D_
        "ID": 6633,_x000D_
        "Results": [_x000D_
          [_x000D_
            0.0_x000D_
          ]_x000D_
        ],_x000D_
        "Statistics": {_x000D_
          "CreationDate": "2024-03-22T12:25:31.1370113+01:00",_x000D_
          "LastRefreshDate": "2021-11-25T11:14:46.6463221+01:00",_x000D_
          "TotalRefreshCount": 1,_x000D_
          "CustomInfo": {}_x000D_
        }_x000D_
      },_x000D_
      "6634": {_x000D_
        "$type": "Inside.Core.Formula.Definition.DefinitionAC, Inside.Core.Formula",_x000D_
        "ID": 6634,_x000D_
        "Results": [_x000D_
          [_x000D_
            0.0_x000D_
          ]_x000D_
        ],_x000D_
        "Statistics": {_x000D_
          "CreationDate": "2024-03-22T12:25:31.1370113+01:00",_x000D_
          "LastRefreshDate": "2021-11-25T11:38:12.7504948+01:00",_x000D_
          "TotalRefreshCount": 6,_x000D_
          "CustomInfo": {}_x000D_
        }_x000D_
      },_x000D_
      "6635": {_x000D_
        "$type": "Inside.Core.Formula.Definition.DefinitionAC, Inside.Core.Formula",_x000D_
        "ID": 6635,_x000D_
        "Results": [_x000D_
          [_x000D_
            0.0_x000D_
          ]_x000D_
        ],_x000D_
        "Statistics": {_x000D_
          "CreationDate": "2024-03-22T12:25:31.1370113+01:00",_x000D_
          "LastRefreshDate": "2021-11-25T11:27:18.0718909+01:00",_x000D_
          "TotalRefreshCount": 2,_x000D_
          "CustomInfo": {}_x000D_
        }_x000D_
      },_x000D_
      "6636": {_x000D_
        "$type": "Inside.Core.Formula.Definition.DefinitionAC, Inside.Core.Formula",_x000D_
        "ID": 6636,_x000D_
        "Results": [_x000D_
          [_x000D_
            0.0_x000D_
          ]_x000D_
        ],_x000D_
        "Statistics": {_x000D_
          "CreationDate": "2024-03-22T12:25:31.1370113+01:00",_x000D_
          "LastRefreshDate": "2021-11-25T11:42:51.3898746+01:00",_x000D_
          "TotalRefreshCount": 3,_x000D_
          "CustomInfo": {}_x000D_
        }_x000D_
      },_x000D_
      "6637": {_x000D_
        "$type": "Inside.Core.Formula.Definition.DefinitionAC, Inside.Core.Formula",_x000D_
        "ID": 6637,_x000D_
        "Results": [_x000D_
          [_x000D_
            0.0_x000D_
          ]_x000D_
        ],_x000D_
        "Statistics": {_x000D_
          "CreationDate": "2024-03-22T12:25:31.1370113+01:00",_x000D_
          "LastRefreshDate": "2021-11-25T11:14:46.7148263+01:00",_x000D_
          "TotalRefreshCount": 1,_x000D_
          "CustomInfo": {}_x000D_
        }_x000D_
      },_x000D_
      "6638": {_x000D_
        "$type": "Inside.Core.Formula.Definition.DefinitionAC, Inside.Core.Formula",_x000D_
        "ID": 6638,_x000D_
        "Results": [_x000D_
          [_x000D_
            0.0_x000D_
          ]_x000D_
        ],_x000D_
        "Statistics": {_x000D_
          "CreationDate": "2024-03-22T12:25:31.1370113+01:00",_x000D_
          "LastRefreshDate": "2021-11-25T11:38:12.7671345+01:00",_x000D_
          "TotalRefreshCount": 4,_x000D_
          "CustomInfo": {}_x000D_
        }_x000D_
      },_x000D_
      "6639": {_x000D_
        "$type": "Inside.Core.Formula.Definition.DefinitionAC, Inside.Core.Formula",_x000D_
        "ID": 6639,_x000D_
        "Results": [_x000D_
          [_x000D_
            0.0_x000D_
          ]_x000D_
        ],_x000D_
        "Statistics": {_x000D_
          "CreationDate": "2024-03-22T12:25:31.1370113+01:00",_x000D_
          "LastRefreshDate": "2021-11-25T11:14:46.730453+01:00",_x000D_
          "TotalRefreshCount": 1,_x000D_
          "CustomInfo": {}_x000D_
        }_x000D_
      },_x000D_
      "6640": {_x000D_
        "$type": "Inside.Core.Formula.Definition.DefinitionAC, Inside.Core.Formula",_x000D_
        "ID": 6640,_x000D_
        "Results": [_x000D_
          [_x000D_
            0.0_x000D_
          ]_x000D_
        ],_x000D_
        "Statistics": {_x000D_
          "CreationDate": "2024-03-22T12:25:31.1370113+01:00",_x000D_
          "LastRefreshDate": "2021-11-25T11:38:12.7828033+01:00",_x000D_
          "TotalRefreshCount": 4,_x000D_
          "CustomInfo": {}_x000D_
        }_x000D_
      },_x000D_
      "6641": {_x000D_
        "$type": "Inside.Core.Formula.Definition.DefinitionAC, Inside.Core.Formula",_x000D_
        "ID": 6641,_x000D_
        "Results": [_x000D_
          [_x000D_
            0.0_x000D_
          ]_x000D_
        ],_x000D_
        "Statistics": {_x000D_
          "CreationDate": "2024-03-22T12:25:31.1370113+01:00",_x000D_
          "LastRefreshDate": "2021-11-25T11:42:51.4019853+01:00",_x000D_
          "TotalRefreshCount": 5,_x000D_
          "CustomInfo": {}_x000D_
        }_x000D_
      },_x000D_
      "6642": {_x000D_
        "$type": "Inside.Core.Formula.Definition.DefinitionAC, Inside.Core.Formula",_x000D_
        "ID": 6642,_x000D_
        "Results": [_x000D_
          [_x000D_
            0.0_x000D_
          ]_x000D_
        ],_x000D_
        "Statistics": {_x000D_
          "CreationDate": "2024-03-22T12:25:31.1370113+01:00",_x000D_
          "LastRefreshDate": "2021-11-29T09:40:55.9132254+01:00",_x000D_
          "TotalRefreshCount": 3,_x000D_
          "CustomInfo": {}_x000D_
        }_x000D_
      },_x000D_
      "6643": {_x000D_
        "$type": "Inside.Core.Formula.Definition.DefinitionAC, Inside.Core.Formula",_x000D_
        "ID": 6643,_x000D_
        "Results": [_x000D_
          [_x000D_
            0.0_x000D_
          ]_x000D_
        ],_x000D_
        "Statistics": {_x000D_
          "CreationDate": "2024-03-22T12:25:31.1370113+01:00",_x000D_
          "LastRefreshDate": "2021-11-25T11:20:22.1992487+01:00",_x000D_
          "TotalRefreshCount": 3,_x000D_
          "CustomInfo": {}_x000D_
        }_x000D_
      },_x000D_
      "6644": {_x000D_
        "$type": "Inside.Core.Formula.Definition.DefinitionAC, Inside.Core.Formula",_x000D_
        "ID": 6644,_x000D_
        "Results": [_x000D_
          [_x000D_
            0.0_x000D_
          ]_x000D_
        ],_x000D_
        "Statistics": {_x000D_
          "CreationDate": "2024-03-22T12:25:31.1370113+01:00",_x000D_
          "LastRefreshDate": "2021-11-25T11:14:46.9467511+01:00",_x000D_
          "TotalRefreshCount": 1,_x000D_
          "CustomInfo": {}_x000D_
        }_x000D_
      },_x000D_
      "6645": {_x000D_
        "$type": "Inside.Core.Formula.Definition.DefinitionAC, Inside.Core.Formula",_x000D_
        "ID": 6645,_x000D_
        "Results": [_x000D_
          [_x000D_
            0.0_x000D_
          ]_x000D_
        ],_x000D_
        "Statistics": {_x000D_
          "CreationDate": "2024-03-22T12:25:31.1370113+01:00",_x000D_
          "LastRefreshDate": "2021-11-25T11:27:18.0895327+01:00",_x000D_
          "TotalRefreshCount": 2,_x000D_
          "CustomInfo": {}_x000D_
        }_x000D_
      },_x000D_
      "6646": {_x000D_
        "$type": "Inside.Core.Formula.Definition.DefinitionAC, Inside.Core.Formula",_x000D_
        "ID": 6646,_x000D_
        "Results": [_x000D_
          [_x000D_
            0.0_x000D_
          ]_x000D_
        ],_x000D_
        "Statistics": {_x000D_
          "CreationDate": "2024-03-22T12:25:31.1380112+01:00",_x000D_
          "LastRefreshDate": "2021-11-25T11:39:27.0970547+01:00",_x000D_
          "TotalRefreshCount": 3,_x000D_
          "CustomInfo": {}_x000D_
        }_x000D_
      },_x000D_
      "6647": {_x000D_
        "$type": "Inside.Core.Formula.Definition.DefinitionAC, Inside.Core.Formula",_x000D_
        "ID": 6647,_x000D_
        "Results": [_x000D_
          [_x000D_
            0.0_x000D_
          ]_x000D_
        ],_x000D_
        "Statistics": {_x000D_
          "CreationDate": "2024-03-22T12:25:31.1380112+01:00",_x000D_
          "LastRefreshDate": "2021-11-29T15:12:03.5397754+01:00",_x000D_
          "TotalRefreshCount": 10,_x000D_
          "CustomInfo": {}_x000D_
        }_x000D_
      },_x000D_
      "6648": {_x000D_
        "$type": "Inside.Core.Formula.Definition.DefinitionAC, Inside.Core.Formula",_x000D_
        "ID": 6648,_x000D_
        "Results": [_x000D_
          [_x000D_
            0.0_x000D_
          ]_x000D_
        ],_x000D_
        "Statistics": {_x000D_
          "CreationDate": "2024-03-22T12:25:31.1380112+01:00",_x000D_
          "LastRefreshDate": "2021-11-25T11:38:12.7828033+01:00",_x000D_
          "TotalRefreshCount": 4,_x000D_
          "CustomInfo": {}_x000D_
        }_x000D_
      },_x000D_
      "6649": {_x000D_
        "$type": "Inside.Core.Formula.Definition.DefinitionAC, Inside.Core.Formula",_x000D_
        "ID": 6649,_x000D_
        "Results": [_x000D_
          [_x000D_
            0.0_x000D_
          ]_x000D_
        ],_x000D_
        "Statistics": {_x000D_
          "CreationDate": "2024-03-22T12:25:31.1380112+01:00",_x000D_
          "LastRefreshDate": "2021-11-25T11:42:51.4120269+01:00",_x000D_
          "TotalRefreshCount": 3,_x000D_
          "CustomInfo": {}_x000D_
        }_x000D_
      },_x000D_
      "6650": {_x000D_
        "$type": "Inside.Core.Formula.Definition.DefinitionAC, Inside.Core.Formula",_x000D_
        "ID": 6650,_x000D_
        "Results": [_x000D_
          [_x000D_
            0.0_x000D_
          ]_x000D_
        ],_x000D_
        "Statistics": {_x000D_
          "CreationDate": "2024-03-22T12:25:31.1380112+01:00",_x000D_
          "LastRefreshDate": "2021-11-25T11:38:12.8003893+01:00",_x000D_
          "TotalRefreshCount": 4,_x000D_
          "CustomInfo": {}_x000D_
        }_x000D_
      },_x000D_
      "6651": {_x000D_
        "$type": "Inside.Core.Formula.Definition.DefinitionAC, Inside.Core.Formula",_x000D_
        "ID": 6651,_x000D_
        "Results": [_x000D_
          [_x000D_
            0.0_x000D_
          ]_x000D_
        ],_x000D_
        "Statistics": {_x000D_
          "CreationDate": "2024-03-22T12:25:31.1380112+01:00",_x000D_
          "LastRefreshDate": "2021-11-25T11:38:12.8194047+01:00",_x000D_
          "TotalRefreshCount": 4,_x000D_
          "CustomInfo": {}_x000D_
        }_x000D_
      },_x000D_
      "6652": {_x000D_
        "$type": "Inside.Core.Formula.Definition.DefinitionAC, Inside.Core.Formula",_x000D_
        "ID": 6652,_x000D_
        "Results": [_x000D_
          [_x000D_
            0.0_x000D_
          ]_x000D_
        ],_x000D_
        "Statistics": {_x000D_
          "CreationDate": "2024-03-22T12:25:31.1380112+01:00",_x000D_
          "LastRefreshDate": "2021-11-25T11:42:51.4220698+01:00",_x000D_
          "TotalRefreshCount": 3,_x000D_
          "CustomInfo": {}_x000D_
        }_x000D_
      },_x000D_
      "6653": {_x000D_
        "$type": "Inside.Core.Formula.Definition.DefinitionAC, Inside.Core.Formula",_x000D_
        "ID": 6653,_x000D_
        "Results": [_x000D_
          [_x000D_
            0.0_x000D_
          ]_x000D_
        ],_x000D_
        "Statistics": {_x000D_
          "CreationDate": "2024-03-22T12:25:31.1380112+01:00",_x000D_
          "LastRefreshDate": "2021-11-25T11:14:47.2317314+01:00",_x000D_
          "TotalRefreshCount": 1,_x000D_
          "CustomInfo": {}_x000D_
        }_x000D_
      },_x000D_
      "6654": {_x000D_
        "$type": "Inside.Core.Formula.Definition.DefinitionAC, Inside.Core.Formula",_x000D_
        "ID": 6654,_x000D_
        "Results": [_x000D_
          [_x000D_
            0.0_x000D_
          ]_x000D_
        ],_x000D_
        "Statistics": {_x000D_
          "CreationDate": "2024-03-22T12:25:31.1380112+01:00",_x000D_
          "LastRefreshDate": "2021-11-25T11:42:51.4385921+01:00",_x000D_
          "TotalRefreshCount": 3,_x000D_
          "CustomInfo": {}_x000D_
        }_x000D_
      },_x000D_
      "6655": {_x000D_
        "$type": "Inside.Core.Formula.Definition.DefinitionAC, Inside.Core.Formula",_x000D_
        "ID": 6655,_x000D_
        "Results": [_x000D_
          [_x000D_
            0.0_x000D_
          ]_x000D_
        ],_x000D_
        "Statistics": {_x000D_
          "CreationDate": "2024-03-22T12:25:31.1380112+01:00",_x000D_
          "LastRefreshDate": "2021-11-25T12:12:20.6196403+01:00",_x000D_
          "TotalRefreshCount": 2,_x000D_
          "CustomInfo": {}_x000D_
        }_x000D_
      },_x000D_
      "6656": {_x000D_
        "$type": "Inside.Core.Formula.Definition.DefinitionAC, Inside.Core.Formula",_x000D_
        "ID": 6656,_x000D_
        "Results": [_x000D_
          [_x000D_
            0.0_x000D_
          ]_x000D_
        ],_x000D_
        "Statistics": {_x000D_
          "CreationDate": "2024-03-22T12:25:31.1380112+01:00",_x000D_
          "LastRefreshDate": "2021-11-25T11:14:47.2472551+01:00",_x000D_
          "TotalRefreshCount": 1,_x000D_
          "CustomInfo": {}_x000D_
        }_x000D_
      },_x000D_
      "6657": {_x000D_
        "$type": "Inside.Core.Formula.Definition.DefinitionAC, Inside.Core.Formula",_x000D_
        "ID": 6657,_x000D_
        "Results": [_x000D_
          [_x000D_
            0.0_x000D_
          ]_x000D_
        ],_x000D_
        "Statistics": {_x000D_
          "CreationDate": "2024-03-22T12:25:31.1380112+01:00",_x000D_
          "LastRefreshDate": "2021-11-25T11:38:12.8411869+01:00",_x000D_
          "TotalRefreshCount": 6,_x000D_
          "CustomInfo": {}_x000D_
        }_x000D_
      },_x000D_
      "6658": {_x000D_
        "$type": "Inside.Core.Formula.Definition.DefinitionAC, Inside.Core.Formula",_x000D_
        "ID": 6658,_x000D_
        "Results": [_x000D_
          [_x000D_
            0.0_x000D_
          ]_x000D_
        ],_x000D_
        "Statistics": {_x000D_
          "CreationDate": "2024-03-22T12:25:31.1380112+01:00",_x000D_
          "LastRefreshDate": "2021-11-25T11:27:18.1393285+01:00",_x000D_
          "TotalRefreshCount": 2,_x000D_
          "CustomInfo": {}_x000D_
        }_x000D_
      },_x000D_
      "6659": {_x000D_
        "$type": "Inside.Core.Formula.Definition.DefinitionAC, Inside.Core.Formula",_x000D_
        "ID": 6659,_x000D_
        "Results": [_x000D_
          [_x000D_
            0.0_x000D_
          ]_x000D_
        ],_x000D_
        "Statistics": {_x000D_
          "CreationDate": "2024-03-22T12:25:31.1380112+01:00",_x000D_
          "LastRefreshDate": "2021-11-25T11:42:51.4501693+01:00",_x000D_
          "TotalRefreshCount": 3,_x000D_
          "CustomInfo": {}_x000D_
        }_x000D_
      },_x000D_
      "6660": {_x000D_
        "$type": "Inside.Core.Formula.Definition.DefinitionAC, Inside.Core.Formula",_x000D_
        "ID": 6660,_x000D_
        "Results": [_x000D_
          [_x000D_
            0.0_x000D_
          ]_x000D_
        ],_x000D_
        "Statistics": {_x000D_
          "CreationDate": "2024-03-22T12:25:31.1380112+01:00",_x000D_
          "LastRefreshDate": "2021-11-25T11:42:51.4521908+01:00",_x000D_
          "TotalRefreshCount": 3,_x000D_
          "CustomInfo": {}_x000D_
        }_x000D_
      },_x000D_
      "6661": {_x000D_
        "$type": "Inside.Core.Formula.Definition.DefinitionAC, Inside.Core.Formula",_x000D_
        "ID": 6661,_x000D_
        "Results": [_x000D_
          [_x000D_
            0.0_x000D_
          ]_x000D_
        ],_x000D_
        "Statistics": {_x000D_
          "CreationDate": "2024-03-22T12:25:31.1380112+01:00",_x000D_
          "LastRefreshDate": "2021-12-01T14:45:26.8115908+01:00",_x000D_
          "TotalRefreshCount": 25,_x000D_
          "CustomInfo": {}_x000D_
        }_x000D_
      },_x000D_
      "6662": {_x000D_
        "$type": "Inside.Core.Formula.Definition.DefinitionAC, Inside.Core.Formula",_x000D_
        "ID": 6662,_x000D_
        "Results": [_x000D_
          [_x000D_
            0.0_x000D_
          ]_x000D_
        ],_x000D_
        "Statistics": {_x000D_
          "CreationDate": "2024-03-22T12:25:31.1380112+01:00",_x000D_
          "LastRefreshDate": "2021-12-01T14:45:24.7886703+01:00",_x000D_
          "TotalRefreshCount": 23,_x000D_
          "CustomInfo": {}_x000D_
        }_x000D_
      },_x000D_
      "6663": {_x000D_
        "$type": "Inside.Core.Formula.Definition.DefinitionAC, Inside.Core.Formula",_x000D_
        "ID": 6663,_x000D_
        "Results": [_x000D_
          [_x000D_
            0.0_x000D_
          ]_x000D_
        ],_x000D_
        "Statistics": {_x000D_
          "CreationDate": "2024-03-22T12:25:31.1380112+01:00",_x000D_
          "LastRefreshDate": "2021-12-01T14:45:26.0323288+01:00",_x000D_
          "TotalRefreshCount": 18,_x000D_
          "CustomInfo": {}_x000D_
        }_x000D_
      },_x000D_
      "6664": {_x000D_
        "$type": "Inside.Core.Formula.Definition.DefinitionAC, Inside.Core.Formula",_x000D_
        "ID": 6664,_x000D_
        "Results": [_x000D_
          [_x000D_
            0.0_x000D_
          ]_x000D_
        ],_x000D_
        "Statistics": {_x000D_
          "CreationDate": "2024-03-22T12:25:31.1380112+01:00",_x000D_
          "LastRefreshDate": "2021-12-01T14:45:26.1320882+01:00",_x000D_
          "TotalRefreshCount": 17,_x000D_
          "CustomInfo": {}_x000D_
        }_x000D_
      },_x000D_
      "6665": {_x000D_
        "$type": "Inside.Core.Formula.Definition.DefinitionAC, Inside.Core.Formula",_x000D_
        "ID": 6665,_x000D_
        "Results": [_x000D_
          [_x000D_
            0.0_x000D_
          ]_x000D_
        ],_x000D_
        "Statistics": {_x000D_
          "CreationDate": "2024-03-22T12:25:31.1380112+01:00",_x000D_
          "LastRefreshDate": "2021-12-01T14:45:26.0383372+01:00",_x000D_
          "TotalRefreshCount": 17,_x000D_
          "CustomInfo": {}_x000D_
        }_x000D_
      },_x000D_
      "6666": {_x000D_
        "$type": "Inside.Core.Formula.Definition.DefinitionAC, Inside.Core.Formula",_x000D_
        "ID": 6666,_x000D_
        "Results": [_x000D_
          [_x000D_
            0.0_x000D_
          ]_x000D_
        ],_x000D_
        "Statistics": {_x000D_
          "CreationDate": "2024-03-22T12:25:31.1380112+01:00",_x000D_
          "LastRefreshDate": "2021-12-01T14:45:25.3452888+01:00",_x000D_
          "TotalRefreshCount": 17,_x000D_
          "CustomInfo": {}_x000D_
        }_x000D_
      },_x000D_
      "6667": {_x000D_
        "$type": "Inside.Core.Formula.Definition.DefinitionAC, Inside.Core.Formula",_x000D_
        "ID": 6667,_x000D_
        "Results": [_x000D_
          [_x000D_
            0.0_x000D_
          ]_x000D_
        ],_x000D_
        "Statistics": {_x000D_
          "CreationDate": "2024-03-22T12:25:31.1380112+01:00",_x000D_
          "LastRefreshDate": "2021-12-01T14:45:26.4153097+01:00",_x000D_
          "TotalRefreshCount": 17,_x000D_
          "CustomInfo": {}_x000D_
        }_x000D_
      },_x000D_
      "6668": {_x000D_
        "$type": "Inside.Core.Formula.Definition.DefinitionAC, Inside.Core.Formula",_x000D_
        "ID": 6668,_x000D_
        "Results": [_x000D_
          [_x000D_
            0.0_x000D_
          ]_x000D_
        ],_x000D_
        "Statistics": {_x000D_
          "CreationDate": "2024-03-22T12:25:31.1380112+01:00",_x000D_
          "LastRefreshDate": "2021-12-01T14:45:26.5220259+01:00",_x000D_
          "TotalRefreshCount": 17,_x000D_
          "CustomInfo": {}_x000D_
        }_x000D_
      },_x000D_
      "6669": {_x000D_
        "$type": "Inside.Core.Formula.Definition.DefinitionAC, Inside.Core.Formula",_x000D_
        "ID": 6669,_x000D_
        "Results": [_x000D_
          [_x000D_
            0.0_x000D_
          ]_x000D_
        ],_x000D_
        "Statistics": {_x000D_
          "CreationDate": "2024-03-22T12:25:31.1380112+01:00",_x000D_
          "LastRefreshDate": "2021-12-01T14:45:25.7829882+01:00",_x000D_
          "TotalRefreshCount": 17,_x000D_
          "CustomInfo": {}_x000D_
        }_x000D_
      },_x000D_
      "6670": {_x000D_
        "$type": "Inside.Core.Formula.Definition.DefinitionAC, Inside.Core.Formula",_x000D_
        "ID": 6670,_x000D_
        "Results": [_x000D_
          [_x000D_
            0.0_x000D_
          ]_x000D_
        ],_x000D_
        "Statistics": {_x000D_
          "CreationDate": "2024-03-22T12:25:31.1380112+01:00",_x000D_
          "LastRefreshDate": "2021-11-29T15:12:05.4562269+01:00",_x000D_
          "TotalRefreshCount": 10,_x000D_
          "CustomInfo": {}_x000D_
        }_x000D_
      },_x000D_
      "6671": {_x000D_
        "$type": "Inside.Core.Formula.Definition.DefinitionAC, Inside.Core.Formula",_x000D_
        "ID": 6671,_x000D_
        "Results": [_x000D_
          [_x000D_
            0.0_x000D_
          ]_x000D_
        ],_x000D_
        "Statistics": {_x000D_
          "CreationDate": "2024-03-22T12:25:31.1380112+01:00",_x000D_
          "LastRefreshDate": "2021-11-29T15:12:07.4241575+01:00",_x000D_
          "TotalRefreshCount": 10,_x000D_
          "CustomInfo": {}_x000D_
        }_x000D_
      },_x000D_
      "6672": {_x000D_
        "$type": "Inside.Core.Formula.Definition.DefinitionAC, Inside.Core.Formula",_x000D_
        "ID": 6672,_x000D_
        "Results": [_x000D_
          [_x000D_
            0.0_x000D_
          ]_x000D_
        ],_x000D_
        "Statistics": {_x000D_
          "CreationDate": "2024-03-22T12:25:31.1380112+01:00",_x000D_
          "LastRefreshDate": "2021-11-29T15:12:08.005918+01:00",_x000D_
          "TotalRefreshCount": 12,_x000D_
          "CustomInfo": {}_x000D_
        }_x000D_
      },_x000D_
      "6673": {_x000D_
        "$type": "Inside.Core.Formula.Definition.DefinitionAC, Inside.Core.Formula",_x000D_
        "ID": 6673,_x000D_
        "Results": [_x000D_
          [_x000D_
            0.0_x000D_
          ]_x000D_
        ],_x000D_
        "Statistics": {_x000D_
          "CreationDate": "2024-03-22T12:25:31.1380112+01:00",_x000D_
          "LastRefreshDate": "2021-11-29T15:12:07.0159199+01:00",_x000D_
          "TotalRefreshCount": 10,_x000D_
          "CustomInfo": {}_x000D_
        }_x000D_
      },_x000D_
      "6674": {_x000D_
        "$type": "Inside.Core.Formula.Definition.DefinitionAC, Inside.Core.Formula",_x000D_
        "ID": 6674,_x000D_
        "Results": [_x000D_
          [_x000D_
            0.0_x000D_
          ]_x000D_
        ],_x000D_
        "Statistics": {_x000D_
          "CreationDate": "2024-03-22T12:25:31.1380112+01:00",_x000D_
          "LastRefreshDate": "2021-11-25T11:38:59.9668675+01:00",_x000D_
          "TotalRefreshCount": 4,_x000D_
          "CustomInfo": {}_x000D_
        }_x000D_
      },_x000D_
      "6675": {_x000D_
        "$type"</t>
  </si>
  <si>
    <t xml:space="preserve">: "Inside.Core.Formula.Definition.DefinitionAC, Inside.Core.Formula",_x000D_
        "ID": 6675,_x000D_
        "Results": [_x000D_
          [_x000D_
            0.0_x000D_
          ]_x000D_
        ],_x000D_
        "Statistics": {_x000D_
          "CreationDate": "2024-03-22T12:25:31.1380112+01:00",_x000D_
          "LastRefreshDate": "2021-11-25T11:35:00.0431781+01:00",_x000D_
          "TotalRefreshCount": 3,_x000D_
          "CustomInfo": {}_x000D_
        }_x000D_
      },_x000D_
      "6676": {_x000D_
        "$type": "Inside.Core.Formula.Definition.DefinitionAC, Inside.Core.Formula",_x000D_
        "ID": 6676,_x000D_
        "Results": [_x000D_
          [_x000D_
            0.0_x000D_
          ]_x000D_
        ],_x000D_
        "Statistics": {_x000D_
          "CreationDate": "2024-03-22T12:25:31.1380112+01:00",_x000D_
          "LastRefreshDate": "2021-11-25T11:35:00.1169822+01:00",_x000D_
          "TotalRefreshCount": 5,_x000D_
          "CustomInfo": {}_x000D_
        }_x000D_
      },_x000D_
      "6677": {_x000D_
        "$type": "Inside.Core.Formula.Definition.DefinitionAC, Inside.Core.Formula",_x000D_
        "ID": 6677,_x000D_
        "Results": [_x000D_
          [_x000D_
            0.0_x000D_
          ]_x000D_
        ],_x000D_
        "Statistics": {_x000D_
          "CreationDate": "2024-03-22T12:25:31.1380112+01:00",_x000D_
          "LastRefreshDate": "2021-11-25T11:43:58.8725145+01:00",_x000D_
          "TotalRefreshCount": 4,_x000D_
          "CustomInfo": {}_x000D_
        }_x000D_
      },_x000D_
      "6678": {_x000D_
        "$type": "Inside.Core.Formula.Definition.DefinitionAC, Inside.Core.Formula",_x000D_
        "ID": 6678,_x000D_
        "Results": [_x000D_
          [_x000D_
            0.0_x000D_
          ]_x000D_
        ],_x000D_
        "Statistics": {_x000D_
          "CreationDate": "2024-03-22T12:25:31.1380112+01:00",_x000D_
          "LastRefreshDate": "2021-11-29T15:12:05.6737941+01:00",_x000D_
          "TotalRefreshCount": 10,_x000D_
          "CustomInfo": {}_x000D_
        }_x000D_
      },_x000D_
      "6679": {_x000D_
        "$type": "Inside.Core.Formula.Definition.DefinitionAC, Inside.Core.Formula",_x000D_
        "ID": 6679,_x000D_
        "Results": [_x000D_
          [_x000D_
            0.0_x000D_
          ]_x000D_
        ],_x000D_
        "Statistics": {_x000D_
          "CreationDate": "2024-03-22T12:25:31.1380112+01:00",_x000D_
          "LastRefreshDate": "2021-11-25T11:43:58.9710302+01:00",_x000D_
          "TotalRefreshCount": 6,_x000D_
          "CustomInfo": {}_x000D_
        }_x000D_
      },_x000D_
      "6680": {_x000D_
        "$type": "Inside.Core.Formula.Definition.DefinitionAC, Inside.Core.Formula",_x000D_
        "ID": 6680,_x000D_
        "Results": [_x000D_
          [_x000D_
            0.0_x000D_
          ]_x000D_
        ],_x000D_
        "Statistics": {_x000D_
          "CreationDate": "2024-03-22T12:25:31.1380112+01:00",_x000D_
          "LastRefreshDate": "2021-11-25T11:23:37.502517+01:00",_x000D_
          "TotalRefreshCount": 2,_x000D_
          "CustomInfo": {}_x000D_
        }_x000D_
      },_x000D_
      "6681": {_x000D_
        "$type": "Inside.Core.Formula.Definition.DefinitionAC, Inside.Core.Formula",_x000D_
        "ID": 6681,_x000D_
        "Results": [_x000D_
          [_x000D_
            0.0_x000D_
          ]_x000D_
        ],_x000D_
        "Statistics": {_x000D_
          "CreationDate": "2024-03-22T12:25:31.1380112+01:00",_x000D_
          "LastRefreshDate": "2021-11-29T15:12:07.5780606+01:00",_x000D_
          "TotalRefreshCount": 15,_x000D_
          "CustomInfo": {}_x000D_
        }_x000D_
      },_x000D_
      "6682": {_x000D_
        "$type": "Inside.Core.Formula.Definition.DefinitionAC, Inside.Core.Formula",_x000D_
        "ID": 6682,_x000D_
        "Results": [_x000D_
          [_x000D_
            0.0_x000D_
          ]_x000D_
        ],_x000D_
        "Statistics": {_x000D_
          "CreationDate": "2024-03-22T12:25:31.1380112+01:00",_x000D_
          "LastRefreshDate": "2021-11-25T11:35:00.2127269+01:00",_x000D_
          "TotalRefreshCount": 3,_x000D_
          "CustomInfo": {}_x000D_
        }_x000D_
      },_x000D_
      "6683": {_x000D_
        "$type": "Inside.Core.Formula.Definition.DefinitionAC, Inside.Core.Formula",_x000D_
        "ID": 6683,_x000D_
        "Results": [_x000D_
          [_x000D_
            0.0_x000D_
          ]_x000D_
        ],_x000D_
        "Statistics": {_x000D_
          "CreationDate": "2024-03-22T12:25:31.1380112+01:00",_x000D_
          "LastRefreshDate": "2021-11-25T12:04:06.1434469+01:00",_x000D_
          "TotalRefreshCount": 7,_x000D_
          "CustomInfo": {}_x000D_
        }_x000D_
      },_x000D_
      "6684": {_x000D_
        "$type": "Inside.Core.Formula.Definition.DefinitionAC, Inside.Core.Formula",_x000D_
        "ID": 6684,_x000D_
        "Results": [_x000D_
          [_x000D_
            0.0_x000D_
          ]_x000D_
        ],_x000D_
        "Statistics": {_x000D_
          "CreationDate": "2024-03-22T12:25:31.1380112+01:00",_x000D_
          "LastRefreshDate": "2021-11-25T11:42:37.0254713+01:00",_x000D_
          "TotalRefreshCount": 4,_x000D_
          "CustomInfo": {}_x000D_
        }_x000D_
      },_x000D_
      "6685": {_x000D_
        "$type": "Inside.Core.Formula.Definition.DefinitionAC, Inside.Core.Formula",_x000D_
        "ID": 6685,_x000D_
        "Results": [_x000D_
          [_x000D_
            0.0_x000D_
          ]_x000D_
        ],_x000D_
        "Statistics": {_x000D_
          "CreationDate": "2024-03-22T12:25:31.1380112+01:00",_x000D_
          "LastRefreshDate": "2021-11-25T11:15:24.6235642+01:00",_x000D_
          "TotalRefreshCount": 1,_x000D_
          "CustomInfo": {}_x000D_
        }_x000D_
      },_x000D_
      "6686": {_x000D_
        "$type": "Inside.Core.Formula.Definition.DefinitionAC, Inside.Core.Formula",_x000D_
        "ID": 6686,_x000D_
        "Results": [_x000D_
          [_x000D_
            0.0_x000D_
          ]_x000D_
        ],_x000D_
        "Statistics": {_x000D_
          "CreationDate": "2024-03-22T12:25:31.1380112+01:00",_x000D_
          "LastRefreshDate": "2021-11-25T11:23:37.5711743+01:00",_x000D_
          "TotalRefreshCount": 2,_x000D_
          "CustomInfo": {}_x000D_
        }_x000D_
      },_x000D_
      "6687": {_x000D_
        "$type": "Inside.Core.Formula.Definition.DefinitionAC, Inside.Core.Formula",_x000D_
        "ID": 6687,_x000D_
        "Results": [_x000D_
          [_x000D_
            0.0_x000D_
          ]_x000D_
        ],_x000D_
        "Statistics": {_x000D_
          "CreationDate": "2024-03-22T12:25:31.1380112+01:00",_x000D_
          "LastRefreshDate": "2021-11-29T15:12:08.0099073+01:00",_x000D_
          "TotalRefreshCount": 13,_x000D_
          "CustomInfo": {}_x000D_
        }_x000D_
      },_x000D_
      "6688": {_x000D_
        "$type": "Inside.Core.Formula.Definition.DefinitionAC, Inside.Core.Formula",_x000D_
        "ID": 6688,_x000D_
        "Results": [_x000D_
          [_x000D_
            0.0_x000D_
          ]_x000D_
        ],_x000D_
        "Statistics": {_x000D_
          "CreationDate": "2024-03-22T12:25:31.1380112+01:00",_x000D_
          "LastRefreshDate": "2021-11-25T12:12:55.519609+01:00",_x000D_
          "TotalRefreshCount": 7,_x000D_
          "CustomInfo": {}_x000D_
        }_x000D_
      },_x000D_
      "6689": {_x000D_
        "$type": "Inside.Core.Formula.Definition.DefinitionAC, Inside.Core.Formula",_x000D_
        "ID": 6689,_x000D_
        "Results": [_x000D_
          [_x000D_
            0.0_x000D_
          ]_x000D_
        ],_x000D_
        "Statistics": {_x000D_
          "CreationDate": "2024-03-22T12:25:31.1380112+01:00",_x000D_
          "LastRefreshDate": "2021-11-25T11:39:00.2338458+01:00",_x000D_
          "TotalRefreshCount": 4,_x000D_
          "CustomInfo": {}_x000D_
        }_x000D_
      },_x000D_
      "6690": {_x000D_
        "$type": "Inside.Core.Formula.Definition.DefinitionAC, Inside.Core.Formula",_x000D_
        "ID": 6690,_x000D_
        "Results": [_x000D_
          [_x000D_
            0.0_x000D_
          ]_x000D_
        ],_x000D_
        "Statistics": {_x000D_
          "CreationDate": "2024-03-22T12:25:31.1380112+01:00",_x000D_
          "LastRefreshDate": "2021-11-25T11:35:00.3817841+01:00",_x000D_
          "TotalRefreshCount": 3,_x000D_
          "CustomInfo": {}_x000D_
        }_x000D_
      },_x000D_
      "6691": {_x000D_
        "$type": "Inside.Core.Formula.Definition.DefinitionAC, Inside.Core.Formula",_x000D_
        "ID": 6691,_x000D_
        "Results": [_x000D_
          [_x000D_
            0.0_x000D_
          ]_x000D_
        ],_x000D_
        "Statistics": {_x000D_
          "CreationDate": "2024-03-22T12:25:31.1380112+01:00",_x000D_
          "LastRefreshDate": "2021-11-25T11:40:40.0777867+01:00",_x000D_
          "TotalRefreshCount": 6,_x000D_
          "CustomInfo": {}_x000D_
        }_x000D_
      },_x000D_
      "6692": {_x000D_
        "$type": "Inside.Core.Formula.Definition.DefinitionAC, Inside.Core.Formula",_x000D_
        "ID": 6692,_x000D_
        "Results": [_x000D_
          [_x000D_
            0.0_x000D_
          ]_x000D_
        ],_x000D_
        "Statistics": {_x000D_
          "CreationDate": "2024-03-22T12:25:31.1380112+01:00",_x000D_
          "LastRefreshDate": "2021-11-25T12:12:41.4801043+01:00",_x000D_
          "TotalRefreshCount": 5,_x000D_
          "CustomInfo": {}_x000D_
        }_x000D_
      },_x000D_
      "6693": {_x000D_
        "$type": "Inside.Core.Formula.Definition.DefinitionAC, Inside.Core.Formula",_x000D_
        "ID": 6693,_x000D_
        "Results": [_x000D_
          [_x000D_
            0.0_x000D_
          ]_x000D_
        ],_x000D_
        "Statistics": {_x000D_
          "CreationDate": "2024-03-22T12:25:31.1380112+01:00",_x000D_
          "LastRefreshDate": "2021-11-25T11:23:37.635496+01:00",_x000D_
          "TotalRefreshCount": 2,_x000D_
          "CustomInfo": {}_x000D_
        }_x000D_
      },_x000D_
      "6694": {_x000D_
        "$type": "Inside.Core.Formula.Definition.DefinitionAC, Inside.Core.Formula",_x000D_
        "ID": 6694,_x000D_
        "Results": [_x000D_
          [_x000D_
            0.0_x000D_
          ]_x000D_
        ],_x000D_
        "Statistics": {_x000D_
          "CreationDate": "2024-03-22T12:25:31.1380112+01:00",_x000D_
          "LastRefreshDate": "2021-11-25T11:35:00.4057488+01:00",_x000D_
          "TotalRefreshCount": 3,_x000D_
          "CustomInfo": {}_x000D_
        }_x000D_
      },_x000D_
      "6695": {_x000D_
        "$type": "Inside.Core.Formula.Definition.DefinitionAC, Inside.Core.Formula",_x000D_
        "ID": 6695,_x000D_
        "Results": [_x000D_
          [_x000D_
            0.0_x000D_
          ]_x000D_
        ],_x000D_
        "Statistics": {_x000D_
          "CreationDate": "2024-03-22T12:25:31.1380112+01:00",_x000D_
          "LastRefreshDate": "2021-11-25T12:03:36.8233728+01:00",_x000D_
          "TotalRefreshCount": 6,_x000D_
          "CustomInfo": {}_x000D_
        }_x000D_
      },_x000D_
      "6696": {_x000D_
        "$type": "Inside.Core.Formula.Definition.DefinitionAC, Inside.Core.Formula",_x000D_
        "ID": 6696,_x000D_
        "Results": [_x000D_
          [_x000D_
            0.0_x000D_
          ]_x000D_
        ],_x000D_
        "Statistics": {_x000D_
          "CreationDate": "2024-03-22T12:25:31.1380112+01:00",_x000D_
          "LastRefreshDate": "2021-11-25T12:03:57.8333141+01:00",_x000D_
          "TotalRefreshCount": 9,_x000D_
          "CustomInfo": {}_x000D_
        }_x000D_
      },_x000D_
      "6697": {_x000D_
        "$type": "Inside.Core.Formula.Definition.DefinitionAC, Inside.Core.Formula",_x000D_
        "ID": 6697,_x000D_
        "Results": [_x000D_
          [_x000D_
            0.0_x000D_
          ]_x000D_
        ],_x000D_
        "Statistics": {_x000D_
          "CreationDate": "2024-03-22T12:25:31.1380112+01:00",_x000D_
          "LastRefreshDate": "2021-11-29T15:12:08.069774+01:00",_x000D_
          "TotalRefreshCount": 20,_x000D_
          "CustomInfo": {}_x000D_
        }_x000D_
      },_x000D_
      "6698": {_x000D_
        "$type": "Inside.Core.Formula.Definition.DefinitionAC, Inside.Core.Formula",_x000D_
        "ID": 6698,_x000D_
        "Results": [_x000D_
          [_x000D_
            0.0_x000D_
          ]_x000D_
        ],_x000D_
        "Statistics": {_x000D_
          "CreationDate": "2024-03-22T12:25:31.1380112+01:00",_x000D_
          "LastRefreshDate": "2021-11-29T15:12:05.6829102+01:00",_x000D_
          "TotalRefreshCount": 12,_x000D_
          "CustomInfo": {}_x000D_
        }_x000D_
      },_x000D_
      "6699": {_x000D_
        "$type": "Inside.Core.Formula.Definition.DefinitionAC, Inside.Core.Formula",_x000D_
        "ID": 6699,_x000D_
        "Results": [_x000D_
          [_x000D_
            0.0_x000D_
          ]_x000D_
        ],_x000D_
        "Statistics": {_x000D_
          "CreationDate": "2024-03-22T12:25:31.1380112+01:00",_x000D_
          "LastRefreshDate": "2021-11-26T15:25:21.2321687+01:00",_x000D_
          "TotalRefreshCount": 6,_x000D_
          "CustomInfo": {}_x000D_
        }_x000D_
      },_x000D_
      "6700": {_x000D_
        "$type": "Inside.Core.Formula.Definition.DefinitionAC, Inside.Core.Formula",_x000D_
        "ID": 6700,_x000D_
        "Results": [_x000D_
          [_x000D_
            0.0_x000D_
          ]_x000D_
        ],_x000D_
        "Statistics": {_x000D_
          "CreationDate": "2024-03-22T12:25:31.1380112+01:00",_x000D_
          "LastRefreshDate": "2021-11-29T15:12:06.7288987+01:00",_x000D_
          "TotalRefreshCount": 10,_x000D_
          "CustomInfo": {}_x000D_
        }_x000D_
      },_x000D_
      "6701": {_x000D_
        "$type": "Inside.Core.Formula.Definition.DefinitionAC, Inside.Core.Formula",_x000D_
        "ID": 6701,_x000D_
        "Results": [_x000D_
          [_x000D_
            0.0_x000D_
          ]_x000D_
        ],_x000D_
        "Statistics": {_x000D_
          "CreationDate": "2024-03-22T12:25:31.1380112+01:00",_x000D_
          "LastRefreshDate": "2021-11-29T15:12:08.0148941+01:00",_x000D_
          "TotalRefreshCount": 10,_x000D_
          "CustomInfo": {}_x000D_
        }_x000D_
      },_x000D_
      "6702": {_x000D_
        "$type": "Inside.Core.Formula.Definition.DefinitionAC, Inside.Core.Formula",_x000D_
        "ID": 6702,_x000D_
        "Results": [_x000D_
          [_x000D_
            0.0_x000D_
          ]_x000D_
        ],_x000D_
        "Statistics": {_x000D_
          "CreationDate": "2024-03-22T12:25:31.1380112+01:00",_x000D_
          "LastRefreshDate": "2021-11-29T15:12:08.1345747+01:00",_x000D_
          "TotalRefreshCount": 10,_x000D_
          "CustomInfo": {}_x000D_
        }_x000D_
      },_x000D_
      "6703": {_x000D_
        "$type": "Inside.Core.Formula.Definition.DefinitionAC, Inside.Core.Formula",_x000D_
        "ID": 6703,_x000D_
        "Results": [_x000D_
          [_x000D_
            0.0_x000D_
          ]_x000D_
        ],_x000D_
        "Statistics": {_x000D_
          "CreationDate": "2024-03-22T12:25:31.1380112+01:00",_x000D_
          "LastRefreshDate": "2021-11-25T11:39:00.2547894+01:00",_x000D_
          "TotalRefreshCount": 4,_x000D_
          "CustomInfo": {}_x000D_
        }_x000D_
      },_x000D_
      "6704": {_x000D_
        "$type": "Inside.Core.Formula.Definition.DefinitionAC, Inside.Core.Formula",_x000D_
        "ID": 6704,_x000D_
        "Results": [_x000D_
          [_x000D_
            0.0_x000D_
          ]_x000D_
        ],_x000D_
        "Statistics": {_x000D_
          "CreationDate": "2024-03-22T12:25:31.1380112+01:00",_x000D_
          "LastRefreshDate": "2021-11-29T15:12:05.7710461+01:00",_x000D_
          "TotalRefreshCount": 10,_x000D_
          "CustomInfo": {}_x000D_
        }_x000D_
      },_x000D_
      "6705": {_x000D_
        "$type": "Inside.Core.Formula.Definition.DefinitionAC, Inside.Core.Formula",_x000D_
        "ID": 6705,_x000D_
        "Results": [_x000D_
          [_x000D_
            0.0_x000D_
          ]_x000D_
        ],_x000D_
        "Statistics": {_x000D_
          "CreationDate": "2024-03-22T12:25:31.1380112+01:00",_x000D_
          "LastRefreshDate": "2021-11-29T15:12:07.5900285+01:00",_x000D_
          "TotalRefreshCount": 10,_x000D_
          "CustomInfo": {}_x000D_
        }_x000D_
      },_x000D_
      "6706": {_x000D_
        "$type": "Inside.Core.Formula.Definition.DefinitionAC, Inside.Core.Formula",_x000D_
        "ID": 6706,_x000D_
        "Results": [_x000D_
          [_x000D_
            0.0_x000D_
          ]_x000D_
        ],_x000D_
        "Statistics": {_x000D_
          "CreationDate": "2024-03-22T12:25:31.1380112+01:00",_x000D_
          "LastRefreshDate": "2021-11-29T15:12:08.0208776+01:00",_x000D_
          "TotalRefreshCount": 12,_x000D_
          "CustomInfo": {}_x000D_
        }_x000D_
      },_x000D_
      "6707": {_x000D_
        "$type": "Inside.Core.Formula.Definition.DefinitionAC, Inside.Core.Formula",_x000D_
        "ID": 6707,_x000D_
        "Results": [_x000D_
          [_x000D_
            0.0_x000D_
          ]_x000D_
        ],_x000D_
        "Statistics": {_x000D_
          "CreationDate": "2024-03-22T12:25:31.1380112+01:00",_x000D_
          "LastRefreshDate": "2021-11-29T15:12:07.0229025+01:00",_x000D_
          "TotalRefreshCount": 10,_x000D_
          "CustomInfo": {}_x000D_
        }_x000D_
      },_x000D_
      "6708": {_x000D_
        "$type": "Inside.Core.Formula.Definition.DefinitionAC, Inside.Core.Formula",_x000D_
        "ID": 6708,_x000D_
        "Results": [_x000D_
          [_x000D_
            0.0_x000D_
          ]_x000D_
        ],_x000D_
        "Statistics": {_x000D_
          "CreationDate": "2024-03-22T12:25:31.1380112+01:00",_x000D_
          "LastRefreshDate": "2021-11-25T11:43:59.1229247+01:00",_x000D_
          "TotalRefreshCount": 4,_x000D_
          "CustomInfo": {}_x000D_
        }_x000D_
      },_x000D_
      "6709": {_x000D_
        "$type": "Inside.Core.Formula.Definition.DefinitionAC, Inside.Core.Formula",_x000D_
        "ID": 6709,_x000D_
        "Results": [_x000D_
          [_x000D_
            0.0_x000D_
          ]_x000D_
        ],_x000D_
        "Statistics": {_x000D_
          "CreationDate": "2024-03-22T12:25:31.1380112+01:00",_x000D_
          "LastRefreshDate": "2021-11-25T12:03:58.8771389+01:00",_x000D_
          "TotalRefreshCount": 5,_x000D_
          "CustomInfo": {}_x000D_
        }_x000D_
      },_x000D_
      "6710": {_x000D_
        "$type": "Inside.Core.Formula.Definition.DefinitionAC, Inside.Core.Formula",_x000D_
        "ID": 6710,_x000D_
        "Results": [_x000D_
          [_x000D_
            0.0_x000D_
          ]_x000D_
        ],_x000D_
        "Statistics": {_x000D_
          "CreationDate": "2024-03-22T12:25:31.1380112+01:00",_x000D_
          "LastRefreshDate": "2021-11-29T15:12:05.7910254+01:00",_x000D_
          "TotalRefreshCount": 12,_x000D_
          "CustomInfo": {}_x000D_
        }_x000D_
      },_x000D_
      "6711": {_x000D_
        "$type": "Inside.Core.Formula.Definition.DefinitionAC, Inside.Core.Formula",_x000D_
        "ID": 6711,_x000D_
        "Results": [_x000D_
          [_x000D_
            0.0_x000D_
          ]_x000D_
        ],_x000D_
        "Statistics": {_x000D_
          "CreationDate": "2024-03-22T12:25:31.1380112+01:00",_x000D_
          "LastRefreshDate": "2021-11-25T11:39:00.2847105+01:00",_x000D_
          "TotalRefreshCount": 4,_x000D_
          "CustomInfo": {}_x000D_
        }_x000D_
      },_x000D_
      "6712": {_x000D_
        "$type": "Inside.Core.Formula.Definition.DefinitionAC, Inside.Core.Formula",_x000D_
        "ID": 6712,_x000D_
        "Results": [_x000D_
          [_x000D_
            0.0_x000D_
          ]_x000D_
        ],_x000D_
        "Statistics": {_x000D_
          "CreationDate": "2024-03-22T12:25:31.1380112+01:00",_x000D_
          "LastRefreshDate": "2021-11-29T15:12:06.733885+01:00",_x000D_
          "TotalRefreshCount": 10,_x000D_
          "CustomInfo": {}_x000D_
        }_x000D_
      },_x000D_
      "6713": {_x000D_
        "$type": "Inside.Core.Formula.Definition.DefinitionAC, Inside.Core.Formula",_x000D_
        "ID": 6713,_x000D_
        "Results": [_x000D_
          [_x000D_
            0.0_x000D_
          ]_x000D_
        ],_x000D_
        "Statistics": {_x000D_
          "CreationDate": "2024-03-22T12:25:31.1380112+01:00",_x000D_
          "LastRefreshDate": "2021-11-29T15:12:08.0268894+01:00",_x000D_
          "TotalRefreshCount": 10,_x000D_
          "CustomInfo": {}_x000D_
        }_x000D_
      },_x000D_
      "6714": {_x000D_
        "$type": "Inside.Core.Formula.Definition.DefinitionAC, Inside.Core.Formula",_x000D_
        "ID": 6714,_x000D_
        "Results": [_x000D_
          [_x000D_
            0.0_x000D_
          ]_x000D_
        ],_x000D_
        "Statistics": {_x000D_
          "CreationDate": "2024-03-22T12:25:31.1380112+01:00",_x000D_
          "LastRefreshDate": "2021-11-25T12:12:47.7693137+01:00",_x000D_
          "TotalRefreshCount": 9,_x000D_
          "CustomInfo": {}_x000D_
        }_x000D_
      },_x000D_
      "6715": {_x000D_
        "$type": "Inside.Core.Formula.Definition.DefinitionAC, Inside.Core.Formula",_x000D_
        "ID": 6715,_x000D_
        "Results": [_x000D_
          [_x000D_
            0.0_x000D_
          ]_x000D_
        ],_x000D_
        "Statistics": {_x000D_
          "CreationDate": "2024-03-22T12:25:31.1380112+01:00",_x000D_
          "LastRefreshDate": "2021-11-25T12:03:49.0933988+01:00",_x000D_
          "TotalRefreshCount": 10,_x000D_
          "CustomInfo": {}_x000D_
        }_x000D_
      },_x000D_
      "6716": {_x000D_
        "$type": "Inside.Core.Formula.Definition.DefinitionAC, Inside.Core.Formula",_x000D_
        "ID": 6716,_x000D_
        "Results": [_x000D_
          [_x000D_
            0.0_x000D_
          ]_x000D_
        ],_x000D_
        "Statistics": {_x000D_
          "CreationDate": "2024-03-22T12:25:31.1380112+01:00",_x000D_
          "LastRefreshDate": "2021-11-25T11:39:00.3694853+01:00",_x000D_
          "TotalRefreshCount": 4,_x000D_
          "CustomInfo": {}_x000D_
        }_x000D_
      },_x000D_
      "6717": {_x000D_
        "$type": "Inside.Core.Formula.Definition.DefinitionAC, Inside.Core.Formula",_x000D_
        "ID": 6717,_x000D_
        "Results": [_x000D_
          [_x000D_
            0.0_x000D_
          ]_x000D_
        ],_x000D_
        "Statistics": {_x000D_
          "CreationDate": "2024-03-22T12:25:31.1380112+01:00",_x000D_
          "LastRefreshDate": "2021-11-25T12:04:14.4606217+01:00",_x000D_
          "TotalRefreshCount": 7,_x000D_
          "CustomInfo": {}_x000D_
        }_x000D_
      },_x000D_
      "6718": {_x000D_
        "$type": "Inside.Core.Formula.Definition.DefinitionAC, Inside.Core.Formula",_x000D_
        "ID": 6718,_x000D_
        "Results": [_x000D_
          [_x000D_
            0.0_x000D_
          ]_x000D_
        ],_x000D_
        "Statistics": {_x000D_
          "CreationDate": "2024-03-22T12:25:31.1380112+01:00",_x000D_
          "LastRefreshDate": "2021-11-25T12:04:14.1270278+01:00",_x000D_
          "TotalRefreshCount": 9,_x000D_
          "CustomInfo": {}_x000D_
        }_x000D_
      },_x000D_
      "6719": {_x000D_
        "$type": "Inside.Core.Formula.Definition.DefinitionAC, Inside.Core.Formula",_x000D_
        "ID": 6719,_x000D_
        "Results": [_x000D_
          [_x000D_
            0.0_x000D_
          ]_x000D_
        ],_x000D_
        "Statistics": {_x000D_
          "CreationDate": "2024-03-22T12:25:31.1380112+01:00",_x000D_
          "LastRefreshDate": "2021-11-29T15:12:07.6518624+01:00",_x000D_
          "TotalRefreshCount": 10,_x000D_
          "CustomInfo": {}_x000D_
        }_x000D_
      },_x000D_
      "6720": {_x000D_
        "$type": "Inside.Core.Formula.Definition.DefinitionAC, Inside.Core.Formula",_x000D_
        "ID": 6720,_x000D_
        "Results": [_x000D_
          [_x000D_
            0.0_x000D_
          ]_x000D_
        ],_x000D_
        "Statistics": {_x000D_
          "CreationDate": "2024-03-22T12:25:31.1380112+01:00",_x000D_
          "LastRefreshDate": "2021-11-25T11:40:40.3946078+01:00",_x000D_
          "TotalRefreshCount": 6,_x000D_
          "CustomInfo": {}_x000D_
        }_x000D_
      },_x000D_
      "6721": {_x000D_
        "$type": "Inside.Core.Formula.Definition.DefinitionAC, Inside.Core.Formula",_x000D_
        "ID": 6721,_x000D_
        "Results": [_x000D_
          [_x000D_
            0.0_x000D_
          ]_x000D_
        ],_x000D_
        "Statistics": {_x000D_
          "CreationDate": "2024-03-22T12:25:31.1390195+01:00",_x000D_
          "LastRefreshDate": "2021-11-25T12:04:14.7951319+01:00",_x000D_
          "TotalRefreshCount": 7,_x000D_
          "CustomInfo": {}_x000D_
        }_x000D_
      },_x000D_
      "6722": {_x000D_
        "$type": "Inside.Core.Formula.Definition.DefinitionAC, Inside.Core.Formula",_x000D_
        "ID": 6722,_x000D_
        "Results": [_x000D_
          [_x000D_
            0.0_x000D_
          ]_x000D_
        ],_x000D_
        "Statistics": {_x000D_
          "CreationDate": "2024-03-22T12:25:31.1390195+01:00",_x000D_
          "LastRefreshDate": "2021-11-25T11:23:37.7347906+01:00",_x000D_
          "TotalRefreshCount": 4,_x000D_
          "CustomInfo": {}_x000D_
        }_x000D_
      },_x000D_
      "6723": {_x000D_
        "$type": "Inside.Core.Formula.Definition.DefinitionAC, Inside.Core.Formula",_x000D_
        "ID": 6723,_x000D_
        "Results": [_x000D_
          [_x000D_
            0.0_x000D_
          ]_x000D_
        ],_x000D_
        "Statistics": {_x000D_
          "CreationDate": "2024-03-22T12:25:31.1390195+01:00",_x000D_
          "LastRefreshDate": "2021-11-25T12:04:05.0105197+01:00",_x000D_
          "TotalRefreshCount": 3,_x000D_
          "CustomInfo": {}_x000D_
        }_x000D_
      },_x000D_
      "6724": {_x000D_
        "$type": "Inside.Core.Formula.Definition.DefinitionAC, Inside.Core.Formula",_x000D_
        "ID": 6724,_x000D_
        "Results": [_x000D_
          [_x000D_
            0.0_x000D_
          ]_x000D_
        ],_x000D_
        "Statistics": {_x000D_
          "CreationDate": "2024-03-22T12:25:31.1390195+01:00",_x000D_
          "LastRefreshDate": "2021-11-25T12:12:21.1521205+01:00",_x000D_
          "TotalRefreshCount": 3,_x000D_
          "CustomInfo": {}_x000D_
        }_x000D_
      },_x000D_
      "6725": {_x000D_
        "$type": "Inside.Core.Formula.Definition.DefinitionAC, Inside.Core.Formula",_x000D_
        "ID": 6725,_x000D_
        "Results": [_x000D_
          [_x000D_
            0.0_x000D_
          ]_x000D_
        ],_x000D_
        "Statistics": {_x000D_
          "CreationDate": "2024-03-22T12:25:31.1390195+01:00",_x000D_
          "LastRefreshDate": "2021-11-25T11:42:37.195505+01:00",_x000D_
          "TotalRefreshCount": 4,_x000D_
          "CustomInfo": {}_x000D_
        }_x000D_
      },_x000D_
      "6726": {_x000D_
        "$type": "Inside.Core.Formula.Definition.DefinitionAC, Inside.Core.Formula",_x000D_
        "ID": 6726,_x000D_
        "Results": [_x000D_
          [_x000D_
            0.0_x000D_
          ]_x000D_
        ],_x000D_
        "Statistics": {_x000D_
          "CreationDate": "2024-03-22T12:25:31.1390195+01:00",_x000D_
          "LastRefreshDate": "2021-11-25T11:42:37.2075985+01:00",_x000D_
          "TotalRefreshCount": 4,_x000D_
          "CustomInfo": {}_x000D_
        }_x000D_
      },_x000D_
      "6727": {_x000D_
        "$type": "Inside.Core.Formula.Definition.DefinitionAC, Inside.Core.Formula",_x000D_
        "ID": 6727,_x000D_
        "Results": [_x000D_
          [_x000D_
            0.0_x000D_
          ]_x000D_
        ],_x000D_
        "Statistics": {_x000D_
          "CreationDate": "2024-03-22T12:25:31.1390195+01:00",_x000D_
          "LastRefreshDate": "2021-11-25T12:03:57.4766742+01:00",_x000D_
          "TotalRefreshCount": 8,_x000D_
          "CustomInfo": {}_x000D_
        }_x000D_
      },_x000D_
      "6728": {_x000D_
        "$type": "Inside.Core.Formula.Definition.DefinitionAC, Inside.Core.Formula",_x000D_
        "ID": 6728,_x000D_
        "Results": [_x000D_
          [_x000D_
            0.0_x000D_
          ]_x000D_
        ],_x000D_
        "Statistics": {_x000D_
          "CreationDate": "2024-03-22T12:25:31.1390195+01:00",_x000D_
          "LastRefreshDate": "2021-11-25T12:12:32.370147+01:00",_x000D_
          "TotalRefreshCount": 9,_x000D_
          "CustomInfo": {}_x000D_
        }_x000D_
      },_x000D_
      "6729": {_x000D_
        "$type": "Inside.Core.Formula.Definition.DefinitionAC, Inside.Core.Formula",_x000D_
        "ID": 6729,_x000D_
        "Results": [_x000D_
          [_x000D_
            0.0_x000D_
          ]_x000D_
        ],_x000D_
        "Statistics": {_x000D_
          "CreationDate": "2024-03-22T12:25:31.1390195+01:00",_x000D_
          "LastRefreshDate": "2021-11-25T12:12:39.652553+01:00",_x000D_
          "TotalRefreshCount": 3,_x000D_
          "CustomInfo": {}_x000D_
        }_x000D_
      },_x000D_
      "6730": {_x000D_
        "$type": "Inside.Core.Formula.Definition.DefinitionAC, Inside.Core.Formula",_x000D_
        "ID": 6730,_x000D_
        "Results": [_x000D_
          [_x000D_
            0.0_x000D_
          ]_x000D_
        ],_x000D_
        "Statistics": {_x000D_
          "CreationDate": "2024-03-22T12:25:31.1390195+01:00",_x000D_
          "LastRefreshDate": "2021-11-29T15:15:21.3067779+01:00",_x000D_
          "TotalRefreshCount": 8,_x000D_
          "CustomInfo": {}_x000D_
        }_x000D_
      },_x000D_
      "6731": {_x000D_
        "$type": "Inside.Core.Formula.Definition.DefinitionAC, Inside.Core.Formula",_x000D_
        "ID": 6731,_x000D_
        "Results": [_x000D_
          [_x000D_
            0.0_x000D_
          ]_x000D_
        ],_x000D_
        "Statistics": {_x000D_
          "CreationDate": "2024-03-22T12:25:31.1390195+01:00",_x000D_
          "LastRefreshDate": "2021-11-25T11:42:37.2257064+01:00",_x000D_
          "TotalRefreshCount": 4,_x000D_
          "CustomInfo": {}_x000D_
        }_x000D_
      },_x000D_
      "6732": {_x000D_
        "$type": "Inside.Core.Formula.Definition.DefinitionAC, Inside.Core.Formula",_x000D_
        "ID": 6732,_x000D_
        "Results": [_x000D_
          [_x000D_
            0.0_x000D_
          ]_x000D_
        ],_x000D_
        "Statistics": {_x000D_
          "CreationDate": "2024-03-22T12:25:31.1390195+01:00",_x000D_
          "LastRefreshDate": "2021-11-25T12:04:13.7939387+01:00",_x000D_
          "TotalRefreshCount": 8,_x000D_
          "CustomInfo": {}_x000D_
        }_x000D_
      },_x000D_
      "6733": {_x000D_
        "$type": "Inside.Core.Formula.Definition.DefinitionAC, Inside.Core.Formula",_x000D_
        "ID": 6733,_x000D_
        "Results": [_x000D_
          [_x000D_
            0.0_x000D_
          ]_x000D_
        ],_x000D_
        "Statistics": {_x000D_
          "CreationDate": "2024-03-22T12:25:31.1390195+01:00",_x000D_
          "LastRefreshDate": "2021-11-29T15:15:21.9272951+01:00",_x000D_
          "TotalRefreshCount": 4,_x000D_
          "CustomInfo": {}_x000D_
        }_x000D_
      },_x000D_
      "6734": {_x000D_
        "$type": "Inside.Core.Formula.Definition.DefinitionAC, Inside.Core.Formula",_x000D_
        "ID": 6734,_x000D_
        "Results": [_x000D_
          [_x000D_
            0.0_x000D_
          ]_x000D_
        ],_x000D_
        "Statistics": {_x000D_
          "CreationDate": "2024-03-22T12:25:31.1390195+01:00",_x000D_
          "LastRefreshDate": "2021-11-25T11:23:37.7816564+01:00",_x000D_
          "TotalRefreshCount": 2,_x000D_
          "CustomInfo": {}_x000D_
        }_x000D_
      },_x000D_
      "6735": {_x000D_
        "$type": "Inside.Core.Formula.Definition.DefinitionAC, Inside.Core.Formula",_x000D_
        "ID": 6735,_x000D_
        "Results": [_x000D_
          [_x000D_
            0.0_x000D_
          ]_x000D_
        ],_x000D_
        "Statistics": {_x000D_
          "CreationDate": "2024-03-22T12:25:31.1390195+01:00",_x000D_
          "LastRefreshDate": "2021-11-29T15:12:05.8099821+01:00",_x000D_
          "TotalRefreshCount": 10,_x000D_
          "CustomInfo": {}_x000D_
        }_x000D_
      },_x000D_
      "6736": {_x000D_
        "$type": "Inside.Core.Formula.Definition.DefinitionAC, Inside.Core.Formula",_x000D_
        "ID": 6736,_x000D_
        "Results": [_x000D_
          [_x000D_
            0.0_x000D_
          ]_x000D_
        ],_x000D_
        "Statistics": {_x000D_
          "CreationDate": "2024-03-22T12:25:31.1390195+01:00",_x000D_
          "LastRefreshDate": "2021-11-25T12:12:33.5020713+01:00",_x000D_
          "TotalRefreshCount": 5,_x000D_
          "CustomInfo": {}_x000D_
        }_x000D_
      },_x000D_
      "6737": {_x000D_
        "$type": "Inside.Core.Formula.Definition.DefinitionAC, Inside.Core.Formula",_x000D_
        "ID": 6737,_x000D_
        "Results": [_x000D_
          [_x000D_
            0.0_x000D_
          ]_x000D_
        ],_x000D_
        "Statistics": {_x000D_
          "CreationDate": "2024-03-22T12:25:31.1390195+01:00",_x000D_
          "LastRefreshDate": "2021-11-25T11:35:00.5218252+01:00",_x000D_
          "TotalRefreshCount": 3,_x000D_
          "CustomInfo": {}_x000D_
        }_x000D_
      },_x000D_
      "6738": {_x000D_
        "$type": "Inside.Core.Formula.Definition.DefinitionAC, Inside.Core.Formula",_x000D_
        "ID": 6738,_x000D_
        "Results": [_x000D_
          [_x000D_
            0.0_x000D_
          ]_x000D_
        ],_x000D_
        "Statistics": {_x000D_
          "CreationDate": "2024-03-22T12:25:31.1390195+01:00",_x000D_
          "LastRefreshDate": "2021-11-29T15:12:07.5970109+01:00",_x000D_
          "TotalRefreshCount": 10,_x000D_
          "CustomInfo": {}_x000D_
        }_x000D_
      },_x000D_
      "6739": {_x000D_
        "$type": "Inside.Core.Formula.Definition.DefinitionAC, Inside.Core.Formula",_x000D_
        "ID": 6739,_x000D_
        "Results": [_x000D_
          [_x000D_
            0.0_x000D_
          ]_x000D_
        ],_x000D_
        "Statistics": {_x000D_
          "CreationDate": "2024-03-22T12:25:31.1390195+01:00",_x000D_
          "LastRefreshDate": "2021-11-29T15:12:08.0428181+01:00",_x000D_
          "TotalRefreshCount": 12,_x000D_
          "CustomInfo": {}_x000D_
        }_x000D_
      },_x000D_
      "6740": {_x000D_
        "$type": "Inside.Core.Formula.Definition.DefinitionAC, Inside.Core.Formula",_x000D_
        "ID": 6740,_x000D_
        "Results": [_x000D_
          [_x000D_
            0.0_x000D_
          ]_x000D_
        ],_x000D_
        "Statistics": {_x000D_
          "CreationDate": "2024-03-22T12:25:31.1390195+01:00",_x000D_
          "LastRefreshDate": "2021-11-29T15:12:08.1405843+01:00",_x000D_
          "TotalRefreshCount": 10,_x000D_
          "CustomInfo": {}_x000D_
        }_x000D_
      },_x000D_
      "6741": {_x000D_
        "$type": "Inside.Core.Formula.Definition.DefinitionAC, Inside.Core.Formula",_x000D_
        "ID": 6741,_x000D_
        "Results": [_x000D_
          [_x000D_
            0.0_x000D_
          ]_x000D_
        ],_x000D_
        "Statistics": {_x000D_
          "CreationDate": "2024-03-22T12:25:31.1390195+01:00",_x000D_
          "LastRefreshDate": "2021-11-29T15:12:05.8378619+01:00",_x000D_
          "TotalRefreshCount": 10,_x000D_
          "CustomInfo": {}_x000D_
        }_x000D_
      },_x000D_
      "6742": {_x000D_
        "$type": "Inside.Core.Formula.Definition.DefinitionAC, Inside.Core.Formula",_x000D_
        "ID": 6742,_x000D_
        "Results": [_x000D_
          [_x000D_
            0.0_x000D_
          ]_x000D_
        ],_x000D_
        "Statistics": {_x000D_
          "CreationDate": "2024-03-22T12:25:31.1390195+01:00",_x000D_
          "LastRefreshDate": "2021-11-25T11:15:25.4262202+01:00",_x000D_
          "TotalRefreshCount": 1,_x000D_
          "CustomInfo": {}_x000D_
        }_x000D_
      },_x000D_
      "6743": {_x000D_
        "$type": "Inside.Core.Formula.Definition.DefinitionAC, Inside.Core.Formula",_x000D_
        "ID": 6743,_x000D_
        "Results": [_x000D_
          [_x000D_
            0.0_x000D_
          ]_x000D_
        ],_x000D_
        "Statistics": {_x000D_
          "CreationDate": "2024-03-22T12:25:31.1390195+01:00",_x000D_
          "LastRefreshDate": "2021-11-25T11:23:37.8128986+01:00",_x000D_
          "TotalRefreshCount": 2,_x000D_
          "CustomInfo": {}_x000D_
        }_x000D_
      },_x000D_
      "6744": {_x000D_
        "$type": "Inside.Core.Formula.Definition.DefinitionAC, Inside.Core.Formula",_x000D_
        "ID": 6744,_x000D_
        "Results": [_x000D_
          [_x000D_
            0.0_x000D_
          ]_x000D_
        ],_x000D_
        "Statistics": {_x000D_
          "CreationDate": "2024-03-22T12:25:31.1390195+01:00",_x000D_
          "LastRefreshDate": "2021-11-25T12:12:33.1057707+01:00",_x000D_
          "TotalRefreshCount": 7,_x000D_
          "CustomInfo": {}_x000D_
        }_x000D_
      },_x000D_
      "6745": {_x000D_
        "$type": "Inside.Core.Formula.Definition.DefinitionAC, Inside.Core.Formula",_x000D_
        "ID": 6745,_x000D_
        "Results": [_x000D_
          [_x000D_
            0.0_x000D_
          ]_x000D_
        ],_x000D_
        "Statistics": {_x000D_
          "CreationDate": "2024-03-22T12:25:31.1390195+01:00",_x000D_
          "LastRefreshDate": "2021-11-25T12:03:50.1935854+01:00",_x000D_
          "TotalRefreshCount": 9,_x000D_
          "CustomInfo": {}_x000D_
        }_x000D_
      },_x000D_
      "6746": {_x000D_
        "$type": "Inside.Core.Formula.Definition.DefinitionAC, Inside.Core.Formula",_x000D_
        "ID": 6746,_x000D_
        "Results": [_x000D_
          [_x000D_
            0.0_x000D_
          ]_x000D_
        ],_x000D_
        "Statistics": {_x000D_
          "CreationDate": "2024-03-22T12:25:31.1390195+01:00",_x000D_
          "LastRefreshDate": "2021-11-25T12:04:13.4436791+01:00",_x000D_
          "TotalRefreshCount": 3,_x000D_
          "CustomInfo": {}_x000D_
        }_x000D_
      },_x000D_
      "6747": {_x000D_
        "$type": "Inside.Core.Formula.Definition.DefinitionAC, Inside.Core.Formula",_x000D_
        "ID": 6747,_x000D_
        "Results": [_x000D_
          [_x000D_
            0.0_x000D_
          ]_x000D_
        ],_x000D_
        "Statistics": {_x000D_
          "CreationDate": "2024-03-22T12:25:31.1390195+01:00",_x000D_
          "LastRefreshDate": "2021-11-29T15:12:06.738872+01:00",_x000D_
          "TotalRefreshCount": 12,_x000D_
          "CustomInfo": {}_x000D_
        }_x000D_
      },_x000D_
      "6748": {_x000D_
        "$type": "Inside.Core.Formula.Definition.DefinitionAC, Inside.Core.Formula",_x000D_
        "ID": 6748,_x000D_
        "Results": [_x000D_
          [_x000D_
            0.0_x000D_
          ]_x000D_
        ],_x000D_
        "Statistics": {_x000D_
          "CreationDate": "2024-03-22T12:25:31.1390195+01:00",_x000D_
          "LastRefreshDate": "2021-11-29T15:12:08.0478051+01:00",_x000D_
          "TotalRefreshCount": 10,_x000D_
          "CustomInfo": {}_x000D_
        }_x000D_
      },_x000D_
      "6749": {_x000D_
        "$type": "Inside.Core.Formula.Definition.DefinitionAC, Inside.Core.Formula",_x000D_
        "ID": 6749,_x000D_
        "Results": [_x000D_
    </t>
  </si>
  <si>
    <t xml:space="preserve">      [_x000D_
            0.0_x000D_
          ]_x000D_
        ],_x000D_
        "Statistics": {_x000D_
          "CreationDate": "2024-03-22T12:25:31.1390195+01:00",_x000D_
          "LastRefreshDate": "2021-11-25T12:12:32.7201134+01:00",_x000D_
          "TotalRefreshCount": 7,_x000D_
          "CustomInfo": {}_x000D_
        }_x000D_
      },_x000D_
      "6750": {_x000D_
        "$type": "Inside.Core.Formula.Definition.DefinitionAC, Inside.Core.Formula",_x000D_
        "ID": 6750,_x000D_
        "Results": [_x000D_
          [_x000D_
            0.0_x000D_
          ]_x000D_
        ],_x000D_
        "Statistics": {_x000D_
          "CreationDate": "2024-03-22T12:25:31.1390195+01:00",_x000D_
          "LastRefreshDate": "2021-11-25T12:04:06.5105037+01:00",_x000D_
          "TotalRefreshCount": 7,_x000D_
          "CustomInfo": {}_x000D_
        }_x000D_
      },_x000D_
      "6751": {_x000D_
        "$type": "Inside.Core.Formula.Definition.DefinitionAC, Inside.Core.Formula",_x000D_
        "ID": 6751,_x000D_
        "Results": [_x000D_
          [_x000D_
            0.0_x000D_
          ]_x000D_
        ],_x000D_
        "Statistics": {_x000D_
          "CreationDate": "2024-03-22T12:25:31.1390195+01:00",_x000D_
          "LastRefreshDate": "2021-11-25T12:12:55.9222537+01:00",_x000D_
          "TotalRefreshCount": 5,_x000D_
          "CustomInfo": {}_x000D_
        }_x000D_
      },_x000D_
      "6752": {_x000D_
        "$type": "Inside.Core.Formula.Definition.DefinitionAC, Inside.Core.Formula",_x000D_
        "ID": 6752,_x000D_
        "Results": [_x000D_
          [_x000D_
            0.0_x000D_
          ]_x000D_
        ],_x000D_
        "Statistics": {_x000D_
          "CreationDate": "2024-03-22T12:25:31.1390195+01:00",_x000D_
          "LastRefreshDate": "2021-11-25T12:04:06.8605649+01:00",_x000D_
          "TotalRefreshCount": 5,_x000D_
          "CustomInfo": {}_x000D_
        }_x000D_
      },_x000D_
      "6753": {_x000D_
        "$type": "Inside.Core.Formula.Definition.DefinitionAC, Inside.Core.Formula",_x000D_
        "ID": 6753,_x000D_
        "Results": [_x000D_
          [_x000D_
            0.0_x000D_
          ]_x000D_
        ],_x000D_
        "Statistics": {_x000D_
          "CreationDate": "2024-03-22T12:25:31.1390195+01:00",_x000D_
          "LastRefreshDate": "2021-11-25T12:04:05.7771191+01:00",_x000D_
          "TotalRefreshCount": 9,_x000D_
          "CustomInfo": {}_x000D_
        }_x000D_
      },_x000D_
      "6754": {_x000D_
        "$type": "Inside.Core.Formula.Definition.DefinitionAC, Inside.Core.Formula",_x000D_
        "ID": 6754,_x000D_
        "Results": [_x000D_
          [_x000D_
            0.0_x000D_
          ]_x000D_
        ],_x000D_
        "Statistics": {_x000D_
          "CreationDate": "2024-03-22T12:25:31.1390195+01:00",_x000D_
          "LastRefreshDate": "2021-11-25T11:43:59.2015916+01:00",_x000D_
          "TotalRefreshCount": 4,_x000D_
          "CustomInfo": {}_x000D_
        }_x000D_
      },_x000D_
      "6755": {_x000D_
        "$type": "Inside.Core.Formula.Definition.DefinitionAC, Inside.Core.Formula",_x000D_
        "ID": 6755,_x000D_
        "Results": [_x000D_
          [_x000D_
            0.0_x000D_
          ]_x000D_
        ],_x000D_
        "Statistics": {_x000D_
          "CreationDate": "2024-03-22T12:25:31.1390195+01:00",_x000D_
          "LastRefreshDate": "2021-11-26T15:25:21.2251843+01:00",_x000D_
          "TotalRefreshCount": 2,_x000D_
          "CustomInfo": {}_x000D_
        }_x000D_
      },_x000D_
      "6756": {_x000D_
        "$type": "Inside.Core.Formula.Definition.DefinitionAC, Inside.Core.Formula",_x000D_
        "ID": 6756,_x000D_
        "Results": [_x000D_
          [_x000D_
            0.0_x000D_
          ]_x000D_
        ],_x000D_
        "Statistics": {_x000D_
          "CreationDate": "2024-03-22T12:25:31.1390195+01:00",_x000D_
          "LastRefreshDate": "2021-11-25T11:43:59.2015916+01:00",_x000D_
          "TotalRefreshCount": 4,_x000D_
          "CustomInfo": {}_x000D_
        }_x000D_
      },_x000D_
      "6757": {_x000D_
        "$type": "Inside.Core.Formula.Definition.DefinitionAC, Inside.Core.Formula",_x000D_
        "ID": 6757,_x000D_
        "Results": [_x000D_
          [_x000D_
            0.0_x000D_
          ]_x000D_
        ],_x000D_
        "Statistics": {_x000D_
          "CreationDate": "2024-03-22T12:25:31.1390195+01:00",_x000D_
          "LastRefreshDate": "2021-11-25T11:43:59.2172194+01:00",_x000D_
          "TotalRefreshCount": 4,_x000D_
          "CustomInfo": {}_x000D_
        }_x000D_
      },_x000D_
      "6758": {_x000D_
        "$type": "Inside.Core.Formula.Definition.DefinitionAC, Inside.Core.Formula",_x000D_
        "ID": 6758,_x000D_
        "Results": [_x000D_
          [_x000D_
            0.0_x000D_
          ]_x000D_
        ],_x000D_
        "Statistics": {_x000D_
          "CreationDate": "2024-03-22T12:25:31.1390195+01:00",_x000D_
          "LastRefreshDate": "2021-11-25T12:04:15.1105393+01:00",_x000D_
          "TotalRefreshCount": 5,_x000D_
          "CustomInfo": {}_x000D_
        }_x000D_
      },_x000D_
      "6759": {_x000D_
        "$type": "Inside.Core.Formula.Definition.DefinitionAC, Inside.Core.Formula",_x000D_
        "ID": 6759,_x000D_
        "Results": [_x000D_
          [_x000D_
            0.0_x000D_
          ]_x000D_
        ],_x000D_
        "Statistics": {_x000D_
          "CreationDate": "2024-03-22T12:25:31.1390195+01:00",_x000D_
          "LastRefreshDate": "2021-11-29T15:12:07.0278881+01:00",_x000D_
          "TotalRefreshCount": 10,_x000D_
          "CustomInfo": {}_x000D_
        }_x000D_
      },_x000D_
      "6760": {_x000D_
        "$type": "Inside.Core.Formula.Definition.DefinitionAC, Inside.Core.Formula",_x000D_
        "ID": 6760,_x000D_
        "Results": [_x000D_
          [_x000D_
            0.0_x000D_
          ]_x000D_
        ],_x000D_
        "Statistics": {_x000D_
          "CreationDate": "2024-03-22T12:25:31.1390195+01:00",_x000D_
          "LastRefreshDate": "2021-11-25T12:12:31.9857541+01:00",_x000D_
          "TotalRefreshCount": 8,_x000D_
          "CustomInfo": {}_x000D_
        }_x000D_
      },_x000D_
      "6761": {_x000D_
        "$type": "Inside.Core.Formula.Definition.DefinitionAC, Inside.Core.Formula",_x000D_
        "ID": 6761,_x000D_
        "Results": [_x000D_
          [_x000D_
            0.0_x000D_
          ]_x000D_
        ],_x000D_
        "Statistics": {_x000D_
          "CreationDate": "2024-03-22T12:25:31.1390195+01:00",_x000D_
          "LastRefreshDate": "2021-11-25T11:35:00.6593298+01:00",_x000D_
          "TotalRefreshCount": 3,_x000D_
          "CustomInfo": {}_x000D_
        }_x000D_
      },_x000D_
      "6762": {_x000D_
        "$type": "Inside.Core.Formula.Definition.DefinitionAC, Inside.Core.Formula",_x000D_
        "ID": 6762,_x000D_
        "Results": [_x000D_
          [_x000D_
            0.0_x000D_
          ]_x000D_
        ],_x000D_
        "Statistics": {_x000D_
          "CreationDate": "2024-03-22T12:25:31.1390195+01:00",_x000D_
          "LastRefreshDate": "2021-11-25T12:12:41.1383016+01:00",_x000D_
          "TotalRefreshCount": 7,_x000D_
          "CustomInfo": {}_x000D_
        }_x000D_
      },_x000D_
      "6763": {_x000D_
        "$type": "Inside.Core.Formula.Definition.DefinitionAC, Inside.Core.Formula",_x000D_
        "ID": 6763,_x000D_
        "Results": [_x000D_
          [_x000D_
            0.0_x000D_
          ]_x000D_
        ],_x000D_
        "Statistics": {_x000D_
          "CreationDate": "2024-03-22T12:25:31.1390195+01:00",_x000D_
          "LastRefreshDate": "2021-11-29T15:12:05.8448437+01:00",_x000D_
          "TotalRefreshCount": 10,_x000D_
          "CustomInfo": {}_x000D_
        }_x000D_
      },_x000D_
      "6764": {_x000D_
        "$type": "Inside.Core.Formula.Definition.DefinitionAC, Inside.Core.Formula",_x000D_
        "ID": 6764,_x000D_
        "Results": [_x000D_
          [_x000D_
            0.0_x000D_
          ]_x000D_
        ],_x000D_
        "Statistics": {_x000D_
          "CreationDate": "2024-03-22T12:25:31.1390195+01:00",_x000D_
          "LastRefreshDate": "2021-11-29T15:12:07.6029948+01:00",_x000D_
          "TotalRefreshCount": 10,_x000D_
          "CustomInfo": {}_x000D_
        }_x000D_
      },_x000D_
      "6765": {_x000D_
        "$type": "Inside.Core.Formula.Definition.DefinitionAC, Inside.Core.Formula",_x000D_
        "ID": 6765,_x000D_
        "Results": [_x000D_
          [_x000D_
            0.0_x000D_
          ]_x000D_
        ],_x000D_
        "Statistics": {_x000D_
          "CreationDate": "2024-03-22T12:25:31.1390195+01:00",_x000D_
          "LastRefreshDate": "2021-11-25T11:35:00.695236+01:00",_x000D_
          "TotalRefreshCount": 3,_x000D_
          "CustomInfo": {}_x000D_
        }_x000D_
      },_x000D_
      "6766": {_x000D_
        "$type": "Inside.Core.Formula.Definition.DefinitionAC, Inside.Core.Formula",_x000D_
        "ID": 6766,_x000D_
        "Results": [_x000D_
          [_x000D_
            0.0_x000D_
          ]_x000D_
        ],_x000D_
        "Statistics": {_x000D_
          "CreationDate": "2024-03-22T12:25:31.1390195+01:00",_x000D_
          "LastRefreshDate": "2021-11-25T11:43:59.2484647+01:00",_x000D_
          "TotalRefreshCount": 4,_x000D_
          "CustomInfo": {}_x000D_
        }_x000D_
      },_x000D_
      "6767": {_x000D_
        "$type": "Inside.Core.Formula.Definition.DefinitionAC, Inside.Core.Formula",_x000D_
        "ID": 6767,_x000D_
        "Results": [_x000D_
          [_x000D_
            0.0_x000D_
          ]_x000D_
        ],_x000D_
        "Statistics": {_x000D_
          "CreationDate": "2024-03-22T12:25:31.1390195+01:00",_x000D_
          "LastRefreshDate": "2021-11-25T12:12:54.7387377+01:00",_x000D_
          "TotalRefreshCount": 9,_x000D_
          "CustomInfo": {}_x000D_
        }_x000D_
      },_x000D_
      "6768": {_x000D_
        "$type": "Inside.Core.Formula.Definition.DefinitionAC, Inside.Core.Formula",_x000D_
        "ID": 6768,_x000D_
        "Results": [_x000D_
          [_x000D_
            0.0_x000D_
          ]_x000D_
        ],_x000D_
        "Statistics": {_x000D_
          "CreationDate": "2024-03-22T12:25:31.1390195+01:00",_x000D_
          "LastRefreshDate": "2021-11-25T11:40:40.5073653+01:00",_x000D_
          "TotalRefreshCount": 6,_x000D_
          "CustomInfo": {}_x000D_
        }_x000D_
      },_x000D_
      "6769": {_x000D_
        "$type": "Inside.Core.Formula.Definition.DefinitionAC, Inside.Core.Formula",_x000D_
        "ID": 6769,_x000D_
        "Results": [_x000D_
          [_x000D_
            0.0_x000D_
          ]_x000D_
        ],_x000D_
        "Statistics": {_x000D_
          "CreationDate": "2024-03-22T12:25:31.1390195+01:00",_x000D_
          "LastRefreshDate": "2021-11-29T15:12:08.0527921+01:00",_x000D_
          "TotalRefreshCount": 10,_x000D_
          "CustomInfo": {}_x000D_
        }_x000D_
      },_x000D_
      "6770": {_x000D_
        "$type": "Inside.Core.Formula.Definition.DefinitionAC, Inside.Core.Formula",_x000D_
        "ID": 6770,_x000D_
        "Results": [_x000D_
          [_x000D_
            0.0_x000D_
          ]_x000D_
        ],_x000D_
        "Statistics": {_x000D_
          "CreationDate": "2024-03-22T12:25:31.1390195+01:00",_x000D_
          "LastRefreshDate": "2021-11-25T11:42:37.2579577+01:00",_x000D_
          "TotalRefreshCount": 6,_x000D_
          "CustomInfo": {}_x000D_
        }_x000D_
      },_x000D_
      "6771": {_x000D_
        "$type": "Inside.Core.Formula.Definition.DefinitionAC, Inside.Core.Formula",_x000D_
        "ID": 6771,_x000D_
        "Results": [_x000D_
          [_x000D_
            0.0_x000D_
          ]_x000D_
        ],_x000D_
        "Statistics": {_x000D_
          "CreationDate": "2024-03-22T12:25:31.1390195+01:00",_x000D_
          "LastRefreshDate": "2021-11-29T15:12:07.6568486+01:00",_x000D_
          "TotalRefreshCount": 10,_x000D_
          "CustomInfo": {}_x000D_
        }_x000D_
      },_x000D_
      "6772": {_x000D_
        "$type": "Inside.Core.Formula.Definition.DefinitionAC, Inside.Core.Formula",_x000D_
        "ID": 6772,_x000D_
        "Results": [_x000D_
          [_x000D_
            0.0_x000D_
          ]_x000D_
        ],_x000D_
        "Statistics": {_x000D_
          "CreationDate": "2024-03-22T12:25:31.1390195+01:00",_x000D_
          "LastRefreshDate": "2021-11-25T11:39:00.5734534+01:00",_x000D_
          "TotalRefreshCount": 6,_x000D_
          "CustomInfo": {}_x000D_
        }_x000D_
      },_x000D_
      "6773": {_x000D_
        "$type": "Inside.Core.Formula.Definition.DefinitionAC, Inside.Core.Formula",_x000D_
        "ID": 6773,_x000D_
        "Results": [_x000D_
          [_x000D_
            0.0_x000D_
          ]_x000D_
        ],_x000D_
        "Statistics": {_x000D_
          "CreationDate": "2024-03-22T12:25:31.1390195+01:00",_x000D_
          "LastRefreshDate": "2021-11-25T12:03:58.5268678+01:00",_x000D_
          "TotalRefreshCount": 7,_x000D_
          "CustomInfo": {}_x000D_
        }_x000D_
      },_x000D_
      "6774": {_x000D_
        "$type": "Inside.Core.Formula.Definition.DefinitionAC, Inside.Core.Formula",_x000D_
        "ID": 6774,_x000D_
        "Results": [_x000D_
          [_x000D_
            0.0_x000D_
          ]_x000D_
        ],_x000D_
        "Statistics": {_x000D_
          "CreationDate": "2024-03-22T12:25:31.1390195+01:00",_x000D_
          "LastRefreshDate": "2021-11-25T12:12:48.1191811+01:00",_x000D_
          "TotalRefreshCount": 7,_x000D_
          "CustomInfo": {}_x000D_
        }_x000D_
      },_x000D_
      "6775": {_x000D_
        "$type": "Inside.Core.Formula.Definition.DefinitionAC, Inside.Core.Formula",_x000D_
        "ID": 6775,_x000D_
        "Results": [_x000D_
          [_x000D_
            0.0_x000D_
          ]_x000D_
        ],_x000D_
        "Statistics": {_x000D_
          "CreationDate": "2024-03-22T12:25:31.1390195+01:00",_x000D_
          "LastRefreshDate": "2021-11-25T11:40:40.5223259+01:00",_x000D_
          "TotalRefreshCount": 6,_x000D_
          "CustomInfo": {}_x000D_
        }_x000D_
      },_x000D_
      "6776": {_x000D_
        "$type": "Inside.Core.Formula.Definition.DefinitionAC, Inside.Core.Formula",_x000D_
        "ID": 6776,_x000D_
        "Results": [_x000D_
          [_x000D_
            0.0_x000D_
          ]_x000D_
        ],_x000D_
        "Statistics": {_x000D_
          "CreationDate": "2024-03-22T12:25:31.1390195+01:00",_x000D_
          "LastRefreshDate": "2021-11-29T15:12:05.8618458+01:00",_x000D_
          "TotalRefreshCount": 12,_x000D_
          "CustomInfo": {}_x000D_
        }_x000D_
      },_x000D_
      "6777": {_x000D_
        "$type": "Inside.Core.Formula.Definition.DefinitionAC, Inside.Core.Formula",_x000D_
        "ID": 6777,_x000D_
        "Results": [_x000D_
          [_x000D_
            0.0_x000D_
          ]_x000D_
        ],_x000D_
        "Statistics": {_x000D_
          "CreationDate": "2024-03-22T12:25:31.1390195+01:00",_x000D_
          "LastRefreshDate": "2021-11-25T12:12:40.3859364+01:00",_x000D_
          "TotalRefreshCount": 9,_x000D_
          "CustomInfo": {}_x000D_
        }_x000D_
      },_x000D_
      "6778": {_x000D_
        "$type": "Inside.Core.Formula.Definition.DefinitionAC, Inside.Core.Formula",_x000D_
        "ID": 6778,_x000D_
        "Results": [_x000D_
          [_x000D_
            0.0_x000D_
          ]_x000D_
        ],_x000D_
        "Statistics": {_x000D_
          "CreationDate": "2024-03-22T12:25:31.1390195+01:00",_x000D_
          "LastRefreshDate": "2021-11-25T11:42:37.2981714+01:00",_x000D_
          "TotalRefreshCount": 4,_x000D_
          "CustomInfo": {}_x000D_
        }_x000D_
      },_x000D_
      "6779": {_x000D_
        "$type": "Inside.Core.Formula.Definition.DefinitionAC, Inside.Core.Formula",_x000D_
        "ID": 6779,_x000D_
        "Results": [_x000D_
          [_x000D_
            0.0_x000D_
          ]_x000D_
        ],_x000D_
        "Statistics": {_x000D_
          "CreationDate": "2024-03-22T12:25:31.1390195+01:00",_x000D_
          "LastRefreshDate": "2021-11-25T12:12:53.985849+01:00",_x000D_
          "TotalRefreshCount": 3,_x000D_
          "CustomInfo": {}_x000D_
        }_x000D_
      },_x000D_
      "6780": {_x000D_
        "$type": "Inside.Core.Formula.Definition.DefinitionAC, Inside.Core.Formula",_x000D_
        "ID": 6780,_x000D_
        "Results": [_x000D_
          [_x000D_
            0.0_x000D_
          ]_x000D_
        ],_x000D_
        "Statistics": {_x000D_
          "CreationDate": "2024-03-22T12:25:31.1390195+01:00",_x000D_
          "LastRefreshDate": "2021-11-29T15:12:06.7448556+01:00",_x000D_
          "TotalRefreshCount": 10,_x000D_
          "CustomInfo": {}_x000D_
        }_x000D_
      },_x000D_
      "6781": {_x000D_
        "$type": "Inside.Core.Formula.Definition.DefinitionAC, Inside.Core.Formula",_x000D_
        "ID": 6781,_x000D_
        "Results": [_x000D_
          [_x000D_
            0.0_x000D_
          ]_x000D_
        ],_x000D_
        "Statistics": {_x000D_
          "CreationDate": "2024-03-22T12:25:31.1390195+01:00",_x000D_
          "LastRefreshDate": "2021-11-29T15:12:08.0597729+01:00",_x000D_
          "TotalRefreshCount": 12,_x000D_
          "CustomInfo": {}_x000D_
        }_x000D_
      },_x000D_
      "6782": {_x000D_
        "$type": "Inside.Core.Formula.Definition.DefinitionAC, Inside.Core.Formula",_x000D_
        "ID": 6782,_x000D_
        "Results": [_x000D_
          [_x000D_
            0.0_x000D_
          ]_x000D_
        ],_x000D_
        "Statistics": {_x000D_
          "CreationDate": "2024-03-22T12:25:31.1390195+01:00",_x000D_
          "LastRefreshDate": "2021-11-29T15:12:07.6628319+01:00",_x000D_
          "TotalRefreshCount": 10,_x000D_
          "CustomInfo": {}_x000D_
        }_x000D_
      },_x000D_
      "6783": {_x000D_
        "$type": "Inside.Core.Formula.Definition.DefinitionAC, Inside.Core.Formula",_x000D_
        "ID": 6783,_x000D_
        "Results": [_x000D_
          [_x000D_
            0.0_x000D_
          ]_x000D_
        ],_x000D_
        "Statistics": {_x000D_
          "CreationDate": "2024-03-22T12:25:31.1390195+01:00",_x000D_
          "LastRefreshDate": "2021-11-29T15:12:05.8718187+01:00",_x000D_
          "TotalRefreshCount": 10,_x000D_
          "CustomInfo": {}_x000D_
        }_x000D_
      },_x000D_
      "6784": {_x000D_
        "$type": "Inside.Core.Formula.Definition.DefinitionAC, Inside.Core.Formula",_x000D_
        "ID": 6784,_x000D_
        "Results": [_x000D_
          [_x000D_
            0.0_x000D_
          ]_x000D_
        ],_x000D_
        "Statistics": {_x000D_
          "CreationDate": "2024-03-22T12:25:31.1390195+01:00",_x000D_
          "LastRefreshDate": "2021-11-25T12:03:49.4602005+01:00",_x000D_
          "TotalRefreshCount": 11,_x000D_
          "CustomInfo": {}_x000D_
        }_x000D_
      },_x000D_
      "6785": {_x000D_
        "$type": "Inside.Core.Formula.Definition.DefinitionAC, Inside.Core.Formula",_x000D_
        "ID": 6785,_x000D_
        "Results": [_x000D_
          [_x000D_
            0.0_x000D_
          ]_x000D_
        ],_x000D_
        "Statistics": {_x000D_
          "CreationDate": "2024-03-22T12:25:31.1390195+01:00",_x000D_
          "LastRefreshDate": "2021-11-29T15:12:07.6079817+01:00",_x000D_
          "TotalRefreshCount": 10,_x000D_
          "CustomInfo": {}_x000D_
        }_x000D_
      },_x000D_
      "6786": {_x000D_
        "$type": "Inside.Core.Formula.Definition.DefinitionAC, Inside.Core.Formula",_x000D_
        "ID": 6786,_x000D_
        "Results": [_x000D_
          [_x000D_
            0.0_x000D_
          ]_x000D_
        ],_x000D_
        "Statistics": {_x000D_
          "CreationDate": "2024-03-22T12:25:31.1390195+01:00",_x000D_
          "LastRefreshDate": "2021-11-25T12:12:55.1342118+01:00",_x000D_
          "TotalRefreshCount": 7,_x000D_
          "CustomInfo": {}_x000D_
        }_x000D_
      },_x000D_
      "6787": {_x000D_
        "$type": "Inside.Core.Formula.Definition.DefinitionAC, Inside.Core.Formula",_x000D_
        "ID": 6787,_x000D_
        "Results": [_x000D_
          [_x000D_
            0.0_x000D_
          ]_x000D_
        ],_x000D_
        "Statistics": {_x000D_
          "CreationDate": "2024-03-22T12:25:31.1390195+01:00",_x000D_
          "LastRefreshDate": "2021-11-29T15:12:08.0647598+01:00",_x000D_
          "TotalRefreshCount": 10,_x000D_
          "CustomInfo": {}_x000D_
        }_x000D_
      },_x000D_
      "6788": {_x000D_
        "$type": "Inside.Core.Formula.Definition.DefinitionAC, Inside.Core.Formula",_x000D_
        "ID": 6788,_x000D_
        "Results": [_x000D_
          [_x000D_
            0.0_x000D_
          ]_x000D_
        ],_x000D_
        "Statistics": {_x000D_
          "CreationDate": "2024-03-22T12:25:31.1390195+01:00",_x000D_
          "LastRefreshDate": "2021-11-25T11:40:40.6210632+01:00",_x000D_
          "TotalRefreshCount": 8,_x000D_
          "CustomInfo": {}_x000D_
        }_x000D_
      },_x000D_
      "6789": {_x000D_
        "$type": "Inside.Core.Formula.Definition.DefinitionAC, Inside.Core.Formula",_x000D_
        "ID": 6789,_x000D_
        "Results": [_x000D_
          [_x000D_
            0.0_x000D_
          ]_x000D_
        ],_x000D_
        "Statistics": {_x000D_
          "CreationDate": "2024-03-22T12:25:31.1390195+01:00",_x000D_
          "LastRefreshDate": "2021-11-29T15:12:07.0328753+01:00",_x000D_
          "TotalRefreshCount": 12,_x000D_
          "CustomInfo": {}_x000D_
        }_x000D_
      },_x000D_
      "6790": {_x000D_
        "$type": "Inside.Core.Formula.Definition.DefinitionAC, Inside.Core.Formula",_x000D_
        "ID": 6790,_x000D_
        "Results": [_x000D_
          [_x000D_
            0.0_x000D_
          ]_x000D_
        ],_x000D_
        "Statistics": {_x000D_
          "CreationDate": "2024-03-22T12:25:31.1390195+01:00",_x000D_
          "LastRefreshDate": "2021-11-25T12:12:48.4857416+01:00",_x000D_
          "TotalRefreshCount": 7,_x000D_
          "CustomInfo": {}_x000D_
        }_x000D_
      },_x000D_
      "6791": {_x000D_
        "$type": "Inside.Core.Formula.Definition.DefinitionAC, Inside.Core.Formula",_x000D_
        "ID": 6791,_x000D_
        "Results": [_x000D_
          [_x000D_
            0.0_x000D_
          ]_x000D_
        ],_x000D_
        "Statistics": {_x000D_
          "CreationDate": "2024-03-22T12:25:31.1390195+01:00",_x000D_
          "LastRefreshDate": "2021-11-25T11:23:37.9524136+01:00",_x000D_
          "TotalRefreshCount": 2,_x000D_
          "CustomInfo": {}_x000D_
        }_x000D_
      },_x000D_
      "6792": {_x000D_
        "$type": "Inside.Core.Formula.Definition.DefinitionAC, Inside.Core.Formula",_x000D_
        "ID": 6792,_x000D_
        "Results": [_x000D_
          [_x000D_
            0.0_x000D_
          ]_x000D_
        ],_x000D_
        "Statistics": {_x000D_
          "CreationDate": "2024-03-22T12:25:31.1390195+01:00",_x000D_
          "LastRefreshDate": "2021-11-29T09:41:03.1346746+01:00",_x000D_
          "TotalRefreshCount": 3,_x000D_
          "CustomInfo": {}_x000D_
        }_x000D_
      },_x000D_
      "6793": {_x000D_
        "$type": "Inside.Core.Formula.Definition.DefinitionAC, Inside.Core.Formula",_x000D_
        "ID": 6793,_x000D_
        "Results": [_x000D_
          [_x000D_
            0.0_x000D_
          ]_x000D_
        ],_x000D_
        "Statistics": {_x000D_
          "CreationDate": "2024-03-22T12:25:31.1390195+01:00",_x000D_
          "LastRefreshDate": "2021-11-29T15:12:06.7498419+01:00",_x000D_
          "TotalRefreshCount": 10,_x000D_
          "CustomInfo": {}_x000D_
        }_x000D_
      },_x000D_
      "6794": {_x000D_
        "$type": "Inside.Core.Formula.Definition.DefinitionAC, Inside.Core.Formula",_x000D_
        "ID": 6794,_x000D_
        "Results": [_x000D_
          [_x000D_
            0.0_x000D_
          ]_x000D_
        ],_x000D_
        "Statistics": {_x000D_
          "CreationDate": "2024-03-22T12:25:31.1390195+01:00",_x000D_
          "LastRefreshDate": "2021-11-25T12:03:57.143692+01:00",_x000D_
          "TotalRefreshCount": 3,_x000D_
          "CustomInfo": {}_x000D_
        }_x000D_
      },_x000D_
      "6795": {_x000D_
        "$type": "Inside.Core.Formula.Definition.DefinitionAC, Inside.Core.Formula",_x000D_
        "ID": 6795,_x000D_
        "Results": [_x000D_
          [_x000D_
            0.0_x000D_
          ]_x000D_
        ],_x000D_
        "Statistics": {_x000D_
          "CreationDate": "2024-03-22T12:25:31.1400148+01:00",_x000D_
          "LastRefreshDate": "2021-11-25T12:04:05.3876616+01:00",_x000D_
          "TotalRefreshCount": 8,_x000D_
          "CustomInfo": {}_x000D_
        }_x000D_
      },_x000D_
      "6796": {_x000D_
        "$type": "Inside.Core.Formula.Definition.DefinitionAC, Inside.Core.Formula",_x000D_
        "ID": 6796,_x000D_
        "Results": [_x000D_
          [_x000D_
            0.0_x000D_
          ]_x000D_
        ],_x000D_
        "Statistics": {_x000D_
          "CreationDate": "2024-03-22T12:25:31.1400148+01:00",_x000D_
          "LastRefreshDate": "2021-11-25T11:23:37.9690541+01:00",_x000D_
          "TotalRefreshCount": 2,_x000D_
          "CustomInfo": {}_x000D_
        }_x000D_
      },_x000D_
      "6797": {_x000D_
        "$type": "Inside.Core.Formula.Definition.DefinitionAC, Inside.Core.Formula",_x000D_
        "ID": 6797,_x000D_
        "Results": [_x000D_
          [_x000D_
            0.0_x000D_
          ]_x000D_
        ],_x000D_
        "Statistics": {_x000D_
          "CreationDate": "2024-03-22T12:25:31.1400148+01:00",_x000D_
          "LastRefreshDate": "2021-11-29T15:12:08.1455713+01:00",_x000D_
          "TotalRefreshCount": 11,_x000D_
          "CustomInfo": {}_x000D_
        }_x000D_
      },_x000D_
      "6798": {_x000D_
        "$type": "Inside.Core.Formula.Definition.DefinitionAC, Inside.Core.Formula",_x000D_
        "ID": 6798,_x000D_
        "Results": [_x000D_
          [_x000D_
            0.0_x000D_
          ]_x000D_
        ],_x000D_
        "Statistics": {_x000D_
          "CreationDate": "2024-03-22T12:25:31.1400148+01:00",_x000D_
          "LastRefreshDate": "2021-11-29T15:12:06.0541941+01:00",_x000D_
          "TotalRefreshCount": 10,_x000D_
          "CustomInfo": {}_x000D_
        }_x000D_
      },_x000D_
      "6799": {_x000D_
        "$type": "Inside.Core.Formula.Definition.DefinitionAC, Inside.Core.Formula",_x000D_
        "ID": 6799,_x000D_
        "Results": [_x000D_
          [_x000D_
            0.0_x000D_
          ]_x000D_
        ],_x000D_
        "Statistics": {_x000D_
          "CreationDate": "2024-03-22T12:25:31.1400148+01:00",_x000D_
          "LastRefreshDate": "2021-11-29T15:12:07.6119702+01:00",_x000D_
          "TotalRefreshCount": 10,_x000D_
          "CustomInfo": {}_x000D_
        }_x000D_
      },_x000D_
      "6800": {_x000D_
        "$type": "Inside.Core.Formula.Definition.DefinitionAC, Inside.Core.Formula",_x000D_
        "ID": 6800,_x000D_
        "Results": [_x000D_
          [_x000D_
            0.0_x000D_
          ]_x000D_
        ],_x000D_
        "Statistics": {_x000D_
          "CreationDate": "2024-03-22T12:25:31.1400148+01:00",_x000D_
          "LastRefreshDate": "2021-11-25T11:40:40.6440008+01:00",_x000D_
          "TotalRefreshCount": 6,_x000D_
          "CustomInfo": {}_x000D_
        }_x000D_
      },_x000D_
      "6801": {_x000D_
        "$type": "Inside.Core.Formula.Definition.DefinitionAC, Inside.Core.Formula",_x000D_
        "ID": 6801,_x000D_
        "Results": [_x000D_
          [_x000D_
            0.0_x000D_
          ]_x000D_
        ],_x000D_
        "Statistics": {_x000D_
          "CreationDate": "2024-03-22T12:25:31.1400148+01:00",_x000D_
          "LastRefreshDate": "2021-11-29T15:12:08.0747341+01:00",_x000D_
          "TotalRefreshCount": 10,_x000D_
          "CustomInfo": {}_x000D_
        }_x000D_
      },_x000D_
      "6802": {_x000D_
        "$type": "Inside.Core.Formula.Definition.DefinitionAC, Inside.Core.Formula",_x000D_
        "ID": 6802,_x000D_
        "Results": [_x000D_
          [_x000D_
            0.0_x000D_
          ]_x000D_
        ],_x000D_
        "Statistics": {_x000D_
          "CreationDate": "2024-03-22T12:25:31.1400148+01:00",_x000D_
          "LastRefreshDate": "2021-11-25T11:40:40.6639496+01:00",_x000D_
          "TotalRefreshCount": 6,_x000D_
          "CustomInfo": {}_x000D_
        }_x000D_
      },_x000D_
      "6803": {_x000D_
        "$type": "Inside.Core.Formula.Definition.DefinitionAC, Inside.Core.Formula",_x000D_
        "ID": 6803,_x000D_
        "Results": [_x000D_
          [_x000D_
            0.0_x000D_
          ]_x000D_
        ],_x000D_
        "Statistics": {_x000D_
          "CreationDate": "2024-03-22T12:25:31.1400148+01:00",_x000D_
          "LastRefreshDate": "2021-11-25T11:42:37.3217459+01:00",_x000D_
          "TotalRefreshCount": 4,_x000D_
          "CustomInfo": {}_x000D_
        }_x000D_
      },_x000D_
      "6804": {_x000D_
        "$type": "Inside.Core.Formula.Definition.DefinitionAC, Inside.Core.Formula",_x000D_
        "ID": 6804,_x000D_
        "Results": [_x000D_
          [_x000D_
            0.0_x000D_
          ]_x000D_
        ],_x000D_
        "Statistics": {_x000D_
          "CreationDate": "2024-03-22T12:25:31.1400148+01:00",_x000D_
          "LastRefreshDate": "2021-11-29T15:12:07.0378616+01:00",_x000D_
          "TotalRefreshCount": 12,_x000D_
          "CustomInfo": {}_x000D_
        }_x000D_
      },_x000D_
      "6805": {_x000D_
        "$type": "Inside.Core.Formula.Definition.DefinitionAC, Inside.Core.Formula",_x000D_
        "ID": 6805,_x000D_
        "Results": [_x000D_
          [_x000D_
            0.0_x000D_
          ]_x000D_
        ],_x000D_
        "Statistics": {_x000D_
          "CreationDate": "2024-03-22T12:25:31.1400148+01:00",_x000D_
          "LastRefreshDate": "2021-11-25T11:42:37.338381+01:00",_x000D_
          "TotalRefreshCount": 4,_x000D_
          "CustomInfo": {}_x000D_
        }_x000D_
      },_x000D_
      "6806": {_x000D_
        "$type": "Inside.Core.Formula.Definition.DefinitionAC, Inside.Core.Formula",_x000D_
        "ID": 6806,_x000D_
        "Results": [_x000D_
          [_x000D_
            0.0_x000D_
          ]_x000D_
        ],_x000D_
        "Statistics": {_x000D_
          "CreationDate": "2024-03-22T12:25:31.1400148+01:00",_x000D_
          "LastRefreshDate": "2021-11-29T15:12:06.0721467+01:00",_x000D_
          "TotalRefreshCount": 10,_x000D_
          "CustomInfo": {}_x000D_
        }_x000D_
      },_x000D_
      "6807": {_x000D_
        "$type": "Inside.Core.Formula.Definition.DefinitionAC, Inside.Core.Formula",_x000D_
        "ID": 6807,_x000D_
        "Results": [_x000D_
          [_x000D_
            0.0_x000D_
          ]_x000D_
        ],_x000D_
        "Statistics": {_x000D_
          "CreationDate": "2024-03-22T12:25:31.1400148+01:00",_x000D_
          "LastRefreshDate": "2021-11-29T15:12:06.7568238+01:00",_x000D_
          "TotalRefreshCount": 10,_x000D_
          "CustomInfo": {}_x000D_
        }_x000D_
      },_x000D_
      "6808": {_x000D_
        "$type": "Inside.Core.Formula.Definition.DefinitionAC, Inside.Core.Formula",_x000D_
        "ID": 6808,_x000D_
        "Results": [_x000D_
          [_x000D_
            0.0_x000D_
          ]_x000D_
        ],_x000D_
        "Statistics": {_x000D_
          "CreationDate": "2024-03-22T12:25:31.1400148+01:00",_x000D_
          "LastRefreshDate": "2021-11-25T12:03:50.5435461+01:00",_x000D_
          "TotalRefreshCount": 7,_x000D_
          "CustomInfo": {}_x000D_
        }_x000D_
      },_x000D_
      "6809": {_x000D_
        "$type": "Inside.Core.Formula.Definition.DefinitionAC, Inside.Core.Formula",_x000D_
        "ID": 6809,_x000D_
        "Results": [_x000D_
          [_x000D_
            0.0_x000D_
          ]_x000D_
        ],_x000D_
        "Statistics": {_x000D_
          "CreationDate": "2024-03-22T12:25:31.1400148+01:00",_x000D_
          "LastRefreshDate": "2021-11-25T11:43:59.3018448+01:00",_x000D_
          "TotalRefreshCount": 4,_x000D_
          "CustomInfo": {}_x000D_
        }_x000D_
      },_x000D_
      "6810": {_x000D_
        "$type": "Inside.Core.Formula.Definition.DefinitionAC, Inside.Core.Formula",_x000D_
        "ID": 6810,_x000D_
        "Results": [_x000D_
          [_x000D_
            0.0_x000D_
          ]_x000D_
        ],_x000D_
        "Statistics": {_x000D_
          "CreationDate": "2024-03-22T12:25:31.1400148+01:00",_x000D_
          "LastRefreshDate": "2021-11-26T15:25:21.2097274+01:00",_x000D_
          "TotalRefreshCount": 4,_x000D_
          "CustomInfo": {}_x000D_
        }_x000D_
      },_x000D_
      "6811": {_x000D_
        "$type": "Inside.Core.Formula.Definition.DefinitionAC, Inside.Core.Formula",_x000D_
        "ID": 6811,_x000D_
        "Results": [_x000D_
          [_x000D_
            0.0_x000D_
          ]_x000D_
        ],_x000D_
        "Statistics": {_x000D_
          "CreationDate": "2024-03-22T12:25:31.1400148+01:00",_x000D_
          "LastRefreshDate": "2021-11-25T11:40:40.6828976+01:00",_x000D_
          "TotalRefreshCount": 6,_x000D_
          "CustomInfo": {}_x000D_
        }_x000D_
      },_x000D_
      "6812": {_x000D_
        "$type": "Inside.Core.Formula.Definition.DefinitionAC, Inside.Core.Formula",_x000D_
        "ID": 6812,_x000D_
        "Results": [_x000D_
          [_x000D_
            0.0_x000D_
          ]_x000D_
        ],_x000D_
        "Statistics": {_x000D_
          "CreationDate": "2024-03-22T12:25:31.1400148+01:00",_x000D_
          "LastRefreshDate": "2021-11-29T15:12:08.0797214+01:00",_x000D_
          "TotalRefreshCount": 10,_x000D_
          "CustomInfo": {}_x000D_
        }_x000D_
      },_x000D_
      "6813": {_x000D_
        "$type": "Inside.Core.Formula.Definition.DefinitionAC, Inside.Core.Formula",_x000D_
        "ID": 6813,_x000D_
        "Results": [_x000D_
          [_x000D_
            0.0_x000D_
          ]_x000D_
        ],_x000D_
        "Statistics": {_x000D_
          "CreationDate": "2024-03-22T12:25:31.1400148+01:00",_x000D_
          "LastRefreshDate": "2021-11-25T12:03:49.8362078+01:00",_x000D_
          "TotalRefreshCount": 9,_x000D_
          "CustomInfo": {}_x000D_
        }_x000D_
      },_x000D_
      "6814": {_x000D_
        "$type": "Inside.Core.Formula.Definition.DefinitionAC, Inside.Core.Formula",_x000D_
        "ID": 6814,_x000D_
        "Results": [_x000D_
          [_x000D_
            0.0_x000D_
          ]_x000D_
        ],_x000D_
        "Statistics": {_x000D_
          "CreationDate": "2024-03-22T12:25:31.1400148+01:00",_x000D_
          "LastRefreshDate": "2021-11-25T12:03:58.177075+01:00",_x000D_
          "TotalRefreshCount": 7,_x000D_
          "CustomInfo": {}_x000D_
        }_x000D_
      },_x000D_
      "6815": {_x000D_
        "$type": "Inside.Core.Formula.Definition.DefinitionAC, Inside.Core.Formula",_x000D_
        "ID": 6815,_x000D_
        "Results": [_x000D_
          [_x000D_
            0.0_x000D_
          ]_x000D_
        ],_x000D_
        "Statistics": {_x000D_
          "CreationDate": "2024-03-22T12:25:31.1400148+01:00",_x000D_
          "LastRefreshDate": "2021-11-25T12:12:40.0170757+01:00",_x000D_
          "TotalRefreshCount": 8,_x000D_
          "CustomInfo": {}_x000D_
        }_x000D_
      },_x000D_
      "6816": {_x000D_
        "$type": "Inside.Core.Formula.Definition.DefinitionAC, Inside.Core.Formula",_x000D_
        "ID": 6816,_x000D_
        "Results": [_x000D_
          [_x000D_
            0.0_x000D_
          ]_x000D_
        ],_x000D_
        "Statistics": {_x000D_
          "CreationDate": "2024-03-22T12:25:31.1400148+01:00",_x000D_
          "LastRefreshDate": "2021-11-25T11:39:00.6901443+01:00",_x000D_
          "TotalRefreshCount": 4,_x000D_
          "CustomInfo": {}_x000D_
        }_x000D_
      },_x000D_
      "6817": {_x000D_
        "$type": "Inside.Core.Formula.Definition.DefinitionAC, Inside.Core.Formula",_x000D_
        "ID": 6817,_x000D_
        "Results": [_x000D_
          [_x000D_
            0.0_x000D_
          ]_x000D_
        ],_x000D_
        "Statistics": {_x000D_
          "CreationDate": "2024-03-22T12:25:31.1400148+01:00",_x000D_
          "LastRefreshDate": "2021-11-29T15:12:07.6678192+01:00",_x000D_
          "TotalRefreshCount": 10,_x000D_
          "CustomInfo": {}_x000D_
        }_x000D_
      },_x000D_
      "6818": {_x000D_
        "$type": "Inside.Core.Formula.Definition.DefinitionAC, Inside.Core.Formula",_x000D_
        "ID": 6818,_x000D_
        "Results": [_x000D_
          [_x000D_
            0.0_x000D_
          ]_x000D_
        ],_x000D_
        "Statistics": {_x000D_
          "CreationDate": "2024-03-22T12:25:31.1400148+01:00",_x000D_
          "LastRefreshDate": "2021-11-25T12:12:48.8807852+01:00",_x000D_
          "TotalRefreshCount": 5,_x000D_
          "CustomInfo": {}_x000D_
        }_x000D_
      },_x000D_
      "6819": {_x000D_
        "$type": "Inside.Core.Formula.Definition.DefinitionAC, Inside.Core.Formula",_x000D_
        "ID": 6819,_x000D_
        "Results": [_x000D_
          [_x000D_
            0.0_x000D_
          ]_x000D_
        ],_x000D_
        "Statistics": {_x000D_
          "CreationDate": "2024-03-22T12:25:31.1400148+01:00",_x000D_
          "LastRefreshDate": "2021-11-25T11:39:00.8322799+01:00",_x000D_
          "TotalRefreshCount": 4,_x000D_
          "CustomInfo": {}_x000D_
        }_x000D_
      },_x000D_
      "6820": {_x000D_
        "$type": "Inside.Core.Formula.Definition.DefinitionAC, Inside.Core.Formula",_x000D_
        "ID": 6820,_x000D_
        "Results": [_x000D_
          [_x000D_
            0.0_x000D_
          ]_x000D_
        ],_x000D_
        "Statistics": {_x000D_
          "CreationDate": "2024-03-22T12:25:31.1400148+01:00",_x000D_
          "LastRefreshDate": "2021-11-25T12:12:47.0860877+01:00",_x000D_
          "TotalRefreshCount": 3,_x000D_
          "CustomInfo": {}_x000D_
        }_x000D_
      },_x000D_
      "6821": {_x000D_
        "$type": "Inside.Core.Formula.Definition.DefinitionAC, Inside.Core.Formula",_x000D_
        "ID": 6821,_x000D_
        "Results": [_x000D_
          [_x000D_
            0.0_x000D_
          ]_x000D_
        ],_x000D_
        "Statistics": {_x000D_
          "CreationDate": "2024-03-22T12:25:31.1400148+01:00",_x000D_
          "LastRefreshDate": "2021-11-29T15:12:06.0771334+01:00",_x000D_
          "TotalRefreshCount": 10,_x000D_
          "CustomInfo": {}_x000D_
        }_x000D_
      },_x000D_
      "6822": {_x000D_
        "$type": "Inside.Core.Formula.Definition.DefinitionAC, Inside.Core.Formula",_x000D_
        "ID": 6822,_x000D_
        "Results": [_x000D_
          [_x000D_
            0.0_x000D_
          ]_x000D_
        ],_x000D_
        "Statistics": {_x000D_
          "CreationDate": "2024-03-22T12:25:31.1400148+01:00",_x000D_
          "LastRefreshDate": "2021-11-29T15:15:21.7736873+01:00",_x000D_
          "TotalRefreshCount": 6,_x000D_
          "CustomInfo": {}_x000D_
        }_x000D_
      },_x000D_
      "6823": {_x000D_
        "$type": "Inside.Core.Formula.Definition.DefinitionAC, Inside.Core.Formula",_x000D_
        "ID": 6823,_x000D_
        "Results": [_x000D_
          [_x000D_
            0.0_x000D_
          ]_x000D_
        ],_x000D_
        "Statistics": {_x000D_
          "CreationDate": "2024-03-22</t>
  </si>
  <si>
    <t>T12:25:31.1400148+01:00",_x000D_
          "LastRefreshDate": "2021-11-25T12:12:54.3359769+01:00",_x000D_
          "TotalRefreshCount": 7,_x000D_
          "CustomInfo": {}_x000D_
        }_x000D_
      },_x000D_
      "6824": {_x000D_
        "$type": "Inside.Core.Formula.Definition.DefinitionAC, Inside.Core.Formula",_x000D_
        "ID": 6824,_x000D_
        "Results": [_x000D_
          [_x000D_
            0.0_x000D_
          ]_x000D_
        ],_x000D_
        "Statistics": {_x000D_
          "CreationDate": "2024-03-22T12:25:31.1400148+01:00",_x000D_
          "LastRefreshDate": "2021-11-25T12:12:47.4190394+01:00",_x000D_
          "TotalRefreshCount": 7,_x000D_
          "CustomInfo": {}_x000D_
        }_x000D_
      },_x000D_
      "6825": {_x000D_
        "$type": "Inside.Core.Formula.Definition.DefinitionAC, Inside.Core.Formula",_x000D_
        "ID": 6825,_x000D_
        "Results": [_x000D_
          [_x000D_
            0.0_x000D_
          ]_x000D_
        ],_x000D_
        "Statistics": {_x000D_
          "CreationDate": "2024-03-22T12:25:31.1400148+01:00",_x000D_
          "LastRefreshDate": "2021-11-25T12:12:40.755808+01:00",_x000D_
          "TotalRefreshCount": 7,_x000D_
          "CustomInfo": {}_x000D_
        }_x000D_
      },_x000D_
      "6826": {_x000D_
        "$type": "Inside.Core.Formula.Definition.DefinitionAC, Inside.Core.Formula",_x000D_
        "ID": 6826,_x000D_
        "Results": [_x000D_
          [_x000D_
            0.0_x000D_
          ]_x000D_
        ],_x000D_
        "Statistics": {_x000D_
          "CreationDate": "2024-03-22T12:25:31.1400148+01:00",_x000D_
          "LastRefreshDate": "2021-12-01T14:45:26.8175723+01:00",_x000D_
          "TotalRefreshCount": 25,_x000D_
          "CustomInfo": {}_x000D_
        }_x000D_
      },_x000D_
      "6827": {_x000D_
        "$type": "Inside.Core.Formula.Definition.DefinitionAC, Inside.Core.Formula",_x000D_
        "ID": 6827,_x000D_
        "Results": [_x000D_
          [_x000D_
            0.0_x000D_
          ]_x000D_
        ],_x000D_
        "Statistics": {_x000D_
          "CreationDate": "2024-03-22T12:25:31.1400148+01:00",_x000D_
          "LastRefreshDate": "2021-12-01T14:45:26.643068+01:00",_x000D_
          "TotalRefreshCount": 23,_x000D_
          "CustomInfo": {}_x000D_
        }_x000D_
      },_x000D_
      "6828": {_x000D_
        "$type": "Inside.Core.Formula.Definition.DefinitionAC, Inside.Core.Formula",_x000D_
        "ID": 6828,_x000D_
        "Results": [_x000D_
          [_x000D_
            0.0_x000D_
          ]_x000D_
        ],_x000D_
        "Statistics": {_x000D_
          "CreationDate": "2024-03-22T12:25:31.1400148+01:00",_x000D_
          "LastRefreshDate": "2021-12-01T14:45:26.7936355+01:00",_x000D_
          "TotalRefreshCount": 18,_x000D_
          "CustomInfo": {}_x000D_
        }_x000D_
      },_x000D_
      "6829": {_x000D_
        "$type": "Inside.Core.Formula.Definition.DefinitionAC, Inside.Core.Formula",_x000D_
        "ID": 6829,_x000D_
        "Results": [_x000D_
          [_x000D_
            0.0_x000D_
          ]_x000D_
        ],_x000D_
        "Statistics": {_x000D_
          "CreationDate": "2024-03-22T12:25:31.1400148+01:00",_x000D_
          "LastRefreshDate": "2021-12-01T14:45:26.6620105+01:00",_x000D_
          "TotalRefreshCount": 17,_x000D_
          "CustomInfo": {}_x000D_
        }_x000D_
      },_x000D_
      "6830": {_x000D_
        "$type": "Inside.Core.Formula.Definition.DefinitionAC, Inside.Core.Formula",_x000D_
        "ID": 6830,_x000D_
        "Results": [_x000D_
          [_x000D_
            0.0_x000D_
          ]_x000D_
        ],_x000D_
        "Statistics": {_x000D_
          "CreationDate": "2024-03-22T12:25:31.1400148+01:00",_x000D_
          "LastRefreshDate": "2021-12-01T14:45:26.6809349+01:00",_x000D_
          "TotalRefreshCount": 17,_x000D_
          "CustomInfo": {}_x000D_
        }_x000D_
      },_x000D_
      "6831": {_x000D_
        "$type": "Inside.Core.Formula.Definition.DefinitionAC, Inside.Core.Formula",_x000D_
        "ID": 6831,_x000D_
        "Results": [_x000D_
          [_x000D_
            0.0_x000D_
          ]_x000D_
        ],_x000D_
        "Statistics": {_x000D_
          "CreationDate": "2024-03-22T12:25:31.1400148+01:00",_x000D_
          "LastRefreshDate": "2021-12-01T14:45:26.6949228+01:00",_x000D_
          "TotalRefreshCount": 17,_x000D_
          "CustomInfo": {}_x000D_
        }_x000D_
      },_x000D_
      "6832": {_x000D_
        "$type": "Inside.Core.Formula.Definition.DefinitionAC, Inside.Core.Formula",_x000D_
        "ID": 6832,_x000D_
        "Results": [_x000D_
          [_x000D_
            0.0_x000D_
          ]_x000D_
        ],_x000D_
        "Statistics": {_x000D_
          "CreationDate": "2024-03-22T12:25:31.1400148+01:00",_x000D_
          "LastRefreshDate": "2021-12-01T14:45:26.6560269+01:00",_x000D_
          "TotalRefreshCount": 17,_x000D_
          "CustomInfo": {}_x000D_
        }_x000D_
      },_x000D_
      "6833": {_x000D_
        "$type": "Inside.Core.Formula.Definition.DefinitionAC, Inside.Core.Formula",_x000D_
        "ID": 6833,_x000D_
        "Results": [_x000D_
          [_x000D_
            0.0_x000D_
          ]_x000D_
        ],_x000D_
        "Statistics": {_x000D_
          "CreationDate": "2024-03-22T12:25:31.1400148+01:00",_x000D_
          "LastRefreshDate": "2021-12-01T14:45:26.7547644+01:00",_x000D_
          "TotalRefreshCount": 17,_x000D_
          "CustomInfo": {}_x000D_
        }_x000D_
      },_x000D_
      "6834": {_x000D_
        "$type": "Inside.Core.Formula.Definition.DefinitionAC, Inside.Core.Formula",_x000D_
        "ID": 6834,_x000D_
        "Results": [_x000D_
          [_x000D_
            0.0_x000D_
          ]_x000D_
        ],_x000D_
        "Statistics": {_x000D_
          "CreationDate": "2024-03-22T12:25:31.1400148+01:00",_x000D_
          "LastRefreshDate": "2021-12-01T14:45:26.7218511+01:00",_x000D_
          "TotalRefreshCount": 17,_x000D_
          "CustomInfo": {}_x000D_
        }_x000D_
      },_x000D_
      "6835": {_x000D_
        "$type": "Inside.Core.Formula.Definition.DefinitionAC, Inside.Core.Formula",_x000D_
        "ID": 6835,_x000D_
        "Results": [_x000D_
          [_x000D_
            0.0_x000D_
          ]_x000D_
        ],_x000D_
        "Statistics": {_x000D_
          "CreationDate": "2024-03-22T12:25:31.1400148+01:00",_x000D_
          "LastRefreshDate": "2021-11-29T15:12:08.809146+01:00",_x000D_
          "TotalRefreshCount": 10,_x000D_
          "CustomInfo": {}_x000D_
        }_x000D_
      },_x000D_
      "6836": {_x000D_
        "$type": "Inside.Core.Formula.Definition.DefinitionAC, Inside.Core.Formula",_x000D_
        "ID": 6836,_x000D_
        "Results": [_x000D_
          [_x000D_
            0.0_x000D_
          ]_x000D_
        ],_x000D_
        "Statistics": {_x000D_
          "CreationDate": "2024-03-22T12:25:31.1400148+01:00",_x000D_
          "LastRefreshDate": "2021-11-29T15:12:08.8620048+01:00",_x000D_
          "TotalRefreshCount": 10,_x000D_
          "CustomInfo": {}_x000D_
        }_x000D_
      },_x000D_
      "6837": {_x000D_
        "$type": "Inside.Core.Formula.Definition.DefinitionAC, Inside.Core.Formula",_x000D_
        "ID": 6837,_x000D_
        "Results": [_x000D_
          [_x000D_
            0.0_x000D_
          ]_x000D_
        ],_x000D_
        "Statistics": {_x000D_
          "CreationDate": "2024-03-22T12:25:31.1400148+01:00",_x000D_
          "LastRefreshDate": "2021-11-29T15:12:08.9458079+01:00",_x000D_
          "TotalRefreshCount": 10,_x000D_
          "CustomInfo": {}_x000D_
        }_x000D_
      },_x000D_
      "6838": {_x000D_
        "$type": "Inside.Core.Formula.Definition.DefinitionAC, Inside.Core.Formula",_x000D_
        "ID": 6838,_x000D_
        "Results": [_x000D_
          [_x000D_
            0.0_x000D_
          ]_x000D_
        ],_x000D_
        "Statistics": {_x000D_
          "CreationDate": "2024-03-22T12:25:31.1400148+01:00",_x000D_
          "LastRefreshDate": "2021-11-29T15:12:08.5969029+01:00",_x000D_
          "TotalRefreshCount": 10,_x000D_
          "CustomInfo": {}_x000D_
        }_x000D_
      },_x000D_
      "6839": {_x000D_
        "$type": "Inside.Core.Formula.Definition.DefinitionAC, Inside.Core.Formula",_x000D_
        "ID": 6839,_x000D_
        "Results": [_x000D_
          [_x000D_
            0.0_x000D_
          ]_x000D_
        ],_x000D_
        "Statistics": {_x000D_
          "CreationDate": "2024-03-22T12:25:31.1400148+01:00",_x000D_
          "LastRefreshDate": "2021-11-25T11:15:27.3032476+01:00",_x000D_
          "TotalRefreshCount": 1,_x000D_
          "CustomInfo": {}_x000D_
        }_x000D_
      },_x000D_
      "6840": {_x000D_
        "$type": "Inside.Core.Formula.Definition.DefinitionAC, Inside.Core.Formula",_x000D_
        "ID": 6840,_x000D_
        "Results": [_x000D_
          [_x000D_
            0.0_x000D_
          ]_x000D_
        ],_x000D_
        "Statistics": {_x000D_
          "CreationDate": "2024-03-22T12:25:31.1400148+01:00",_x000D_
          "LastRefreshDate": "2021-11-29T15:12:08.8151295+01:00",_x000D_
          "TotalRefreshCount": 10,_x000D_
          "CustomInfo": {}_x000D_
        }_x000D_
      },_x000D_
      "6841": {_x000D_
        "$type": "Inside.Core.Formula.Definition.DefinitionAC, Inside.Core.Formula",_x000D_
        "ID": 6841,_x000D_
        "Results": [_x000D_
          [_x000D_
            0.0_x000D_
          ]_x000D_
        ],_x000D_
        "Statistics": {_x000D_
          "CreationDate": "2024-03-22T12:25:31.1400148+01:00",_x000D_
          "LastRefreshDate": "2021-11-29T15:12:08.883946+01:00",_x000D_
          "TotalRefreshCount": 12,_x000D_
          "CustomInfo": {}_x000D_
        }_x000D_
      },_x000D_
      "6842": {_x000D_
        "$type": "Inside.Core.Formula.Definition.DefinitionAC, Inside.Core.Formula",_x000D_
        "ID": 6842,_x000D_
        "Results": [_x000D_
          [_x000D_
            0.0_x000D_
          ]_x000D_
        ],_x000D_
        "Statistics": {_x000D_
          "CreationDate": "2024-03-22T12:25:31.1400148+01:00",_x000D_
          "LastRefreshDate": "2021-11-29T15:12:08.9527893+01:00",_x000D_
          "TotalRefreshCount": 12,_x000D_
          "CustomInfo": {}_x000D_
        }_x000D_
      },_x000D_
      "6843": {_x000D_
        "$type": "Inside.Core.Formula.Definition.DefinitionAC, Inside.Core.Formula",_x000D_
        "ID": 6843,_x000D_
        "Results": [_x000D_
          [_x000D_
            0.0_x000D_
          ]_x000D_
        ],_x000D_
        "Statistics": {_x000D_
          "CreationDate": "2024-03-22T12:25:31.1400148+01:00",_x000D_
          "LastRefreshDate": "2021-11-29T15:12:08.7113235+01:00",_x000D_
          "TotalRefreshCount": 12,_x000D_
          "CustomInfo": {}_x000D_
        }_x000D_
      },_x000D_
      "6844": {_x000D_
        "$type": "Inside.Core.Formula.Definition.DefinitionAC, Inside.Core.Formula",_x000D_
        "ID": 6844,_x000D_
        "Results": [_x000D_
          [_x000D_
            0.0_x000D_
          ]_x000D_
        ],_x000D_
        "Statistics": {_x000D_
          "CreationDate": "2024-03-22T12:25:31.1400148+01:00",_x000D_
          "LastRefreshDate": "2021-11-29T09:41:06.7790748+01:00",_x000D_
          "TotalRefreshCount": 3,_x000D_
          "CustomInfo": {}_x000D_
        }_x000D_
      },_x000D_
      "6845": {_x000D_
        "$type": "Inside.Core.Formula.Definition.DefinitionAC, Inside.Core.Formula",_x000D_
        "ID": 6845,_x000D_
        "Results": [_x000D_
          [_x000D_
            0.0_x000D_
          ]_x000D_
        ],_x000D_
        "Statistics": {_x000D_
          "CreationDate": "2024-03-22T12:25:31.1400148+01:00",_x000D_
          "LastRefreshDate": "2021-11-29T15:12:08.8889335+01:00",_x000D_
          "TotalRefreshCount": 10,_x000D_
          "CustomInfo": {}_x000D_
        }_x000D_
      },_x000D_
      "6846": {_x000D_
        "$type": "Inside.Core.Formula.Definition.DefinitionAC, Inside.Core.Formula",_x000D_
        "ID": 6846,_x000D_
        "Results": [_x000D_
          [_x000D_
            0.0_x000D_
          ]_x000D_
        ],_x000D_
        "Statistics": {_x000D_
          "CreationDate": "2024-03-22T12:25:31.1400148+01:00",_x000D_
          "LastRefreshDate": "2021-11-29T15:12:08.9577756+01:00",_x000D_
          "TotalRefreshCount": 14,_x000D_
          "CustomInfo": {}_x000D_
        }_x000D_
      },_x000D_
      "6847": {_x000D_
        "$type": "Inside.Core.Formula.Definition.DefinitionAC, Inside.Core.Formula",_x000D_
        "ID": 6847,_x000D_
        "Results": [_x000D_
          [_x000D_
            0.0_x000D_
          ]_x000D_
        ],_x000D_
        "Statistics": {_x000D_
          "CreationDate": "2024-03-22T12:25:31.1400148+01:00",_x000D_
          "LastRefreshDate": "2021-11-29T15:12:09.1191505+01:00",_x000D_
          "TotalRefreshCount": 10,_x000D_
          "CustomInfo": {}_x000D_
        }_x000D_
      },_x000D_
      "6848": {_x000D_
        "$type": "Inside.Core.Formula.Definition.DefinitionAC, Inside.Core.Formula",_x000D_
        "ID": 6848,_x000D_
        "Results": [_x000D_
          [_x000D_
            0.0_x000D_
          ]_x000D_
        ],_x000D_
        "Statistics": {_x000D_
          "CreationDate": "2024-03-22T12:25:31.1400148+01:00",_x000D_
          "LastRefreshDate": "2021-11-29T15:12:08.9138919+01:00",_x000D_
          "TotalRefreshCount": 10,_x000D_
          "CustomInfo": {}_x000D_
        }_x000D_
      },_x000D_
      "6849": {_x000D_
        "$type": "Inside.Core.Formula.Definition.DefinitionAC, Inside.Core.Formula",_x000D_
        "ID": 6849,_x000D_
        "Results": [_x000D_
          [_x000D_
            0.0_x000D_
          ]_x000D_
        ],_x000D_
        "Statistics": {_x000D_
          "CreationDate": "2024-03-22T12:25:31.1400148+01:00",_x000D_
          "LastRefreshDate": "2021-11-29T15:12:08.8949173+01:00",_x000D_
          "TotalRefreshCount": 10,_x000D_
          "CustomInfo": {}_x000D_
        }_x000D_
      },_x000D_
      "6850": {_x000D_
        "$type": "Inside.Core.Formula.Definition.DefinitionAC, Inside.Core.Formula",_x000D_
        "ID": 6850,_x000D_
        "Results": [_x000D_
          [_x000D_
            0.0_x000D_
          ]_x000D_
        ],_x000D_
        "Statistics": {_x000D_
          "CreationDate": "2024-03-22T12:25:31.1400148+01:00",_x000D_
          "LastRefreshDate": "2021-11-29T15:12:08.9637591+01:00",_x000D_
          "TotalRefreshCount": 12,_x000D_
          "CustomInfo": {}_x000D_
        }_x000D_
      },_x000D_
      "6851": {_x000D_
        "$type": "Inside.Core.Formula.Definition.DefinitionAC, Inside.Core.Formula",_x000D_
        "ID": 6851,_x000D_
        "Results": [_x000D_
          [_x000D_
            0.0_x000D_
          ]_x000D_
        ],_x000D_
        "Statistics": {_x000D_
          "CreationDate": "2024-03-22T12:25:31.1400148+01:00",_x000D_
          "LastRefreshDate": "2021-11-29T15:12:08.9079089+01:00",_x000D_
          "TotalRefreshCount": 10,_x000D_
          "CustomInfo": {}_x000D_
        }_x000D_
      },_x000D_
      "6852": {_x000D_
        "$type": "Inside.Core.Formula.Definition.DefinitionAC, Inside.Core.Formula",_x000D_
        "ID": 6852,_x000D_
        "Results": [_x000D_
          [_x000D_
            0.0_x000D_
          ]_x000D_
        ],_x000D_
        "Statistics": {_x000D_
          "CreationDate": "2024-03-22T12:25:31.1400148+01:00",_x000D_
          "LastRefreshDate": "2021-11-29T15:12:08.8211143+01:00",_x000D_
          "TotalRefreshCount": 10,_x000D_
          "CustomInfo": {}_x000D_
        }_x000D_
      },_x000D_
      "6853": {_x000D_
        "$type": "Inside.Core.Formula.Definition.DefinitionAC, Inside.Core.Formula",_x000D_
        "ID": 6853,_x000D_
        "Results": [_x000D_
          [_x000D_
            0.0_x000D_
          ]_x000D_
        ],_x000D_
        "Statistics": {_x000D_
          "CreationDate": "2024-03-22T12:25:31.1400148+01:00",_x000D_
          "LastRefreshDate": "2021-11-29T15:12:08.900903+01:00",_x000D_
          "TotalRefreshCount": 10,_x000D_
          "CustomInfo": {}_x000D_
        }_x000D_
      },_x000D_
      "6854": {_x000D_
        "$type": "Inside.Core.Formula.Definition.DefinitionAC, Inside.Core.Formula",_x000D_
        "ID": 6854,_x000D_
        "Results": [_x000D_
          [_x000D_
            0.0_x000D_
          ]_x000D_
        ],_x000D_
        "Statistics": {_x000D_
          "CreationDate": "2024-03-22T12:25:31.1400148+01:00",_x000D_
          "LastRefreshDate": "2021-11-29T15:12:08.970741+01:00",_x000D_
          "TotalRefreshCount": 10,_x000D_
          "CustomInfo": {}_x000D_
        }_x000D_
      },_x000D_
      "6855": {_x000D_
        "$type": "Inside.Core.Formula.Definition.DefinitionAC, Inside.Core.Formula",_x000D_
        "ID": 6855,_x000D_
        "Results": [_x000D_
          [_x000D_
            0.0_x000D_
          ]_x000D_
        ],_x000D_
        "Statistics": {_x000D_
          "CreationDate": "2024-03-22T12:25:31.1400148+01:00",_x000D_
          "LastRefreshDate": "2021-11-29T15:12:08.7352519+01:00",_x000D_
          "TotalRefreshCount": 10,_x000D_
          "CustomInfo": {}_x000D_
        }_x000D_
      },_x000D_
      "6856": {_x000D_
        "$type": "Inside.Core.Formula.Definition.DefinitionAC, Inside.Core.Formula",_x000D_
        "ID": 6856,_x000D_
        "Results": [_x000D_
          [_x000D_
            0.0_x000D_
          ]_x000D_
        ],_x000D_
        "Statistics": {_x000D_
          "CreationDate": "2024-03-22T12:25:31.1400148+01:00",_x000D_
          "LastRefreshDate": "2021-11-25T11:15:27.6672558+01:00",_x000D_
          "TotalRefreshCount": 1,_x000D_
          "CustomInfo": {}_x000D_
        }_x000D_
      },_x000D_
      "6857": {_x000D_
        "$type": "Inside.Core.Formula.Definition.DefinitionAC, Inside.Core.Formula",_x000D_
        "ID": 6857,_x000D_
        "Results": [_x000D_
          [_x000D_
            0.0_x000D_
          ]_x000D_
        ],_x000D_
        "Statistics": {_x000D_
          "CreationDate": "2024-03-22T12:25:31.1400148+01:00",_x000D_
          "LastRefreshDate": "2021-11-25T11:37:42.4290735+01:00",_x000D_
          "TotalRefreshCount": 1,_x000D_
          "CustomInfo": {}_x000D_
        }_x000D_
      },_x000D_
      "6858": {_x000D_
        "$type": "Inside.Core.Formula.Definition.DefinitionAC, Inside.Core.Formula",_x000D_
        "ID": 6858,_x000D_
        "Results": [_x000D_
          [_x000D_
            14.0_x000D_
          ]_x000D_
        ],_x000D_
        "Statistics": {_x000D_
          "CreationDate": "2024-03-22T12:25:31.1400148+01:00",_x000D_
          "LastRefreshDate": "2024-03-22T10:53:29.1284755+01:00",_x000D_
          "TotalRefreshCount": 43,_x000D_
          "CustomInfo": {}_x000D_
        }_x000D_
      },_x000D_
      "6859": {_x000D_
        "$type": "Inside.Core.Formula.Definition.DefinitionAC, Inside.Core.Formula",_x000D_
        "ID": 6859,_x000D_
        "Results": [_x000D_
          [_x000D_
            3.0_x000D_
          ]_x000D_
        ],_x000D_
        "Statistics": {_x000D_
          "CreationDate": "2024-03-22T12:25:31.1400148+01:00",_x000D_
          "LastRefreshDate": "2024-03-22T10:53:23.5150655+01:00",_x000D_
          "TotalRefreshCount": 39,_x000D_
          "CustomInfo": {}_x000D_
        }_x000D_
      },_x000D_
      "6860": {_x000D_
        "$type": "Inside.Core.Formula.Definition.DefinitionAC, Inside.Core.Formula",_x000D_
        "ID": 6860,_x000D_
        "Results": [_x000D_
          [_x000D_
            17.0_x000D_
          ]_x000D_
        ],_x000D_
        "Statistics": {_x000D_
          "CreationDate": "2024-03-22T12:25:31.1400148+01:00",_x000D_
          "LastRefreshDate": "2024-03-22T10:53:27.0261838+01:00",_x000D_
          "TotalRefreshCount": 39,_x000D_
          "CustomInfo": {}_x000D_
        }_x000D_
      },_x000D_
      "6861": {_x000D_
        "$type": "Inside.Core.Formula.Definition.DefinitionAC, Inside.Core.Formula",_x000D_
        "ID": 6861,_x000D_
        "Results": [_x000D_
          [_x000D_
            4.0_x000D_
          ]_x000D_
        ],_x000D_
        "Statistics": {_x000D_
          "CreationDate": "2024-03-22T12:25:31.1400148+01:00",_x000D_
          "LastRefreshDate": "2024-03-22T10:53:31.2274251+01:00",_x000D_
          "TotalRefreshCount": 40,_x000D_
          "CustomInfo": {}_x000D_
        }_x000D_
      },_x000D_
      "6862": {_x000D_
        "$type": "Inside.Core.Formula.Definition.DefinitionAC, Inside.Core.Formula",_x000D_
        "ID": 6862,_x000D_
        "Results": [_x000D_
          [_x000D_
            0.0_x000D_
          ]_x000D_
        ],_x000D_
        "Statistics": {_x000D_
          "CreationDate": "2024-03-22T12:25:31.1400148+01:00",_x000D_
          "LastRefreshDate": "2024-03-22T10:53:31.079347+01:00",_x000D_
          "TotalRefreshCount": 41,_x000D_
          "CustomInfo": {}_x000D_
        }_x000D_
      },_x000D_
      "6863": {_x000D_
        "$type": "Inside.Core.Formula.Definition.DefinitionAC, Inside.Core.Formula",_x000D_
        "ID": 6863,_x000D_
        "Results": [_x000D_
          [_x000D_
            0.0_x000D_
          ]_x000D_
        ],_x000D_
        "Statistics": {_x000D_
          "CreationDate": "2024-03-22T12:25:31.1400148+01:00",_x000D_
          "LastRefreshDate": "2024-03-22T10:53:31.0053425+01:00",_x000D_
          "TotalRefreshCount": 40,_x000D_
          "CustomInfo": {}_x000D_
        }_x000D_
      },_x000D_
      "6864": {_x000D_
        "$type": "Inside.Core.Formula.Definition.DefinitionAC, Inside.Core.Formula",_x000D_
        "ID": 6864,_x000D_
        "Results": [_x000D_
          [_x000D_
            14.0_x000D_
          ]_x000D_
        ],_x000D_
        "Statistics": {_x000D_
          "CreationDate": "2024-03-22T12:25:31.1400148+01:00",_x000D_
          "LastRefreshDate": "2024-03-22T10:53:29.0764392+01:00",_x000D_
          "TotalRefreshCount": 39,_x000D_
          "CustomInfo": {}_x000D_
        }_x000D_
      },_x000D_
      "6865": {_x000D_
        "$type": "Inside.Core.Formula.Definition.DefinitionAC, Inside.Core.Formula",_x000D_
        "ID": 6865,_x000D_
        "Results": [_x000D_
          [_x000D_
            3.0_x000D_
          ]_x000D_
        ],_x000D_
        "Statistics": {_x000D_
          "CreationDate": "2024-03-22T12:25:31.1400148+01:00",_x000D_
          "LastRefreshDate": "2024-03-22T10:53:29.1453468+01:00",_x000D_
          "TotalRefreshCount": 36,_x000D_
          "CustomInfo": {}_x000D_
        }_x000D_
      },_x000D_
      "6866": {_x000D_
        "$type": "Inside.Core.Formula.Definition.DefinitionAC, Inside.Core.Formula",_x000D_
        "ID": 6866,_x000D_
        "Results": [_x000D_
          [_x000D_
            17.0_x000D_
          ]_x000D_
        ],_x000D_
        "Statistics": {_x000D_
          "CreationDate": "2024-03-22T12:25:31.1400148+01:00",_x000D_
          "LastRefreshDate": "2024-03-22T10:53:26.9902967+01:00",_x000D_
          "TotalRefreshCount": 36,_x000D_
          "CustomInfo": {}_x000D_
        }_x000D_
      },_x000D_
      "6867": {_x000D_
        "$type": "Inside.Core.Formula.Definition.DefinitionAC, Inside.Core.Formula",_x000D_
        "ID": 6867,_x000D_
        "Results": [_x000D_
          [_x000D_
            4.0_x000D_
          ]_x000D_
        ],_x000D_
        "Statistics": {_x000D_
          "CreationDate": "2024-03-22T12:25:31.1400148+01:00",_x000D_
          "LastRefreshDate": "2024-03-22T10:53:31.2374576+01:00",_x000D_
          "TotalRefreshCount": 37,_x000D_
          "CustomInfo": {}_x000D_
        }_x000D_
      },_x000D_
      "6868": {_x000D_
        "$type": "Inside.Core.Formula.Definition.DefinitionAC, Inside.Core.Formula",_x000D_
        "ID": 6868,_x000D_
        "Results": [_x000D_
          [_x000D_
            0.0_x000D_
          ]_x000D_
        ],_x000D_
        "Statistics": {_x000D_
          "CreationDate": "2024-03-22T12:25:31.1400148+01:00",_x000D_
          "LastRefreshDate": "2024-03-22T10:53:31.1134724+01:00",_x000D_
          "TotalRefreshCount": 37,_x000D_
          "CustomInfo": {}_x000D_
        }_x000D_
      },_x000D_
      "6869": {_x000D_
        "$type": "Inside.Core.Formula.Definition.DefinitionAC, Inside.Core.Formula",_x000D_
        "ID": 6869,_x000D_
        "Results": [_x000D_
          [_x000D_
            0.0_x000D_
          ]_x000D_
        ],_x000D_
        "Statistics": {_x000D_
          "CreationDate": "2024-03-22T12:25:31.1400148+01:00",_x000D_
          "LastRefreshDate": "2024-03-22T10:53:30.9713314+01:00",_x000D_
          "TotalRefreshCount": 37,_x000D_
          "CustomInfo": {}_x000D_
        }_x000D_
      },_x000D_
      "6870": {_x000D_
        "$type": "Inside.Core.Formula.Definition.DefinitionAC, Inside.Core.Formula",_x000D_
        "ID": 6870,_x000D_
        "Results": [_x000D_
          [_x000D_
            14.0_x000D_
          ]_x000D_
        ],_x000D_
        "Statistics": {_x000D_
          "CreationDate": "2024-03-22T12:25:31.1400148+01:00",_x000D_
          "LastRefreshDate": "2024-03-22T10:53:29.0364405+01:00",_x000D_
          "TotalRefreshCount": 41,_x000D_
          "CustomInfo": {}_x000D_
        }_x000D_
      },_x000D_
      "6871": {_x000D_
        "$type": "Inside.Core.Formula.Definition.DefinitionAC, Inside.Core.Formula",_x000D_
        "ID": 6871,_x000D_
        "Results": [_x000D_
          [_x000D_
            3.0_x000D_
          ]_x000D_
        ],_x000D_
        "Statistics": {_x000D_
          "CreationDate": "2024-03-22T12:25:31.1400148+01:00",_x000D_
          "LastRefreshDate": "2024-03-22T10:53:29.1114394+01:00",_x000D_
          "TotalRefreshCount": 38,_x000D_
          "CustomInfo": {}_x000D_
        }_x000D_
      },_x000D_
      "6872": {_x000D_
        "$type": "Inside.Core.Formula.Definition.DefinitionAC, Inside.Core.Formula",_x000D_
        "ID": 6872,_x000D_
        "Results": [_x000D_
          [_x000D_
            17.0_x000D_
          ]_x000D_
        ],_x000D_
        "Statistics": {_x000D_
          "CreationDate": "2024-03-22T12:25:31.1400148+01:00",_x000D_
          "LastRefreshDate": "2024-03-22T10:53:29.1573138+01:00",_x000D_
          "TotalRefreshCount": 38,_x000D_
          "CustomInfo": {}_x000D_
        }_x000D_
      },_x000D_
      "6873": {_x000D_
        "$type": "Inside.Core.Formula.Definition.DefinitionAC, Inside.Core.Formula",_x000D_
        "ID": 6873,_x000D_
        "Results": [_x000D_
          [_x000D_
            4.0_x000D_
          ]_x000D_
        ],_x000D_
        "Statistics": {_x000D_
          "CreationDate": "2024-03-22T12:25:31.1410112+01:00",_x000D_
          "LastRefreshDate": "2024-03-22T10:53:31.2494253+01:00",_x000D_
          "TotalRefreshCount": 39,_x000D_
          "CustomInfo": {}_x000D_
        }_x000D_
      },_x000D_
      "6874": {_x000D_
        "$type": "Inside.Core.Formula.Definition.DefinitionAC, Inside.Core.Formula",_x000D_
        "ID": 6874,_x000D_
        "Results": [_x000D_
          [_x000D_
            0.0_x000D_
          ]_x000D_
        ],_x000D_
        "Statistics": {_x000D_
          "CreationDate": "2024-03-22T12:25:31.1410112+01:00",_x000D_
          "LastRefreshDate": "2024-03-22T10:53:31.1375117+01:00",_x000D_
          "TotalRefreshCount": 39,_x000D_
          "CustomInfo": {}_x000D_
        }_x000D_
      },_x000D_
      "6875": {_x000D_
        "$type": "Inside.Core.Formula.Definition.DefinitionAC, Inside.Core.Formula",_x000D_
        "ID": 6875,_x000D_
        "Results": [_x000D_
          [_x000D_
            0.0_x000D_
          ]_x000D_
        ],_x000D_
        "Statistics": {_x000D_
          "CreationDate": "2024-03-22T12:25:31.1410112+01:00",_x000D_
          "LastRefreshDate": "2024-03-22T10:53:31.0163753+01:00",_x000D_
          "TotalRefreshCount": 39,_x000D_
          "CustomInfo": {}_x000D_
        }_x000D_
      },_x000D_
      "6876": {_x000D_
        "$type": "Inside.Core.Formula.Definition.DefinitionAC, Inside.Core.Formula",_x000D_
        "ID": 6876,_x000D_
        "Results": [_x000D_
          [_x000D_
            14.0_x000D_
          ]_x000D_
        ],_x000D_
        "Statistics": {_x000D_
          "CreationDate": "2024-03-22T12:25:31.1410112+01:00",_x000D_
          "LastRefreshDate": "2024-03-22T10:53:28.9899294+01:00",_x000D_
          "TotalRefreshCount": 39,_x000D_
          "CustomInfo": {}_x000D_
        }_x000D_
      },_x000D_
      "6877": {_x000D_
        "$type": "Inside.Core.Formula.Definition.DefinitionAC, Inside.Core.Formula",_x000D_
        "ID": 6877,_x000D_
        "Results": [_x000D_
          [_x000D_
            3.0_x000D_
          ]_x000D_
        ],_x000D_
        "Statistics": {_x000D_
          "CreationDate": "2024-03-22T12:25:31.1410112+01:00",_x000D_
          "LastRefreshDate": "2024-03-22T10:53:29.0414439+01:00",_x000D_
          "TotalRefreshCount": 36,_x000D_
          "CustomInfo": {}_x000D_
        }_x000D_
      },_x000D_
      "6878": {_x000D_
        "$type": "Inside.Core.Formula.Definition.DefinitionAC, Inside.Core.Formula",_x000D_
        "ID": 6878,_x000D_
        "Results": [_x000D_
          [_x000D_
            17.0_x000D_
          ]_x000D_
        ],_x000D_
        "Statistics": {_x000D_
          "CreationDate": "2024-03-22T12:25:31.1410112+01:00",_x000D_
          "LastRefreshDate": "2024-03-22T10:53:28.8608102+01:00",_x000D_
          "TotalRefreshCount": 36,_x000D_
          "CustomInfo": {}_x000D_
        }_x000D_
      },_x000D_
      "6879": {_x000D_
        "$type": "Inside.Core.Formula.Definition.DefinitionAC, Inside.Core.Formula",_x000D_
        "ID": 6879,_x000D_
        "Results": [_x000D_
          [_x000D_
            4.0_x000D_
          ]_x000D_
        ],_x000D_
        "Statistics": {_x000D_
          "CreationDate": "2024-03-22T12:25:31.1410112+01:00",_x000D_
          "LastRefreshDate": "2024-03-22T10:53:31.1794706+01:00",_x000D_
          "TotalRefreshCount": 37,_x000D_
          "CustomInfo": {}_x000D_
        }_x000D_
      },_x000D_
      "6880": {_x000D_
        "$type": "Inside.Core.Formula.Definition.DefinitionAC, Inside.Core.Formula",_x000D_
        "ID": 6880,_x000D_
        "Results": [_x000D_
          [_x000D_
            0.0_x000D_
          ]_x000D_
        ],_x000D_
        "Statistics": {_x000D_
          "CreationDate": "2024-03-22T12:25:31.1410112+01:00",_x000D_
          "LastRefreshDate": "2024-03-22T10:53:31.1595097+01:00",_x000D_
          "TotalRefreshCount": 37,_x000D_
          "CustomInfo": {}_x000D_
        }_x000D_
      },_x000D_
      "6881": {_x000D_
        "$type": "Inside.Core.Formula.Definition.DefinitionAC, Inside.Core.Formula",_x000D_
        "ID": 6881,_x000D_
        "Results": [_x000D_
          [_x000D_
            0.0_x000D_
          ]_x000D_
        ],_x000D_
        "Statistics": {_x000D_
          "CreationDate": "2024-03-22T12:25:31.1410112+01:00",_x000D_
          "LastRefreshDate": "2024-03-22T10:53:31.0363482+01:00",_x000D_
          "TotalRefreshCount": 37,_x000D_
          "CustomInfo": {}_x000D_
        }_x000D_
      },_x000D_
      "6882": {_x000D_
        "$type": "Inside.Core.Formula.Definition.DefinitionAC, Inside.Core.Formula",_x000D_
        "ID": 6882,_x000D_
        "Results": [_x000D_
          [_x000D_
            0.0_x000D_
          ]_x000D_
        ],_x000D_
        "Statistics": {_x000D_
          "CreationDate": "2024-03-22T12:25:31.1410112+01:00",_x000D_
          "LastRefreshDate": "2021-11-25T11:59:15.0467026+01:00",_x000D_
          "TotalRefreshCount": 1,_x000D_
          "CustomInfo": {}_x000D_
        }_x000D_
      },_x000D_
      "6883": {_x000D_
        "$type": "Inside.Core.Formula.Definition.DefinitionAC, Inside.Core.Formula",_x000D_
        "ID": 6883,_x000D_
        "Results": [_x000D_
          [_x000D_
            1.0_x000D_
          ]_x000D_
        ],_x000D_
        "Statistics": {_x000D_
          "CreationDate": "2024-03-22T12:25:31.1410112+01:00",_x000D_
          "LastRefreshDate": "2024-03-22T10:53:29.0644426+01:00",_x000D_
          "TotalRefreshCount": 40,_x000D_
          "CustomInfo": {}_x000D_
        }_x000D_
      },_x000D_
      "6884": {_x000D_
        "$type": "Inside.Core.Formula.Definition.DefinitionAC, Inside.Core.Formula",_x000D_
        "ID": 6884,_x000D_
        "Results": [_x000D_
          [_x000D_
            0.0_x000D_
          ]_x000D_
        ],_x000D_
        "Statistics": {_x000D_
          "CreationDate": "2024-03-22T12:25:31.1410112+01:00",_x000D_
          "LastRefreshDate": "2024-03-22T10:53:29.1323218+01:00",_x000D_
          "TotalRefreshCount": 37,_x000D_
          "CustomInfo": {}_x000D_
        }_x000D_
      },_x000D_
      "6885": {_x000D_
        "$type": "Inside.Core.Formula.Definition.DefinitionAC, Inside.Core.Formula",_x000D_
        "ID": 6885,_x000D_
        "Results": [_x000D_
          [_x000D_
            0.0_x000D_
          ]_x000D_
        ],_x000D_
        "Statistics": {_x000D_
          "CreationDate": "2024-03-22T12:25:31.1410112+01:00",_x000D_
          "LastRefreshDate": "2024-03-22T10:53:25.2162502+01:00",_x000D_
          "TotalRefreshCount": 37,_x000D_
          "CustomInfo": {}_x000D_
        }_x000D_
      },_x000D_
      "6886": {_x000D_
        "$type": "Inside.Core.Formula.Definition.DefinitionAC, Inside.Core.Formula",_x000D_
        "ID": 6886,_x000D_
        "Results": [_x000D_
          [_x000D_
            0.0_x000D_
          ]_x000D_
        ],_x000D_
        "Statistics": {_x000D_
          "CreationDate": "2024-03-22T12:25:31.1410112+01:00",_x000D_
          "LastRefreshDate": "2024-03-22T10:53:31.2414271+01:00",_x000D_
          "TotalRefreshCount": 38,_x000D_
          "CustomInfo": {}_x000D_
        }_x000D_
      },_x000D_
      "6887": {_x000D_
        "$type": "Inside.Core.Formula.Definition.DefinitionAC, Inside.Core.Formula",_x000D_
        "ID": 6887,_x000D_
        "Results": [_x000D_
          [_x000D_
            0.0_x000D_
          ]_x000D_
        ],_x000D_
        "Statistics": {_x000D_
          "CreationDate": "2024-03-22T12:25:31.1410112+01:00",_x000D_
          "LastRefreshDate": "2024-03-22T10:53:31.1184744+01:00",_x000D_
          "TotalRefreshCount": 38,_x000D_
          "CustomInfo": {}_x000D_
        }_x000D_
      },_x000D_
      "6888": {_x000D_
        "$type": "Inside.Core.Formula.Definition.DefinitionAC, Inside.Core.Formula",_x000D_
        "ID": 6888,_x000D_
        "Results": [_x000D_
          [_x000D_
            0.0_x000D_
          ]_x000D_
        ],_x000D_
        "Statistics": {_x000D_
          "CreationDate": "2024-03-22T12:25:31.1410112+01:00",_x000D_
          "LastRefreshDate": "2024-03-22T10:53:30.9742871+01:00",_x000D_
          "TotalRefreshCount": 38,_x000D_
          "CustomInfo": {}_x000D_
        }_x000D_
      },_x000D_
      "6889": {_x000D_
        "$type": "Inside.Core.Formula.Definition.DefinitionAC, Inside.Core.Formula",_x000D_
        "ID": 6889,_x000D_
        "Results": [_x000D_
          [_x000D_
            1.0_x000D_
          ]_x000D_
        ],_x000D_
        "Statistics": {_x000D_
          "CreationDate": "2024-03-22T12:25:31.1410112+01:00",_x000D_
          "LastRefreshDate": "2024-03-22T10:53:29.0308974+01:00",_x000D_
          "TotalRefreshCount": 39,_x000D_
          "CustomInfo": {}_x000D_
        }_x000D_
      },_x000D_
      "6890": {_x000D_
        "$type": "Inside.Core.Formula.Definition.DefinitionAC, Inside.Core.Formula",_x000D_
        "ID": 6890,_x000D_
        "Results": [_x000D_
          [_x000D_
            0.0_x000D_
          ]_x000D_
        ],_x000D_
        "Statistics": {_x000D_
          "CreationDate": "2024-03-22T12:25:31.1410112+01:00",_x000D_
          "LastRefreshDate": "2024-03-22T10:53:29.0794397+01:00",_x000D_
          "TotalRefreshCount": 36,_x000D_
          "CustomInfo": {}_x000D_
        }_x000D_
      },_x000D_
      "6891": {_x000D_
        "$type": "Inside.Core.Formula.Definition.DefinitionAC, Inside.Core.Formula",_x000D_
        "ID": 6891,_x000D_
        "Results": [_x000D_
          [_x000D_
            0.0_x000D_
          ]_x000D_
        ],_x000D_
        "Statistics": {_x000D_
          "CreationDate": "2024-03-22T12:25:31.1410112+01:00",_x000D_
          "LastRefreshDate": "2024-03-22T10:53:29.1503142+01:00",_x000D_
          "TotalRefreshCount": 36,_x000D_
          "CustomInfo": {}_x000D_
        }_x000D_
      },_x000D_
      "6892": {_x000D_
        "$type": "Inside.Core.Formula.Definition.DefinitionAC, Inside.Core.Formula",_x000D_
        "ID": 6892,_x000D_
        "Results": [_x000D_
          [_x000D_
            0.0_x000D_
          ]_x000D_
        ],_x000D_
        "Statistics": {_x000D_
          "CreationDate": "2024-03-22T12:25:31.1410112+01:00",_x000D_
          "LastRefreshDate": "2024-03-22T10:53:31.2534274+01:00",_x000D_
          "TotalRefreshCount": 37,_x000D_
          "CustomInfo": {}_x000D_
        }_x000D_
      },_x000D_
      "6893": {_x000D_
        "$type": "Inside.Core.Formula.Definition.DefinitionAC, Inside.Core.Formula",_x000D_
        "ID": 6893,_x000D_
        "Results": [_x000D_
          [_x000D_
            0.0_x000D_
          ]_x000D_
        ],_x000D_
        "Statistics": {_x000D_
          "CreationDate": "2024-03-22T12:25:31.1410112+01:00",_x000D_
          "LastRefreshDate": "2024-03-22T10:53:31.1444724+01:00",_x000D_
          "TotalRefreshCount": 37,_x000D_
          "CustomInfo": {}_x000D_
        }_x000D_
      },_x000D_
      "6894": {_x000D_
        "$type": "Inside.Core.Formula.Definition.DefinitionAC, Inside.Core.Formula",_x000D_
        "ID": 6894,_x000D_
        "Results": [_x000D_
          [_x000D_
            0.0_x000D_
          ]_x000D_
        ],_x000D_
        "Statistics": {_x000D_
          "CreationDate": "2024-03-22T12:25:31.1410112+01:00",_x000D_
          "LastRefreshDate": "2024-03-22T10:53:31.0203471+01:00",_x000D_
          "TotalRefreshCount": 37,_x000D_
          "CustomInfo": {}_x000D_
        }_x000D_
      },_x000D_
      "6895": {_x000D_
        "$type": "Inside.Core.Formula.Definition.DefinitionAC, Inside.Core.Formula",_x000D_
        "ID": 6895,_x000D_
        "Results": [_x000D_
          [_x000D_
            1.0_x000D_
          ]_x000D_
        ],_x000D_
        "Statistics": {_x000D_
          "CreationDate": "2024-03-22T12:25:31.1410112+01:00",_x000D_
          "LastRefreshDate": "2024-03-22T10:53:28.9829052+01:00",_x000D_
          "TotalRefreshCount": 41,_x000D_
          "CustomInfo": {}_x000D_
        }_x000D_
      },_x000D_
      "6896": {_x000D_
        "$type": "Inside.Core.Formula.Definition.DefinitionAC, Inside.Core.Formula",_x000D_
        "ID": 6896,_x000D_
        "Results": [_x000D_
          [_x000D_
            0.0_x000D_
          ]_x000D_
        ],_x000D_
        "Statistics": {_x000D_
          "CreationDate": "2024-03-22T12:25:31.1410112+01:00",_x000D_
          "LastRefreshDate": "2024-03-22T10:53:28.8237024+01:00",_x000D_
          "TotalRefreshCount": 38,_x000D_
          "CustomInfo": {}_x000D_
        }_x000D_
      },_x000D_
      "6897": {_x000D_
        "$type": "Inside.Core.Formula.Definition.DefinitionAC, Inside.Core.Formula",_x000D_
        "ID": 6897,_x000D_
        "Results": [_x000D_
          [_x000D_
            0.0_x000D_
          ]_x000D_
        ],_x000D_
        "Statistics": {_x000D_
          "CreationDate": "2024-03-22T12:25:31.1410112+01:00",_x000D_
          "LastRefreshDate": "2024-03-2</t>
  </si>
  <si>
    <t>2T10:53:29.1154397+01:00",_x000D_
          "TotalRefreshCount": 38,_x000D_
          "CustomInfo": {}_x000D_
        }_x000D_
      },_x000D_
      "6898": {_x000D_
        "$type": "Inside.Core.Formula.Definition.DefinitionAC, Inside.Core.Formula",_x000D_
        "ID": 6898,_x000D_
        "Results": [_x000D_
          [_x000D_
            0.0_x000D_
          ]_x000D_
        ],_x000D_
        "Statistics": {_x000D_
          "CreationDate": "2024-03-22T12:25:31.1410112+01:00",_x000D_
          "LastRefreshDate": "2024-03-22T10:53:31.1834649+01:00",_x000D_
          "TotalRefreshCount": 39,_x000D_
          "CustomInfo": {}_x000D_
        }_x000D_
      },_x000D_
      "6899": {_x000D_
        "$type": "Inside.Core.Formula.Definition.DefinitionAC, Inside.Core.Formula",_x000D_
        "ID": 6899,_x000D_
        "Results": [_x000D_
          [_x000D_
            0.0_x000D_
          ]_x000D_
        ],_x000D_
        "Statistics": {_x000D_
          "CreationDate": "2024-03-22T12:25:31.1410112+01:00",_x000D_
          "LastRefreshDate": "2024-03-22T10:53:31.163471+01:00",_x000D_
          "TotalRefreshCount": 39,_x000D_
          "CustomInfo": {}_x000D_
        }_x000D_
      },_x000D_
      "6900": {_x000D_
        "$type": "Inside.Core.Formula.Definition.DefinitionAC, Inside.Core.Formula",_x000D_
        "ID": 6900,_x000D_
        "Results": [_x000D_
          [_x000D_
            0.0_x000D_
          ]_x000D_
        ],_x000D_
        "Statistics": {_x000D_
          "CreationDate": "2024-03-22T12:25:31.1410112+01:00",_x000D_
          "LastRefreshDate": "2024-03-22T10:53:31.0393806+01:00",_x000D_
          "TotalRefreshCount": 39,_x000D_
          "CustomInfo": {}_x000D_
        }_x000D_
      },_x000D_
      "6901": {_x000D_
        "$type": "Inside.Core.Formula.Definition.DefinitionAC, Inside.Core.Formula",_x000D_
        "ID": 6901,_x000D_
        "Results": [_x000D_
          [_x000D_
            1.0_x000D_
          ]_x000D_
        ],_x000D_
        "Statistics": {_x000D_
          "CreationDate": "2024-03-22T12:25:31.1410112+01:00",_x000D_
          "LastRefreshDate": "2024-03-22T10:53:28.9641608+01:00",_x000D_
          "TotalRefreshCount": 39,_x000D_
          "CustomInfo": {}_x000D_
        }_x000D_
      },_x000D_
      "6902": {_x000D_
        "$type": "Inside.Core.Formula.Definition.DefinitionAC, Inside.Core.Formula",_x000D_
        "ID": 6902,_x000D_
        "Results": [_x000D_
          [_x000D_
            0.0_x000D_
          ]_x000D_
        ],_x000D_
        "Statistics": {_x000D_
          "CreationDate": "2024-03-22T12:25:31.1410112+01:00",_x000D_
          "LastRefreshDate": "2024-03-22T10:53:28.8960952+01:00",_x000D_
          "TotalRefreshCount": 36,_x000D_
          "CustomInfo": {}_x000D_
        }_x000D_
      },_x000D_
      "6903": {_x000D_
        "$type": "Inside.Core.Formula.Definition.DefinitionAC, Inside.Core.Formula",_x000D_
        "ID": 6903,_x000D_
        "Results": [_x000D_
          [_x000D_
            0.0_x000D_
          ]_x000D_
        ],_x000D_
        "Statistics": {_x000D_
          "CreationDate": "2024-03-22T12:25:31.1410112+01:00",_x000D_
          "LastRefreshDate": "2024-03-22T10:53:28.9471901+01:00",_x000D_
          "TotalRefreshCount": 36,_x000D_
          "CustomInfo": {}_x000D_
        }_x000D_
      },_x000D_
      "6904": {_x000D_
        "$type": "Inside.Core.Formula.Definition.DefinitionAC, Inside.Core.Formula",_x000D_
        "ID": 6904,_x000D_
        "Results": [_x000D_
          [_x000D_
            0.0_x000D_
          ]_x000D_
        ],_x000D_
        "Statistics": {_x000D_
          "CreationDate": "2024-03-22T12:25:31.1410112+01:00",_x000D_
          "LastRefreshDate": "2024-03-22T10:53:31.2024282+01:00",_x000D_
          "TotalRefreshCount": 37,_x000D_
          "CustomInfo": {}_x000D_
        }_x000D_
      },_x000D_
      "6905": {_x000D_
        "$type": "Inside.Core.Formula.Definition.DefinitionAC, Inside.Core.Formula",_x000D_
        "ID": 6905,_x000D_
        "Results": [_x000D_
          [_x000D_
            0.0_x000D_
          ]_x000D_
        ],_x000D_
        "Statistics": {_x000D_
          "CreationDate": "2024-03-22T12:25:31.1410112+01:00",_x000D_
          "LastRefreshDate": "2024-03-22T10:53:31.0603874+01:00",_x000D_
          "TotalRefreshCount": 37,_x000D_
          "CustomInfo": {}_x000D_
        }_x000D_
      },_x000D_
      "6906": {_x000D_
        "$type": "Inside.Core.Formula.Definition.DefinitionAC, Inside.Core.Formula",_x000D_
        "ID": 6906,_x000D_
        "Results": [_x000D_
          [_x000D_
            0.0_x000D_
          ]_x000D_
        ],_x000D_
        "Statistics": {_x000D_
          "CreationDate": "2024-03-22T12:25:31.1410112+01:00",_x000D_
          "LastRefreshDate": "2024-03-22T10:53:31.0503875+01:00",_x000D_
          "TotalRefreshCount": 37,_x000D_
          "CustomInfo": {}_x000D_
        }_x000D_
      },_x000D_
      "6907": {_x000D_
        "$type": "Inside.Core.Formula.Definition.DefinitionAC, Inside.Core.Formula",_x000D_
        "ID": 6907,_x000D_
        "Results": [_x000D_
          [_x000D_
            0.0_x000D_
          ]_x000D_
        ],_x000D_
        "Statistics": {_x000D_
          "CreationDate": "2024-03-22T12:25:31.1410112+01:00",_x000D_
          "LastRefreshDate": "2021-11-25T12:01:07.0408784+01:00",_x000D_
          "TotalRefreshCount": 1,_x000D_
          "CustomInfo": {}_x000D_
        }_x000D_
      },_x000D_
      "6908": {_x000D_
        "$type": "Inside.Core.Formula.Definition.DefinitionAC, Inside.Core.Formula",_x000D_
        "ID": 6908,_x000D_
        "Results": [_x000D_
          [_x000D_
            0.0_x000D_
          ]_x000D_
        ],_x000D_
        "Statistics": {_x000D_
          "CreationDate": "2024-03-22T12:25:31.1410112+01:00",_x000D_
          "LastRefreshDate": "2024-03-22T10:53:28.9098657+01:00",_x000D_
          "TotalRefreshCount": 39,_x000D_
          "CustomInfo": {}_x000D_
        }_x000D_
      },_x000D_
      "6909": {_x000D_
        "$type": "Inside.Core.Formula.Definition.DefinitionAC, Inside.Core.Formula",_x000D_
        "ID": 6909,_x000D_
        "Results": [_x000D_
          [_x000D_
            1.0_x000D_
          ]_x000D_
        ],_x000D_
        "Statistics": {_x000D_
          "CreationDate": "2024-03-22T12:25:31.1410112+01:00",_x000D_
          "LastRefreshDate": "2024-03-22T10:53:29.0684395+01:00",_x000D_
          "TotalRefreshCount": 36,_x000D_
          "CustomInfo": {}_x000D_
        }_x000D_
      },_x000D_
      "6910": {_x000D_
        "$type": "Inside.Core.Formula.Definition.DefinitionAC, Inside.Core.Formula",_x000D_
        "ID": 6910,_x000D_
        "Results": [_x000D_
          [_x000D_
            0.0_x000D_
          ]_x000D_
        ],_x000D_
        "Statistics": {_x000D_
          "CreationDate": "2024-03-22T12:25:31.1410112+01:00",_x000D_
          "LastRefreshDate": "2024-03-22T10:53:29.1353473+01:00",_x000D_
          "TotalRefreshCount": 36,_x000D_
          "CustomInfo": {}_x000D_
        }_x000D_
      },_x000D_
      "6911": {_x000D_
        "$type": "Inside.Core.Formula.Definition.DefinitionAC, Inside.Core.Formula",_x000D_
        "ID": 6911,_x000D_
        "Results": [_x000D_
          [_x000D_
            0.0_x000D_
          ]_x000D_
        ],_x000D_
        "Statistics": {_x000D_
          "CreationDate": "2024-03-22T12:25:31.1410112+01:00",_x000D_
          "LastRefreshDate": "2024-03-22T10:53:31.2614238+01:00",_x000D_
          "TotalRefreshCount": 37,_x000D_
          "CustomInfo": {}_x000D_
        }_x000D_
      },_x000D_
      "6912": {_x000D_
        "$type": "Inside.Core.Formula.Definition.DefinitionAC, Inside.Core.Formula",_x000D_
        "ID": 6912,_x000D_
        "Results": [_x000D_
          [_x000D_
            0.0_x000D_
          ]_x000D_
        ],_x000D_
        "Statistics": {_x000D_
          "CreationDate": "2024-03-22T12:25:31.1410112+01:00",_x000D_
          "LastRefreshDate": "2024-03-22T10:53:31.1555105+01:00",_x000D_
          "TotalRefreshCount": 37,_x000D_
          "CustomInfo": {}_x000D_
        }_x000D_
      },_x000D_
      "6913": {_x000D_
        "$type": "Inside.Core.Formula.Definition.DefinitionAC, Inside.Core.Formula",_x000D_
        "ID": 6913,_x000D_
        "Results": [_x000D_
          [_x000D_
            0.0_x000D_
          ]_x000D_
        ],_x000D_
        "Statistics": {_x000D_
          "CreationDate": "2024-03-22T12:25:31.1410112+01:00",_x000D_
          "LastRefreshDate": "2024-03-22T10:53:31.0283435+01:00",_x000D_
          "TotalRefreshCount": 37,_x000D_
          "CustomInfo": {}_x000D_
        }_x000D_
      },_x000D_
      "6914": {_x000D_
        "$type": "Inside.Core.Formula.Definition.DefinitionAC, Inside.Core.Formula",_x000D_
        "ID": 6914,_x000D_
        "Results": [_x000D_
          [_x000D_
            0.0_x000D_
          ]_x000D_
        ],_x000D_
        "Statistics": {_x000D_
          "CreationDate": "2024-03-22T12:25:31.1410112+01:00",_x000D_
          "LastRefreshDate": "2024-03-22T10:53:28.8908295+01:00",_x000D_
          "TotalRefreshCount": 39,_x000D_
          "CustomInfo": {}_x000D_
        }_x000D_
      },_x000D_
      "6915": {_x000D_
        "$type": "Inside.Core.Formula.Definition.DefinitionAC, Inside.Core.Formula",_x000D_
        "ID": 6915,_x000D_
        "Results": [_x000D_
          [_x000D_
            1.0_x000D_
          ]_x000D_
        ],_x000D_
        "Statistics": {_x000D_
          "CreationDate": "2024-03-22T12:25:31.1410112+01:00",_x000D_
          "LastRefreshDate": "2024-03-22T10:53:28.8197427+01:00",_x000D_
          "TotalRefreshCount": 36,_x000D_
          "CustomInfo": {}_x000D_
        }_x000D_
      },_x000D_
      "6916": {_x000D_
        "$type": "Inside.Core.Formula.Definition.DefinitionAC, Inside.Core.Formula",_x000D_
        "ID": 6916,_x000D_
        "Results": [_x000D_
          [_x000D_
            0.0_x000D_
          ]_x000D_
        ],_x000D_
        "Statistics": {_x000D_
          "CreationDate": "2024-03-22T12:25:31.1410112+01:00",_x000D_
          "LastRefreshDate": "2024-03-22T10:53:29.0854406+01:00",_x000D_
          "TotalRefreshCount": 36,_x000D_
          "CustomInfo": {}_x000D_
        }_x000D_
      },_x000D_
      "6917": {_x000D_
        "$type": "Inside.Core.Formula.Definition.DefinitionAC, Inside.Core.Formula",_x000D_
        "ID": 6917,_x000D_
        "Results": [_x000D_
          [_x000D_
            0.0_x000D_
          ]_x000D_
        ],_x000D_
        "Statistics": {_x000D_
          "CreationDate": "2024-03-22T12:25:31.1410112+01:00",_x000D_
          "LastRefreshDate": "2024-03-22T10:53:31.1914308+01:00",_x000D_
          "TotalRefreshCount": 37,_x000D_
          "CustomInfo": {}_x000D_
        }_x000D_
      },_x000D_
      "6918": {_x000D_
        "$type": "Inside.Core.Formula.Definition.DefinitionAC, Inside.Core.Formula",_x000D_
        "ID": 6918,_x000D_
        "Results": [_x000D_
          [_x000D_
            0.0_x000D_
          ]_x000D_
        ],_x000D_
        "Statistics": {_x000D_
          "CreationDate": "2024-03-22T12:25:31.1410112+01:00",_x000D_
          "LastRefreshDate": "2024-03-22T10:53:31.1724714+01:00",_x000D_
          "TotalRefreshCount": 37,_x000D_
          "CustomInfo": {}_x000D_
        }_x000D_
      },_x000D_
      "6919": {_x000D_
        "$type": "Inside.Core.Formula.Definition.DefinitionAC, Inside.Core.Formula",_x000D_
        "ID": 6919,_x000D_
        "Results": [_x000D_
          [_x000D_
            0.0_x000D_
          ]_x000D_
        ],_x000D_
        "Statistics": {_x000D_
          "CreationDate": "2024-03-22T12:25:31.1410112+01:00",_x000D_
          "LastRefreshDate": "2024-03-22T10:53:31.0473876+01:00",_x000D_
          "TotalRefreshCount": 37,_x000D_
          "CustomInfo": {}_x000D_
        }_x000D_
      },_x000D_
      "6920": {_x000D_
        "$type": "Inside.Core.Formula.Definition.DefinitionAC, Inside.Core.Formula",_x000D_
        "ID": 6920,_x000D_
        "Results": [_x000D_
          [_x000D_
            0.0_x000D_
          ]_x000D_
        ],_x000D_
        "Statistics": {_x000D_
          "CreationDate": "2024-03-22T12:25:31.1410112+01:00",_x000D_
          "LastRefreshDate": "2024-03-22T10:53:28.957162+01:00",_x000D_
          "TotalRefreshCount": 41,_x000D_
          "CustomInfo": {}_x000D_
        }_x000D_
      },_x000D_
      "6921": {_x000D_
        "$type": "Inside.Core.Formula.Definition.DefinitionAC, Inside.Core.Formula",_x000D_
        "ID": 6921,_x000D_
        "Results": [_x000D_
          [_x000D_
            1.0_x000D_
          ]_x000D_
        ],_x000D_
        "Statistics": {_x000D_
          "CreationDate": "2024-03-22T12:25:31.1410112+01:00",_x000D_
          "LastRefreshDate": "2024-03-22T10:53:28.8938279+01:00",_x000D_
          "TotalRefreshCount": 38,_x000D_
          "CustomInfo": {}_x000D_
        }_x000D_
      },_x000D_
      "6922": {_x000D_
        "$type": "Inside.Core.Formula.Definition.DefinitionAC, Inside.Core.Formula",_x000D_
        "ID": 6922,_x000D_
        "Results": [_x000D_
          [_x000D_
            0.0_x000D_
          ]_x000D_
        ],_x000D_
        "Statistics": {_x000D_
          "CreationDate": "2024-03-22T12:25:31.1410112+01:00",_x000D_
          "LastRefreshDate": "2024-03-22T10:53:28.9168645+01:00",_x000D_
          "TotalRefreshCount": 38,_x000D_
          "CustomInfo": {}_x000D_
        }_x000D_
      },_x000D_
      "6923": {_x000D_
        "$type": "Inside.Core.Formula.Definition.DefinitionAC, Inside.Core.Formula",_x000D_
        "ID": 6923,_x000D_
        "Results": [_x000D_
          [_x000D_
            0.0_x000D_
          ]_x000D_
        ],_x000D_
        "Statistics": {_x000D_
          "CreationDate": "2024-03-22T12:25:31.1410112+01:00",_x000D_
          "LastRefreshDate": "2024-03-22T10:53:31.2104644+01:00",_x000D_
          "TotalRefreshCount": 39,_x000D_
          "CustomInfo": {}_x000D_
        }_x000D_
      },_x000D_
      "6924": {_x000D_
        "$type": "Inside.Core.Formula.Definition.DefinitionAC, Inside.Core.Formula",_x000D_
        "ID": 6924,_x000D_
        "Results": [_x000D_
          [_x000D_
            0.0_x000D_
          ]_x000D_
        ],_x000D_
        "Statistics": {_x000D_
          "CreationDate": "2024-03-22T12:25:31.1410112+01:00",_x000D_
          "LastRefreshDate": "2024-03-22T10:53:31.0683789+01:00",_x000D_
          "TotalRefreshCount": 39,_x000D_
          "CustomInfo": {}_x000D_
        }_x000D_
      },_x000D_
      "6925": {_x000D_
        "$type": "Inside.Core.Formula.Definition.DefinitionAC, Inside.Core.Formula",_x000D_
        "ID": 6925,_x000D_
        "Results": [_x000D_
          [_x000D_
            0.0_x000D_
          ]_x000D_
        ],_x000D_
        "Statistics": {_x000D_
          "CreationDate": "2024-03-22T12:25:31.1410112+01:00",_x000D_
          "LastRefreshDate": "2024-03-22T10:53:31.0573876+01:00",_x000D_
          "TotalRefreshCount": 39,_x000D_
          "CustomInfo": {}_x000D_
        }_x000D_
      },_x000D_
      "6926": {_x000D_
        "$type": "Inside.Core.Formula.Definition.DefinitionAC, Inside.Core.Formula",_x000D_
        "ID": 6926,_x000D_
        "Results": [_x000D_
          [_x000D_
            0.0_x000D_
          ]_x000D_
        ],_x000D_
        "Statistics": {_x000D_
          "CreationDate": "2024-03-22T12:25:31.1410112+01:00",_x000D_
          "LastRefreshDate": "2024-03-22T10:53:28.8738484+01:00",_x000D_
          "TotalRefreshCount": 39,_x000D_
          "CustomInfo": {}_x000D_
        }_x000D_
      },_x000D_
      "6927": {_x000D_
        "$type": "Inside.Core.Formula.Definition.DefinitionAC, Inside.Core.Formula",_x000D_
        "ID": 6927,_x000D_
        "Results": [_x000D_
          [_x000D_
            1.0_x000D_
          ]_x000D_
        ],_x000D_
        "Statistics": {_x000D_
          "CreationDate": "2024-03-22T12:25:31.1410112+01:00",_x000D_
          "LastRefreshDate": "2024-03-22T10:53:28.9671621+01:00",_x000D_
          "TotalRefreshCount": 36,_x000D_
          "CustomInfo": {}_x000D_
        }_x000D_
      },_x000D_
      "6928": {_x000D_
        "$type": "Inside.Core.Formula.Definition.DefinitionAC, Inside.Core.Formula",_x000D_
        "ID": 6928,_x000D_
        "Results": [_x000D_
          [_x000D_
            0.0_x000D_
          ]_x000D_
        ],_x000D_
        "Statistics": {_x000D_
          "CreationDate": "2024-03-22T12:25:31.1410112+01:00",_x000D_
          "LastRefreshDate": "2024-03-22T10:53:28.9948962+01:00",_x000D_
          "TotalRefreshCount": 36,_x000D_
          "CustomInfo": {}_x000D_
        }_x000D_
      },_x000D_
      "6929": {_x000D_
        "$type": "Inside.Core.Formula.Definition.DefinitionAC, Inside.Core.Formula",_x000D_
        "ID": 6929,_x000D_
        "Results": [_x000D_
          [_x000D_
            0.0_x000D_
          ]_x000D_
        ],_x000D_
        "Statistics": {_x000D_
          "CreationDate": "2024-03-22T12:25:31.1410112+01:00",_x000D_
          "LastRefreshDate": "2024-03-22T10:53:31.2134556+01:00",_x000D_
          "TotalRefreshCount": 37,_x000D_
          "CustomInfo": {}_x000D_
        }_x000D_
      },_x000D_
      "6930": {_x000D_
        "$type": "Inside.Core.Formula.Definition.DefinitionAC, Inside.Core.Formula",_x000D_
        "ID": 6930,_x000D_
        "Results": [_x000D_
          [_x000D_
            0.0_x000D_
          ]_x000D_
        ],_x000D_
        "Statistics": {_x000D_
          "CreationDate": "2024-03-22T12:25:31.1410112+01:00",_x000D_
          "LastRefreshDate": "2024-03-22T10:53:31.0713805+01:00",_x000D_
          "TotalRefreshCount": 37,_x000D_
          "CustomInfo": {}_x000D_
        }_x000D_
      },_x000D_
      "6931": {_x000D_
        "$type": "Inside.Core.Formula.Definition.DefinitionAC, Inside.Core.Formula",_x000D_
        "ID": 6931,_x000D_
        "Results": [_x000D_
          [_x000D_
            0.0_x000D_
          ]_x000D_
        ],_x000D_
        "Statistics": {_x000D_
          "CreationDate": "2024-03-22T12:25:31.1410112+01:00",_x000D_
          "LastRefreshDate": "2024-03-22T10:53:30.9633291+01:00",_x000D_
          "TotalRefreshCount": 37,_x000D_
          "CustomInfo": {}_x000D_
        }_x000D_
      },_x000D_
      "6932": {_x000D_
        "$type": "Inside.Core.Formula.Definition.DefinitionAC, Inside.Core.Formula",_x000D_
        "ID": 6932,_x000D_
        "Results": [_x000D_
          [_x000D_
            0.0_x000D_
          ]_x000D_
        ],_x000D_
        "Statistics": {_x000D_
          "CreationDate": "2024-03-22T12:25:31.1410112+01:00",_x000D_
          "LastRefreshDate": "2021-11-25T12:03:02.1593216+01:00",_x000D_
          "TotalRefreshCount": 1,_x000D_
          "CustomInfo": {}_x000D_
        }_x000D_
      },_x000D_
      "6933": {_x000D_
        "$type": "Inside.Core.Formula.Definition.DefinitionAC, Inside.Core.Formula",_x000D_
        "ID": 6933,_x000D_
        "Results": [_x000D_
          [_x000D_
            14.0_x000D_
          ]_x000D_
        ],_x000D_
        "Statistics": {_x000D_
          "CreationDate": "2024-03-22T12:25:31.1410112+01:00",_x000D_
          "LastRefreshDate": "2024-03-22T10:53:29.0278937+01:00",_x000D_
          "TotalRefreshCount": 43,_x000D_
          "CustomInfo": {}_x000D_
        }_x000D_
      },_x000D_
      "6934": {_x000D_
        "$type": "Inside.Core.Formula.Definition.DefinitionAC, Inside.Core.Formula",_x000D_
        "ID": 6934,_x000D_
        "Results": [_x000D_
          [_x000D_
            3.0_x000D_
          ]_x000D_
        ],_x000D_
        "Statistics": {_x000D_
          "CreationDate": "2024-03-22T12:25:31.1410112+01:00",_x000D_
          "LastRefreshDate": "2024-03-22T10:53:29.0724389+01:00",_x000D_
          "TotalRefreshCount": 37,_x000D_
          "CustomInfo": {}_x000D_
        }_x000D_
      },_x000D_
      "6935": {_x000D_
        "$type": "Inside.Core.Formula.Definition.DefinitionAC, Inside.Core.Formula",_x000D_
        "ID": 6935,_x000D_
        "Results": [_x000D_
          [_x000D_
            17.0_x000D_
          ]_x000D_
        ],_x000D_
        "Statistics": {_x000D_
          "CreationDate": "2024-03-22T12:25:31.1410112+01:00",_x000D_
          "LastRefreshDate": "2024-03-22T10:53:29.1393501+01:00",_x000D_
          "TotalRefreshCount": 37,_x000D_
          "CustomInfo": {}_x000D_
        }_x000D_
      },_x000D_
      "6936": {_x000D_
        "$type": "Inside.Core.Formula.Definition.DefinitionAC, Inside.Core.Formula",_x000D_
        "ID": 6936,_x000D_
        "Results": [_x000D_
          [_x000D_
            4.0_x000D_
          ]_x000D_
        ],_x000D_
        "Statistics": {_x000D_
          "CreationDate": "2024-03-22T12:25:31.1410112+01:00",_x000D_
          "LastRefreshDate": "2024-03-22T10:53:31.257425+01:00",_x000D_
          "TotalRefreshCount": 38,_x000D_
          "CustomInfo": {}_x000D_
        }_x000D_
      },_x000D_
      "6937": {_x000D_
        "$type": "Inside.Core.Formula.Definition.DefinitionAC, Inside.Core.Formula",_x000D_
        "ID": 6937,_x000D_
        "Results": [_x000D_
          [_x000D_
            0.0_x000D_
          ]_x000D_
        ],_x000D_
        "Statistics": {_x000D_
          "CreationDate": "2024-03-22T12:25:31.1410112+01:00",_x000D_
          "LastRefreshDate": "2024-03-22T10:53:31.1494746+01:00",_x000D_
          "TotalRefreshCount": 38,_x000D_
          "CustomInfo": {}_x000D_
        }_x000D_
      },_x000D_
      "6938": {_x000D_
        "$type": "Inside.Core.Formula.Definition.DefinitionAC, Inside.Core.Formula",_x000D_
        "ID": 6938,_x000D_
        "Results": [_x000D_
          [_x000D_
            0.0_x000D_
          ]_x000D_
        ],_x000D_
        "Statistics": {_x000D_
          "CreationDate": "2024-03-22T12:25:31.1410112+01:00",_x000D_
          "LastRefreshDate": "2024-03-22T10:53:31.0243433+01:00",_x000D_
          "TotalRefreshCount": 38,_x000D_
          "CustomInfo": {}_x000D_
        }_x000D_
      },_x000D_
      "6939": {_x000D_
        "$type": "Inside.Core.Formula.Definition.DefinitionAC, Inside.Core.Formula",_x000D_
        "ID": 6939,_x000D_
        "Results": [_x000D_
          [_x000D_
            14.0_x000D_
          ]_x000D_
        ],_x000D_
        "Statistics": {_x000D_
          "CreationDate": "2024-03-22T12:25:31.1410112+01:00",_x000D_
          "LastRefreshDate": "2024-03-22T10:53:28.9801984+01:00",_x000D_
          "TotalRefreshCount": 42,_x000D_
          "CustomInfo": {}_x000D_
        }_x000D_
      },_x000D_
      "6940": {_x000D_
        "$type": "Inside.Core.Formula.Definition.DefinitionAC, Inside.Core.Formula",_x000D_
        "ID": 6940,_x000D_
        "Results": [_x000D_
          [_x000D_
            3.0_x000D_
          ]_x000D_
        ],_x000D_
        "Statistics": {_x000D_
          "CreationDate": "2024-03-22T12:25:31.1410112+01:00",_x000D_
          "LastRefreshDate": "2024-03-22T10:53:28.9128271+01:00",_x000D_
          "TotalRefreshCount": 36,_x000D_
          "CustomInfo": {}_x000D_
        }_x000D_
      },_x000D_
      "6941": {_x000D_
        "$type": "Inside.Core.Formula.Definition.DefinitionAC, Inside.Core.Formula",_x000D_
        "ID": 6941,_x000D_
        "Results": [_x000D_
          [_x000D_
            17.0_x000D_
          ]_x000D_
        ],_x000D_
        "Statistics": {_x000D_
          "CreationDate": "2024-03-22T12:25:31.1410112+01:00",_x000D_
          "LastRefreshDate": "2024-03-22T10:53:29.1044398+01:00",_x000D_
          "TotalRefreshCount": 36,_x000D_
          "CustomInfo": {}_x000D_
        }_x000D_
      },_x000D_
      "6942": {_x000D_
        "$type": "Inside.Core.Formula.Definition.DefinitionAC, Inside.Core.Formula",_x000D_
        "ID": 6942,_x000D_
        "Results": [_x000D_
          [_x000D_
            4.0_x000D_
          ]_x000D_
        ],_x000D_
        "Statistics": {_x000D_
          "CreationDate": "2024-03-22T12:25:31.1410112+01:00",_x000D_
          "LastRefreshDate": "2024-03-22T10:53:31.1874552+01:00",_x000D_
          "TotalRefreshCount": 37,_x000D_
          "CustomInfo": {}_x000D_
        }_x000D_
      },_x000D_
      "6943": {_x000D_
        "$type": "Inside.Core.Formula.Definition.DefinitionAC, Inside.Core.Formula",_x000D_
        "ID": 6943,_x000D_
        "Results": [_x000D_
          [_x000D_
            0.0_x000D_
          ]_x000D_
        ],_x000D_
        "Statistics": {_x000D_
          "CreationDate": "2024-03-22T12:25:31.1410112+01:00",_x000D_
          "LastRefreshDate": "2024-03-22T10:53:31.1684761+01:00",_x000D_
          "TotalRefreshCount": 37,_x000D_
          "CustomInfo": {}_x000D_
        }_x000D_
      },_x000D_
      "6944": {_x000D_
        "$type": "Inside.Core.Formula.Definition.DefinitionAC, Inside.Core.Formula",_x000D_
        "ID": 6944,_x000D_
        "Results": [_x000D_
          [_x000D_
            0.0_x000D_
          ]_x000D_
        ],_x000D_
        "Statistics": {_x000D_
          "CreationDate": "2024-03-22T12:25:31.1410112+01:00",_x000D_
          "LastRefreshDate": "2024-03-22T10:53:31.043385+01:00",_x000D_
          "TotalRefreshCount": 37,_x000D_
          "CustomInfo": {}_x000D_
        }_x000D_
      },_x000D_
      "6945": {_x000D_
        "$type": "Inside.Core.Formula.Definition.DefinitionAC, Inside.Core.Formula",_x000D_
        "ID": 6945,_x000D_
        "Results": [_x000D_
          [_x000D_
            14.0_x000D_
          ]_x000D_
        ],_x000D_
        "Statistics": {_x000D_
          "CreationDate": "2024-03-22T12:25:31.1410112+01:00",_x000D_
          "LastRefreshDate": "2024-03-22T10:53:28.9601601+01:00",_x000D_
          "TotalRefreshCount": 44,_x000D_
          "CustomInfo": {}_x000D_
        }_x000D_
      },_x000D_
      "6946": {_x000D_
        "$type": "Inside.Core.Formula.Definition.DefinitionAC, Inside.Core.Formula",_x000D_
        "ID": 6946,_x000D_
        "Results": [_x000D_
          [_x000D_
            3.0_x000D_
          ]_x000D_
        ],_x000D_
        "Statistics": {_x000D_
          "CreationDate": "2024-03-22T12:25:31.1410112+01:00",_x000D_
          "LastRefreshDate": "2024-03-22T10:53:28.9869344+01:00",_x000D_
          "TotalRefreshCount": 38,_x000D_
          "CustomInfo": {}_x000D_
        }_x000D_
      },_x000D_
      "6947": {_x000D_
        "$type": "Inside.Core.Formula.Definition.DefinitionAC, Inside.Core.Formula",_x000D_
        "ID": 6947,_x000D_
        "Results": [_x000D_
          [_x000D_
            17.0_x000D_
          ]_x000D_
        ],_x000D_
        "Statistics": {_x000D_
          "CreationDate": "2024-03-22T12:25:31.1410112+01:00",_x000D_
          "LastRefreshDate": "2024-03-22T10:53:28.8277468+01:00",_x000D_
          "TotalRefreshCount": 38,_x000D_
          "CustomInfo": {}_x000D_
        }_x000D_
      },_x000D_
      "6948": {_x000D_
        "$type": "Inside.Core.Formula.Definition.DefinitionAC, Inside.Core.Formula",_x000D_
        "ID": 6948,_x000D_
        "Results": [_x000D_
          [_x000D_
            4.0_x000D_
          ]_x000D_
        ],_x000D_
        "Statistics": {_x000D_
          "CreationDate": "2024-03-22T12:25:31.1410112+01:00",_x000D_
          "LastRefreshDate": "2024-03-22T10:53:31.2074626+01:00",_x000D_
          "TotalRefreshCount": 39,_x000D_
          "CustomInfo": {}_x000D_
        }_x000D_
      },_x000D_
      "6949": {_x000D_
        "$type": "Inside.Core.Formula.Definition.DefinitionAC, Inside.Core.Formula",_x000D_
        "ID": 6949,_x000D_
        "Results": [_x000D_
          [_x000D_
            0.0_x000D_
          ]_x000D_
        ],_x000D_
        "Statistics": {_x000D_
          "CreationDate": "2024-03-22T12:25:31.1410112+01:00",_x000D_
          "LastRefreshDate": "2024-03-22T10:53:31.0643466+01:00",_x000D_
          "TotalRefreshCount": 39,_x000D_
          "CustomInfo": {}_x000D_
        }_x000D_
      },_x000D_
      "6950": {_x000D_
        "$type": "Inside.Core.Formula.Definition.DefinitionAC, Inside.Core.Formula",_x000D_
        "ID": 6950,_x000D_
        "Results": [_x000D_
          [_x000D_
            0.0_x000D_
          ]_x000D_
        ],_x000D_
        "Statistics": {_x000D_
          "CreationDate": "2024-03-22T12:25:31.1410112+01:00",_x000D_
          "LastRefreshDate": "2024-03-22T10:53:31.0543877+01:00",_x000D_
          "TotalRefreshCount": 39,_x000D_
          "CustomInfo": {}_x000D_
        }_x000D_
      },_x000D_
      "6951": {_x000D_
        "$type": "Inside.Core.Formula.Definition.DefinitionAC, Inside.Core.Formula",_x000D_
        "ID": 6951,_x000D_
        "Results": [_x000D_
          [_x000D_
            14.0_x000D_
          ]_x000D_
        ],_x000D_
        "Statistics": {_x000D_
          "CreationDate": "2024-03-22T12:25:31.1410112+01:00",_x000D_
          "LastRefreshDate": "2024-03-22T10:53:28.8768519+01:00",_x000D_
          "TotalRefreshCount": 42,_x000D_
          "CustomInfo": {}_x000D_
        }_x000D_
      },_x000D_
      "6952": {_x000D_
        "$type": "Inside.Core.Formula.Definition.DefinitionAC, Inside.Core.Formula",_x000D_
        "ID": 6952,_x000D_
        "Results": [_x000D_
          [_x000D_
            3.0_x000D_
          ]_x000D_
        ],_x000D_
        "Statistics": {_x000D_
          "CreationDate": "2024-03-22T12:25:31.1410112+01:00",_x000D_
          "LastRefreshDate": "2024-03-22T10:53:28.9711607+01:00",_x000D_
          "TotalRefreshCount": 36,_x000D_
          "CustomInfo": {}_x000D_
        }_x000D_
      },_x000D_
      "6953": {_x000D_
        "$type": "Inside.Core.Formula.Definition.DefinitionAC, Inside.Core.Formula",_x000D_
        "ID": 6953,_x000D_
        "Results": [_x000D_
          [_x000D_
            17.0_x000D_
          ]_x000D_
        ],_x000D_
        "Statistics": {_x000D_
          "CreationDate": "2024-03-22T12:25:31.1410112+01:00",_x000D_
          "LastRefreshDate": "2024-03-22T10:53:28.9008296+01:00",_x000D_
          "TotalRefreshCount": 36,_x000D_
          "CustomInfo": {}_x000D_
        }_x000D_
      },_x000D_
      "6954": {_x000D_
        "$type": "Inside.Core.Formula.Definition.DefinitionAC, Inside.Core.Formula",_x000D_
        "ID": 6954,_x000D_
        "Results": [_x000D_
          [_x000D_
            4.0_x000D_
          ]_x000D_
        ],_x000D_
        "Statistics": {_x000D_
          "CreationDate": "2024-03-22T12:25:31.1410112+01:00",_x000D_
          "LastRefreshDate": "2024-03-22T10:53:31.218464+01:00",_x000D_
          "TotalRefreshCount": 37,_x000D_
          "CustomInfo": {}_x000D_
        }_x000D_
      },_x000D_
      "6955": {_x000D_
        "$type": "Inside.Core.Formula.Definition.DefinitionAC, Inside.Core.Formula",_x000D_
        "ID": 6955,_x000D_
        "Results": [_x000D_
          [_x000D_
            0.0_x000D_
          ]_x000D_
        ],_x000D_
        "Statistics": {_x000D_
          "CreationDate": "2024-03-22T12:25:31.1410112+01:00",_x000D_
          "LastRefreshDate": "2024-03-22T10:53:31.128471+01:00",_x000D_
          "TotalRefreshCount": 37,_x000D_
          "CustomInfo": {}_x000D_
        }_x000D_
      },_x000D_
      "6956": {_x000D_
        "$type": "Inside.Core.Formula.Definition.DefinitionAC, Inside.Core.Formula",_x000D_
        "ID": 6956,_x000D_
        "Results": [_x000D_
          [_x000D_
            0.0_x000D_
          ]_x000D_
        ],_x000D_
        "Statistics": {_x000D_
          "CreationDate": "2024-03-22T12:25:31.1410112+01:00",_x000D_
          "LastRefreshDate": "2024-03-22T10:53:30.9593311+01:00",_x000D_
          "TotalRefreshCount": 37,_x000D_
          "CustomInfo": {}_x000D_
        }_x000D_
      },_x000D_
      "6957": {_x000D_
        "$type": "Inside.Core.Formula.Definition.DefinitionAC, Inside.Core.Formula",_x000D_
        "ID": 6957,_x000D_
        "Results": [_x000D_
          [_x000D_
            0.0_x000D_
          ]_x000D_
        ],_x000D_
        "Statistics": {_x000D_
          "CreationDate": "2024-03-22T12:25:31.1410112+01:00",_x000D_
          "LastRefreshDate": "2021-11-25T12:06:57.2772585+01:00",_x000D_
          "TotalRefreshCount": 1,_x000D_
          "CustomInfo": {}_x000D_
        }_x000D_
      },_x000D_
      "6958": {_x000D_
        "$type": "Inside.Core.Formula.Definition.DefinitionAC, Inside.Core.Formula",_x000D_
        "ID": 6958,_x000D_
        "Results": [_x000D_
          [_x000D_
            177.4_x000D_
          ]_x000D_
        ],_x000D_
        "Statistics": {_x000D_
          "CreationDate": "2024-03-22T12:25:31.1410112+01:00",_x000D_
          "LastRefreshDate": "2024-03-22T10:53:30.3188395+01:00",_x000D_
          "TotalRefreshCount": 48,_x000D_
          "CustomInfo": {}_x000D_
        }_x000D_
      },_x000D_
      "6959": {_x000D_
        "$type": "Inside.Core.Formula.Definition.DefinitionAC, Inside.Core.Formula",_x000D_
        "ID": 6959,_x000D_
        "Results": [_x000D_
          [_x000D_
            47.4_x000D_
          ]_x000D_
        ],_x000D_
        "Statistics": {_x000D_
          "CreationDate": "2024-03-22T12:25:31.1410112+01:00",_x000D_
          "LastRefreshDate": "2024-03-22T10:53:30.4034563+01:00",_x000D_
          "TotalRefreshCount": 39,_x000D_
          "CustomInfo": {}_x000D_
        }_x000D_
      },_x000D_
      "6960": {_x000D_
        "$type": "Inside.Core.Formula.Definition.DefinitionAC, Inside.Core.Formula",_x000D_
        "ID": 6960,_x000D_
        "Results": [_x000D_
          [_x000D_
            205.0_x000D_
          ]_x000D_
        ],_x000D_
        "Statistics": {_x000D_
          "CreationDate": "2024-03-22T12:25:31.1410112+01:00",_x000D_
          "LastRefreshDate": "2024-03-22T10:53:30.5894591+01:00",_x000D_
          "TotalRefreshCount": 39,_x000D_
          "CustomInfo": {}_x000D_
        }_x000D_
      },_x000D_
      "6961": {_x000D_
        "$type": "Inside.Core.Formula.Definition.DefinitionAC, Inside.Core.Formula",_x000D_
        "ID": 6961,_x000D_
        "Results": [_x000D_
          [_x000D_
            48.400000000000006_x000D_
          ]_x000D_
        ],_x000D_
        "Statistics": {_x000D_
          "CreationDate": "2024-03-22T12:25:31.1410112+01:00",_x000D_
          "LastRefreshDate": "2024-03-22T10:53:30.7094174+01:00",_x000D_
          "TotalRefreshCount": 39,_x000D_
          "CustomInfo": {}_x000D_
        }_x000D_
      },_x000D_
      "6962": {_x000D_
        "$type": "Inside.Core.Formula.Definition.DefinitionAC, Inside.Core.Formula",_x000D_
        "ID": 6962,_x000D_
        "Results": [_x000D_
          [_x000D_
            0.0_x000D_
          ]_x000D_
        ],_x000D_
        "Statistics": {_x000D_
          "CreationDate": "2024-03-22T12:25:31.1410112+01:00",_x000D_
          "LastRefreshDate": "2024-03-22T10:53:30.931274+01:00",_x000D_
          "TotalRefreshCount": 39,_x000D_
          "CustomInfo": {}_x000D_
        }_x000D_
      },_x000D_
      "6963": {_x000D_
        "$type": "Inside.Core.Formula.Definition.DefinitionAC, Inside.Core.Formula",_x000D_
        "ID": 6963,_x000D_
        "Results": [_x000D_
          [_x000D_
            0.0_x000D_
          ]_x000D_
        ],_x000D_
        "Statistics": {_x000D_
          "CreationDate": "2024-03-22T12:25:31.1410112+01:00",_x000D_
          "LastRefreshDate": "2024-03-22T10:53:30.7624585+01:00",_x000D_
          "TotalRefreshCount": 39,_x000D_
          "CustomInfo": {}_x000D_
        }_x000D_
      },_x000D_
      "6964": {_x000D_
        "$type": "Inside.Core.Formula.Definition.DefinitionAC, Inside.Core.Formula",_x000D_
        "ID": 6964,_x000D_
        "Results": [_x000D_
          [_x000D_
            177.4_x000D_
          ]_x000D_
        ],_x000D_
        "Statistics": {_x000D_
          "CreationDate": "2024-03-22T12:25:31.1410112+01:00",_x000D_
          "LastRefreshDate": "2024-03-22T10:53:30.3469134+01:00",_x000D_
          "TotalRefreshCount": 47,_x000D_
          "CustomInfo": {}_x000D_
        }_x000D_
      },_x000D_
      "6965": {_x000D_
        "$type": "Inside.Core.Formula.Definition.DefinitionAC, Inside.Core.Formula",_x000D_
        "ID": 6965,_x000D_
        "Results": [_x000D_
          [_x000D_
            47.4_x000D_
          ]_x000D_
        ],_x000D_
        "Statistics": {_x000D_
          "CreationDate": "2024-03-22T12:25:31.1410112+01:00",_x000D_
          "LastRefreshDate": "2024-03-22T10:53:30.4154566+01:00",_x000D_
          "TotalRefreshCount": 38,_x000D_
          "CustomInfo": {}_x000D_
        }_x000D_
      },_x000D_
      "6966": {_x000D_
        "$type": "Inside.Core.Formula.Definition.DefinitionAC, Inside.Core.Formula",_x000D_
        "ID": 6966,_x000D_
        "Results": [_x000D_
          [_x000D_
            205.0_x000D_
          ]_x000D_
        ],_x000D_
        "Statistics": {_x000D_
          "CreationDate": "2024-03-22T12:25:31.1410112+01:00",_x000D_
          "LastRefreshDate": "2024-03-22T10:53:30.5024571+01:00",_x000D_
          "TotalRefreshCount": 38,_x000D_
          "CustomInfo": {}_x000D_
        }_x000D_
      },_x000D_
      "6967": {_x000D_
        "$type": "Inside.Core.Formula.Definition.DefinitionAC, Inside.Core.Formula",_x000D_
        "ID": 6967,_x000D_
        "Results": [_x000D_
          [_x000D_
            48.400000000000006_x000D_
          ]_x000D_
        ],_x000D_
        "Statistics": {_x000D_
          "CreationDate": "2024-03-22T12:25:31.1410112+01:00",_x000D_
          "LastRefreshDate": "2024-03-22T10:53:30.72442+01:00",_x000D_
          "TotalRefreshCount": 38,_x000D_
          "CustomInfo": {}_x000D_
        }_x000D_
      },_x000D_
      "6968": {_x000D_
        "$type": "Inside.Core.Formula.Definition.DefinitionAC, Inside.Core.Formula",_x000D_
        "ID": 6968,_x000D_
        "Results": [_x000D_
          [_x000D_
            0.0_x000D_
          ]_x000D_
        ],_x000D_
        "Statistics": {_x000D_
          "CreationDate": "2024-03-22T12:25:31.1410112+01:00",_x000D_
          "LastRefreshDate": "2024-03-22T10:53:30.9473235+01:00",_x000D_
          "TotalRefreshCount": 38,_x000D_
          "CustomInfo": {}_x000D_
        }_x000D_
      },_x000D_
      "6969": {_x000D_
        "$type": "Inside.Core.Formula.Definition.DefinitionAC, Inside.Core.Formula",_x000D_
        "ID": 6969,_x000D_
        "Results": [_x000D_
          [_x000D_
            0.0_x000D_
          ]_x000D_
        ],_x000D_
        "Statistics": {_x000D_
          "CreationDate": "2024-03-22T12:25:31.1410112+01:00",_x000D_
          "LastRefreshDate": "2024-03-22T10:53:30.8124567+01:00",_x000D_
          "TotalRefreshCount": 38,_x000D_
          "CustomInfo": {}_x000D_
        }_x000D_
      },_x000D_
      "6970": {_x000D_
        "$type": "Inside.Core.Formula.Definition.DefinitionAC, Inside.Core.Formula",_x000D_
        "ID": 6970,_x000D_
        "Results": [_x000D_
          [_x000D_
            177.4_x000D_
          ]_x000D_
        ],_x000D_
        "Statistics": {_x000D_
          "CreationDate": "2024-03-22T12:25:31.1410112+01:00",_x000D_
          "LastRefreshDate": "2024-03-22T10:53:30.3378952+01:00",_x000D_
          "TotalRefreshCount": 49,_x000D_
          "CustomInfo": {}_x000D_
        }_x000D_
      },_x000D_
      "6971": {_x000D_
        "$type": "Inside.Core.Formula.Definition.DefinitionAC, Inside.Core.Formula",_x000D_
        "ID": 6971,_x000D_
        "Results": [_x000D_
          [_x000D_
            47.4_x000D_
          ]_x000D_
        ],_x000D_
        "Statistics": {_x000D_
          "CreationDate": "2024-03-22T12:25:31.1420112+01:00",_x000D_
          "LastRefreshDate": "2024-03-22T10:53:30.4274589+0</t>
  </si>
  <si>
    <t xml:space="preserve">1:00",_x000D_
          "TotalRefreshCount": 40,_x000D_
          "CustomInfo": {}_x000D_
        }_x000D_
      },_x000D_
      "6972": {_x000D_
        "$type": "Inside.Core.Formula.Definition.DefinitionAC, Inside.Core.Formula",_x000D_
        "ID": 6972,_x000D_
        "Results": [_x000D_
          [_x000D_
            205.0_x000D_
          ]_x000D_
        ],_x000D_
        "Statistics": {_x000D_
          "CreationDate": "2024-03-22T12:25:31.1420112+01:00",_x000D_
          "LastRefreshDate": "2024-03-22T10:53:30.5134565+01:00",_x000D_
          "TotalRefreshCount": 40,_x000D_
          "CustomInfo": {}_x000D_
        }_x000D_
      },_x000D_
      "6973": {_x000D_
        "$type": "Inside.Core.Formula.Definition.DefinitionAC, Inside.Core.Formula",_x000D_
        "ID": 6973,_x000D_
        "Results": [_x000D_
          [_x000D_
            48.400000000000006_x000D_
          ]_x000D_
        ],_x000D_
        "Statistics": {_x000D_
          "CreationDate": "2024-03-22T12:25:31.1420112+01:00",_x000D_
          "LastRefreshDate": "2024-03-22T10:53:30.6024577+01:00",_x000D_
          "TotalRefreshCount": 40,_x000D_
          "CustomInfo": {}_x000D_
        }_x000D_
      },_x000D_
      "6974": {_x000D_
        "$type": "Inside.Core.Formula.Definition.DefinitionAC, Inside.Core.Formula",_x000D_
        "ID": 6974,_x000D_
        "Results": [_x000D_
          [_x000D_
            0.0_x000D_
          ]_x000D_
        ],_x000D_
        "Statistics": {_x000D_
          "CreationDate": "2024-03-22T12:25:31.1420112+01:00",_x000D_
          "LastRefreshDate": "2024-03-22T10:53:30.9563184+01:00",_x000D_
          "TotalRefreshCount": 40,_x000D_
          "CustomInfo": {}_x000D_
        }_x000D_
      },_x000D_
      "6975": {_x000D_
        "$type": "Inside.Core.Formula.Definition.DefinitionAC, Inside.Core.Formula",_x000D_
        "ID": 6975,_x000D_
        "Results": [_x000D_
          [_x000D_
            0.0_x000D_
          ]_x000D_
        ],_x000D_
        "Statistics": {_x000D_
          "CreationDate": "2024-03-22T12:25:31.1420112+01:00",_x000D_
          "LastRefreshDate": "2024-03-22T10:53:30.8234697+01:00",_x000D_
          "TotalRefreshCount": 40,_x000D_
          "CustomInfo": {}_x000D_
        }_x000D_
      },_x000D_
      "6976": {_x000D_
        "$type": "Inside.Core.Formula.Definition.DefinitionAC, Inside.Core.Formula",_x000D_
        "ID": 6976,_x000D_
        "Results": [_x000D_
          [_x000D_
            177.4_x000D_
          ]_x000D_
        ],_x000D_
        "Statistics": {_x000D_
          "CreationDate": "2024-03-22T12:25:31.1420112+01:00",_x000D_
          "LastRefreshDate": "2024-03-22T10:53:30.3238431+01:00",_x000D_
          "TotalRefreshCount": 47,_x000D_
          "CustomInfo": {}_x000D_
        }_x000D_
      },_x000D_
      "6977": {_x000D_
        "$type": "Inside.Core.Formula.Definition.DefinitionAC, Inside.Core.Formula",_x000D_
        "ID": 6977,_x000D_
        "Results": [_x000D_
          [_x000D_
            47.4_x000D_
          ]_x000D_
        ],_x000D_
        "Statistics": {_x000D_
          "CreationDate": "2024-03-22T12:25:31.1420112+01:00",_x000D_
          "LastRefreshDate": "2024-03-22T10:53:30.43246+01:00",_x000D_
          "TotalRefreshCount": 38,_x000D_
          "CustomInfo": {}_x000D_
        }_x000D_
      },_x000D_
      "6978": {_x000D_
        "$type": "Inside.Core.Formula.Definition.DefinitionAC, Inside.Core.Formula",_x000D_
        "ID": 6978,_x000D_
        "Results": [_x000D_
          [_x000D_
            205.0_x000D_
          ]_x000D_
        ],_x000D_
        "Statistics": {_x000D_
          "CreationDate": "2024-03-22T12:25:31.1420112+01:00",_x000D_
          "LastRefreshDate": "2024-03-22T10:53:30.5194574+01:00",_x000D_
          "TotalRefreshCount": 38,_x000D_
          "CustomInfo": {}_x000D_
        }_x000D_
      },_x000D_
      "6979": {_x000D_
        "$type": "Inside.Core.Formula.Definition.DefinitionAC, Inside.Core.Formula",_x000D_
        "ID": 6979,_x000D_
        "Results": [_x000D_
          [_x000D_
            48.400000000000006_x000D_
          ]_x000D_
        ],_x000D_
        "Statistics": {_x000D_
          "CreationDate": "2024-03-22T12:25:31.1420112+01:00",_x000D_
          "LastRefreshDate": "2024-03-22T10:53:30.6354192+01:00",_x000D_
          "TotalRefreshCount": 38,_x000D_
          "CustomInfo": {}_x000D_
        }_x000D_
      },_x000D_
      "6980": {_x000D_
        "$type": "Inside.Core.Formula.Definition.DefinitionAC, Inside.Core.Formula",_x000D_
        "ID": 6980,_x000D_
        "Results": [_x000D_
          [_x000D_
            0.0_x000D_
          ]_x000D_
        ],_x000D_
        "Statistics": {_x000D_
          "CreationDate": "2024-03-22T12:25:31.1420112+01:00",_x000D_
          "LastRefreshDate": "2024-03-22T10:53:30.8614214+01:00",_x000D_
          "TotalRefreshCount": 38,_x000D_
          "CustomInfo": {}_x000D_
        }_x000D_
      },_x000D_
      "6981": {_x000D_
        "$type": "Inside.Core.Formula.Definition.DefinitionAC, Inside.Core.Formula",_x000D_
        "ID": 6981,_x000D_
        "Results": [_x000D_
          [_x000D_
            0.0_x000D_
          ]_x000D_
        ],_x000D_
        "Statistics": {_x000D_
          "CreationDate": "2024-03-22T12:25:31.1420112+01:00",_x000D_
          "LastRefreshDate": "2024-03-22T10:53:30.8294241+01:00",_x000D_
          "TotalRefreshCount": 38,_x000D_
          "CustomInfo": {}_x000D_
        }_x000D_
      },_x000D_
      "6982": {_x000D_
        "$type": "Inside.Core.Formula.Definition.DefinitionAC, Inside.Core.Formula",_x000D_
        "ID": 6982,_x000D_
        "Results": [_x000D_
          [_x000D_
            0.0_x000D_
          ]_x000D_
        ],_x000D_
        "Statistics": {_x000D_
          "CreationDate": "2024-03-22T12:25:31.1420112+01:00",_x000D_
          "LastRefreshDate": "2021-11-25T12:10:10.0663827+01:00",_x000D_
          "TotalRefreshCount": 2,_x000D_
          "CustomInfo": {}_x000D_
        }_x000D_
      },_x000D_
      "6983": {_x000D_
        "$type": "Inside.Core.Formula.Definition.DefinitionAC, Inside.Core.Formula",_x000D_
        "ID": 6983,_x000D_
        "Results": [_x000D_
          [_x000D_
            0.0_x000D_
          ]_x000D_
        ],_x000D_
        "Statistics": {_x000D_
          "CreationDate": "2024-03-22T12:25:31.1420112+01:00",_x000D_
          "LastRefreshDate": "2021-11-25T12:10:20.8423623+01:00",_x000D_
          "TotalRefreshCount": 1,_x000D_
          "CustomInfo": {}_x000D_
        }_x000D_
      },_x000D_
      "6984": {_x000D_
        "$type": "Inside.Core.Formula.Definition.DefinitionAC, Inside.Core.Formula",_x000D_
        "ID": 6984,_x000D_
        "Results": [_x000D_
          [_x000D_
            2961.8357142857139_x000D_
          ]_x000D_
        ],_x000D_
        "Statistics": {_x000D_
          "CreationDate": "2024-03-22T12:25:31.1420112+01:00",_x000D_
          "LastRefreshDate": "2024-03-22T10:53:30.2799674+01:00",_x000D_
          "TotalRefreshCount": 49,_x000D_
          "CustomInfo": {}_x000D_
        }_x000D_
      },_x000D_
      "6985": {_x000D_
        "$type": "Inside.Core.Formula.Definition.DefinitionAC, Inside.Core.Formula",_x000D_
        "ID": 6985,_x000D_
        "Results": [_x000D_
          [_x000D_
            2604.3725_x000D_
          ]_x000D_
        ],_x000D_
        "Statistics": {_x000D_
          "CreationDate": "2024-03-22T12:25:31.1420112+01:00",_x000D_
          "LastRefreshDate": "2024-03-22T10:53:30.4715024+01:00",_x000D_
          "TotalRefreshCount": 40,_x000D_
          "CustomInfo": {}_x000D_
        }_x000D_
      },_x000D_
      "6986": {_x000D_
        "$type": "Inside.Core.Formula.Definition.DefinitionAC, Inside.Core.Formula",_x000D_
        "ID": 6986,_x000D_
        "Results": [_x000D_
          [_x000D_
            3196.5982352941173_x000D_
          ]_x000D_
        ],_x000D_
        "Statistics": {_x000D_
          "CreationDate": "2024-03-22T12:25:31.1420112+01:00",_x000D_
          "LastRefreshDate": "2024-03-22T10:53:30.5744936+01:00",_x000D_
          "TotalRefreshCount": 40,_x000D_
          "CustomInfo": {}_x000D_
        }_x000D_
      },_x000D_
      "6987": {_x000D_
        "$type": "Inside.Core.Formula.Definition.DefinitionAC, Inside.Core.Formula",_x000D_
        "ID": 6987,_x000D_
        "Results": [_x000D_
          [_x000D_
            2281.7574999999997_x000D_
          ]_x000D_
        ],_x000D_
        "Statistics": {_x000D_
          "CreationDate": "2024-03-22T12:25:31.1420112+01:00",_x000D_
          "LastRefreshDate": "2024-03-22T10:53:30.6724573+01:00",_x000D_
          "TotalRefreshCount": 40,_x000D_
          "CustomInfo": {}_x000D_
        }_x000D_
      },_x000D_
      "6988": {_x000D_
        "$type": "Inside.Core.Formula.Definition.DefinitionAC, Inside.Core.Formula",_x000D_
        "ID": 6988,_x000D_
        "Results": [_x000D_
          [_x000D_
            0.0_x000D_
          ]_x000D_
        ],_x000D_
        "Statistics": {_x000D_
          "CreationDate": "2024-03-22T12:25:31.1420112+01:00",_x000D_
          "LastRefreshDate": "2024-03-22T10:53:30.8864633+01:00",_x000D_
          "TotalRefreshCount": 40,_x000D_
          "CustomInfo": {}_x000D_
        }_x000D_
      },_x000D_
      "6989": {_x000D_
        "$type": "Inside.Core.Formula.Definition.DefinitionAC, Inside.Core.Formula",_x000D_
        "ID": 6989,_x000D_
        "Results": [_x000D_
          [_x000D_
            0.0_x000D_
          ]_x000D_
        ],_x000D_
        "Statistics": {_x000D_
          "CreationDate": "2024-03-22T12:25:31.1420112+01:00",_x000D_
          "LastRefreshDate": "2024-03-22T10:53:30.7384196+01:00",_x000D_
          "TotalRefreshCount": 39,_x000D_
          "CustomInfo": {}_x000D_
        }_x000D_
      },_x000D_
      "6990": {_x000D_
        "$type": "Inside.Core.Formula.Definition.DefinitionAC, Inside.Core.Formula",_x000D_
        "ID": 6990,_x000D_
        "Results": [_x000D_
          [_x000D_
            2961.8357142857139_x000D_
          ]_x000D_
        ],_x000D_
        "Statistics": {_x000D_
          "CreationDate": "2024-03-22T12:25:31.1420112+01:00",_x000D_
          "LastRefreshDate": "2024-03-22T10:53:30.2958061+01:00",_x000D_
          "TotalRefreshCount": 49,_x000D_
          "CustomInfo": {}_x000D_
        }_x000D_
      },_x000D_
      "6991": {_x000D_
        "$type": "Inside.Core.Formula.Definition.DefinitionAC, Inside.Core.Formula",_x000D_
        "ID": 6991,_x000D_
        "Results": [_x000D_
          [_x000D_
            2604.3725_x000D_
          ]_x000D_
        ],_x000D_
        "Statistics": {_x000D_
          "CreationDate": "2024-03-22T12:25:31.1420112+01:00",_x000D_
          "LastRefreshDate": "2024-03-22T10:53:30.3974608+01:00",_x000D_
          "TotalRefreshCount": 39,_x000D_
          "CustomInfo": {}_x000D_
        }_x000D_
      },_x000D_
      "6992": {_x000D_
        "$type": "Inside.Core.Formula.Definition.DefinitionAC, Inside.Core.Formula",_x000D_
        "ID": 6992,_x000D_
        "Results": [_x000D_
          [_x000D_
            3196.5982352941173_x000D_
          ]_x000D_
        ],_x000D_
        "Statistics": {_x000D_
          "CreationDate": "2024-03-22T12:25:31.1420112+01:00",_x000D_
          "LastRefreshDate": "2024-03-22T10:53:30.5854595+01:00",_x000D_
          "TotalRefreshCount": 40,_x000D_
          "CustomInfo": {}_x000D_
        }_x000D_
      },_x000D_
      "6993": {_x000D_
        "$type": "Inside.Core.Formula.Definition.DefinitionAC, Inside.Core.Formula",_x000D_
        "ID": 6993,_x000D_
        "Results": [_x000D_
          [_x000D_
            2281.7574999999997_x000D_
          ]_x000D_
        ],_x000D_
        "Statistics": {_x000D_
          "CreationDate": "2024-03-22T12:25:31.1420112+01:00",_x000D_
          "LastRefreshDate": "2024-03-22T10:53:30.6904193+01:00",_x000D_
          "TotalRefreshCount": 40,_x000D_
          "CustomInfo": {}_x000D_
        }_x000D_
      },_x000D_
      "6994": {_x000D_
        "$type": "Inside.Core.Formula.Definition.DefinitionAC, Inside.Core.Formula",_x000D_
        "ID": 6994,_x000D_
        "Results": [_x000D_
          [_x000D_
            0.0_x000D_
          ]_x000D_
        ],_x000D_
        "Statistics": {_x000D_
          "CreationDate": "2024-03-22T12:25:31.1420112+01:00",_x000D_
          "LastRefreshDate": "2024-03-22T10:53:30.9092704+01:00",_x000D_
          "TotalRefreshCount": 40,_x000D_
          "CustomInfo": {}_x000D_
        }_x000D_
      },_x000D_
      "6995": {_x000D_
        "$type": "Inside.Core.Formula.Definition.DefinitionAC, Inside.Core.Formula",_x000D_
        "ID": 6995,_x000D_
        "Results": [_x000D_
          [_x000D_
            0.0_x000D_
          ]_x000D_
        ],_x000D_
        "Statistics": {_x000D_
          "CreationDate": "2024-03-22T12:25:31.1420112+01:00",_x000D_
          "LastRefreshDate": "2024-03-22T10:53:30.7534201+01:00",_x000D_
          "TotalRefreshCount": 40,_x000D_
          "CustomInfo": {}_x000D_
        }_x000D_
      },_x000D_
      "6996": {_x000D_
        "$type": "Inside.Core.Formula.Definition.DefinitionAC, Inside.Core.Formula",_x000D_
        "ID": 6996,_x000D_
        "Results": [_x000D_
          [_x000D_
            2961.8357142857139_x000D_
          ]_x000D_
        ],_x000D_
        "Statistics": {_x000D_
          "CreationDate": "2024-03-22T12:25:31.1420112+01:00",_x000D_
          "LastRefreshDate": "2024-03-22T10:53:30.3288427+01:00",_x000D_
          "TotalRefreshCount": 50,_x000D_
          "CustomInfo": {}_x000D_
        }_x000D_
      },_x000D_
      "6997": {_x000D_
        "$type": "Inside.Core.Formula.Definition.DefinitionAC, Inside.Core.Formula",_x000D_
        "ID": 6997,_x000D_
        "Results": [_x000D_
          [_x000D_
            2604.3725_x000D_
          ]_x000D_
        ],_x000D_
        "Statistics": {_x000D_
          "CreationDate": "2024-03-22T12:25:31.1420112+01:00",_x000D_
          "LastRefreshDate": "2024-03-22T10:53:30.4084597+01:00",_x000D_
          "TotalRefreshCount": 42,_x000D_
          "CustomInfo": {}_x000D_
        }_x000D_
      },_x000D_
      "6998": {_x000D_
        "$type": "Inside.Core.Formula.Definition.DefinitionAC, Inside.Core.Formula",_x000D_
        "ID": 6998,_x000D_
        "Results": [_x000D_
          [_x000D_
            3196.5982352941173_x000D_
          ]_x000D_
        ],_x000D_
        "Statistics": {_x000D_
          "CreationDate": "2024-03-22T12:25:31.1420112+01:00",_x000D_
          "LastRefreshDate": "2024-03-22T10:53:30.4964551+01:00",_x000D_
          "TotalRefreshCount": 42,_x000D_
          "CustomInfo": {}_x000D_
        }_x000D_
      },_x000D_
      "6999": {_x000D_
        "$type": "Inside.Core.Formula.Definition.DefinitionAC, Inside.Core.Formula",_x000D_
        "ID": 6999,_x000D_
        "Results": [_x000D_
          [_x000D_
            2281.7574999999997_x000D_
          ]_x000D_
        ],_x000D_
        "Statistics": {_x000D_
          "CreationDate": "2024-03-22T12:25:31.1420112+01:00",_x000D_
          "LastRefreshDate": "2024-03-22T10:53:30.7184222+01:00",_x000D_
          "TotalRefreshCount": 42,_x000D_
          "CustomInfo": {}_x000D_
        }_x000D_
      },_x000D_
      "7000": {_x000D_
        "$type": "Inside.Core.Formula.Definition.DefinitionAC, Inside.Core.Formula",_x000D_
        "ID": 7000,_x000D_
        "Results": [_x000D_
          [_x000D_
            0.0_x000D_
          ]_x000D_
        ],_x000D_
        "Statistics": {_x000D_
          "CreationDate": "2024-03-22T12:25:31.1420112+01:00",_x000D_
          "LastRefreshDate": "2024-03-22T10:53:30.9423301+01:00",_x000D_
          "TotalRefreshCount": 42,_x000D_
          "CustomInfo": {}_x000D_
        }_x000D_
      },_x000D_
      "7001": {_x000D_
        "$type": "Inside.Core.Formula.Definition.DefinitionAC, Inside.Core.Formula",_x000D_
        "ID": 7001,_x000D_
        "Results": [_x000D_
          [_x000D_
            0.0_x000D_
          ]_x000D_
        ],_x000D_
        "Statistics": {_x000D_
          "CreationDate": "2024-03-22T12:25:31.1420112+01:00",_x000D_
          "LastRefreshDate": "2024-03-22T10:53:30.8074583+01:00",_x000D_
          "TotalRefreshCount": 42,_x000D_
          "CustomInfo": {}_x000D_
        }_x000D_
      },_x000D_
      "7002": {_x000D_
        "$type": "Inside.Core.Formula.Definition.DefinitionAC, Inside.Core.Formula",_x000D_
        "ID": 7002,_x000D_
        "Results": [_x000D_
          [_x000D_
            2961.8357142857139_x000D_
          ]_x000D_
        ],_x000D_
        "Statistics": {_x000D_
          "CreationDate": "2024-03-22T12:25:31.1420112+01:00",_x000D_
          "LastRefreshDate": "2024-03-22T10:53:30.3329384+01:00",_x000D_
          "TotalRefreshCount": 49,_x000D_
          "CustomInfo": {}_x000D_
        }_x000D_
      },_x000D_
      "7003": {_x000D_
        "$type": "Inside.Core.Formula.Definition.DefinitionAC, Inside.Core.Formula",_x000D_
        "ID": 7003,_x000D_
        "Results": [_x000D_
          [_x000D_
            2604.3725_x000D_
          ]_x000D_
        ],_x000D_
        "Statistics": {_x000D_
          "CreationDate": "2024-03-22T12:25:31.1420112+01:00",_x000D_
          "LastRefreshDate": "2024-03-22T10:53:30.4364931+01:00",_x000D_
          "TotalRefreshCount": 40,_x000D_
          "CustomInfo": {}_x000D_
        }_x000D_
      },_x000D_
      "7004": {_x000D_
        "$type": "Inside.Core.Formula.Definition.DefinitionAC, Inside.Core.Formula",_x000D_
        "ID": 7004,_x000D_
        "Results": [_x000D_
          [_x000D_
            3196.5982352941173_x000D_
          ]_x000D_
        ],_x000D_
        "Statistics": {_x000D_
          "CreationDate": "2024-03-22T12:25:31.1420112+01:00",_x000D_
          "LastRefreshDate": "2024-03-22T10:53:30.508494+01:00",_x000D_
          "TotalRefreshCount": 40,_x000D_
          "CustomInfo": {}_x000D_
        }_x000D_
      },_x000D_
      "7005": {_x000D_
        "$type": "Inside.Core.Formula.Definition.DefinitionAC, Inside.Core.Formula",_x000D_
        "ID": 7005,_x000D_
        "Results": [_x000D_
          [_x000D_
            2281.7574999999997_x000D_
          ]_x000D_
        ],_x000D_
        "Statistics": {_x000D_
          "CreationDate": "2024-03-22T12:25:31.1420112+01:00",_x000D_
          "LastRefreshDate": "2024-03-22T10:53:30.5944601+01:00",_x000D_
          "TotalRefreshCount": 40,_x000D_
          "CustomInfo": {}_x000D_
        }_x000D_
      },_x000D_
      "7006": {_x000D_
        "$type": "Inside.Core.Formula.Definition.DefinitionAC, Inside.Core.Formula",_x000D_
        "ID": 7006,_x000D_
        "Results": [_x000D_
          [_x000D_
            0.0_x000D_
          ]_x000D_
        ],_x000D_
        "Statistics": {_x000D_
          "CreationDate": "2024-03-22T12:25:31.1420112+01:00",_x000D_
          "LastRefreshDate": "2024-03-22T10:53:30.9513258+01:00",_x000D_
          "TotalRefreshCount": 40,_x000D_
          "CustomInfo": {}_x000D_
        }_x000D_
      },_x000D_
      "7007": {_x000D_
        "$type": "Inside.Core.Formula.Definition.DefinitionAC, Inside.Core.Formula",_x000D_
        "ID": 7007,_x000D_
        "Results": [_x000D_
          [_x000D_
            0.0_x000D_
          ]_x000D_
        ],_x000D_
        "Statistics": {_x000D_
          "CreationDate": "2024-03-22T12:25:31.1420112+01:00",_x000D_
          "LastRefreshDate": "2024-03-22T10:53:30.8174578+01:00",_x000D_
          "TotalRefreshCount": 40,_x000D_
          "CustomInfo": {}_x000D_
        }_x000D_
      },_x000D_
      "7008": {_x000D_
        "$type": "Inside.Core.Formula.Definition.DefinitionAC, Inside.Core.Formula",_x000D_
        "ID": 7008,_x000D_
        "Results": [_x000D_
          [_x000D_
            0.0_x000D_
          ]_x000D_
        ],_x000D_
        "Statistics": {_x000D_
          "CreationDate": "2024-03-22T12:25:31.1420112+01:00",_x000D_
          "LastRefreshDate": "2024-03-22T10:53:29.1423474+01:00",_x000D_
          "TotalRefreshCount": 42,_x000D_
          "CustomInfo": {}_x000D_
        }_x000D_
      },_x000D_
      "7009": {_x000D_
        "$type": "Inside.Core.Formula.Definition.DefinitionAC, Inside.Core.Formula",_x000D_
        "ID": 7009,_x000D_
        "Results": [_x000D_
          [_x000D_
            0.0_x000D_
          ]_x000D_
        ],_x000D_
        "Statistics": {_x000D_
          "CreationDate": "2024-03-22T12:25:31.1420112+01:00",_x000D_
          "LastRefreshDate": "2024-03-22T10:53:26.9872963+01:00",_x000D_
          "TotalRefreshCount": 36,_x000D_
          "CustomInfo": {}_x000D_
        }_x000D_
      },_x000D_
      "7010": {_x000D_
        "$type": "Inside.Core.Formula.Definition.DefinitionAC, Inside.Core.Formula",_x000D_
        "ID": 7010,_x000D_
        "Results": [_x000D_
          [_x000D_
            0.0_x000D_
          ]_x000D_
        ],_x000D_
        "Statistics": {_x000D_
          "CreationDate": "2024-03-22T12:25:31.1420112+01:00",_x000D_
          "LastRefreshDate": "2024-03-22T10:53:27.0291838+01:00",_x000D_
          "TotalRefreshCount": 36,_x000D_
          "CustomInfo": {}_x000D_
        }_x000D_
      },_x000D_
      "7011": {_x000D_
        "$type": "Inside.Core.Formula.Definition.DefinitionAC, Inside.Core.Formula",_x000D_
        "ID": 7011,_x000D_
        "Results": [_x000D_
          [_x000D_
            0.0_x000D_
          ]_x000D_
        ],_x000D_
        "Statistics": {_x000D_
          "CreationDate": "2024-03-22T12:25:31.1420112+01:00",_x000D_
          "LastRefreshDate": "2024-03-22T10:53:31.2234648+01:00",_x000D_
          "TotalRefreshCount": 37,_x000D_
          "CustomInfo": {}_x000D_
        }_x000D_
      },_x000D_
      "7012": {_x000D_
        "$type": "Inside.Core.Formula.Definition.DefinitionAC, Inside.Core.Formula",_x000D_
        "ID": 7012,_x000D_
        "Results": [_x000D_
          [_x000D_
            0.0_x000D_
          ]_x000D_
        ],_x000D_
        "Statistics": {_x000D_
          "CreationDate": "2024-03-22T12:25:31.1420112+01:00",_x000D_
          "LastRefreshDate": "2024-03-22T10:53:31.0753853+01:00",_x000D_
          "TotalRefreshCount": 37,_x000D_
          "CustomInfo": {}_x000D_
        }_x000D_
      },_x000D_
      "7013": {_x000D_
        "$type": "Inside.Core.Formula.Definition.DefinitionAC, Inside.Core.Formula",_x000D_
        "ID": 7013,_x000D_
        "Results": [_x000D_
          [_x000D_
            0.0_x000D_
          ]_x000D_
        ],_x000D_
        "Statistics": {_x000D_
          "CreationDate": "2024-03-22T12:25:31.1420112+01:00",_x000D_
          "LastRefreshDate": "2024-03-22T10:53:30.9793336+01:00",_x000D_
          "TotalRefreshCount": 37,_x000D_
          "CustomInfo": {}_x000D_
        }_x000D_
      },_x000D_
      "7014": {_x000D_
        "$type": "Inside.Core.Formula.Definition.DefinitionAC, Inside.Core.Formula",_x000D_
        "ID": 7014,_x000D_
        "Results": [_x000D_
          [_x000D_
            0.0_x000D_
          ]_x000D_
        ],_x000D_
        "Statistics": {_x000D_
          "CreationDate": "2024-03-22T12:25:31.1420112+01:00",_x000D_
          "LastRefreshDate": "2024-03-22T10:53:29.1074379+01:00",_x000D_
          "TotalRefreshCount": 42,_x000D_
          "CustomInfo": {}_x000D_
        }_x000D_
      },_x000D_
      "7015": {_x000D_
        "$type": "Inside.Core.Formula.Definition.DefinitionAC, Inside.Core.Formula",_x000D_
        "ID": 7015,_x000D_
        "Results": [_x000D_
          [_x000D_
            0.0_x000D_
          ]_x000D_
        ],_x000D_
        "Statistics": {_x000D_
          "CreationDate": "2024-03-22T12:25:31.1420112+01:00",_x000D_
          "LastRefreshDate": "2024-03-22T10:53:29.1543147+01:00",_x000D_
          "TotalRefreshCount": 36,_x000D_
          "CustomInfo": {}_x000D_
        }_x000D_
      },_x000D_
      "7016": {_x000D_
        "$type": "Inside.Core.Formula.Definition.DefinitionAC, Inside.Core.Formula",_x000D_
        "ID": 7016,_x000D_
        "Results": [_x000D_
          [_x000D_
            0.0_x000D_
          ]_x000D_
        ],_x000D_
        "Statistics": {_x000D_
          "CreationDate": "2024-03-22T12:25:31.1420112+01:00",_x000D_
          "LastRefreshDate": "2024-03-22T10:53:27.0231833+01:00",_x000D_
          "TotalRefreshCount": 36,_x000D_
          "CustomInfo": {}_x000D_
        }_x000D_
      },_x000D_
      "7017": {_x000D_
        "$type": "Inside.Core.Formula.Definition.DefinitionAC, Inside.Core.Formula",_x000D_
        "ID": 7017,_x000D_
        "Results": [_x000D_
          [_x000D_
            0.0_x000D_
          ]_x000D_
        ],_x000D_
        "Statistics": {_x000D_
          "CreationDate": "2024-03-22T12:25:31.1420112+01:00",_x000D_
          "LastRefreshDate": "2024-03-22T10:53:31.2314276+01:00",_x000D_
          "TotalRefreshCount": 37,_x000D_
          "CustomInfo": {}_x000D_
        }_x000D_
      },_x000D_
      "7018": {_x000D_
        "$type": "Inside.Core.Formula.Definition.DefinitionAC, Inside.Core.Formula",_x000D_
        "ID": 7018,_x000D_
        "Results": [_x000D_
          [_x000D_
            0.0_x000D_
          ]_x000D_
        ],_x000D_
        "Statistics": {_x000D_
          "CreationDate": "2024-03-22T12:25:31.1420112+01:00",_x000D_
          "LastRefreshDate": "2024-03-22T10:53:31.0843819+01:00",_x000D_
          "TotalRefreshCount": 37,_x000D_
          "CustomInfo": {}_x000D_
        }_x000D_
      },_x000D_
      "7019": {_x000D_
        "$type": "Inside.Core.Formula.Definition.DefinitionAC, Inside.Core.Formula",_x000D_
        "ID": 7019,_x000D_
        "Results": [_x000D_
          [_x000D_
            0.0_x000D_
          ]_x000D_
        ],_x000D_
        "Statistics": {_x000D_
          "CreationDate": "2024-03-22T12:25:31.1420112+01:00",_x000D_
          "LastRefreshDate": "2024-03-22T10:53:30.9673267+01:00",_x000D_
          "TotalRefreshCount": 37,_x000D_
          "CustomInfo": {}_x000D_
        }_x000D_
      },_x000D_
      "7020": {_x000D_
        "$type": "Inside.Core.Formula.Definition.DefinitionAC, Inside.Core.Formula",_x000D_
        "ID": 7020,_x000D_
        "Results": [_x000D_
          [_x000D_
            0.0_x000D_
          ]_x000D_
        ],_x000D_
        "Statistics": {_x000D_
          "CreationDate": "2024-03-22T12:25:31.1420112+01:00",_x000D_
          "LastRefreshDate": "2024-03-22T10:53:28.848781+01:00",_x000D_
          "TotalRefreshCount": 44,_x000D_
          "CustomInfo": {}_x000D_
        }_x000D_
      },_x000D_
      "7021": {_x000D_
        "$type": "Inside.Core.Formula.Definition.DefinitionAC, Inside.Core.Formula",_x000D_
        "ID": 7021,_x000D_
        "Results": [_x000D_
          [_x000D_
            0.0_x000D_
          ]_x000D_
        ],_x000D_
        "Statistics": {_x000D_
          "CreationDate": "2024-03-22T12:25:31.1420112+01:00",_x000D_
          "LastRefreshDate": "2024-03-22T10:53:29.1184766+01:00",_x000D_
          "TotalRefreshCount": 38,_x000D_
          "CustomInfo": {}_x000D_
        }_x000D_
      },_x000D_
      "7022": {_x000D_
        "$type": "Inside.Core.Formula.Definition.DefinitionAC, Inside.Core.Formula",_x000D_
        "ID": 7022,_x000D_
        "Results": [_x000D_
          [_x000D_
            0.0_x000D_
          ]_x000D_
        ],_x000D_
        "Statistics": {_x000D_
          "CreationDate": "2024-03-22T12:25:31.1420112+01:00",_x000D_
          "LastRefreshDate": "2024-03-22T10:53:29.1633081+01:00",_x000D_
          "TotalRefreshCount": 38,_x000D_
          "CustomInfo": {}_x000D_
        }_x000D_
      },_x000D_
      "7023": {_x000D_
        "$type": "Inside.Core.Formula.Definition.DefinitionAC, Inside.Core.Formula",_x000D_
        "ID": 7023,_x000D_
        "Results": [_x000D_
          [_x000D_
            0.0_x000D_
          ]_x000D_
        ],_x000D_
        "Statistics": {_x000D_
          "CreationDate": "2024-03-22T12:25:31.1420112+01:00",_x000D_
          "LastRefreshDate": "2024-03-22T10:53:31.2454666+01:00",_x000D_
          "TotalRefreshCount": 39,_x000D_
          "CustomInfo": {}_x000D_
        }_x000D_
      },_x000D_
      "7024": {_x000D_
        "$type": "Inside.Core.Formula.Definition.DefinitionAC, Inside.Core.Formula",_x000D_
        "ID": 7024,_x000D_
        "Results": [_x000D_
          [_x000D_
            0.0_x000D_
          ]_x000D_
        ],_x000D_
        "Statistics": {_x000D_
          "CreationDate": "2024-03-22T12:25:31.1420112+01:00",_x000D_
          "LastRefreshDate": "2024-03-22T10:53:31.1324742+01:00",_x000D_
          "TotalRefreshCount": 39,_x000D_
          "CustomInfo": {}_x000D_
        }_x000D_
      },_x000D_
      "7025": {_x000D_
        "$type": "Inside.Core.Formula.Definition.DefinitionAC, Inside.Core.Formula",_x000D_
        "ID": 7025,_x000D_
        "Results": [_x000D_
          [_x000D_
            0.0_x000D_
          ]_x000D_
        ],_x000D_
        "Statistics": {_x000D_
          "CreationDate": "2024-03-22T12:25:31.1420112+01:00",_x000D_
          "LastRefreshDate": "2024-03-22T10:53:31.0113424+01:00",_x000D_
          "TotalRefreshCount": 39,_x000D_
          "CustomInfo": {}_x000D_
        }_x000D_
      },_x000D_
      "7026": {_x000D_
        "$type": "Inside.Core.Formula.Definition.DefinitionAC, Inside.Core.Formula",_x000D_
        "ID": 7026,_x000D_
        "Results": [_x000D_
          [_x000D_
            0.0_x000D_
          ]_x000D_
        ],_x000D_
        "Statistics": {_x000D_
          "CreationDate": "2024-03-22T12:25:31.1420112+01:00",_x000D_
          "LastRefreshDate": "2024-03-22T10:53:28.9978962+01:00",_x000D_
          "TotalRefreshCount": 42,_x000D_
          "CustomInfo": {}_x000D_
        }_x000D_
      },_x000D_
      "7027": {_x000D_
        "$type": "Inside.Core.Formula.Definition.DefinitionAC, Inside.Core.Formula",_x000D_
        "ID": 7027,_x000D_
        "Results": [_x000D_
          [_x000D_
            0.0_x000D_
          ]_x000D_
        ],_x000D_
        "Statistics": {_x000D_
          "CreationDate": "2024-03-22T12:25:31.1420112+01:00",_x000D_
          "LastRefreshDate": "2024-03-22T10:53:29.0454771+01:00",_x000D_
          "TotalRefreshCount": 36,_x000D_
          "CustomInfo": {}_x000D_
        }_x000D_
      },_x000D_
      "7028": {_x000D_
        "$type": "Inside.Core.Formula.Definition.DefinitionAC, Inside.Core.Formula",_x000D_
        "ID": 7028,_x000D_
        "Results": [_x000D_
          [_x000D_
            0.0_x000D_
          ]_x000D_
        ],_x000D_
        "Statistics": {_x000D_
          "CreationDate": "2024-03-22T12:25:31.1420112+01:00",_x000D_
          "LastRefreshDate": "2024-03-22T10:53:28.8638116+01:00",_x000D_
          "TotalRefreshCount": 36,_x000D_
          "CustomInfo": {}_x000D_
        }_x000D_
      },_x000D_
      "7029": {_x000D_
        "$type": "Inside.Core.Formula.Definition.DefinitionAC, Inside.Core.Formula",_x000D_
        "ID": 7029,_x000D_
        "Results": [_x000D_
          [_x000D_
            0.0_x000D_
          ]_x000D_
        ],_x000D_
        "Statistics": {_x000D_
          "CreationDate": "2024-03-22T12:25:31.1420112+01:00",_x000D_
          "LastRefreshDate": "2024-03-22T10:53:31.1764723+01:00",_x000D_
          "TotalRefreshCount": 37,_x000D_
          "CustomInfo": {}_x000D_
        }_x000D_
      },_x000D_
      "7030": {_x000D_
        "$type": "Inside.Core.Formula.Definition.DefinitionAC, Inside.Core.Formula",_x000D_
        "ID": 7030,_x000D_
        "Results": [_x000D_
          [_x000D_
            0.0_x000D_
          ]_x000D_
        ],_x000D_
        "Statistics": {_x000D_
          "CreationDate": "2024-03-22T12:25:31.1420112+01:00",_x000D_
          "LastRefreshDate": "2024-03-22T10:53:31.122471+01:00",_x000D_
          "TotalRefreshCount": 37,_x000D_
          "CustomInfo": {}_x000D_
        }_x000D_
      },_x000D_
      "7031": {_x000D_
        "$type": "Inside.Core.Formula.Definition.DefinitionAC, Inside.Core.Formula",_x000D_
        "ID": 7031,_x000D_
        "Results": [_x000D_
          [_x000D_
            0.0_x000D_
          ]_x000D_
        ],_x000D_
        "Statistics": {_x000D_
          "CreationDate": "2024-03-22T12:25:31.1420112+01:00",_x000D_
          "LastRefreshDate": "2024-03-22T10:53:31.0323439+01:00",_x000D_
          "TotalRefreshCount": 37,_x000D_
          "CustomInfo": {}_x000D_
        }_x000D_
      },_x000D_
      "7032": {_x000D_
        "$type": "Inside.Core.Formula.Definition.DefinitionAC, Inside.Core.Formula",_x000D_
        "ID": 7032,_x000D_
        "Results": [_x000D_
          [_x000D_
            0.0_x000D_
          ]_x000D_
        ],_x000D_
        "Statistics": {_x000D_
          "CreationDate": "2024-03-22T12:25:31.1420112+01:00",_x000D_
          "LastRefreshDate": "2024-03-22T10:53:30.381459+01:00",_x000D_
          "TotalRefreshCount": 47,_x000D_
          "CustomInfo": {}_x000D_
        }_x000D_
      },_x000D_
      "7033": {_x000D_
        "$type": "Inside.Core.Formula.Definition.DefinitionAC, Inside.Core.Formula",_x000D_
        "ID": 7033,_x000D_
        "Results": [_x000D_
          [_x000D_
            0.0_x000D_
          ]_x000D_
        ],_x000D_
        "Statistics": {_x000D_
          "CreationDate": "2024-03-22T12:25:31.1420112+01:00",_x000D_
          "LastRefreshDate": "2024-03-22T10:53:30.4545016+01:00",_x000D_
          "TotalRefreshCount": 38,_x000D_
          "CustomInfo": {}_x000D_
        }_x000D_
      },_x000D_
      "7034": {_x000D_
        "$type": "Inside.Core.Formula.Definition.DefinitionAC, Inside.Core.Formula",_x000D_
        "ID": 7034,_x000D_
        "Results": [_x000D_
          [_x000D_
            0.0_x000D_
          ]_x000D_
        ],_x000D_
        "Statistics": {_x000D_
          "CreationDate": "2024-03-22T12:25:31.1420112+01:00",_x000D_
          "LastRefreshDate": "2024-03-22T10:53:30.555484+01:00",_x000D_
          "TotalRefreshCount": 38,_x000D_
          "CustomInfo": {}_x000D_
        }_x000D_
      },_x000D_
      "7035": {_x000D_
        "$type": "Inside.Core.Formula.Definition.DefinitionAC, Inside.Core.Formula",_x000D_
        "ID": 7035,_x000D_
        "Results": [_x000D_
          [_x000D_
            0.0_x000D_
          ]_x000D_
        ],_x000D_
        "Statistics": {_x000D_
          "CreationDate": "2024-03-22T12:25:31.1420112+01:00",_x000D_
          "LastRefreshDate": "2024-03-22T10:53:30.6494589+01:00",_x000D_
          "TotalRefreshCount": 38,_x000D_
          "CustomInfo": {}_x000D_
        }_x000D_
      },_x000D_
      "7036": {_x000D_
        "$type": "Inside.Core.Formula.Definition.DefinitionAC, Inside.Core.Formula",_x000D_
        "ID": 7036,_x000D_
        "Results": [_x000D_
          [_x000D_
            0.0_x000D_
          ]_x000D_
        ],_x000D_
        "Statistics": {_x000D_
          "CreationDate": "2024-03-22T12:25:31.1420112+01:00",_x000D_
          "LastRefreshDate": "2024-03-22T10:53:30.8714205+01:00",_x000D_
          "TotalRefreshCount": 38,_x000D_
          "CustomInfo": {}_x000D_
        }_x000D_
      },_x000D_
      "7037": {_x000D_
        "$type": "Inside.Core.Formula.Definition.DefinitionAC, Inside.Core.Formula",_x000D_
        "ID": 7037,_x000D_
        "Results": [_x000D_
          [_x000D_
            0.0_x000D_
          ]_x000D_
        ],_x000D_
        "Statistics": {_x000D_
          "CreationDate": "2024-03-22T12:25:31.1420112+01:00",_x000D_
          "LastRefreshDate": "2024-03-22T10:53:30.7334606+01:00",_x000D_
          "TotalRefreshCount": 38,_x000D_
          "CustomInfo": {}_x000D_
        }_x000D_
      },_x000D_
      "7038": {_x000D_
        "$type": "Inside.Core.Formula.Definition.DefinitionAC, Inside.Core.Formula",_x000D_
        "ID": 7038,_x000D_
        "Results": [_x000D_
          [_x000D_
            0.0_x000D_
          ]_x000D_
        ],_x000D_
        "Statistics": {_x000D_
          "CreationDate": "2024-03-22T12:25:31.1420112+01:00",_x000D_
          "LastRefreshDate": "2024-03-22T10:53:30.2749648+01:00",_x000D_
          "TotalRefreshCount": 47,_x000D_
          "CustomInfo": {}_x000D_
        }_x000D_
      },_x000D_
      "7039": {_x000D_
        "$type": "Inside.Core.Formula.Definition.DefinitionAC, Inside.Core.Formula",_x000D_
        "ID": 7039,_x000D_
        "Results": [_x000D_
          [_x000D_
            0.0_x000D_
          ]_x000D_
        ],_x000D_
        "Statistics": {_x000D_
          "CreationDate": "2024-03-22T12:25:31.1420112+01:00",_x000D_
          "LastRefreshDate": "2024-03-22T10:53:30.4634586+01:00",_x000D_
          "TotalRefreshCount": 38,_x000D_
          "CustomInfo": {}_x000D_
        }_x000D_
      },_x000D_
      "7040": {_x000D_
        "$type": "Inside.Core.Formula.Definition.DefinitionAC, Inside.Core.Formula",_x000D_
        "ID": 7040,_x000D_
        "Results": [_x000D_
          [_x000D_
            0.0_x000D_
          ]_x000D_
        ],_x000D_
        "Statistics": {_x000D_
          "CreationDate": "2024-03-22T12:25:31.1420112+01:00",_x000D_
          "LastRefreshDate": "2024-03-22T10:53:30.5684556+01:00",_x000D_
          "TotalRefreshCount": 38,_x000D_
          "CustomInfo": {}_x000D_
        }_x000D_
      },_x000D_
      "7041": {_x000D_
        "$type": "Inside.Core.Formula.Definition.DefinitionAC, Inside.Core.Formula",_x000D_
        "ID": 7041,_x000D_
        "Results": [_x000D_
          [_x000D_
            0.0_x000D_
          ]_x000D_
        ],_x000D_
        "Statistics": {_x000D_
          "CreationDate": "2024-03-22T12:25:31.1420112+01:00",_x000D_
          "LastRefreshDate": "2024-03-22T10:53:30.6674567+01:00",_x000D_
          "TotalRefreshCount": 38,_x000D_
          "CustomInfo": {}_x000D_
        }_x000D_
      },_x000D_
      "7042": {_x000D_
        "$type": "Inside.Core.Formula.Definition.DefinitionAC, Inside.Core.Formula",_x000D_
        "ID": 7042,_x000D_
        "Results": [_x000D_
          [_x000D_
            0.0_x000D_
          ]_x000D_
        ],_x000D_
        "Statistics": {_x000D_
          "CreationDate": "2024-03-22T12:25:31.1420112+01:00",_x000D_
          "LastRefreshDate": "2024-03-22T10:53:30.8804624+01:00",_x000D_
          "TotalRefreshCount": 38,_x000D_
          "CustomInfo": {}_x000D_
        }_x000D_
      },_x000D_
      "7043": {_x000D_
        "$type": "Inside.Core.Formula.Definition.DefinitionAC, Inside.Core.Formula",_x000D_
        "ID": 7043,_x000D_
        "Results": [_x000D_
          [_x000D_
            0.0_x000D_
          ]_x000D_
        ],_x000D_
        "Statistics": {_x000D_
          "CreationDate": "2024-03-22T12:25:31.1420112+01:00",_x000D_
          "LastRefreshDate": "2024-03-22T10:53:30.7954228+01:00",_x000D_
          "TotalRefreshCount": 38,_x000D_
          "CustomInfo": {}_x000D_
        }_x000D_
      },_x000D_
      "7044": {_x000D_
        "$type": "Inside.Core.Formula.Definition.DefinitionAC, Inside.Core.Formula",_x000D_
        "ID": 7044,_x000D_
        "Results": [_x000D_
          [_x000D_
            0.0_x000D_
          ]_x000D_
        ],_x000D_
        "Statistics": {_x000D_
          "CreationDate": "2024-03-22T12:25:31.1420112+01:00",_x000D_
          "LastRefreshDate": "2024-03-22T10:53:30.2897954+01:00",_x000D_
          "TotalRefreshCount": 49,_x000D_
          "CustomInfo": {}_x000D_
        }_x000D_
      },_x000D_
      "7045": {_x000D_
        "$type": "Inside.Core.Formula.Definition.DefinitionAC, Inside.Core.Formula",_x000D_
        "ID": 7045,_x000D_
        "Results": [_x000D_
          [_x000D_
            0.0_x000D_
</t>
  </si>
  <si>
    <t xml:space="preserve">          ]_x000D_
        ],_x000D_
        "Statistics": {_x000D_
          "CreationDate": "2024-03-22T12:25:31.1420112+01:00",_x000D_
          "LastRefreshDate": "2024-03-22T10:53:30.392455+01:00",_x000D_
          "TotalRefreshCount": 40,_x000D_
          "CustomInfo": {}_x000D_
        }_x000D_
      },_x000D_
      "7046": {_x000D_
        "$type": "Inside.Core.Formula.Definition.DefinitionAC, Inside.Core.Formula",_x000D_
        "ID": 7046,_x000D_
        "Results": [_x000D_
          [_x000D_
            0.0_x000D_
          ]_x000D_
        ],_x000D_
        "Statistics": {_x000D_
          "CreationDate": "2024-03-22T12:25:31.1420112+01:00",_x000D_
          "LastRefreshDate": "2024-03-22T10:53:30.5784931+01:00",_x000D_
          "TotalRefreshCount": 40,_x000D_
          "CustomInfo": {}_x000D_
        }_x000D_
      },_x000D_
      "7047": {_x000D_
        "$type": "Inside.Core.Formula.Definition.DefinitionAC, Inside.Core.Formula",_x000D_
        "ID": 7047,_x000D_
        "Results": [_x000D_
          [_x000D_
            0.0_x000D_
          ]_x000D_
        ],_x000D_
        "Statistics": {_x000D_
          "CreationDate": "2024-03-22T12:25:31.1420112+01:00",_x000D_
          "LastRefreshDate": "2024-03-22T10:53:30.6824211+01:00",_x000D_
          "TotalRefreshCount": 40,_x000D_
          "CustomInfo": {}_x000D_
        }_x000D_
      },_x000D_
      "7048": {_x000D_
        "$type": "Inside.Core.Formula.Definition.DefinitionAC, Inside.Core.Formula",_x000D_
        "ID": 7048,_x000D_
        "Results": [_x000D_
          [_x000D_
            0.0_x000D_
          ]_x000D_
        ],_x000D_
        "Statistics": {_x000D_
          "CreationDate": "2024-03-22T12:25:31.1420112+01:00",_x000D_
          "LastRefreshDate": "2024-03-22T10:53:30.9033203+01:00",_x000D_
          "TotalRefreshCount": 39,_x000D_
          "CustomInfo": {}_x000D_
        }_x000D_
      },_x000D_
      "7049": {_x000D_
        "$type": "Inside.Core.Formula.Definition.DefinitionAC, Inside.Core.Formula",_x000D_
        "ID": 7049,_x000D_
        "Results": [_x000D_
          [_x000D_
            0.0_x000D_
          ]_x000D_
        ],_x000D_
        "Statistics": {_x000D_
          "CreationDate": "2024-03-22T12:25:31.1420112+01:00",_x000D_
          "LastRefreshDate": "2024-03-22T10:53:30.7484191+01:00",_x000D_
          "TotalRefreshCount": 40,_x000D_
          "CustomInfo": {}_x000D_
        }_x000D_
      },_x000D_
      "7050": {_x000D_
        "$type": "Inside.Core.Formula.Definition.DefinitionAC, Inside.Core.Formula",_x000D_
        "ID": 7050,_x000D_
        "Results": [_x000D_
          [_x000D_
            0.0_x000D_
          ]_x000D_
        ],_x000D_
        "Statistics": {_x000D_
          "CreationDate": "2024-03-22T12:25:31.1420112+01:00",_x000D_
          "LastRefreshDate": "2024-03-22T10:53:30.3418988+01:00",_x000D_
          "TotalRefreshCount": 47,_x000D_
          "CustomInfo": {}_x000D_
        }_x000D_
      },_x000D_
      "7051": {_x000D_
        "$type": "Inside.Core.Formula.Definition.DefinitionAC, Inside.Core.Formula",_x000D_
        "ID": 7051,_x000D_
        "Results": [_x000D_
          [_x000D_
            0.0_x000D_
          ]_x000D_
        ],_x000D_
        "Statistics": {_x000D_
          "CreationDate": "2024-03-22T12:25:31.1420112+01:00",_x000D_
          "LastRefreshDate": "2024-03-22T10:53:30.4214572+01:00",_x000D_
          "TotalRefreshCount": 38,_x000D_
          "CustomInfo": {}_x000D_
        }_x000D_
      },_x000D_
      "7052": {_x000D_
        "$type": "Inside.Core.Formula.Definition.DefinitionAC, Inside.Core.Formula",_x000D_
        "ID": 7052,_x000D_
        "Results": [_x000D_
          [_x000D_
            0.0_x000D_
          ]_x000D_
        ],_x000D_
        "Statistics": {_x000D_
          "CreationDate": "2024-03-22T12:25:31.1420112+01:00",_x000D_
          "LastRefreshDate": "2024-03-22T10:53:30.4914551+01:00",_x000D_
          "TotalRefreshCount": 38,_x000D_
          "CustomInfo": {}_x000D_
        }_x000D_
      },_x000D_
      "7053": {_x000D_
        "$type": "Inside.Core.Formula.Definition.DefinitionAC, Inside.Core.Formula",_x000D_
        "ID": 7053,_x000D_
        "Results": [_x000D_
          [_x000D_
            0.0_x000D_
          ]_x000D_
        ],_x000D_
        "Statistics": {_x000D_
          "CreationDate": "2024-03-22T12:25:31.1420112+01:00",_x000D_
          "LastRefreshDate": "2024-03-22T10:53:30.7134473+01:00",_x000D_
          "TotalRefreshCount": 38,_x000D_
          "CustomInfo": {}_x000D_
        }_x000D_
      },_x000D_
      "7054": {_x000D_
        "$type": "Inside.Core.Formula.Definition.DefinitionAC, Inside.Core.Formula",_x000D_
        "ID": 7054,_x000D_
        "Results": [_x000D_
          [_x000D_
            0.0_x000D_
          ]_x000D_
        ],_x000D_
        "Statistics": {_x000D_
          "CreationDate": "2024-03-22T12:25:31.1420112+01:00",_x000D_
          "LastRefreshDate": "2024-03-22T10:53:30.9362896+01:00",_x000D_
          "TotalRefreshCount": 38,_x000D_
          "CustomInfo": {}_x000D_
        }_x000D_
      },_x000D_
      "7055": {_x000D_
        "$type": "Inside.Core.Formula.Definition.DefinitionAC, Inside.Core.Formula",_x000D_
        "ID": 7055,_x000D_
        "Results": [_x000D_
          [_x000D_
            0.0_x000D_
          ]_x000D_
        ],_x000D_
        "Statistics": {_x000D_
          "CreationDate": "2024-03-22T12:25:31.1420112+01:00",_x000D_
          "LastRefreshDate": "2024-03-22T10:53:30.8024224+01:00",_x000D_
          "TotalRefreshCount": 37,_x000D_
          "CustomInfo": {}_x000D_
        }_x000D_
      },_x000D_
      "7056": {_x000D_
        "$type": "Inside.Core.Formula.Definition.DefinitionAC, Inside.Core.Formula",_x000D_
        "ID": 7056,_x000D_
        "Results": [_x000D_
          [_x000D_
            0.0_x000D_
          ]_x000D_
        ],_x000D_
        "Statistics": {_x000D_
          "CreationDate": "2024-03-22T12:25:31.1420112+01:00",_x000D_
          "LastRefreshDate": "2024-03-22T10:53:30.3549401+01:00",_x000D_
          "TotalRefreshCount": 49,_x000D_
          "CustomInfo": {}_x000D_
        }_x000D_
      },_x000D_
      "7057": {_x000D_
        "$type": "Inside.Core.Formula.Definition.DefinitionAC, Inside.Core.Formula",_x000D_
        "ID": 7057,_x000D_
        "Results": [_x000D_
          [_x000D_
            0.0_x000D_
          ]_x000D_
        ],_x000D_
        "Statistics": {_x000D_
          "CreationDate": "2024-03-22T12:25:31.1420112+01:00",_x000D_
          "LastRefreshDate": "2024-03-22T10:53:30.4414602+01:00",_x000D_
          "TotalRefreshCount": 40,_x000D_
          "CustomInfo": {}_x000D_
        }_x000D_
      },_x000D_
      "7058": {_x000D_
        "$type": "Inside.Core.Formula.Definition.DefinitionAC, Inside.Core.Formula",_x000D_
        "ID": 7058,_x000D_
        "Results": [_x000D_
          [_x000D_
            0.0_x000D_
          ]_x000D_
        ],_x000D_
        "Statistics": {_x000D_
          "CreationDate": "2024-03-22T12:25:31.1420112+01:00",_x000D_
          "LastRefreshDate": "2024-03-22T10:53:30.5244583+01:00",_x000D_
          "TotalRefreshCount": 40,_x000D_
          "CustomInfo": {}_x000D_
        }_x000D_
      },_x000D_
      "7059": {_x000D_
        "$type": "Inside.Core.Formula.Definition.DefinitionAC, Inside.Core.Formula",_x000D_
        "ID": 7059,_x000D_
        "Results": [_x000D_
          [_x000D_
            0.0_x000D_
          ]_x000D_
        ],_x000D_
        "Statistics": {_x000D_
          "CreationDate": "2024-03-22T12:25:31.1420112+01:00",_x000D_
          "LastRefreshDate": "2024-03-22T10:53:30.6554189+01:00",_x000D_
          "TotalRefreshCount": 40,_x000D_
          "CustomInfo": {}_x000D_
        }_x000D_
      },_x000D_
      "7060": {_x000D_
        "$type": "Inside.Core.Formula.Definition.DefinitionAC, Inside.Core.Formula",_x000D_
        "ID": 7060,_x000D_
        "Results": [_x000D_
          [_x000D_
            0.0_x000D_
          ]_x000D_
        ],_x000D_
        "Statistics": {_x000D_
          "CreationDate": "2024-03-22T12:25:31.1420112+01:00",_x000D_
          "LastRefreshDate": "2024-03-22T10:53:30.8904572+01:00",_x000D_
          "TotalRefreshCount": 40,_x000D_
          "CustomInfo": {}_x000D_
        }_x000D_
      },_x000D_
      "7061": {_x000D_
        "$type": "Inside.Core.Formula.Definition.DefinitionAC, Inside.Core.Formula",_x000D_
        "ID": 7061,_x000D_
        "Results": [_x000D_
          [_x000D_
            0.0_x000D_
          ]_x000D_
        ],_x000D_
        "Statistics": {_x000D_
          "CreationDate": "2024-03-22T12:25:31.1420112+01:00",_x000D_
          "LastRefreshDate": "2024-03-22T10:53:30.7284554+01:00",_x000D_
          "TotalRefreshCount": 39,_x000D_
          "CustomInfo": {}_x000D_
        }_x000D_
      },_x000D_
      "7062": {_x000D_
        "$type": "Inside.Core.Formula.Definition.DefinitionAC, Inside.Core.Formula",_x000D_
        "ID": 7062,_x000D_
        "Results": [_x000D_
          [_x000D_
            0.0_x000D_
          ]_x000D_
        ],_x000D_
        "Statistics": {_x000D_
          "CreationDate": "2024-03-22T12:25:31.1420112+01:00",_x000D_
          "LastRefreshDate": "2024-03-22T10:53:30.3599495+01:00",_x000D_
          "TotalRefreshCount": 49,_x000D_
          "CustomInfo": {}_x000D_
        }_x000D_
      },_x000D_
      "7063": {_x000D_
        "$type": "Inside.Core.Formula.Definition.DefinitionAC, Inside.Core.Formula",_x000D_
        "ID": 7063,_x000D_
        "Results": [_x000D_
          [_x000D_
            0.0_x000D_
          ]_x000D_
        ],_x000D_
        "Statistics": {_x000D_
          "CreationDate": "2024-03-22T12:25:31.1420112+01:00",_x000D_
          "LastRefreshDate": "2024-03-22T10:53:30.449494+01:00",_x000D_
          "TotalRefreshCount": 40,_x000D_
          "CustomInfo": {}_x000D_
        }_x000D_
      },_x000D_
      "7064": {_x000D_
        "$type": "Inside.Core.Formula.Definition.DefinitionAC, Inside.Core.Formula",_x000D_
        "ID": 7064,_x000D_
        "Results": [_x000D_
          [_x000D_
            0.0_x000D_
          ]_x000D_
        ],_x000D_
        "Statistics": {_x000D_
          "CreationDate": "2024-03-22T12:25:31.1420112+01:00",_x000D_
          "LastRefreshDate": "2024-03-22T10:53:30.5354978+01:00",_x000D_
          "TotalRefreshCount": 40,_x000D_
          "CustomInfo": {}_x000D_
        }_x000D_
      },_x000D_
      "7065": {_x000D_
        "$type": "Inside.Core.Formula.Definition.DefinitionAC, Inside.Core.Formula",_x000D_
        "ID": 7065,_x000D_
        "Results": [_x000D_
          [_x000D_
            0.0_x000D_
          ]_x000D_
        ],_x000D_
        "Statistics": {_x000D_
          "CreationDate": "2024-03-22T12:25:31.1420112+01:00",_x000D_
          "LastRefreshDate": "2024-03-22T10:53:30.6444209+01:00",_x000D_
          "TotalRefreshCount": 40,_x000D_
          "CustomInfo": {}_x000D_
        }_x000D_
      },_x000D_
      "7066": {_x000D_
        "$type": "Inside.Core.Formula.Definition.DefinitionAC, Inside.Core.Formula",_x000D_
        "ID": 7066,_x000D_
        "Results": [_x000D_
          [_x000D_
            0.0_x000D_
          ]_x000D_
        ],_x000D_
        "Statistics": {_x000D_
          "CreationDate": "2024-03-22T12:25:31.1430114+01:00",_x000D_
          "LastRefreshDate": "2024-03-22T10:53:30.8664206+01:00",_x000D_
          "TotalRefreshCount": 40,_x000D_
          "CustomInfo": {}_x000D_
        }_x000D_
      },_x000D_
      "7067": {_x000D_
        "$type": "Inside.Core.Formula.Definition.DefinitionAC, Inside.Core.Formula",_x000D_
        "ID": 7067,_x000D_
        "Results": [_x000D_
          [_x000D_
            0.0_x000D_
          ]_x000D_
        ],_x000D_
        "Statistics": {_x000D_
          "CreationDate": "2024-03-22T12:25:31.1430114+01:00",_x000D_
          "LastRefreshDate": "2024-03-22T10:53:30.7854225+01:00",_x000D_
          "TotalRefreshCount": 40,_x000D_
          "CustomInfo": {}_x000D_
        }_x000D_
      },_x000D_
      "7068": {_x000D_
        "$type": "Inside.Core.Formula.Definition.DefinitionAC, Inside.Core.Formula",_x000D_
        "ID": 7068,_x000D_
        "Results": [_x000D_
          [_x000D_
            0.0_x000D_
          ]_x000D_
        ],_x000D_
        "Statistics": {_x000D_
          "CreationDate": "2024-03-22T12:25:31.1430114+01:00",_x000D_
          "LastRefreshDate": "2024-03-22T10:53:29.7567766+01:00",_x000D_
          "TotalRefreshCount": 51,_x000D_
          "CustomInfo": {}_x000D_
        }_x000D_
      },_x000D_
      "7069": {_x000D_
        "$type": "Inside.Core.Formula.Definition.DefinitionAC, Inside.Core.Formula",_x000D_
        "ID": 7069,_x000D_
        "Results": [_x000D_
          [_x000D_
            0.0_x000D_
          ]_x000D_
        ],_x000D_
        "Statistics": {_x000D_
          "CreationDate": "2024-03-22T12:25:31.1430114+01:00",_x000D_
          "LastRefreshDate": "2024-03-22T10:53:30.4594924+01:00",_x000D_
          "TotalRefreshCount": 42,_x000D_
          "CustomInfo": {}_x000D_
        }_x000D_
      },_x000D_
      "7070": {_x000D_
        "$type": "Inside.Core.Formula.Definition.DefinitionAC, Inside.Core.Formula",_x000D_
        "ID": 7070,_x000D_
        "Results": [_x000D_
          [_x000D_
            0.0_x000D_
          ]_x000D_
        ],_x000D_
        "Statistics": {_x000D_
          "CreationDate": "2024-03-22T12:25:31.1430114+01:00",_x000D_
          "LastRefreshDate": "2024-03-22T10:53:30.5634576+01:00",_x000D_
          "TotalRefreshCount": 42,_x000D_
          "CustomInfo": {}_x000D_
        }_x000D_
      },_x000D_
      "7071": {_x000D_
        "$type": "Inside.Core.Formula.Definition.DefinitionAC, Inside.Core.Formula",_x000D_
        "ID": 7071,_x000D_
        "Results": [_x000D_
          [_x000D_
            0.0_x000D_
          ]_x000D_
        ],_x000D_
        "Statistics": {_x000D_
          "CreationDate": "2024-03-22T12:25:31.1430114+01:00",_x000D_
          "LastRefreshDate": "2024-03-22T10:53:30.6614232+01:00",_x000D_
          "TotalRefreshCount": 42,_x000D_
          "CustomInfo": {}_x000D_
        }_x000D_
      },_x000D_
      "7072": {_x000D_
        "$type": "Inside.Core.Formula.Definition.DefinitionAC, Inside.Core.Formula",_x000D_
        "ID": 7072,_x000D_
        "Results": [_x000D_
          [_x000D_
            0.0_x000D_
          ]_x000D_
        ],_x000D_
        "Statistics": {_x000D_
          "CreationDate": "2024-03-22T12:25:31.1430114+01:00",_x000D_
          "LastRefreshDate": "2024-03-22T10:53:30.8754204+01:00",_x000D_
          "TotalRefreshCount": 42,_x000D_
          "CustomInfo": {}_x000D_
        }_x000D_
      },_x000D_
      "7073": {_x000D_
        "$type": "Inside.Core.Formula.Definition.DefinitionAC, Inside.Core.Formula",_x000D_
        "ID": 7073,_x000D_
        "Results": [_x000D_
          [_x000D_
            0.0_x000D_
          ]_x000D_
        ],_x000D_
        "Statistics": {_x000D_
          "CreationDate": "2024-03-22T12:25:31.1430114+01:00",_x000D_
          "LastRefreshDate": "2024-03-22T10:53:30.7904219+01:00",_x000D_
          "TotalRefreshCount": 42,_x000D_
          "CustomInfo": {}_x000D_
        }_x000D_
      },_x000D_
      "7074": {_x000D_
        "$type": "Inside.Core.Formula.Definition.DefinitionAC, Inside.Core.Formula",_x000D_
        "ID": 7074,_x000D_
        "Results": [_x000D_
          [_x000D_
            0.0_x000D_
          ]_x000D_
        ],_x000D_
        "Statistics": {_x000D_
          "CreationDate": "2024-03-22T12:25:31.1430114+01:00",_x000D_
          "LastRefreshDate": "2024-03-22T10:53:30.2847958+01:00",_x000D_
          "TotalRefreshCount": 49,_x000D_
          "CustomInfo": {}_x000D_
        }_x000D_
      },_x000D_
      "7075": {_x000D_
        "$type": "Inside.Core.Formula.Definition.DefinitionAC, Inside.Core.Formula",_x000D_
        "ID": 7075,_x000D_
        "Results": [_x000D_
          [_x000D_
            0.0_x000D_
          ]_x000D_
        ],_x000D_
        "Statistics": {_x000D_
          "CreationDate": "2024-03-22T12:25:31.1430114+01:00",_x000D_
          "LastRefreshDate": "2024-03-22T10:53:30.3874549+01:00",_x000D_
          "TotalRefreshCount": 40,_x000D_
          "CustomInfo": {}_x000D_
        }_x000D_
      },_x000D_
      "7076": {_x000D_
        "$type": "Inside.Core.Formula.Definition.DefinitionAC, Inside.Core.Formula",_x000D_
        "ID": 7076,_x000D_
        "Results": [_x000D_
          [_x000D_
            0.0_x000D_
          ]_x000D_
        ],_x000D_
        "Statistics": {_x000D_
          "CreationDate": "2024-03-22T12:25:31.1430114+01:00",_x000D_
          "LastRefreshDate": "2024-03-22T10:53:30.5294559+01:00",_x000D_
          "TotalRefreshCount": 40,_x000D_
          "CustomInfo": {}_x000D_
        }_x000D_
      },_x000D_
      "7077": {_x000D_
        "$type": "Inside.Core.Formula.Definition.DefinitionAC, Inside.Core.Formula",_x000D_
        "ID": 7077,_x000D_
        "Results": [_x000D_
          [_x000D_
            0.0_x000D_
          ]_x000D_
        ],_x000D_
        "Statistics": {_x000D_
          "CreationDate": "2024-03-22T12:25:31.1430114+01:00",_x000D_
          "LastRefreshDate": "2024-03-22T10:53:30.6764197+01:00",_x000D_
          "TotalRefreshCount": 40,_x000D_
          "CustomInfo": {}_x000D_
        }_x000D_
      },_x000D_
      "7078": {_x000D_
        "$type": "Inside.Core.Formula.Definition.DefinitionAC, Inside.Core.Formula",_x000D_
        "ID": 7078,_x000D_
        "Results": [_x000D_
          [_x000D_
            0.0_x000D_
          ]_x000D_
        ],_x000D_
        "Statistics": {_x000D_
          "CreationDate": "2024-03-22T12:25:31.1430114+01:00",_x000D_
          "LastRefreshDate": "2024-03-22T10:53:30.8954197+01:00",_x000D_
          "TotalRefreshCount": 39,_x000D_
          "CustomInfo": {}_x000D_
        }_x000D_
      },_x000D_
      "7079": {_x000D_
        "$type": "Inside.Core.Formula.Definition.DefinitionAC, Inside.Core.Formula",_x000D_
        "ID": 7079,_x000D_
        "Results": [_x000D_
          [_x000D_
            0.0_x000D_
          ]_x000D_
        ],_x000D_
        "Statistics": {_x000D_
          "CreationDate": "2024-03-22T12:25:31.1430114+01:00",_x000D_
          "LastRefreshDate": "2024-03-22T10:53:30.7434199+01:00",_x000D_
          "TotalRefreshCount": 40,_x000D_
          "CustomInfo": {}_x000D_
        }_x000D_
      },_x000D_
      "7080": {_x000D_
        "$type": "Inside.Core.Formula.Definition.DefinitionAC, Inside.Core.Formula",_x000D_
        "ID": 7080,_x000D_
        "Results": [_x000D_
          [_x000D_
            null_x000D_
          ]_x000D_
        ],_x000D_
        "Statistics": {_x000D_
          "CreationDate": "2024-03-22T12:25:31.1430114+01:00",_x000D_
          "LastRefreshDate": "0001-01-01T00:00:00",_x000D_
          "TotalRefreshCount": 0,_x000D_
          "CustomInfo": {}_x000D_
        }_x000D_
      },_x000D_
      "7081": {_x000D_
        "$type": "Inside.Core.Formula.Definition.DefinitionAC, Inside.Core.Formula",_x000D_
        "ID": 7081,_x000D_
        "Results": [_x000D_
          [_x000D_
            1.0_x000D_
          ]_x000D_
        ],_x000D_
        "Statistics": {_x000D_
          "CreationDate": "2024-03-22T12:25:31.1430114+01:00",_x000D_
          "LastRefreshDate": "2024-03-22T10:53:31.2654259+01:00",_x000D_
          "TotalRefreshCount": 40,_x000D_
          "CustomInfo": {}_x000D_
        }_x000D_
      },_x000D_
      "7082": {_x000D_
        "$type": "Inside.Core.Formula.Definition.DefinitionAC, Inside.Core.Formula",_x000D_
        "ID": 7082,_x000D_
        "Results": [_x000D_
          [_x000D_
            null_x000D_
          ]_x000D_
        ],_x000D_
        "Statistics": {_x000D_
          "CreationDate": "2024-03-22T12:25:31.1430114+01:00",_x000D_
          "LastRefreshDate": "0001-01-01T00:00:00",_x000D_
          "TotalRefreshCount": 0,_x000D_
          "CustomInfo": {}_x000D_
        }_x000D_
      },_x000D_
      "7083": {_x000D_
        "$type": "Inside.Core.Formula.Definition.DefinitionAC, Inside.Core.Formula",_x000D_
        "ID": 7083,_x000D_
        "Results": [_x000D_
          [_x000D_
            0.0_x000D_
          ]_x000D_
        ],_x000D_
        "Statistics": {_x000D_
          "CreationDate": "2024-03-22T12:25:31.1430114+01:00",_x000D_
          "LastRefreshDate": "2021-11-26T11:58:48.7686733+01:00",_x000D_
          "TotalRefreshCount": 1,_x000D_
          "CustomInfo": {}_x000D_
        }_x000D_
      },_x000D_
      "7084": {_x000D_
        "$type": "Inside.Core.Formula.Definition.DefinitionAC, Inside.Core.Formula",_x000D_
        "ID": 7084,_x000D_
        "Results": [_x000D_
          [_x000D_
            null_x000D_
          ]_x000D_
        ],_x000D_
        "Statistics": {_x000D_
          "CreationDate": "2024-03-22T12:25:31.1430114+01:00",_x000D_
          "LastRefreshDate": "0001-01-01T00:00:00",_x000D_
          "TotalRefreshCount": 0,_x000D_
          "CustomInfo": {}_x000D_
        }_x000D_
      },_x000D_
      "7085": {_x000D_
        "$type": "Inside.Core.Formula.Definition.DefinitionAC, Inside.Core.Formula",_x000D_
        "ID": 7085,_x000D_
        "Results": [_x000D_
          [_x000D_
            null_x000D_
          ]_x000D_
        ],_x000D_
        "Statistics": {_x000D_
          "CreationDate": "2024-03-22T12:25:31.1430114+01:00",_x000D_
          "LastRefreshDate": "0001-01-01T00:00:00",_x000D_
          "TotalRefreshCount": 0,_x000D_
          "CustomInfo": {}_x000D_
        }_x000D_
      },_x000D_
      "7086": {_x000D_
        "$type": "Inside.Core.Formula.Definition.DefinitionAC, Inside.Core.Formula",_x000D_
        "ID": 7086,_x000D_
        "Results": [_x000D_
          [_x000D_
            1.0_x000D_
          ]_x000D_
        ],_x000D_
        "Statistics": {_x000D_
          "CreationDate": "2024-03-22T12:25:31.1430114+01:00",_x000D_
          "LastRefreshDate": "2024-03-22T10:53:29.2353694+01:00",_x000D_
          "TotalRefreshCount": 40,_x000D_
          "CustomInfo": {}_x000D_
        }_x000D_
      },_x000D_
      "7087": {_x000D_
        "$type": "Inside.Core.Formula.Definition.DefinitionAC, Inside.Core.Formula",_x000D_
        "ID": 7087,_x000D_
        "Results": [_x000D_
          [_x000D_
            0.0_x000D_
          ]_x000D_
        ],_x000D_
        "Statistics": {_x000D_
          "CreationDate": "2024-03-22T12:25:31.1430114+01:00",_x000D_
          "LastRefreshDate": "2024-03-22T10:53:29.2143378+01:00",_x000D_
          "TotalRefreshCount": 38,_x000D_
          "CustomInfo": {}_x000D_
        }_x000D_
      },_x000D_
      "7088": {_x000D_
        "$type": "Inside.Core.Formula.Definition.DefinitionAC, Inside.Core.Formula",_x000D_
        "ID": 7088,_x000D_
        "Results": [_x000D_
          [_x000D_
            0.0_x000D_
          ]_x000D_
        ],_x000D_
        "Statistics": {_x000D_
          "CreationDate": "2024-03-22T12:25:31.1430114+01:00",_x000D_
          "LastRefreshDate": "2024-03-22T10:53:29.2183504+01:00",_x000D_
          "TotalRefreshCount": 40,_x000D_
          "CustomInfo": {}_x000D_
        }_x000D_
      },_x000D_
      "7089": {_x000D_
        "$type": "Inside.Core.Formula.Definition.DefinitionAC, Inside.Core.Formula",_x000D_
        "ID": 7089,_x000D_
        "Results": [_x000D_
          [_x000D_
            1.0_x000D_
          ]_x000D_
        ],_x000D_
        "Statistics": {_x000D_
          "CreationDate": "2024-03-22T12:25:31.1430114+01:00",_x000D_
          "LastRefreshDate": "2024-03-22T10:53:28.8708112+01:00",_x000D_
          "TotalRefreshCount": 39,_x000D_
          "CustomInfo": {}_x000D_
        }_x000D_
      },_x000D_
      "7090": {_x000D_
        "$type": "Inside.Core.Formula.Definition.DefinitionAC, Inside.Core.Formula",_x000D_
        "ID": 7090,_x000D_
        "Results": [_x000D_
          [_x000D_
            0.0_x000D_
          ]_x000D_
        ],_x000D_
        "Statistics": {_x000D_
          "CreationDate": "2024-03-22T12:25:31.1430114+01:00",_x000D_
          "LastRefreshDate": "2024-03-22T10:53:27.0321827+01:00",_x000D_
          "TotalRefreshCount": 38,_x000D_
          "CustomInfo": {}_x000D_
        }_x000D_
      },_x000D_
      "7091": {_x000D_
        "$type": "Inside.Core.Formula.Definition.DefinitionAC, Inside.Core.Formula",_x000D_
        "ID": 7091,_x000D_
        "Results": [_x000D_
          [_x000D_
            0.0_x000D_
          ]_x000D_
        ],_x000D_
        "Statistics": {_x000D_
          "CreationDate": "2024-03-22T12:25:31.1430114+01:00",_x000D_
          "LastRefreshDate": "2021-11-26T15:32:55.0329543+01:00",_x000D_
          "TotalRefreshCount": 1,_x000D_
          "CustomInfo": {}_x000D_
        }_x000D_
      },_x000D_
      "7092": {_x000D_
        "$type": "Inside.Core.Formula.Definition.DefinitionAC, Inside.Core.Formula",_x000D_
        "ID": 7092,_x000D_
        "Results": [_x000D_
          [_x000D_
            0.0_x000D_
          ]_x000D_
        ],_x000D_
        "Statistics": {_x000D_
          "CreationDate": "2024-03-22T12:25:31.1430114+01:00",_x000D_
          "LastRefreshDate": "2021-11-29T15:12:08.7732428+01:00",_x000D_
          "TotalRefreshCount": 11,_x000D_
          "CustomInfo": {}_x000D_
        }_x000D_
      },_x000D_
      "7093": {_x000D_
        "$type": "Inside.Core.Formula.Definition.DefinitionAC, Inside.Core.Formula",_x000D_
        "ID": 7093,_x000D_
        "Results": [_x000D_
          [_x000D_
            0.0_x000D_
          ]_x000D_
        ],_x000D_
        "Statistics": {_x000D_
          "CreationDate": "2024-03-22T12:25:31.1430114+01:00",_x000D_
          "LastRefreshDate": "2021-11-29T15:12:08.8300897+01:00",_x000D_
          "TotalRefreshCount": 11,_x000D_
          "CustomInfo": {}_x000D_
        }_x000D_
      },_x000D_
      "7094": {_x000D_
        "$type": "Inside.Core.Formula.Definition.DefinitionAC, Inside.Core.Formula",_x000D_
        "ID": 7094,_x000D_
        "Results": [_x000D_
          [_x000D_
            12.0_x000D_
          ]_x000D_
        ],_x000D_
        "Statistics": {_x000D_
          "CreationDate": "2024-03-22T12:25:31.1430114+01:00",_x000D_
          "LastRefreshDate": "2021-11-29T15:12:08.4400947+01:00",_x000D_
          "TotalRefreshCount": 11,_x000D_
          "CustomInfo": {}_x000D_
        }_x000D_
      },_x000D_
      "7095": {_x000D_
        "$type": "Inside.Core.Formula.Definition.DefinitionAC, Inside.Core.Formula",_x000D_
        "ID": 7095,_x000D_
        "Results": [_x000D_
          [_x000D_
            0.0_x000D_
          ]_x000D_
        ],_x000D_
        "Statistics": {_x000D_
          "CreationDate": "2024-03-22T12:25:31.1430114+01:00",_x000D_
          "LastRefreshDate": "2021-11-26T15:36:41.6086742+01:00",_x000D_
          "TotalRefreshCount": 1,_x000D_
          "CustomInfo": {}_x000D_
        }_x000D_
      },_x000D_
      "7096": {_x000D_
        "$type": "Inside.Core.Formula.Definition.DefinitionAC, Inside.Core.Formula",_x000D_
        "ID": 7096,_x000D_
        "Results": [_x000D_
          [_x000D_
            0.0_x000D_
          ]_x000D_
        ],_x000D_
        "Statistics": {_x000D_
          "CreationDate": "2024-03-22T12:25:31.1430114+01:00",_x000D_
          "LastRefreshDate": "2021-11-29T15:12:08.7582834+01:00",_x000D_
          "TotalRefreshCount": 11,_x000D_
          "CustomInfo": {}_x000D_
        }_x000D_
      },_x000D_
      "7097": {_x000D_
        "$type": "Inside.Core.Formula.Definition.DefinitionAC, Inside.Core.Formula",_x000D_
        "ID": 7097,_x000D_
        "Results": [_x000D_
          [_x000D_
            0.0_x000D_
          ]_x000D_
        ],_x000D_
        "Statistics": {_x000D_
          "CreationDate": "2024-03-22T12:25:31.1430114+01:00",_x000D_
          "LastRefreshDate": "2021-11-29T15:12:08.8261011+01:00",_x000D_
          "TotalRefreshCount": 11,_x000D_
          "CustomInfo": {}_x000D_
        }_x000D_
      },_x000D_
      "7098": {_x000D_
        "$type": "Inside.Core.Formula.Definition.DefinitionAC, Inside.Core.Formula",_x000D_
        "ID": 7098,_x000D_
        "Results": [_x000D_
          [_x000D_
            12.0_x000D_
          ]_x000D_
        ],_x000D_
        "Statistics": {_x000D_
          "CreationDate": "2024-03-22T12:25:31.1430114+01:00",_x000D_
          "LastRefreshDate": "2021-11-29T15:12:08.4540441+01:00",_x000D_
          "TotalRefreshCount": 11,_x000D_
          "CustomInfo": {}_x000D_
        }_x000D_
      },_x000D_
      "7099": {_x000D_
        "$type": "Inside.Core.Formula.Definition.DefinitionAC, Inside.Core.Formula",_x000D_
        "ID": 7099,_x000D_
        "Results": [_x000D_
          [_x000D_
            0.0_x000D_
          ]_x000D_
        ],_x000D_
        "Statistics": {_x000D_
          "CreationDate": "2024-03-22T12:25:31.1430114+01:00",_x000D_
          "LastRefreshDate": "2021-12-01T14:45:26.6679692+01:00",_x000D_
          "TotalRefreshCount": 16,_x000D_
          "CustomInfo": {}_x000D_
        }_x000D_
      },_x000D_
      "7100": {_x000D_
        "$type": "Inside.Core.Formula.Definition.DefinitionAC, Inside.Core.Formula",_x000D_
        "ID": 7100,_x000D_
        "Results": [_x000D_
          [_x000D_
            0.0_x000D_
          ]_x000D_
        ],_x000D_
        "Statistics": {_x000D_
          "CreationDate": "2024-03-22T12:25:31.1430114+01:00",_x000D_
          "LastRefreshDate": "2021-12-01T14:45:26.2138465+01:00",_x000D_
          "TotalRefreshCount": 16,_x000D_
          "CustomInfo": {}_x000D_
        }_x000D_
      },_x000D_
      "7101": {_x000D_
        "$type": "Inside.Core.Formula.Definition.DefinitionAC, Inside.Core.Formula",_x000D_
        "ID": 7101,_x000D_
        "Results": [_x000D_
          [_x000D_
            40.0_x000D_
          ]_x000D_
        ],_x000D_
        "Statistics": {_x000D_
          "CreationDate": "2024-03-22T12:25:31.1430114+01:00",_x000D_
          "LastRefreshDate": "2021-12-01T14:45:21.4823559+01:00",_x000D_
          "TotalRefreshCount": 16,_x000D_
          "CustomInfo": {}_x000D_
        }_x000D_
      },_x000D_
      "7102": {_x000D_
        "$type": "Inside.Core.Formula.Definition.DefinitionAC, Inside.Core.Formula",_x000D_
        "ID": 7102,_x000D_
        "Results": [_x000D_
          [_x000D_
            0.0_x000D_
          ]_x000D_
        ],_x000D_
        "Statistics": {_x000D_
          "CreationDate": "2024-03-22T12:25:31.1430114+01:00",_x000D_
          "LastRefreshDate": "2021-12-01T14:45:23.2857303+01:00",_x000D_
          "TotalRefreshCount": 7,_x000D_
          "CustomInfo": {}_x000D_
        }_x000D_
      },_x000D_
      "7103": {_x000D_
        "$type": "Inside.Core.Formula.Definition.DefinitionAC, Inside.Core.Formula",_x000D_
        "ID": 7103,_x000D_
        "Results": [_x000D_
          [_x000D_
            0.0_x000D_
          ]_x000D_
        ],_x000D_
        "Statistics": {_x000D_
          "CreationDate": "2024-03-22T12:25:31.1430114+01:00",_x000D_
          "LastRefreshDate": "2021-12-01T14:45:22.9017169+01:00",_x000D_
          "TotalRefreshCount": 7,_x000D_
          "CustomInfo": {}_x000D_
        }_x000D_
      },_x000D_
      "7104": {_x000D_
        "$type": "Inside.Core.Formula.Definition.DefinitionAC, Inside.Core.Formula",_x000D_
        "ID": 7104,_x000D_
        "Results": [_x000D_
          [_x000D_
            0.0_x000D_
          ]_x000D_
        ],_x000D_
        "Statistics": {_x000D_
          "CreationDate": "2024-03-22T12:25:31.1430114+01:00",_x000D_
          "LastRefreshDate": "2021-12-01T14:45:23.0753161+01:00",_x000D_
          "TotalRefreshCount": 7,_x000D_
          "CustomInfo": {}_x000D_
        }_x000D_
      },_x000D_
      "7105": {_x000D_
        "$type": "Inside.Core.Formula.Definition.DefinitionAC, Inside.Core.Formula",_x000D_
        "ID": 7105,_x000D_
        "Results": [_x000D_
          [_x000D_
            0.0_x000D_
          ]_x000D_
        ],_x000D_
        "Statistics": {_x000D_
          "CreationDate": "2024-03-22T12:25:31.1430114+01:00",_x000D_
          "LastRefreshDate": "2021-12-01T14:45:21.7071195+01:00",_x000D_
          "TotalRefreshCount": 7,_x000D_
          "CustomInfo": {}_x000D_
        }_x000D_
      },_x000D_
      "7106": {_x000D_
        "$type": "Inside.Core.Formula.Definition.DefinitionAC, Inside.Core.Formula",_x000D_
        "ID": 7106,_x000D_
        "Results": [_x000D_
          [_x000D_
            0.0_x000D_
          ]_x000D_
        ],_x000D_
        "Statistics": {_x000D_
          "CreationDate": "2024-03-22T12:25:31.1430114+01:00",_x000D_
          "LastRefreshDate": "2021-12-01T14:45:23.3136524+01:00",_x000D_
          "TotalRefreshCount": 7,_x000D_
          "CustomInfo": {}_x000D_
        }_x000D_
      },_x000D_
      "7107": {_x000D_
        "$type": "Inside.Core.Formula.Definition.DefinitionAC, Inside.Core.Formula",_x000D_
        "ID": 7107,_x000D_
        "Results": [_x000D_
          [_x000D_
            0.0_x000D_
          ]_x000D_
        ],_x000D_
        "Statistics": {_x000D_
          "CreationDate": "2024-03-22T12:25:31.1430114+01:00",_x000D_
          "LastRefreshDate": "2021-12-01T14:45:22.9086985+01:00",_x000D_
          "TotalRefreshCount": 7,_x000D_
          "CustomInfo": {}_x000D_
        }_x000D_
      },_x000D_
      "7108": {_x000D_
        "$type": "Inside.Core.Formula.Definition.DefinitionAC, Inside.Core.Formula",_x000D_
        "ID": 7108,_x000D_
        "Results": [_x000D_
          [_x000D_
            0.0_x000D_
          ]_x000D_
        ],_x000D_
        "Statistics": {_x000D_
          "CreationDate": "2024-03-22T12:25:31.1430114+01:00",_x000D_
          "LastRefreshDate": "2021-12-01T14:45:23.7366175+01:00",_x000D_
          "TotalRefreshCount": 7,_x000D_
          "CustomInfo": {}_x000D_
        }_x000D_
      },_x000D_
      "7109": {_x000D_
        "$type": "Inside.Core.Formula.Definition.DefinitionAC, Inside.Core.Formula",_x000D_
        "ID": 7109,_x000D_
        "Results": [_x000D_
          [_x000D_
            0.0_x000D_
          ]_x000D_
        ],_x000D_
        "Statistics": {_x000D_
          "CreationDate": "2024-03-22T12:25:31.1430114+01:00",_x000D_
          "LastRefreshDate": "2021-12-01T14:45:21.9086864+01:00",_x000D_
          "TotalRefreshCount": 7,_x000D_
          "CustomInfo": {}_x000D_
        }_x000D_
      },_x000D_
      "7110": {_x000D_
        "$type": "Inside.Core.Formula.Definition.DefinitionAC, Inside.Core.Formula",_x000D_
        "ID": 7110,_x000D_
        "Results": [_x000D_
          [_x000D_
            0.0_x000D_
          ]_x000D_
        ],_x000D_
        "Statistics": {_x000D_
          "CreationDate": "2024-03-22T12:25:31.1430114+01:00",_x000D_
          "LastRefreshDate": "2021-12-01T14:45:23.3206312+01:00",_x000D_
          "TotalRefreshCount": 7,_x000D_
          "CustomInfo": {}_x000D_
        }_x000D_
      },_x000D_
      "7111": {_x000D_
        "$type": "Inside.Core.Formula.Definition.DefinitionAC, Inside.Core.Formula",_x000D_
        "ID": 7111,_x000D_
        "Results": [_x000D_
          [_x000D_
            0.0_x000D_
          ]_x000D_
        ],_x000D_
        "Statistics": {_x000D_
          "CreationDate": "2024-03-22T12:25:31.1430114+01:00",_x000D_
          "LastRefreshDate": "2021-12-01T14:45:22.9156823+01:00",_x000D_
          "TotalRefreshCount": 7,_x000D_
          "CustomInfo": {}_x000D_
        }_x000D_
      },_x000D_
      "7112": {_x000D_
        "$type": "Inside.Core.Formula.Definition.DefinitionAC, Inside.Core.Formula",_x000D_
        "ID": 7112,_x000D_
        "Results": [_x000D_
          [_x000D_
            0.0_x000D_
          ]_x000D_
        ],_x000D_
        "Statistics": {_x000D_
          "CreationDate": "2024-03-22T12:25:31.1430114+01:00",_x000D_
          "LastRefreshDate": "2021-12-01T14:45:23.6148519+01:00",_x000D_
          "TotalRefreshCount": 7,_x000D_
          "CustomInfo": {}_x000D_
        }_x000D_
      },_x000D_
      "7113": {_x000D_
        "$type": "Inside.Core.Formula.Definition.DefinitionAC, Inside.Core.Formula",_x000D_
        "ID": 7113,_x000D_
        "Results": [_x000D_
          [_x000D_
            0.0_x000D_
          ]_x000D_
        ],_x000D_
        "Statistics": {_x000D_
          "CreationDate": "2024-03-22T12:25:31.1430114+01:00",_x000D_
          "LastRefreshDate": "2021-12-01T14:45:21.9166611+01:00",_x000D_
          "TotalRefreshCount": 7,_x000D_
          "CustomInfo": {}_x000D_
        }_x000D_
      },_x000D_
      "7114": {_x000D_
        "$type": "Inside.Core.Formula.Definition.DefinitionAC, Inside.Core.Formula",_x000D_
        "ID": 7114,_x000D_
        "Results": [_x000D_
          [_x000D_
            0.0_x000D_
          ]_x000D_
        ],_x000D_
        "Statistics": {_x000D_
          "CreationDate": "2024-03-22T12:25:31.1430114+01:00",_x000D_
          "LastRefreshDate": "2021-12-01T14:45:23.3266439+01:00",_x000D_
          "TotalRefreshCount": 7,_x000D_
          "CustomInfo": {}_x000D_
        }_x000D_
      },_x000D_
      "7115": {_x000D_
        "$type": "Inside.Core.Formula.Definition.DefinitionAC, Inside.Core.Formula",_x000D_
        "ID": 7115,_x000D_
        "Results": [_x000D_
          [_x000D_
            0.0_x000D_
          ]_x000D_
        ],_x000D_
        "Statistics": {_x000D_
          "CreationDate": "2024-03-22T12:25:31.1430114+01:00",_x000D_
          "LastRefreshDate": "2021-12-01T14:45:22.923685+01:00",_x000D_
          "TotalRefreshCount": 7,_x000D_
          "CustomInfo": {}_x000D_
        }_x000D_
      },_x000D_
      "7116": {_x000D_
        "$type": "Inside.Core.Formula.Definition.DefinitionAC, Inside.Core.Formula",_x000D_
        "ID": 7116,_x000D_
        "Results": [_x000D_
          [_x000D_
            0.0_x000D_
          ]_x000D_
        ],_x000D_
        "Statistics": {_x000D_
          "CreationDate": "2024-03-22T12:25:31.1430114+01:00",_x000D_
          "LastRefreshDate": "2021-12-01T14:45:23.0813004+01:00",_x000D_
          "TotalRefreshCount": 7,_x000D_
          "CustomInfo": {}_x000D_
        }_x000D_
      },_x000D_
      "7117": {_x000D_
        "$type": "Inside.Core.Formula.Definition.DefinitionAC, Inside.Core.Formula",_x000D_
        "ID": 7117,_x000D_
        "Results": [_x000D_
          [_x000D_
            0.0_x000D_
          ]_x000D_
        ],_x000D_
        "Statistics": {_x000D_
          "CreationDate": "2024-03-22T12:25:31.1430114+01:00",_x000D_
          "LastRefreshDate": "2021-12-01T14:45:22.1323694+01:00",_x000D_
          "TotalRefreshCount": 7,_x000D_
          "CustomInfo": {}_x000D_
        }_x000D_
      },_x000D_
      "7118": {_x000D_
        "$type": "Inside.Core.Formula.Definition.DefinitionAC, Inside.Core.Formula",_x000D_
        "ID": 7118,_x000D_
        "Results": [_x000D_
          [_x000D_
            0.0_x000D_
          ]_x000D_
        ],_x000D_
        "Statistics": {_x000D_
          "CreationDate": "2024-03-22T12:25:31.1430114+01:00",_x000D_
          "LastRefreshDate": "2021-12-01T14:45:23.3336229+01:00",_x000D_
          "TotalRefreshCount": 7,_x000D_
          "CustomInfo": {}_x000D_
        }_x000D_
      },_x000D_
      "7119": {_x000D_
        "$type": "Inside.Core.Formula.Definition.DefinitionAC, Inside.Core.Formula",_x000D_
        "ID": 7119,_x000D_
        "Results": [_x000D_
          [_x000D_
            0.0_x000D_
          ]_x000D_
        ],_x000D_
        "Statistics": {_x000D_
          "CreationDate": "2024-03-22T12:25:31.1430114+01:00",_x000D_
          "LastRefres</t>
  </si>
  <si>
    <t xml:space="preserve">hDate": "2021-12-01T14:45:23.4961648+01:00",_x000D_
          "TotalRefreshCount": 7,_x000D_
          "CustomInfo": {}_x000D_
        }_x000D_
      },_x000D_
      "7120": {_x000D_
        "$type": "Inside.Core.Formula.Definition.DefinitionAC, Inside.Core.Formula",_x000D_
        "ID": 7120,_x000D_
        "Results": [_x000D_
          [_x000D_
            0.0_x000D_
          ]_x000D_
        ],_x000D_
        "Statistics": {_x000D_
          "CreationDate": "2024-03-22T12:25:31.1430114+01:00",_x000D_
          "LastRefreshDate": "2021-12-01T14:45:23.7426011+01:00",_x000D_
          "TotalRefreshCount": 7,_x000D_
          "CustomInfo": {}_x000D_
        }_x000D_
      },_x000D_
      "7121": {_x000D_
        "$type": "Inside.Core.Formula.Definition.DefinitionAC, Inside.Core.Formula",_x000D_
        "ID": 7121,_x000D_
        "Results": [_x000D_
          [_x000D_
            0.0_x000D_
          ]_x000D_
        ],_x000D_
        "Statistics": {_x000D_
          "CreationDate": "2024-03-22T12:25:31.1430114+01:00",_x000D_
          "LastRefreshDate": "2021-12-01T14:45:22.1453348+01:00",_x000D_
          "TotalRefreshCount": 7,_x000D_
          "CustomInfo": {}_x000D_
        }_x000D_
      },_x000D_
      "7122": {_x000D_
        "$type": "Inside.Core.Formula.Definition.DefinitionAC, Inside.Core.Formula",_x000D_
        "ID": 7122,_x000D_
        "Results": [_x000D_
          [_x000D_
            0.0_x000D_
          ]_x000D_
        ],_x000D_
        "Statistics": {_x000D_
          "CreationDate": "2024-03-22T12:25:31.1430114+01:00",_x000D_
          "LastRefreshDate": "2021-12-01T14:45:23.3406034+01:00",_x000D_
          "TotalRefreshCount": 7,_x000D_
          "CustomInfo": {}_x000D_
        }_x000D_
      },_x000D_
      "7123": {_x000D_
        "$type": "Inside.Core.Formula.Definition.DefinitionAC, Inside.Core.Formula",_x000D_
        "ID": 7123,_x000D_
        "Results": [_x000D_
          [_x000D_
            0.0_x000D_
          ]_x000D_
        ],_x000D_
        "Statistics": {_x000D_
          "CreationDate": "2024-03-22T12:25:31.1430114+01:00",_x000D_
          "LastRefreshDate": "2021-12-01T14:45:22.9396181+01:00",_x000D_
          "TotalRefreshCount": 7,_x000D_
          "CustomInfo": {}_x000D_
        }_x000D_
      },_x000D_
      "7124": {_x000D_
        "$type": "Inside.Core.Formula.Definition.DefinitionAC, Inside.Core.Formula",_x000D_
        "ID": 7124,_x000D_
        "Results": [_x000D_
          [_x000D_
            1.0_x000D_
          ]_x000D_
        ],_x000D_
        "Statistics": {_x000D_
          "CreationDate": "2024-03-22T12:25:31.1430114+01:00",_x000D_
          "LastRefreshDate": "2021-12-01T14:45:23.620837+01:00",_x000D_
          "TotalRefreshCount": 7,_x000D_
          "CustomInfo": {}_x000D_
        }_x000D_
      },_x000D_
      "7125": {_x000D_
        "$type": "Inside.Core.Formula.Definition.DefinitionAC, Inside.Core.Formula",_x000D_
        "ID": 7125,_x000D_
        "Results": [_x000D_
          [_x000D_
            0.0_x000D_
          ]_x000D_
        ],_x000D_
        "Statistics": {_x000D_
          "CreationDate": "2024-03-22T12:25:31.1430114+01:00",_x000D_
          "LastRefreshDate": "2021-12-01T14:45:22.1583018+01:00",_x000D_
          "TotalRefreshCount": 7,_x000D_
          "CustomInfo": {}_x000D_
        }_x000D_
      },_x000D_
      "7126": {_x000D_
        "$type": "Inside.Core.Formula.Definition.DefinitionAC, Inside.Core.Formula",_x000D_
        "ID": 7126,_x000D_
        "Results": [_x000D_
          [_x000D_
            15.0_x000D_
          ]_x000D_
        ],_x000D_
        "Statistics": {_x000D_
          "CreationDate": "2024-03-22T12:25:31.1430114+01:00",_x000D_
          "LastRefreshDate": "2021-12-01T14:45:23.3465884+01:00",_x000D_
          "TotalRefreshCount": 7,_x000D_
          "CustomInfo": {}_x000D_
        }_x000D_
      },_x000D_
      "7127": {_x000D_
        "$type": "Inside.Core.Formula.Definition.DefinitionAC, Inside.Core.Formula",_x000D_
        "ID": 7127,_x000D_
        "Results": [_x000D_
          [_x000D_
            15.0_x000D_
          ]_x000D_
        ],_x000D_
        "Statistics": {_x000D_
          "CreationDate": "2024-03-22T12:25:31.1430114+01:00",_x000D_
          "LastRefreshDate": "2021-12-01T14:45:22.9456029+01:00",_x000D_
          "TotalRefreshCount": 7,_x000D_
          "CustomInfo": {}_x000D_
        }_x000D_
      },_x000D_
      "7128": {_x000D_
        "$type": "Inside.Core.Formula.Definition.DefinitionAC, Inside.Core.Formula",_x000D_
        "ID": 7128,_x000D_
        "Results": [_x000D_
          [_x000D_
            0.0_x000D_
          ]_x000D_
        ],_x000D_
        "Statistics": {_x000D_
          "CreationDate": "2024-03-22T12:25:31.1430114+01:00",_x000D_
          "LastRefreshDate": "2021-12-01T14:45:23.0882809+01:00",_x000D_
          "TotalRefreshCount": 7,_x000D_
          "CustomInfo": {}_x000D_
        }_x000D_
      },_x000D_
      "7129": {_x000D_
        "$type": "Inside.Core.Formula.Definition.DefinitionAC, Inside.Core.Formula",_x000D_
        "ID": 7129,_x000D_
        "Results": [_x000D_
          [_x000D_
            0.0_x000D_
          ]_x000D_
        ],_x000D_
        "Statistics": {_x000D_
          "CreationDate": "2024-03-22T12:25:31.1430114+01:00",_x000D_
          "LastRefreshDate": "2021-12-01T14:45:22.1732595+01:00",_x000D_
          "TotalRefreshCount": 7,_x000D_
          "CustomInfo": {}_x000D_
        }_x000D_
      },_x000D_
      "7130": {_x000D_
        "$type": "Inside.Core.Formula.Definition.DefinitionAC, Inside.Core.Formula",_x000D_
        "ID": 7130,_x000D_
        "Results": [_x000D_
          [_x000D_
            1.0_x000D_
          ]_x000D_
        ],_x000D_
        "Statistics": {_x000D_
          "CreationDate": "2024-03-22T12:25:31.1430114+01:00",_x000D_
          "LastRefreshDate": "2021-12-01T14:45:23.3525726+01:00",_x000D_
          "TotalRefreshCount": 7,_x000D_
          "CustomInfo": {}_x000D_
        }_x000D_
      },_x000D_
      "7131": {_x000D_
        "$type": "Inside.Core.Formula.Definition.DefinitionAC, Inside.Core.Formula",_x000D_
        "ID": 7131,_x000D_
        "Results": [_x000D_
          [_x000D_
            3.0_x000D_
          ]_x000D_
        ],_x000D_
        "Statistics": {_x000D_
          "CreationDate": "2024-03-22T12:25:31.1430114+01:00",_x000D_
          "LastRefreshDate": "2021-12-01T14:45:22.9525834+01:00",_x000D_
          "TotalRefreshCount": 7,_x000D_
          "CustomInfo": {}_x000D_
        }_x000D_
      },_x000D_
      "7132": {_x000D_
        "$type": "Inside.Core.Formula.Definition.DefinitionAC, Inside.Core.Formula",_x000D_
        "ID": 7132,_x000D_
        "Results": [_x000D_
          [_x000D_
            3.0_x000D_
          ]_x000D_
        ],_x000D_
        "Statistics": {_x000D_
          "CreationDate": "2024-03-22T12:25:31.1430114+01:00",_x000D_
          "LastRefreshDate": "2021-12-01T14:45:23.7495829+01:00",_x000D_
          "TotalRefreshCount": 7,_x000D_
          "CustomInfo": {}_x000D_
        }_x000D_
      },_x000D_
      "7133": {_x000D_
        "$type": "Inside.Core.Formula.Definition.DefinitionAC, Inside.Core.Formula",_x000D_
        "ID": 7133,_x000D_
        "Results": [_x000D_
          [_x000D_
            0.0_x000D_
          ]_x000D_
        ],_x000D_
        "Statistics": {_x000D_
          "CreationDate": "2024-03-22T12:25:31.1430114+01:00",_x000D_
          "LastRefreshDate": "2021-12-01T14:45:22.1792445+01:00",_x000D_
          "TotalRefreshCount": 7,_x000D_
          "CustomInfo": {}_x000D_
        }_x000D_
      },_x000D_
      "7134": {_x000D_
        "$type": "Inside.Core.Formula.Definition.DefinitionAC, Inside.Core.Formula",_x000D_
        "ID": 7134,_x000D_
        "Results": [_x000D_
          [_x000D_
            0.0_x000D_
          ]_x000D_
        ],_x000D_
        "Statistics": {_x000D_
          "CreationDate": "2024-03-22T12:25:31.1430114+01:00",_x000D_
          "LastRefreshDate": "2021-12-01T14:45:23.3595535+01:00",_x000D_
          "TotalRefreshCount": 7,_x000D_
          "CustomInfo": {}_x000D_
        }_x000D_
      },_x000D_
      "7135": {_x000D_
        "$type": "Inside.Core.Formula.Definition.DefinitionAC, Inside.Core.Formula",_x000D_
        "ID": 7135,_x000D_
        "Results": [_x000D_
          [_x000D_
            0.0_x000D_
          ]_x000D_
        ],_x000D_
        "Statistics": {_x000D_
          "CreationDate": "2024-03-22T12:25:31.1430114+01:00",_x000D_
          "LastRefreshDate": "2021-12-01T14:45:23.5031465+01:00",_x000D_
          "TotalRefreshCount": 7,_x000D_
          "CustomInfo": {}_x000D_
        }_x000D_
      },_x000D_
      "7136": {_x000D_
        "$type": "Inside.Core.Formula.Definition.DefinitionAC, Inside.Core.Formula",_x000D_
        "ID": 7136,_x000D_
        "Results": [_x000D_
          [_x000D_
            0.0_x000D_
          ]_x000D_
        ],_x000D_
        "Statistics": {_x000D_
          "CreationDate": "2024-03-22T12:25:31.1430114+01:00",_x000D_
          "LastRefreshDate": "2021-12-01T14:45:23.7555656+01:00",_x000D_
          "TotalRefreshCount": 7,_x000D_
          "CustomInfo": {}_x000D_
        }_x000D_
      },_x000D_
      "7137": {_x000D_
        "$type": "Inside.Core.Formula.Definition.DefinitionAC, Inside.Core.Formula",_x000D_
        "ID": 7137,_x000D_
        "Results": [_x000D_
          [_x000D_
            9.0_x000D_
          ]_x000D_
        ],_x000D_
        "Statistics": {_x000D_
          "CreationDate": "2024-03-22T12:25:31.1430114+01:00",_x000D_
          "LastRefreshDate": "2021-12-01T14:45:22.1862254+01:00",_x000D_
          "TotalRefreshCount": 7,_x000D_
          "CustomInfo": {}_x000D_
        }_x000D_
      },_x000D_
      "7138": {_x000D_
        "$type": "Inside.Core.Formula.Definition.DefinitionAC, Inside.Core.Formula",_x000D_
        "ID": 7138,_x000D_
        "Results": [_x000D_
          [_x000D_
            9.0_x000D_
          ]_x000D_
        ],_x000D_
        "Statistics": {_x000D_
          "CreationDate": "2024-03-22T12:25:31.1430114+01:00",_x000D_
          "LastRefreshDate": "2021-12-01T14:45:23.3655395+01:00",_x000D_
          "TotalRefreshCount": 7,_x000D_
          "CustomInfo": {}_x000D_
        }_x000D_
      },_x000D_
      "7139": {_x000D_
        "$type": "Inside.Core.Formula.Definition.DefinitionAC, Inside.Core.Formula",_x000D_
        "ID": 7139,_x000D_
        "Results": [_x000D_
          [_x000D_
            0.0_x000D_
          ]_x000D_
        ],_x000D_
        "Statistics": {_x000D_
          "CreationDate": "2024-03-22T12:25:31.1430114+01:00",_x000D_
          "LastRefreshDate": "2021-12-01T14:45:22.958568+01:00",_x000D_
          "TotalRefreshCount": 7,_x000D_
          "CustomInfo": {}_x000D_
        }_x000D_
      },_x000D_
      "7140": {_x000D_
        "$type": "Inside.Core.Formula.Definition.DefinitionAC, Inside.Core.Formula",_x000D_
        "ID": 7140,_x000D_
        "Results": [_x000D_
          [_x000D_
            0.0_x000D_
          ]_x000D_
        ],_x000D_
        "Statistics": {_x000D_
          "CreationDate": "2024-03-22T12:25:31.1430114+01:00",_x000D_
          "LastRefreshDate": "2021-12-01T14:45:23.6268206+01:00",_x000D_
          "TotalRefreshCount": 7,_x000D_
          "CustomInfo": {}_x000D_
        }_x000D_
      },_x000D_
      "7141": {_x000D_
        "$type": "Inside.Core.Formula.Definition.DefinitionAC, Inside.Core.Formula",_x000D_
        "ID": 7141,_x000D_
        "Results": [_x000D_
          [_x000D_
            0.0_x000D_
          ]_x000D_
        ],_x000D_
        "Statistics": {_x000D_
          "CreationDate": "2024-03-22T12:25:31.1430114+01:00",_x000D_
          "LastRefreshDate": "2021-12-01T14:45:22.1922092+01:00",_x000D_
          "TotalRefreshCount": 7,_x000D_
          "CustomInfo": {}_x000D_
        }_x000D_
      },_x000D_
      "7142": {_x000D_
        "$type": "Inside.Core.Formula.Definition.DefinitionAC, Inside.Core.Formula",_x000D_
        "ID": 7142,_x000D_
        "Results": [_x000D_
          [_x000D_
            0.0_x000D_
          ]_x000D_
        ],_x000D_
        "Statistics": {_x000D_
          "CreationDate": "2024-03-22T12:25:31.1430114+01:00",_x000D_
          "LastRefreshDate": "2021-12-01T14:45:22.7850293+01:00",_x000D_
          "TotalRefreshCount": 7,_x000D_
          "CustomInfo": {}_x000D_
        }_x000D_
      },_x000D_
      "7143": {_x000D_
        "$type": "Inside.Core.Formula.Definition.DefinitionAC, Inside.Core.Formula",_x000D_
        "ID": 7143,_x000D_
        "Results": [_x000D_
          [_x000D_
            20.0_x000D_
          ]_x000D_
        ],_x000D_
        "Statistics": {_x000D_
          "CreationDate": "2024-03-22T12:25:31.1430114+01:00",_x000D_
          "LastRefreshDate": "2021-12-01T14:45:22.2331576+01:00",_x000D_
          "TotalRefreshCount": 7,_x000D_
          "CustomInfo": {}_x000D_
        }_x000D_
      },_x000D_
      "7144": {_x000D_
        "$type": "Inside.Core.Formula.Definition.DefinitionAC, Inside.Core.Formula",_x000D_
        "ID": 7144,_x000D_
        "Results": [_x000D_
          [_x000D_
            0.0_x000D_
          ]_x000D_
        ],_x000D_
        "Statistics": {_x000D_
          "CreationDate": "2024-03-22T12:25:31.1430114+01:00",_x000D_
          "LastRefreshDate": "2021-11-29T15:15:16.9715577+01:00",_x000D_
          "TotalRefreshCount": 1,_x000D_
          "CustomInfo": {}_x000D_
        }_x000D_
      },_x000D_
      "7145": {_x000D_
        "$type": "Inside.Core.Formula.Definition.DefinitionAC, Inside.Core.Formula",_x000D_
        "ID": 7145,_x000D_
        "Results": [_x000D_
          [_x000D_
            0.0_x000D_
          ]_x000D_
        ],_x000D_
        "Statistics": {_x000D_
          "CreationDate": "2024-03-22T12:25:31.1430114+01:00",_x000D_
          "LastRefreshDate": "2021-11-29T15:15:17.0204139+01:00",_x000D_
          "TotalRefreshCount": 1,_x000D_
          "CustomInfo": {}_x000D_
        }_x000D_
      },_x000D_
      "7146": {_x000D_
        "$type": "Inside.Core.Formula.Definition.DefinitionAC, Inside.Core.Formula",_x000D_
        "ID": 7146,_x000D_
        "Results": [_x000D_
          [_x000D_
            0.0_x000D_
          ]_x000D_
        ],_x000D_
        "Statistics": {_x000D_
          "CreationDate": "2024-03-22T12:25:31.1430114+01:00",_x000D_
          "LastRefreshDate": "2021-11-29T15:15:17.0485517+01:00",_x000D_
          "TotalRefreshCount": 1,_x000D_
          "CustomInfo": {}_x000D_
        }_x000D_
      },_x000D_
      "7147": {_x000D_
        "$type": "Inside.Core.Formula.Definition.DefinitionAC, Inside.Core.Formula",_x000D_
        "ID": 7147,_x000D_
        "Results": [_x000D_
          [_x000D_
            0.0_x000D_
          ]_x000D_
        ],_x000D_
        "Statistics": {_x000D_
          "CreationDate": "2024-03-22T12:25:31.1430114+01:00",_x000D_
          "LastRefreshDate": "2021-11-29T15:15:18.4086677+01:00",_x000D_
          "TotalRefreshCount": 2,_x000D_
          "CustomInfo": {}_x000D_
        }_x000D_
      },_x000D_
      "7148": {_x000D_
        "$type": "Inside.Core.Formula.Definition.DefinitionAC, Inside.Core.Formula",_x000D_
        "ID": 7148,_x000D_
        "Results": [_x000D_
          [_x000D_
            0.0_x000D_
          ]_x000D_
        ],_x000D_
        "Statistics": {_x000D_
          "CreationDate": "2024-03-22T12:25:31.1430114+01:00",_x000D_
          "LastRefreshDate": "2021-11-29T15:15:17.7559878+01:00",_x000D_
          "TotalRefreshCount": 1,_x000D_
          "CustomInfo": {}_x000D_
        }_x000D_
      },_x000D_
      "7149": {_x000D_
        "$type": "Inside.Core.Formula.Definition.DefinitionAC, Inside.Core.Formula",_x000D_
        "ID": 7149,_x000D_
        "Results": [_x000D_
          [_x000D_
            0.0_x000D_
          ]_x000D_
        ],_x000D_
        "Statistics": {_x000D_
          "CreationDate": "2024-03-22T12:25:31.1430114+01:00",_x000D_
          "LastRefreshDate": "2021-12-01T14:45:22.9715333+01:00",_x000D_
          "TotalRefreshCount": 7,_x000D_
          "CustomInfo": {}_x000D_
        }_x000D_
      },_x000D_
      "7150": {_x000D_
        "$type": "Inside.Core.Formula.Definition.DefinitionAC, Inside.Core.Formula",_x000D_
        "ID": 7150,_x000D_
        "Results": [_x000D_
          [_x000D_
            0.0_x000D_
          ]_x000D_
        ],_x000D_
        "Statistics": {_x000D_
          "CreationDate": "2024-03-22T12:25:31.1430114+01:00",_x000D_
          "LastRefreshDate": "2021-12-01T14:45:23.6338011+01:00",_x000D_
          "TotalRefreshCount": 7,_x000D_
          "CustomInfo": {}_x000D_
        }_x000D_
      },_x000D_
      "7151": {_x000D_
        "$type": "Inside.Core.Formula.Definition.DefinitionAC, Inside.Core.Formula",_x000D_
        "ID": 7151,_x000D_
        "Results": [_x000D_
          [_x000D_
            0.0_x000D_
          ]_x000D_
        ],_x000D_
        "Statistics": {_x000D_
          "CreationDate": "2024-03-22T12:25:31.1430114+01:00",_x000D_
          "LastRefreshDate": "2021-12-01T14:45:22.4378476+01:00",_x000D_
          "TotalRefreshCount": 7,_x000D_
          "CustomInfo": {}_x000D_
        }_x000D_
      },_x000D_
      "7152": {_x000D_
        "$type": "Inside.Core.Formula.Definition.DefinitionAC, Inside.Core.Formula",_x000D_
        "ID": 7152,_x000D_
        "Results": [_x000D_
          [_x000D_
            0.0_x000D_
          ]_x000D_
        ],_x000D_
        "Statistics": {_x000D_
          "CreationDate": "2024-03-22T12:25:31.1440118+01:00",_x000D_
          "LastRefreshDate": "2021-12-01T14:45:22.7979945+01:00",_x000D_
          "TotalRefreshCount": 7,_x000D_
          "CustomInfo": {}_x000D_
        }_x000D_
      },_x000D_
      "7153": {_x000D_
        "$type": "Inside.Core.Formula.Definition.DefinitionAC, Inside.Core.Formula",_x000D_
        "ID": 7153,_x000D_
        "Results": [_x000D_
          [_x000D_
            0.0_x000D_
          ]_x000D_
        ],_x000D_
        "Statistics": {_x000D_
          "CreationDate": "2024-03-22T12:25:31.1440118+01:00",_x000D_
          "LastRefreshDate": "2021-12-01T14:45:23.5330695+01:00",_x000D_
          "TotalRefreshCount": 7,_x000D_
          "CustomInfo": {}_x000D_
        }_x000D_
      },_x000D_
      "7154": {_x000D_
        "$type": "Inside.Core.Formula.Definition.DefinitionAC, Inside.Core.Formula",_x000D_
        "ID": 7154,_x000D_
        "Results": [_x000D_
          [_x000D_
            0.0_x000D_
          ]_x000D_
        ],_x000D_
        "Statistics": {_x000D_
          "CreationDate": "2024-03-22T12:25:31.1440118+01:00",_x000D_
          "LastRefreshDate": "2021-12-01T14:45:23.7685316+01:00",_x000D_
          "TotalRefreshCount": 7,_x000D_
          "CustomInfo": {}_x000D_
        }_x000D_
      },_x000D_
      "7155": {_x000D_
        "$type": "Inside.Core.Formula.Definition.DefinitionAC, Inside.Core.Formula",_x000D_
        "ID": 7155,_x000D_
        "Results": [_x000D_
          [_x000D_
            0.0_x000D_
          ]_x000D_
        ],_x000D_
        "Statistics": {_x000D_
          "CreationDate": "2024-03-22T12:25:31.1440118+01:00",_x000D_
          "LastRefreshDate": "2021-12-01T14:45:22.4557729+01:00",_x000D_
          "TotalRefreshCount": 7,_x000D_
          "CustomInfo": {}_x000D_
        }_x000D_
      },_x000D_
      "7156": {_x000D_
        "$type": "Inside.Core.Formula.Definition.DefinitionAC, Inside.Core.Formula",_x000D_
        "ID": 7156,_x000D_
        "Results": [_x000D_
          [_x000D_
            0.0_x000D_
          ]_x000D_
        ],_x000D_
        "Statistics": {_x000D_
          "CreationDate": "2024-03-22T12:25:31.1440118+01:00",_x000D_
          "LastRefreshDate": "2021-12-01T14:45:23.4054087+01:00",_x000D_
          "TotalRefreshCount": 7,_x000D_
          "CustomInfo": {}_x000D_
        }_x000D_
      },_x000D_
      "7157": {_x000D_
        "$type": "Inside.Core.Formula.Definition.DefinitionAC, Inside.Core.Formula",_x000D_
        "ID": 7157,_x000D_
        "Results": [_x000D_
          [_x000D_
            0.0_x000D_
          ]_x000D_
        ],_x000D_
        "Statistics": {_x000D_
          "CreationDate": "2024-03-22T12:25:31.1440118+01:00",_x000D_
          "LastRefreshDate": "2021-12-01T14:45:23.5390769+01:00",_x000D_
          "TotalRefreshCount": 7,_x000D_
          "CustomInfo": {}_x000D_
        }_x000D_
      },_x000D_
      "7158": {_x000D_
        "$type": "Inside.Core.Formula.Definition.DefinitionAC, Inside.Core.Formula",_x000D_
        "ID": 7158,_x000D_
        "Results": [_x000D_
          [_x000D_
            0.0_x000D_
          ]_x000D_
        ],_x000D_
        "Statistics": {_x000D_
          "CreationDate": "2024-03-22T12:25:31.1440118+01:00",_x000D_
          "LastRefreshDate": "2021-12-01T14:45:23.110222+01:00",_x000D_
          "TotalRefreshCount": 7,_x000D_
          "CustomInfo": {}_x000D_
        }_x000D_
      },_x000D_
      "7159": {_x000D_
        "$type": "Inside.Core.Formula.Definition.DefinitionAC, Inside.Core.Formula",_x000D_
        "ID": 7159,_x000D_
        "Results": [_x000D_
          [_x000D_
            0.0_x000D_
          ]_x000D_
        ],_x000D_
        "Statistics": {_x000D_
          "CreationDate": "2024-03-22T12:25:31.1440118+01:00",_x000D_
          "LastRefreshDate": "2021-12-01T14:45:22.4627537+01:00",_x000D_
          "TotalRefreshCount": 7,_x000D_
          "CustomInfo": {}_x000D_
        }_x000D_
      },_x000D_
      "7160": {_x000D_
        "$type": "Inside.Core.Formula.Definition.DefinitionAC, Inside.Core.Formula",_x000D_
        "ID": 7160,_x000D_
        "Results": [_x000D_
          [_x000D_
            0.0_x000D_
          ]_x000D_
        ],_x000D_
        "Statistics": {_x000D_
          "CreationDate": "2024-03-22T12:25:31.1440118+01:00",_x000D_
          "LastRefreshDate": "2021-12-01T14:45:22.8049756+01:00",_x000D_
          "TotalRefreshCount": 7,_x000D_
          "CustomInfo": {}_x000D_
        }_x000D_
      },_x000D_
      "7161": {_x000D_
        "$type": "Inside.Core.Formula.Definition.DefinitionAC, Inside.Core.Formula",_x000D_
        "ID": 7161,_x000D_
        "Results": [_x000D_
          [_x000D_
            0.0_x000D_
          ]_x000D_
        ],_x000D_
        "Statistics": {_x000D_
          "CreationDate": "2024-03-22T12:25:31.1440118+01:00",_x000D_
          "LastRefreshDate": "2021-12-01T14:45:23.5460593+01:00",_x000D_
          "TotalRefreshCount": 7,_x000D_
          "CustomInfo": {}_x000D_
        }_x000D_
      },_x000D_
      "7162": {_x000D_
        "$type": "Inside.Core.Formula.Definition.DefinitionAC, Inside.Core.Formula",_x000D_
        "ID": 7162,_x000D_
        "Results": [_x000D_
          [_x000D_
            0.0_x000D_
          ]_x000D_
        ],_x000D_
        "Statistics": {_x000D_
          "CreationDate": "2024-03-22T12:25:31.1440118+01:00",_x000D_
          "LastRefreshDate": "2021-12-01T14:45:23.6407831+01:00",_x000D_
          "TotalRefreshCount": 7,_x000D_
          "CustomInfo": {}_x000D_
        }_x000D_
      },_x000D_
      "7163": {_x000D_
        "$type": "Inside.Core.Formula.Definition.DefinitionAC, Inside.Core.Formula",_x000D_
        "ID": 7163,_x000D_
        "Results": [_x000D_
          [_x000D_
            0.0_x000D_
          ]_x000D_
        ],_x000D_
        "Statistics": {_x000D_
          "CreationDate": "2024-03-22T12:25:31.1440118+01:00",_x000D_
          "LastRefreshDate": "2021-12-01T14:45:22.4697591+01:00",_x000D_
          "TotalRefreshCount": 7,_x000D_
          "CustomInfo": {}_x000D_
        }_x000D_
      },_x000D_
      "7164": {_x000D_
        "$type": "Inside.Core.Formula.Definition.DefinitionAC, Inside.Core.Formula",_x000D_
        "ID": 7164,_x000D_
        "Results": [_x000D_
          [_x000D_
            0.0_x000D_
          ]_x000D_
        ],_x000D_
        "Statistics": {_x000D_
          "CreationDate": "2024-03-22T12:25:31.1440118+01:00",_x000D_
          "LastRefreshDate": "2021-12-01T14:45:23.4113923+01:00",_x000D_
          "TotalRefreshCount": 7,_x000D_
          "CustomInfo": {}_x000D_
        }_x000D_
      },_x000D_
      "7165": {_x000D_
        "$type": "Inside.Core.Formula.Definition.DefinitionAC, Inside.Core.Formula",_x000D_
        "ID": 7165,_x000D_
        "Results": [_x000D_
          [_x000D_
            0.0_x000D_
          ]_x000D_
        ],_x000D_
        "Statistics": {_x000D_
          "CreationDate": "2024-03-22T12:25:31.1440118+01:00",_x000D_
          "LastRefreshDate": "2021-12-01T14:45:23.5530164+01:00",_x000D_
          "TotalRefreshCount": 7,_x000D_
          "CustomInfo": {}_x000D_
        }_x000D_
      },_x000D_
      "7166": {_x000D_
        "$type": "Inside.Core.Formula.Definition.DefinitionAC, Inside.Core.Formula",_x000D_
        "ID": 7166,_x000D_
        "Results": [_x000D_
          [_x000D_
            0.0_x000D_
          ]_x000D_
        ],_x000D_
        "Statistics": {_x000D_
          "CreationDate": "2024-03-22T12:25:31.1440118+01:00",_x000D_
          "LastRefreshDate": "2021-12-01T14:45:23.116206+01:00",_x000D_
          "TotalRefreshCount": 7,_x000D_
          "CustomInfo": {}_x000D_
        }_x000D_
      },_x000D_
      "7167": {_x000D_
        "$type": "Inside.Core.Formula.Definition.DefinitionAC, Inside.Core.Formula",_x000D_
        "ID": 7167,_x000D_
        "Results": [_x000D_
          [_x000D_
            0.0_x000D_
          ]_x000D_
        ],_x000D_
        "Statistics": {_x000D_
          "CreationDate": "2024-03-22T12:25:31.1440118+01:00",_x000D_
          "LastRefreshDate": "2021-12-01T14:45:22.4757431+01:00",_x000D_
          "TotalRefreshCount": 7,_x000D_
          "CustomInfo": {}_x000D_
        }_x000D_
      },_x000D_
      "7168": {_x000D_
        "$type": "Inside.Core.Formula.Definition.DefinitionAC, Inside.Core.Formula",_x000D_
        "ID": 7168,_x000D_
        "Results": [_x000D_
          [_x000D_
            0.0_x000D_
          ]_x000D_
        ],_x000D_
        "Statistics": {_x000D_
          "CreationDate": "2024-03-22T12:25:31.1440118+01:00",_x000D_
          "LastRefreshDate": "2021-12-01T14:45:22.8109598+01:00",_x000D_
          "TotalRefreshCount": 7,_x000D_
          "CustomInfo": {}_x000D_
        }_x000D_
      },_x000D_
      "7169": {_x000D_
        "$type": "Inside.Core.Formula.Definition.DefinitionAC, Inside.Core.Formula",_x000D_
        "ID": 7169,_x000D_
        "Results": [_x000D_
          [_x000D_
            0.0_x000D_
          ]_x000D_
        ],_x000D_
        "Statistics": {_x000D_
          "CreationDate": "2024-03-22T12:25:31.1440118+01:00",_x000D_
          "LastRefreshDate": "2021-12-01T14:45:22.9795122+01:00",_x000D_
          "TotalRefreshCount": 7,_x000D_
          "CustomInfo": {}_x000D_
        }_x000D_
      },_x000D_
      "7170": {_x000D_
        "$type": "Inside.Core.Formula.Definition.DefinitionAC, Inside.Core.Formula",_x000D_
        "ID": 7170,_x000D_
        "Results": [_x000D_
          [_x000D_
            0.0_x000D_
          ]_x000D_
        ],_x000D_
        "Statistics": {_x000D_
          "CreationDate": "2024-03-22T12:25:31.1440118+01:00",_x000D_
          "LastRefreshDate": "2021-12-01T14:45:23.7735184+01:00",_x000D_
          "TotalRefreshCount": 7,_x000D_
          "CustomInfo": {}_x000D_
        }_x000D_
      },_x000D_
      "7171": {_x000D_
        "$type": "Inside.Core.Formula.Definition.DefinitionAC, Inside.Core.Formula",_x000D_
        "ID": 7171,_x000D_
        "Results": [_x000D_
          [_x000D_
            0.0_x000D_
          ]_x000D_
        ],_x000D_
        "Statistics": {_x000D_
          "CreationDate": "2024-03-22T12:25:31.1440118+01:00",_x000D_
          "LastRefreshDate": "2021-12-01T14:45:22.4856931+01:00",_x000D_
          "TotalRefreshCount": 7,_x000D_
          "CustomInfo": {}_x000D_
        }_x000D_
      },_x000D_
      "7172": {_x000D_
        "$type": "Inside.Core.Formula.Definition.DefinitionAC, Inside.Core.Formula",_x000D_
        "ID": 7172,_x000D_
        "Results": [_x000D_
          [_x000D_
            0.0_x000D_
          ]_x000D_
        ],_x000D_
        "Statistics": {_x000D_
          "CreationDate": "2024-03-22T12:25:31.1440118+01:00",_x000D_
          "LastRefreshDate": "2021-12-01T14:45:23.4183739+01:00",_x000D_
          "TotalRefreshCount": 7,_x000D_
          "CustomInfo": {}_x000D_
        }_x000D_
      },_x000D_
      "7173": {_x000D_
        "$type": "Inside.Core.Formula.Definition.DefinitionAC, Inside.Core.Formula",_x000D_
        "ID": 7173,_x000D_
        "Results": [_x000D_
          [_x000D_
            0.0_x000D_
          ]_x000D_
        ],_x000D_
        "Statistics": {_x000D_
          "CreationDate": "2024-03-22T12:25:31.1440118+01:00",_x000D_
          "LastRefreshDate": "2021-12-01T14:45:23.6846649+01:00",_x000D_
          "TotalRefreshCount": 7,_x000D_
          "CustomInfo": {}_x000D_
        }_x000D_
      },_x000D_
      "7174": {_x000D_
        "$type": "Inside.Core.Formula.Definition.DefinitionAC, Inside.Core.Formula",_x000D_
        "ID": 7174,_x000D_
        "Results": [_x000D_
          [_x000D_
            0.0_x000D_
          ]_x000D_
        ],_x000D_
        "Statistics": {_x000D_
          "CreationDate": "2024-03-22T12:25:31.1440118+01:00",_x000D_
          "LastRefreshDate": "2021-12-01T14:45:23.6477653+01:00",_x000D_
          "TotalRefreshCount": 7,_x000D_
          "CustomInfo": {}_x000D_
        }_x000D_
      },_x000D_
      "7175": {_x000D_
        "$type": "Inside.Core.Formula.Definition.DefinitionAC, Inside.Core.Formula",_x000D_
        "ID": 7175,_x000D_
        "Results": [_x000D_
          [_x000D_
            0.0_x000D_
          ]_x000D_
        ],_x000D_
        "Statistics": {_x000D_
          "CreationDate": "2024-03-22T12:25:31.1440118+01:00",_x000D_
          "LastRefreshDate": "2021-12-01T14:45:22.5017974+01:00",_x000D_
          "TotalRefreshCount": 7,_x000D_
          "CustomInfo": {}_x000D_
        }_x000D_
      },_x000D_
      "7176": {_x000D_
        "$type": "Inside.Core.Formula.Definition.DefinitionAC, Inside.Core.Formula",_x000D_
        "ID": 7176,_x000D_
        "Results": [_x000D_
          [_x000D_
            0.0_x000D_
          ]_x000D_
        ],_x000D_
        "Statistics": {_x000D_
          "CreationDate": "2024-03-22T12:25:31.1440118+01:00",_x000D_
          "LastRefreshDate": "2021-12-01T14:45:22.8169442+01:00",_x000D_
          "TotalRefreshCount": 7,_x000D_
          "CustomInfo": {}_x000D_
        }_x000D_
      },_x000D_
      "7177": {_x000D_
        "$type": "Inside.Core.Formula.Definition.DefinitionAC, Inside.Core.Formula",_x000D_
        "ID": 7177,_x000D_
        "Results": [_x000D_
          [_x000D_
            0.0_x000D_
          ]_x000D_
        ],_x000D_
        "Statistics": {_x000D_
          "CreationDate": "2024-03-22T12:25:31.1440118+01:00",_x000D_
          "LastRefreshDate": "2021-12-01T14:45:23.5580035+01:00",_x000D_
          "TotalRefreshCount": 7,_x000D_
          "CustomInfo": {}_x000D_
        }_x000D_
      },_x000D_
      "7178": {_x000D_
        "$type": "Inside.Core.Formula.Definition.DefinitionAC, Inside.Core.Formula",_x000D_
        "ID": 7178,_x000D_
        "Results": [_x000D_
          [_x000D_
            0.0_x000D_
          ]_x000D_
        ],_x000D_
        "Statistics": {_x000D_
          "CreationDate": "2024-03-22T12:25:31.1440118+01:00",_x000D_
          "LastRefreshDate": "2021-12-01T14:45:23.7804763+01:00",_x000D_
          "TotalRefreshCount": 7,_x000D_
          "CustomInfo": {}_x000D_
        }_x000D_
      },_x000D_
      "7179": {_x000D_
        "$type": "Inside.Core.Formula.Definition.DefinitionAC, Inside.Core.Formula",_x000D_
        "ID": 7179,_x000D_
        "Results": [_x000D_
          [_x000D_
            0.0_x000D_
          ]_x000D_
        ],_x000D_
        "Statistics": {_x000D_
          "CreationDate": "2024-03-22T12:25:31.1440118+01:00",_x000D_
          "LastRefreshDate": "2021-12-01T14:45:22.5087782+01:00",_x000D_
          "TotalRefreshCount": 7,_x000D_
          "CustomInfo": {}_x000D_
        }_x000D_
      },_x000D_
      "7180": {_x000D_
        "$type": "Inside.Core.Formula.Definition.DefinitionAC, Inside.Core.Formula",_x000D_
        "ID": 7180,_x000D_
        "Results": [_x000D_
          [_x000D_
            0.0_x000D_
          ]_x000D_
        ],_x000D_
        "Statistics": {_x000D_
          "CreationDate": "2024-03-22T12:25:31.1440118+01:00",_x000D_
          "LastRefreshDate": "2021-12-01T14:45:23.4253527+01:00",_x000D_
          "TotalRefreshCount": 7,_x000D_
          "CustomInfo": {}_x000D_
        }_x000D_
      },_x000D_
      "7181": {_x000D_
        "$type": "Inside.Core.Formula.Definition.DefinitionAC, Inside.Core.Formula",_x000D_
        "ID": 7181,_x000D_
        "Results": [_x000D_
          [_x000D_
            0.0_x000D_
          ]_x000D_
        ],_x000D_
        "Statistics": {_x000D_
          "CreationDate": "2024-03-22T12:25:31.1440118+01:00",_x000D_
          "LastRefreshDate": "2021-12-01T14:45:23.0035066+01:00",_x000D_
          "TotalRefreshCount": 7,_x000D_
          "CustomInfo": {}_x000D_
        }_x000D_
      },_x000D_
      "7182": {_x000D_
        "$type": "Inside.Core.Formula.Definition.DefinitionAC, Inside.Core.Formula",_x000D_
        "ID": 7182,_x000D_
        "Results": [_x000D_
          [_x000D_
            0.0_x000D_
          ]_x000D_
        ],_x000D_
        "Statistics": {_x000D_
          "CreationDate": "2024-03-22T12:25:31.1440118+01:00",_x000D_
          "LastRefreshDate": "2021-12-01T14:45:23.1221905+01:00",_x000D_
          "TotalRefreshCount": 7,_x000D_
          "CustomInfo": {}_x000D_
        }_x000D_
      },_x000D_
      "7183": {_x000D_
        "$type": "Inside.Core.Formula.Definition.DefinitionAC, Inside.Core.Formula",_x000D_
        "ID": 7183,_x000D_
        "Results": [_x000D_
          [_x000D_
            0.0_x000D_
          ]_x000D_
        ],_x000D_
        "Statistics": {_x000D_
          "CreationDate": "2024-03-22T12:25:31.1440118+01:00",_x000D_
          "LastRefreshDate": "2021-12-01T14:45:22.5147622+01:00",_x000D_
          "TotalRefreshCount": 7,_x000D_
          "CustomInfo": {}_x000D_
        }_x000D_
      },_x000D_
      "7184": {_x000D_
        "$type": "Inside.Core.Formula.Definition.DefinitionAC, Inside.Core.Formula",_x000D_
        "ID": 7184,_x000D_
        "Results": [_x000D_
          [_x000D_
            0.0_x000D_
          ]_x000D_
        ],_x000D_
        "Statistics": {_x000D_
          "CreationDate": "2024-03-22T12:25:31.1440118+01:00",_x000D_
          "LastRefreshDate": "2021-12-01T14:45:22.8229292+01:00",_x000D_
          "TotalRefreshCount": 7,_x000D_
          "CustomInfo": {}_x000D_
        }_x000D_
      },_x000D_
      "7185": {_x000D_
        "$type": "Inside.Core.Formula.Definition.DefinitionAC, Inside.Core.Formula",_x000D_
        "ID": 7185,_x000D_
        "Results": [_x000D_
          [_x000D_
            0.0_x000D_
          ]_x000D_
        ],_x000D_
        "Statistics": {_x000D_
          "CreationDate": "2024-03-22T12:25:31.1440118+01:00",_x000D_
          "LastRefreshDate": "2021-12-01T14:45:23.0114859+01:00",_x000D_
          "TotalRefreshCount": 7,_x000D_
          "CustomInfo": {}_x000D_
        }_x000D_
      },_x000D_
      "7186": {_x000D_
        "$type": "Inside.Core.Formula.Definition.DefinitionAC, Inside.Core.Formula",_x000D_
        "ID": 7186,_x000D_
        "Results": [_x000D_
          [_x000D_
            0.0_x000D_
          ]_x000D_
        ],_x000D_
        "Statistics": {_x000D_
          "CreationDate": "2024-03-22T12:25:31.1440118+01:00",_x000D_
          "LastRefreshDate": "2021-12-01T14:45:23.7974302+01:00",_x000D_
          "TotalRefreshCount": 7,_x000D_
          "CustomInfo": {}_x000D_
        }_x000D_
      },_x000D_
      "7187": {_x000D_
        "$type": "Inside.Core.Formula.Definition.DefinitionAC, Inside.Core.Formula",_x000D_
        "ID": 7187,_x000D_
        "Results": [_x000D_
          [_x000D_
            0.0_x000D_
          ]_x000D_
        ],_x000D_
        "Statistics": {_x000D_
          "CreationDate": "2024-03-22T12:25:31.1440118+01:00",_x000D_
          "LastRefreshDate": "2021-12-01T14:45:22.5207462+01:00",_x000D_
          "TotalRefreshCount": 7,_x000D_
          "CustomInfo": {}_x000D_
        }_x000D_
      },_x000D_
      "7188": {_x000D_
        "$type": "Inside.Core.Formula.Definition.DefinitionAC, Inside.Core.Formula",_x000D_
        "ID": 7188,_x000D_
        "Results": [_x000D_
          [_x000D_
            0.0_x000D_
          ]_x000D_
        ],_x000D_
        "Statistics": {_x000D_
          "CreationDate": "2024-03-22T12:25:31.1440118+01:00",_x000D_
          "LastRefreshDate": "2021-12-01T14:45:23.4313393+01:00",_x000D_
          "TotalRefreshCount": 7,_x000D_
          "CustomInfo": {}_x000D_
        }_x000D_
      },_x000D_
      "7189": {_x000D_
        "$type": "Inside.Core.Formula.Definition.DefinitionAC, Inside.Core.Formula",_x000D_
        "ID": 7189,_x000D_
        "Results": [_x000D_
          [_x000D_
            0.0_x000D_
          ]_x000D_
        ],_x000D_
        "Statistics": {_x000D_
          "CreationDate": "2024-03-22T12:25:31.1440118+01:00",_x000D_
          "LastRefreshDate": "2021-12-01T14:45:23.018466+01:00",_x000D_
          "TotalRefreshCount": 7,_x000D_
          "CustomInfo": {}_x000D_
        }_x000D_
      },_x000D_
      "7190": {_x000D_
        "$type": "Inside.Core.Formula.Definition.DefinitionAC, Inside.Core.Formula",_x000D_
        "ID": 7190,_x000D_
        "Results": [_x000D_
          [_x000D_
            0.0_x000D_
          ]_x000D_
        ],_x000D_
        "Statistics": {_x000D_
          "CreationDate": "2024-03-22T12:25:31.1440118+01:00",_x000D_
          "LastRefreshDate": "2021-12-01T14:45:23.6537494+01:00",_x000D_
          "TotalRefreshCount": 7,_x000D_
          "CustomInfo": {}_x000D_
        }_x000D_
      },_x000D_
      "7191": {_x000D_
        "$type": "Inside.Core.Formula.Definition.DefinitionAC, Inside.Core.Formula",_x000D_
        "ID": 7191,_x000D_
        "Results": [_x000D_
          [_x000D_
            0.0_x000D_
          ]_x000D_
        ],_x000D_
        "Statistics": {_x000D_
          "CreationDate": "2024-03-22T12:25:31.1440118+01:00",_x000D_
          "LastRefreshDate": "2021-12-01T14:45:22.5718171+01:00",_x000D_
          "TotalRefreshCount": 7,_x000D_
          "CustomInfo": {}_x000D_
        }_x000D_
      },_x000D_
      "7192": {_x000D_
        "$type": "Inside.Core.Formula.Definition.DefinitionAC, Inside.Core.Formula",_x000D_
        "ID": 7192,_x000D_
        "Results": [_x000D_
          [_x000D_
            0.0_x000D_
          ]_x000D_
        ],_x000D_
        "Statistics": {_x000D_
          "CreationDate": "2024-03-22T12:25:31.1440118+01:00",_x000D_
          "LastRefreshDate": "2021-12-01T14:45:23.4433073+01:00",_x000D_
          "TotalRefreshCount": 7,_x000D_
          "CustomInfo": {}_x000D_
        }_x000D_
      },_x000D_
      "7193": {_x000D_
        "$type": "Inside.Core.Formula.Definition.DefinitionAC, Inside.Core.Formula",_x000D_
        "ID": 7193,_x000D_
        "Results": [_x000D_
          [_x000D_
            0.0_x000D_
          ]_x000D_
        ],_x000D_
        "Statistics": {_x000D_
          "CreationDate": "2024-03-22T12:25:31.1440118+01:00",_x000D_
          "LastRefreshDate": "2021-12-01T14:45:23.5699718+01:00",_x000D_
          "TotalRefreshCount": 7,_x000D_
          "CustomInfo": {}_x000D_
        }_x000D_
      },_x000D_
     </t>
  </si>
  <si>
    <t xml:space="preserve"> "7194": {_x000D_
        "$type": "Inside.Core.Formula.Definition.DefinitionAC, Inside.Core.Formula",_x000D_
        "ID": 7194,_x000D_
        "Results": [_x000D_
          [_x000D_
            0.0_x000D_
          ]_x000D_
        ],_x000D_
        "Statistics": {_x000D_
          "CreationDate": "2024-03-22T12:25:31.1440118+01:00",_x000D_
          "LastRefreshDate": "2021-12-01T14:45:23.8054083+01:00",_x000D_
          "TotalRefreshCount": 7,_x000D_
          "CustomInfo": {}_x000D_
        }_x000D_
      },_x000D_
      "7195": {_x000D_
        "$type": "Inside.Core.Formula.Definition.DefinitionAC, Inside.Core.Formula",_x000D_
        "ID": 7195,_x000D_
        "Results": [_x000D_
          [_x000D_
            0.0_x000D_
          ]_x000D_
        ],_x000D_
        "Statistics": {_x000D_
          "CreationDate": "2024-03-22T12:25:31.1440118+01:00",_x000D_
          "LastRefreshDate": "2021-12-01T14:45:22.5778007+01:00",_x000D_
          "TotalRefreshCount": 7,_x000D_
          "CustomInfo": {}_x000D_
        }_x000D_
      },_x000D_
      "7196": {_x000D_
        "$type": "Inside.Core.Formula.Definition.DefinitionAC, Inside.Core.Formula",_x000D_
        "ID": 7196,_x000D_
        "Results": [_x000D_
          [_x000D_
            0.0_x000D_
          ]_x000D_
        ],_x000D_
        "Statistics": {_x000D_
          "CreationDate": "2024-03-22T12:25:31.1440118+01:00",_x000D_
          "LastRefreshDate": "2021-12-01T14:45:23.4512851+01:00",_x000D_
          "TotalRefreshCount": 7,_x000D_
          "CustomInfo": {}_x000D_
        }_x000D_
      },_x000D_
      "7197": {_x000D_
        "$type": "Inside.Core.Formula.Definition.DefinitionAC, Inside.Core.Formula",_x000D_
        "ID": 7197,_x000D_
        "Results": [_x000D_
          [_x000D_
            0.0_x000D_
          ]_x000D_
        ],_x000D_
        "Statistics": {_x000D_
          "CreationDate": "2024-03-22T12:25:31.1440118+01:00",_x000D_
          "LastRefreshDate": "2021-12-01T14:45:23.0244507+01:00",_x000D_
          "TotalRefreshCount": 7,_x000D_
          "CustomInfo": {}_x000D_
        }_x000D_
      },_x000D_
      "7198": {_x000D_
        "$type": "Inside.Core.Formula.Definition.DefinitionAC, Inside.Core.Formula",_x000D_
        "ID": 7198,_x000D_
        "Results": [_x000D_
          [_x000D_
            0.0_x000D_
          ]_x000D_
        ],_x000D_
        "Statistics": {_x000D_
          "CreationDate": "2024-03-22T12:25:31.1440118+01:00",_x000D_
          "LastRefreshDate": "2021-12-01T14:45:23.2044975+01:00",_x000D_
          "TotalRefreshCount": 7,_x000D_
          "CustomInfo": {}_x000D_
        }_x000D_
      },_x000D_
      "7199": {_x000D_
        "$type": "Inside.Core.Formula.Definition.DefinitionAC, Inside.Core.Formula",_x000D_
        "ID": 7199,_x000D_
        "Results": [_x000D_
          [_x000D_
            0.0_x000D_
          ]_x000D_
        ],_x000D_
        "Statistics": {_x000D_
          "CreationDate": "2024-03-22T12:25:31.1440118+01:00",_x000D_
          "LastRefreshDate": "2021-12-01T14:45:22.5847827+01:00",_x000D_
          "TotalRefreshCount": 7,_x000D_
          "CustomInfo": {}_x000D_
        }_x000D_
      },_x000D_
      "7200": {_x000D_
        "$type": "Inside.Core.Formula.Definition.DefinitionAC, Inside.Core.Formula",_x000D_
        "ID": 7200,_x000D_
        "Results": [_x000D_
          [_x000D_
            0.0_x000D_
          ]_x000D_
        ],_x000D_
        "Statistics": {_x000D_
          "CreationDate": "2024-03-22T12:25:31.1440118+01:00",_x000D_
          "LastRefreshDate": "2021-12-01T14:45:22.8299092+01:00",_x000D_
          "TotalRefreshCount": 7,_x000D_
          "CustomInfo": {}_x000D_
        }_x000D_
      },_x000D_
      "7201": {_x000D_
        "$type": "Inside.Core.Formula.Definition.DefinitionAC, Inside.Core.Formula",_x000D_
        "ID": 7201,_x000D_
        "Results": [_x000D_
          [_x000D_
            0.0_x000D_
          ]_x000D_
        ],_x000D_
        "Statistics": {_x000D_
          "CreationDate": "2024-03-22T12:25:31.1440118+01:00",_x000D_
          "LastRefreshDate": "2021-12-01T14:45:23.5769533+01:00",_x000D_
          "TotalRefreshCount": 7,_x000D_
          "CustomInfo": {}_x000D_
        }_x000D_
      },_x000D_
      "7202": {_x000D_
        "$type": "Inside.Core.Formula.Definition.DefinitionAC, Inside.Core.Formula",_x000D_
        "ID": 7202,_x000D_
        "Results": [_x000D_
          [_x000D_
            0.0_x000D_
          ]_x000D_
        ],_x000D_
        "Statistics": {_x000D_
          "CreationDate": "2024-03-22T12:25:31.1440118+01:00",_x000D_
          "LastRefreshDate": "2021-12-01T14:45:23.8113926+01:00",_x000D_
          "TotalRefreshCount": 7,_x000D_
          "CustomInfo": {}_x000D_
        }_x000D_
      },_x000D_
      "7203": {_x000D_
        "$type": "Inside.Core.Formula.Definition.DefinitionAC, Inside.Core.Formula",_x000D_
        "ID": 7203,_x000D_
        "Results": [_x000D_
          [_x000D_
            0.0_x000D_
          ]_x000D_
        ],_x000D_
        "Statistics": {_x000D_
          "CreationDate": "2024-03-22T12:25:31.1440118+01:00",_x000D_
          "LastRefreshDate": "2021-12-01T14:45:22.5907664+01:00",_x000D_
          "TotalRefreshCount": 7,_x000D_
          "CustomInfo": {}_x000D_
        }_x000D_
      },_x000D_
      "7204": {_x000D_
        "$type": "Inside.Core.Formula.Definition.DefinitionAC, Inside.Core.Formula",_x000D_
        "ID": 7204,_x000D_
        "Results": [_x000D_
          [_x000D_
            0.0_x000D_
          ]_x000D_
        ],_x000D_
        "Statistics": {_x000D_
          "CreationDate": "2024-03-22T12:25:31.1440118+01:00",_x000D_
          "LastRefreshDate": "2021-12-01T14:45:22.8358936+01:00",_x000D_
          "TotalRefreshCount": 7,_x000D_
          "CustomInfo": {}_x000D_
        }_x000D_
      },_x000D_
      "7205": {_x000D_
        "$type": "Inside.Core.Formula.Definition.DefinitionAC, Inside.Core.Formula",_x000D_
        "ID": 7205,_x000D_
        "Results": [_x000D_
          [_x000D_
            0.0_x000D_
          ]_x000D_
        ],_x000D_
        "Statistics": {_x000D_
          "CreationDate": "2024-03-22T12:25:31.1440118+01:00",_x000D_
          "LastRefreshDate": "2021-12-01T14:45:23.0324284+01:00",_x000D_
          "TotalRefreshCount": 7,_x000D_
          "CustomInfo": {}_x000D_
        }_x000D_
      },_x000D_
      "7206": {_x000D_
        "$type": "Inside.Core.Formula.Definition.DefinitionAC, Inside.Core.Formula",_x000D_
        "ID": 7206,_x000D_
        "Results": [_x000D_
          [_x000D_
            0.0_x000D_
          ]_x000D_
        ],_x000D_
        "Statistics": {_x000D_
          "CreationDate": "2024-03-22T12:25:31.1440118+01:00",_x000D_
          "LastRefreshDate": "2021-12-01T14:45:23.6597332+01:00",_x000D_
          "TotalRefreshCount": 7,_x000D_
          "CustomInfo": {}_x000D_
        }_x000D_
      },_x000D_
      "7207": {_x000D_
        "$type": "Inside.Core.Formula.Definition.DefinitionAC, Inside.Core.Formula",_x000D_
        "ID": 7207,_x000D_
        "Results": [_x000D_
          [_x000D_
            0.0_x000D_
          ]_x000D_
        ],_x000D_
        "Statistics": {_x000D_
          "CreationDate": "2024-03-22T12:25:31.1440118+01:00",_x000D_
          "LastRefreshDate": "2021-12-01T14:45:22.5957533+01:00",_x000D_
          "TotalRefreshCount": 7,_x000D_
          "CustomInfo": {}_x000D_
        }_x000D_
      },_x000D_
      "7208": {_x000D_
        "$type": "Inside.Core.Formula.Definition.DefinitionAC, Inside.Core.Formula",_x000D_
        "ID": 7208,_x000D_
        "Results": [_x000D_
          [_x000D_
            0.0_x000D_
          ]_x000D_
        ],_x000D_
        "Statistics": {_x000D_
          "CreationDate": "2024-03-22T12:25:31.1440118+01:00",_x000D_
          "LastRefreshDate": "2021-12-01T14:45:22.8418779+01:00",_x000D_
          "TotalRefreshCount": 7,_x000D_
          "CustomInfo": {}_x000D_
        }_x000D_
      },_x000D_
      "7209": {_x000D_
        "$type": "Inside.Core.Formula.Definition.DefinitionAC, Inside.Core.Formula",_x000D_
        "ID": 7209,_x000D_
        "Results": [_x000D_
          [_x000D_
            0.0_x000D_
          ]_x000D_
        ],_x000D_
        "Statistics": {_x000D_
          "CreationDate": "2024-03-22T12:25:31.1440118+01:00",_x000D_
          "LastRefreshDate": "2021-12-01T14:45:23.6657178+01:00",_x000D_
          "TotalRefreshCount": 7,_x000D_
          "CustomInfo": {}_x000D_
        }_x000D_
      },_x000D_
      "7210": {_x000D_
        "$type": "Inside.Core.Formula.Definition.DefinitionAC, Inside.Core.Formula",_x000D_
        "ID": 7210,_x000D_
        "Results": [_x000D_
          [_x000D_
            12.0_x000D_
          ]_x000D_
        ],_x000D_
        "Statistics": {_x000D_
          "CreationDate": "2024-03-22T12:25:31.1440118+01:00",_x000D_
          "LastRefreshDate": "2021-12-01T14:45:22.6157259+01:00",_x000D_
          "TotalRefreshCount": 7,_x000D_
          "CustomInfo": {}_x000D_
        }_x000D_
      },_x000D_
      "7211": {_x000D_
        "$type": "Inside.Core.Formula.Definition.DefinitionAC, Inside.Core.Formula",_x000D_
        "ID": 7211,_x000D_
        "Results": [_x000D_
          [_x000D_
            0.0_x000D_
          ]_x000D_
        ],_x000D_
        "Statistics": {_x000D_
          "CreationDate": "2024-03-22T12:25:31.1440118+01:00",_x000D_
          "LastRefreshDate": "2021-11-29T15:15:18.3847049+01:00",_x000D_
          "TotalRefreshCount": 1,_x000D_
          "CustomInfo": {}_x000D_
        }_x000D_
      },_x000D_
      "7212": {_x000D_
        "$type": "Inside.Core.Formula.Definition.DefinitionAC, Inside.Core.Formula",_x000D_
        "ID": 7212,_x000D_
        "Results": [_x000D_
          [_x000D_
            0.0_x000D_
          ]_x000D_
        ],_x000D_
        "Statistics": {_x000D_
          "CreationDate": "2024-03-22T12:25:31.1440118+01:00",_x000D_
          "LastRefreshDate": "2021-11-29T15:15:18.4046779+01:00",_x000D_
          "TotalRefreshCount": 1,_x000D_
          "CustomInfo": {}_x000D_
        }_x000D_
      },_x000D_
      "7213": {_x000D_
        "$type": "Inside.Core.Formula.Definition.DefinitionAC, Inside.Core.Formula",_x000D_
        "ID": 7213,_x000D_
        "Results": [_x000D_
          [_x000D_
            0.0_x000D_
          ]_x000D_
        ],_x000D_
        "Statistics": {_x000D_
          "CreationDate": "2024-03-22T12:25:31.1440118+01:00",_x000D_
          "LastRefreshDate": "2021-11-29T15:15:18.4186426+01:00",_x000D_
          "TotalRefreshCount": 1,_x000D_
          "CustomInfo": {}_x000D_
        }_x000D_
      },_x000D_
      "7214": {_x000D_
        "$type": "Inside.Core.Formula.Definition.DefinitionAC, Inside.Core.Formula",_x000D_
        "ID": 7214,_x000D_
        "Results": [_x000D_
          [_x000D_
            0.0_x000D_
          ]_x000D_
        ],_x000D_
        "Statistics": {_x000D_
          "CreationDate": "2024-03-22T12:25:31.1440118+01:00",_x000D_
          "LastRefreshDate": "2021-11-29T15:15:18.4286168+01:00",_x000D_
          "TotalRefreshCount": 1,_x000D_
          "CustomInfo": {}_x000D_
        }_x000D_
      },_x000D_
      "7215": {_x000D_
        "$type": "Inside.Core.Formula.Definition.DefinitionAC, Inside.Core.Formula",_x000D_
        "ID": 7215,_x000D_
        "Results": [_x000D_
          [_x000D_
            0.0_x000D_
          ]_x000D_
        ],_x000D_
        "Statistics": {_x000D_
          "CreationDate": "2024-03-22T12:25:31.1440118+01:00",_x000D_
          "LastRefreshDate": "2021-11-29T15:15:18.4515318+01:00",_x000D_
          "TotalRefreshCount": 1,_x000D_
          "CustomInfo": {}_x000D_
        }_x000D_
      },_x000D_
      "7216": {_x000D_
        "$type": "Inside.Core.Formula.Definition.DefinitionAC, Inside.Core.Formula",_x000D_
        "ID": 7216,_x000D_
        "Results": [_x000D_
          [_x000D_
            0.0_x000D_
          ]_x000D_
        ],_x000D_
        "Statistics": {_x000D_
          "CreationDate": "2024-03-22T12:25:31.1440118+01:00",_x000D_
          "LastRefreshDate": "2021-11-29T15:15:18.4615065+01:00",_x000D_
          "TotalRefreshCount": 1,_x000D_
          "CustomInfo": {}_x000D_
        }_x000D_
      },_x000D_
      "7217": {_x000D_
        "$type": "Inside.Core.Formula.Definition.DefinitionAC, Inside.Core.Formula",_x000D_
        "ID": 7217,_x000D_
        "Results": [_x000D_
          [_x000D_
            0.0_x000D_
          ]_x000D_
        ],_x000D_
        "Statistics": {_x000D_
          "CreationDate": "2024-03-22T12:25:31.1440118+01:00",_x000D_
          "LastRefreshDate": "2021-11-29T15:15:18.480458+01:00",_x000D_
          "TotalRefreshCount": 1,_x000D_
          "CustomInfo": {}_x000D_
        }_x000D_
      },_x000D_
      "7218": {_x000D_
        "$type": "Inside.Core.Formula.Definition.DefinitionAC, Inside.Core.Formula",_x000D_
        "ID": 7218,_x000D_
        "Results": [_x000D_
          [_x000D_
            0.0_x000D_
          ]_x000D_
        ],_x000D_
        "Statistics": {_x000D_
          "CreationDate": "2024-03-22T12:25:31.1440118+01:00",_x000D_
          "LastRefreshDate": "2021-11-29T15:15:18.4904324+01:00",_x000D_
          "TotalRefreshCount": 1,_x000D_
          "CustomInfo": {}_x000D_
        }_x000D_
      },_x000D_
      "7219": {_x000D_
        "$type": "Inside.Core.Formula.Definition.DefinitionAC, Inside.Core.Formula",_x000D_
        "ID": 7219,_x000D_
        "Results": [_x000D_
          [_x000D_
            0.0_x000D_
          ]_x000D_
        ],_x000D_
        "Statistics": {_x000D_
          "CreationDate": "2024-03-22T12:25:31.1440118+01:00",_x000D_
          "LastRefreshDate": "2021-11-29T15:15:18.5117168+01:00",_x000D_
          "TotalRefreshCount": 1,_x000D_
          "CustomInfo": {}_x000D_
        }_x000D_
      },_x000D_
      "7220": {_x000D_
        "$type": "Inside.Core.Formula.Definition.DefinitionAC, Inside.Core.Formula",_x000D_
        "ID": 7220,_x000D_
        "Results": [_x000D_
          [_x000D_
            0.0_x000D_
          ]_x000D_
        ],_x000D_
        "Statistics": {_x000D_
          "CreationDate": "2024-03-22T12:25:31.1440118+01:00",_x000D_
          "LastRefreshDate": "2021-12-01T14:45:23.6966328+01:00",_x000D_
          "TotalRefreshCount": 7,_x000D_
          "CustomInfo": {}_x000D_
        }_x000D_
      },_x000D_
      "7221": {_x000D_
        "$type": "Inside.Core.Formula.Definition.DefinitionAC, Inside.Core.Formula",_x000D_
        "ID": 7221,_x000D_
        "Results": [_x000D_
          [_x000D_
            0.0_x000D_
          ]_x000D_
        ],_x000D_
        "Statistics": {_x000D_
          "CreationDate": "2024-03-22T12:25:31.1440118+01:00",_x000D_
          "LastRefreshDate": "2021-12-01T14:45:23.2174632+01:00",_x000D_
          "TotalRefreshCount": 7,_x000D_
          "CustomInfo": {}_x000D_
        }_x000D_
      },_x000D_
      "7222": {_x000D_
        "$type": "Inside.Core.Formula.Definition.DefinitionAC, Inside.Core.Formula",_x000D_
        "ID": 7222,_x000D_
        "Results": [_x000D_
          [_x000D_
            1.0_x000D_
          ]_x000D_
        ],_x000D_
        "Statistics": {_x000D_
          "CreationDate": "2024-03-22T12:25:31.1440118+01:00",_x000D_
          "LastRefreshDate": "2021-12-01T14:45:22.6570057+01:00",_x000D_
          "TotalRefreshCount": 7,_x000D_
          "CustomInfo": {}_x000D_
        }_x000D_
      },_x000D_
      "7223": {_x000D_
        "$type": "Inside.Core.Formula.Definition.DefinitionAC, Inside.Core.Formula",_x000D_
        "ID": 7223,_x000D_
        "Results": [_x000D_
          [_x000D_
            0.0_x000D_
          ]_x000D_
        ],_x000D_
        "Statistics": {_x000D_
          "CreationDate": "2024-03-22T12:25:31.1440118+01:00",_x000D_
          "LastRefreshDate": "2021-12-01T14:45:23.4772409+01:00",_x000D_
          "TotalRefreshCount": 7,_x000D_
          "CustomInfo": {}_x000D_
        }_x000D_
      },_x000D_
      "7224": {_x000D_
        "$type": "Inside.Core.Formula.Definition.DefinitionAC, Inside.Core.Formula",_x000D_
        "ID": 7224,_x000D_
        "Results": [_x000D_
          [_x000D_
            5.0_x000D_
          ]_x000D_
        ],_x000D_
        "Statistics": {_x000D_
          "CreationDate": "2024-03-22T12:25:31.1440118+01:00",_x000D_
          "LastRefreshDate": "2021-12-01T14:45:23.6018877+01:00",_x000D_
          "TotalRefreshCount": 7,_x000D_
          "CustomInfo": {}_x000D_
        }_x000D_
      },_x000D_
      "7225": {_x000D_
        "$type": "Inside.Core.Formula.Definition.DefinitionAC, Inside.Core.Formula",_x000D_
        "ID": 7225,_x000D_
        "Results": [_x000D_
          [_x000D_
            5.0_x000D_
          ]_x000D_
        ],_x000D_
        "Statistics": {_x000D_
          "CreationDate": "2024-03-22T12:25:31.1440118+01:00",_x000D_
          "LastRefreshDate": "2021-12-01T14:45:23.8243578+01:00",_x000D_
          "TotalRefreshCount": 7,_x000D_
          "CustomInfo": {}_x000D_
        }_x000D_
      },_x000D_
      "7226": {_x000D_
        "$type": "Inside.Core.Formula.Definition.DefinitionAC, Inside.Core.Formula",_x000D_
        "ID": 7226,_x000D_
        "Results": [_x000D_
          [_x000D_
            0.0_x000D_
          ]_x000D_
        ],_x000D_
        "Statistics": {_x000D_
          "CreationDate": "2024-03-22T12:25:31.1440118+01:00",_x000D_
          "LastRefreshDate": "2021-12-01T14:45:22.66299+01:00",_x000D_
          "TotalRefreshCount": 7,_x000D_
          "CustomInfo": {}_x000D_
        }_x000D_
      },_x000D_
      "7227": {_x000D_
        "$type": "Inside.Core.Formula.Definition.DefinitionAC, Inside.Core.Formula",_x000D_
        "ID": 7227,_x000D_
        "Results": [_x000D_
          [_x000D_
            0.0_x000D_
          ]_x000D_
        ],_x000D_
        "Statistics": {_x000D_
          "CreationDate": "2024-03-22T12:25:31.1440118+01:00",_x000D_
          "LastRefreshDate": "2021-12-01T14:45:22.8678081+01:00",_x000D_
          "TotalRefreshCount": 7,_x000D_
          "CustomInfo": {}_x000D_
        }_x000D_
      },_x000D_
      "7228": {_x000D_
        "$type": "Inside.Core.Formula.Definition.DefinitionAC, Inside.Core.Formula",_x000D_
        "ID": 7228,_x000D_
        "Results": [_x000D_
          [_x000D_
            2.0_x000D_
          ]_x000D_
        ],_x000D_
        "Statistics": {_x000D_
          "CreationDate": "2024-03-22T12:25:31.1440118+01:00",_x000D_
          "LastRefreshDate": "2021-12-01T14:45:23.0523762+01:00",_x000D_
          "TotalRefreshCount": 7,_x000D_
          "CustomInfo": {}_x000D_
        }_x000D_
      },_x000D_
      "7229": {_x000D_
        "$type": "Inside.Core.Formula.Definition.DefinitionAC, Inside.Core.Formula",_x000D_
        "ID": 7229,_x000D_
        "Results": [_x000D_
          [_x000D_
            2.0_x000D_
          ]_x000D_
        ],_x000D_
        "Statistics": {_x000D_
          "CreationDate": "2024-03-22T12:25:31.1440118+01:00",_x000D_
          "LastRefreshDate": "2021-12-01T14:45:23.6717016+01:00",_x000D_
          "TotalRefreshCount": 7,_x000D_
          "CustomInfo": {}_x000D_
        }_x000D_
      },_x000D_
      "7230": {_x000D_
        "$type": "Inside.Core.Formula.Definition.DefinitionAC, Inside.Core.Formula",_x000D_
        "ID": 7230,_x000D_
        "Results": [_x000D_
          [_x000D_
            2.0_x000D_
          ]_x000D_
        ],_x000D_
        "Statistics": {_x000D_
          "CreationDate": "2024-03-22T12:25:31.1440118+01:00",_x000D_
          "LastRefreshDate": "2021-12-01T14:45:22.6699726+01:00",_x000D_
          "TotalRefreshCount": 7,_x000D_
          "CustomInfo": {}_x000D_
        }_x000D_
      },_x000D_
      "7231": {_x000D_
        "$type": "Inside.Core.Formula.Definition.DefinitionAC, Inside.Core.Formula",_x000D_
        "ID": 7231,_x000D_
        "Results": [_x000D_
          [_x000D_
            0.0_x000D_
          ]_x000D_
        ],_x000D_
        "Statistics": {_x000D_
          "CreationDate": "2024-03-22T12:25:31.1440118+01:00",_x000D_
          "LastRefreshDate": "2021-12-01T14:45:23.4841978+01:00",_x000D_
          "TotalRefreshCount": 7,_x000D_
          "CustomInfo": {}_x000D_
        }_x000D_
      },_x000D_
      "7232": {_x000D_
        "$type": "Inside.Core.Formula.Definition.DefinitionAC, Inside.Core.Formula",_x000D_
        "ID": 7232,_x000D_
        "Results": [_x000D_
          [_x000D_
            0.0_x000D_
          ]_x000D_
        ],_x000D_
        "Statistics": {_x000D_
          "CreationDate": "2024-03-22T12:25:31.1440118+01:00",_x000D_
          "LastRefreshDate": "2021-12-01T14:45:23.7036139+01:00",_x000D_
          "TotalRefreshCount": 7,_x000D_
          "CustomInfo": {}_x000D_
        }_x000D_
      },_x000D_
      "7233": {_x000D_
        "$type": "Inside.Core.Formula.Definition.DefinitionAC, Inside.Core.Formula",_x000D_
        "ID": 7233,_x000D_
        "Results": [_x000D_
          [_x000D_
            0.0_x000D_
          ]_x000D_
        ],_x000D_
        "Statistics": {_x000D_
          "CreationDate": "2024-03-22T12:25:31.1440118+01:00",_x000D_
          "LastRefreshDate": "2021-12-01T14:45:23.223448+01:00",_x000D_
          "TotalRefreshCount": 7,_x000D_
          "CustomInfo": {}_x000D_
        }_x000D_
      },_x000D_
      "7234": {_x000D_
        "$type": "Inside.Core.Formula.Definition.DefinitionAC, Inside.Core.Formula",_x000D_
        "ID": 7234,_x000D_
        "Results": [_x000D_
          [_x000D_
            2.0_x000D_
          ]_x000D_
        ],_x000D_
        "Statistics": {_x000D_
          "CreationDate": "2024-03-22T12:25:31.1440118+01:00",_x000D_
          "LastRefreshDate": "2021-12-01T14:45:22.6880427+01:00",_x000D_
          "TotalRefreshCount": 7,_x000D_
          "CustomInfo": {}_x000D_
        }_x000D_
      },_x000D_
      "7235": {_x000D_
        "$type": "Inside.Core.Formula.Definition.DefinitionAC, Inside.Core.Formula",_x000D_
        "ID": 7235,_x000D_
        "Results": [_x000D_
          [_x000D_
            3.0_x000D_
          ]_x000D_
        ],_x000D_
        "Statistics": {_x000D_
          "CreationDate": "2024-03-22T12:25:31.1440118+01:00",_x000D_
          "LastRefreshDate": "2021-12-01T14:45:23.4901814+01:00",_x000D_
          "TotalRefreshCount": 7,_x000D_
          "CustomInfo": {}_x000D_
        }_x000D_
      },_x000D_
      "7236": {_x000D_
        "$type": "Inside.Core.Formula.Definition.DefinitionAC, Inside.Core.Formula",_x000D_
        "ID": 7236,_x000D_
        "Results": [_x000D_
          [_x000D_
            3.0_x000D_
          ]_x000D_
        ],_x000D_
        "Statistics": {_x000D_
          "CreationDate": "2024-03-22T12:25:31.1440118+01:00",_x000D_
          "LastRefreshDate": "2021-12-01T14:45:23.6078706+01:00",_x000D_
          "TotalRefreshCount": 7,_x000D_
          "CustomInfo": {}_x000D_
        }_x000D_
      },_x000D_
      "7237": {_x000D_
        "$type": "Inside.Core.Formula.Definition.DefinitionAC, Inside.Core.Formula",_x000D_
        "ID": 7237,_x000D_
        "Results": [_x000D_
          [_x000D_
            0.0_x000D_
          ]_x000D_
        ],_x000D_
        "Statistics": {_x000D_
          "CreationDate": "2024-03-22T12:25:31.1440118+01:00",_x000D_
          "LastRefreshDate": "2021-12-01T14:45:23.8313389+01:00",_x000D_
          "TotalRefreshCount": 7,_x000D_
          "CustomInfo": {}_x000D_
        }_x000D_
      },_x000D_
      "7238": {_x000D_
        "$type": "Inside.Core.Formula.Definition.DefinitionAC, Inside.Core.Formula",_x000D_
        "ID": 7238,_x000D_
        "Results": [_x000D_
          [_x000D_
            0.0_x000D_
          ]_x000D_
        ],_x000D_
        "Statistics": {_x000D_
          "CreationDate": "2024-03-22T12:25:31.1440118+01:00",_x000D_
          "LastRefreshDate": "2021-12-01T14:45:22.6950241+01:00",_x000D_
          "TotalRefreshCount": 7,_x000D_
          "CustomInfo": {}_x000D_
        }_x000D_
      },_x000D_
      "7239": {_x000D_
        "$type": "Inside.Core.Formula.Definition.DefinitionAC, Inside.Core.Formula",_x000D_
        "ID": 7239,_x000D_
        "Results": [_x000D_
          [_x000D_
            0.0_x000D_
          ]_x000D_
        ],_x000D_
        "Statistics": {_x000D_
          "CreationDate": "2024-03-22T12:25:31.1440118+01:00",_x000D_
          "LastRefreshDate": "2021-12-01T14:45:22.8747909+01:00",_x000D_
          "TotalRefreshCount": 7,_x000D_
          "CustomInfo": {}_x000D_
        }_x000D_
      },_x000D_
      "7240": {_x000D_
        "$type": "Inside.Core.Formula.Definition.DefinitionAC, Inside.Core.Formula",_x000D_
        "ID": 7240,_x000D_
        "Results": [_x000D_
          [_x000D_
            0.0_x000D_
          ]_x000D_
        ],_x000D_
        "Statistics": {_x000D_
          "CreationDate": "2024-03-22T12:25:31.1440118+01:00",_x000D_
          "LastRefreshDate": "2021-12-01T14:45:23.8383204+01:00",_x000D_
          "TotalRefreshCount": 7,_x000D_
          "CustomInfo": {}_x000D_
        }_x000D_
      },_x000D_
      "7241": {_x000D_
        "$type": "Inside.Core.Formula.Definition.DefinitionAC, Inside.Core.Formula",_x000D_
        "ID": 7241,_x000D_
        "Results": [_x000D_
          [_x000D_
            0.0_x000D_
          ]_x000D_
        ],_x000D_
        "Statistics": {_x000D_
          "CreationDate": "2024-03-22T12:25:31.1440118+01:00",_x000D_
          "LastRefreshDate": "2021-11-29T15:15:18.7093093+01:00",_x000D_
          "TotalRefreshCount": 1,_x000D_
          "CustomInfo": {}_x000D_
        }_x000D_
      },_x000D_
      "7242": {_x000D_
        "$type": "Inside.Core.Formula.Definition.DefinitionAC, Inside.Core.Formula",_x000D_
        "ID": 7242,_x000D_
        "Results": [_x000D_
          [_x000D_
            0.0_x000D_
          ]_x000D_
        ],_x000D_
        "Statistics": {_x000D_
          "CreationDate": "2024-03-22T12:25:31.1440118+01:00",_x000D_
          "LastRefreshDate": "2021-11-29T15:15:18.7302557+01:00",_x000D_
          "TotalRefreshCount": 1,_x000D_
          "CustomInfo": {}_x000D_
        }_x000D_
      },_x000D_
      "7243": {_x000D_
        "$type": "Inside.Core.Formula.Definition.DefinitionAC, Inside.Core.Formula",_x000D_
        "ID": 7243,_x000D_
        "Results": [_x000D_
          [_x000D_
            0.0_x000D_
          ]_x000D_
        ],_x000D_
        "Statistics": {_x000D_
          "CreationDate": "2024-03-22T12:25:31.1440118+01:00",_x000D_
          "LastRefreshDate": "2021-12-01T14:45:23.2687753+01:00",_x000D_
          "TotalRefreshCount": 7,_x000D_
          "CustomInfo": {}_x000D_
        }_x000D_
      },_x000D_
      "7244": {_x000D_
        "$type": "Inside.Core.Formula.Definition.DefinitionAC, Inside.Core.Formula",_x000D_
        "ID": 7244,_x000D_
        "Results": [_x000D_
          [_x000D_
            5.0_x000D_
          ]_x000D_
        ],_x000D_
        "Statistics": {_x000D_
          "CreationDate": "2024-03-22T12:25:31.1450274+01:00",_x000D_
          "LastRefreshDate": "2021-12-01T14:45:22.8947351+01:00",_x000D_
          "TotalRefreshCount": 7,_x000D_
          "CustomInfo": {}_x000D_
        }_x000D_
      },_x000D_
      "7245": {_x000D_
        "$type": "Inside.Core.Formula.Definition.DefinitionAC, Inside.Core.Formula",_x000D_
        "ID": 7245,_x000D_
        "Results": [_x000D_
          [_x000D_
            0.0_x000D_
          ]_x000D_
        ],_x000D_
        "Statistics": {_x000D_
          "CreationDate": "2024-03-22T12:25:31.1450274+01:00",_x000D_
          "LastRefreshDate": "2021-11-29T15:15:18.8795283+01:00",_x000D_
          "TotalRefreshCount": 1,_x000D_
          "CustomInfo": {}_x000D_
        }_x000D_
      },_x000D_
      "7246": {_x000D_
        "$type": "Inside.Core.Formula.Definition.DefinitionAC, Inside.Core.Formula",_x000D_
        "ID": 7246,_x000D_
        "Results": [_x000D_
          [_x000D_
            0.0_x000D_
          ]_x000D_
        ],_x000D_
        "Statistics": {_x000D_
          "CreationDate": "2024-03-22T12:25:31.1450274+01:00",_x000D_
          "LastRefreshDate": "2021-12-01T14:45:24.1271524+01:00",_x000D_
          "TotalRefreshCount": 7,_x000D_
          "CustomInfo": {}_x000D_
        }_x000D_
      },_x000D_
      "7247": {_x000D_
        "$type": "Inside.Core.Formula.Definition.DefinitionAC, Inside.Core.Formula",_x000D_
        "ID": 7247,_x000D_
        "Results": [_x000D_
          [_x000D_
            0.0_x000D_
          ]_x000D_
        ],_x000D_
        "Statistics": {_x000D_
          "CreationDate": "2024-03-22T12:25:31.1450274+01:00",_x000D_
          "LastRefreshDate": "2021-12-01T14:45:25.2779366+01:00",_x000D_
          "TotalRefreshCount": 7,_x000D_
          "CustomInfo": {}_x000D_
        }_x000D_
      },_x000D_
      "7248": {_x000D_
        "$type": "Inside.Core.Formula.Definition.DefinitionAC, Inside.Core.Formula",_x000D_
        "ID": 7248,_x000D_
        "Results": [_x000D_
          [_x000D_
            0.0_x000D_
          ]_x000D_
        ],_x000D_
        "Statistics": {_x000D_
          "CreationDate": "2024-03-22T12:25:31.1450274+01:00",_x000D_
          "LastRefreshDate": "2021-12-01T14:45:25.8478421+01:00",_x000D_
          "TotalRefreshCount": 7,_x000D_
          "CustomInfo": {}_x000D_
        }_x000D_
      },_x000D_
      "7249": {_x000D_
        "$type": "Inside.Core.Formula.Definition.DefinitionAC, Inside.Core.Formula",_x000D_
        "ID": 7249,_x000D_
        "Results": [_x000D_
          [_x000D_
            0.0_x000D_
          ]_x000D_
        ],_x000D_
        "Statistics": {_x000D_
          "CreationDate": "2024-03-22T12:25:31.1450274+01:00",_x000D_
          "LastRefreshDate": "2021-12-01T14:45:26.2218256+01:00",_x000D_
          "TotalRefreshCount": 7,_x000D_
          "CustomInfo": {}_x000D_
        }_x000D_
      },_x000D_
      "7250": {_x000D_
        "$type": "Inside.Core.Formula.Definition.DefinitionAC, Inside.Core.Formula",_x000D_
        "ID": 7250,_x000D_
        "Results": [_x000D_
          [_x000D_
            0.0_x000D_
          ]_x000D_
        ],_x000D_
        "Statistics": {_x000D_
          "CreationDate": "2024-03-22T12:25:31.1450274+01:00",_x000D_
          "LastRefreshDate": "2021-12-01T14:45:24.1351338+01:00",_x000D_
          "TotalRefreshCount": 7,_x000D_
          "CustomInfo": {}_x000D_
        }_x000D_
      },_x000D_
      "7251": {_x000D_
        "$type": "Inside.Core.Formula.Definition.DefinitionAC, Inside.Core.Formula",_x000D_
        "ID": 7251,_x000D_
        "Results": [_x000D_
          [_x000D_
            0.0_x000D_
          ]_x000D_
        ],_x000D_
        "Statistics": {_x000D_
          "CreationDate": "2024-03-22T12:25:31.1450274+01:00",_x000D_
          "LastRefreshDate": "2021-12-01T14:45:25.2849202+01:00",_x000D_
          "TotalRefreshCount": 7,_x000D_
          "CustomInfo": {}_x000D_
        }_x000D_
      },_x000D_
      "7252": {_x000D_
        "$type": "Inside.Core.Formula.Definition.DefinitionAC, Inside.Core.Formula",_x000D_
        "ID": 7252,_x000D_
        "Results": [_x000D_
          [_x000D_
            0.0_x000D_
          ]_x000D_
        ],_x000D_
        "Statistics": {_x000D_
          "CreationDate": "2024-03-22T12:25:31.1450274+01:00",_x000D_
          "LastRefreshDate": "2021-12-01T14:45:25.8558218+01:00",_x000D_
          "TotalRefreshCount": 7,_x000D_
          "CustomInfo": {}_x000D_
        }_x000D_
      },_x000D_
      "7253": {_x000D_
        "$type": "Inside.Core.Formula.Definition.DefinitionAC, Inside.Core.Formula",_x000D_
        "ID": 7253,_x000D_
        "Results": [_x000D_
          [_x000D_
            0.0_x000D_
          ]_x000D_
        ],_x000D_
        "Statistics": {_x000D_
          "CreationDate": "2024-03-22T12:25:31.1450274+01:00",_x000D_
          "LastRefreshDate": "2021-12-01T14:45:26.2288072+01:00",_x000D_
          "TotalRefreshCount": 7,_x000D_
          "CustomInfo": {}_x000D_
        }_x000D_
      },_x000D_
      "7254": {_x000D_
        "$type": "Inside.Core.Formula.Definition.DefinitionAC, Inside.Core.Formula",_x000D_
        "ID": 7254,_x000D_
        "Results": [_x000D_
          [_x000D_
            0.0_x000D_
          ]_x000D_
        ],_x000D_
        "Statistics": {_x000D_
          "CreationDate": "2024-03-22T12:25:31.1450274+01:00",_x000D_
          "LastRefreshDate": "2021-12-01T14:45:24.4166931+01:00",_x000D_
          "TotalRefreshCount": 7,_x000D_
          "CustomInfo": {}_x000D_
        }_x000D_
      },_x000D_
      "7255": {_x000D_
        "$type": "Inside.Core.Formula.Definition.DefinitionAC, Inside.Core.Formula",_x000D_
        "ID": 7255,_x000D_
        "Results": [_x000D_
          [_x000D_
            0.0_x000D_
          ]_x000D_
        ],_x000D_
        "Statistics": {_x000D_
          "CreationDate": "2024-03-22T12:25:31.1450274+01:00",_x000D_
          "LastRefreshDate": "2021-12-01T14:45:25.2938954+01:00",_x000D_
          "TotalRefreshCount": 7,_x000D_
          "CustomInfo": {}_x000D_
        }_x000D_
      },_x000D_
      "7256": {_x000D_
        "$type": "Inside.Core.Formula.Definition.DefinitionAC, Inside.Core.Formula",_x000D_
        "ID": 7256,_x000D_
        "Results": [_x000D_
          [_x000D_
            0.0_x000D_
          ]_x000D_
        ],_x000D_
        "Statistics": {_x000D_
          "CreationDate": "2024-03-22T12:25:31.1450274+01:00",_x000D_
          "LastRefreshDate": "2021-12-01T14:45:25.8628037+01:00",_x000D_
          "TotalRefreshCount": 7,_x000D_
          "CustomInfo": {}_x000D_
        }_x000D_
      },_x000D_
      "7257": {_x000D_
        "$type": "Inside.Core.Formula.Definition.DefinitionAC, Inside.Core.Formula",_x000D_
        "ID": 7257,_x000D_
        "Results": [_x000D_
          [_x000D_
            0.0_x000D_
          ]_x000D_
        ],_x000D_
        "Statistics": {_x000D_
          "CreationDate": "2024-03-22T12:25:31.1450274+01:00",_x000D_
          "LastRefreshDate": "2021-12-01T14:45:26.2367856+01:00",_x000D_
          "TotalRefreshCount": 7,_x000D_
          "CustomInfo": {}_x000D_
        }_x000D_
      },_x000D_
      "7258": {_x000D_
        "$type": "Inside.Core.Formula.Definition.DefinitionAC, Inside.Core.Formula",_x000D_
        "ID": 7258,_x000D_
        "Results": [_x000D_
          [_x000D_
            0.0_x000D_
          ]_x000D_
        ],_x000D_
        "Statistics": {_x000D_
          "CreationDate": "2024-03-22T12:25:31.1450274+01:00",_x000D_
          "LastRefreshDate": "2021-12-01T14:45:24.4406297+01:00",_x000D_
          "TotalRefreshCount": 7,_x000D_
          "CustomInfo": {}_x000D_
        }_x000D_
      },_x000D_
      "7259": {_x000D_
        "$type": "Inside.Core.Formula.Definition.DefinitionAC, Inside.Core.Formula",_x000D_
        "ID": 7259,_x000D_
        "Results": [_x000D_
          [_x000D_
            0.0_x000D_
          ]_x000D_
        ],_x000D_
        "Statistics": {_x000D_
          "CreationDate": "2024-03-22T12:25:31.1450274+01:00",_x000D_
          "LastRefreshDate": "2021-12-01T14:45:25.3009018+01:00",_x000D_
          "TotalRefreshCount": 7,_x000D_
          "CustomInfo": {}_x000D_
        }_x000D_
      },_x000D_
      "7260": {_x000D_
        "$type": "Inside.Core.Formula.Definition.DefinitionAC, Inside.Core.Formula",_x000D_
        "ID": 7260,_x000D_
        "Results": [_x000D_
          [_x000D_
            0.0_x000D_
          ]_x000D_
        ],_x000D_
        "Statistics": {_x000D_
          "CreationDate": "2024-03-22T12:25:31.1450274+01:00",_x000D_
          "LastRefreshDate": "2021-12-01T14:45:25.8707809+01:00",_x000D_
          "TotalRefreshCount": 7,_x000D_
          "CustomInfo": {}_x000D_
        }_x000D_
      },_x000D_
      "7261": {_x000D_
        "$type": "Inside.Core.Formula.Definition.DefinitionAC, Inside.Core.Formula",_x000D_
        "ID": 7261,_x000D_
        "Results": [_x000D_
          [_x000D_
            0.0_x000D_
          ]_x000D_
        ],_x000D_
        "Statistics": {_x000D_
          "CreationDate": "2024-03-22T12:25:31.1450274+01:00",_x000D_
          "LastRefreshDate": "2021-12-01T14:45:26.2437672+01:00",_x000D_
          "TotalRefreshCount": 7,_x000D_
          "CustomInfo": {}_x000D_
        }_x000D_
      },_x000D_
      "7262": {_x000D_
        "$type": "Inside.Core.Formula.Definition.DefinitionAC, Inside.Core.Formula",_x000D_
        "ID": 7262,_x000D_
        "Results": [_x000D_
          [_x000D_
            0.0_x000D_
          ]_x000D_
        ],_x000D_
        "Statistics": {_x000D_
          "CreationDate": "2024-03-22T12:25:31.1450274+01:00",_x000D_
          "LastRefreshDate": "2021-12-01T14:45:24.7826888+01:00",_x000D_
          "TotalRefreshCount": 7,_x000D_
          "CustomInfo": {}_x000D_
        }_x000D_
      },_x000D_
      "7263": {_x000D_
        "$type": "Inside.Core.Formula.Definition.DefinitionAC, Inside.Core.Formula",_x000D_
        "ID": 7263,_x000D_
        "Results": [_x000D_
          [_x000D_
            0.0_x000D_
          ]_x000D_
        ],_x000D_
        "Statistics": {_x000D_
          "CreationDate": "2024-03-22T12:25:31.1450274+01:00",_x000D_
          "LastRefreshDate": "2021-12-01T14:45:25.3357838+01:00",_x000D_
          "TotalRefreshCount": 7,_x000D_
          "CustomInfo": {}_x000D_
        }_x000D_
      },_x000D_
      "7264": {_x000D_
        "$type": "Inside.Core.Formula.Definition.DefinitionAC, Inside.Core.Formula",_x000D_
        "ID": 7264,_x000D_
        "Results": [_x000D_
          [_x000D_
            0.0_x000D_
          ]_x000D_
        ],_x000D_
        "Statistics": {_x000D_
          "CreationDate": "2024-03-22T12:25:31.1450274+01:00",_x000D_
          "LastRefreshDate": "2021-12-01T14:45:25.9106748+01:00",_x000D_
          "TotalRefreshCount": 7,_x000D_
          "CustomInfo": {}_x000D_
        }_x000D_
      },_x000D_
      "7265": {_x000D_
        "$type": "Inside.Core.Formula.Definition.DefinitionAC, Inside.Core.Formula",_x000D_
        "ID": 7265,_x000D_
        "Results": [_x000D_
          [_x000D_
            0.0_x000D_
          ]_x000D_
        ],_x000D_
        "Statistics": {_x000D_
          "CreationDate": "2024-03-22T12:25:31.1450274+01:00",_x000D_
          "LastRefreshDate": "2021-11-29T15:15:20.0716998+01:00",_x000D_
          "TotalRefreshCount": 1,_x000D_
          "CustomInfo": {}_x000D_
        }_x000D_
      },_x000D_
      "7266": {_x000D_
        "$type": "Inside.Core.Formula.Definition.DefinitionAC, Inside.Core.Formula",_x000D_
        "ID": 7266,_x000D_
        "Results": [_x000D_
          [_x000D_
            0.0_x000D_
          ]_x000D_
        ],_x000D_
        "Statistics": {_x000D_
          "CreationDate": "2024-03-22T12:25:31.1450274+01:00",_x000D_
          "LastRefreshDate": "2021-11-29T15:15:20.2761317+01:00",_x000D_
          "TotalRefreshCount": 1,_x000D_
          "CustomInfo": {}_x000D_
        }_x000D_
      },_x000D_
      "7267": {_x000D_
        "$type": "Inside.Core.Formula.Definition.DefinitionAC, Inside.Core.Formula",_x000D_
        "ID": 7267,_x000D_
        "Results": [_x000D_
          [_x000D_
            0.0_x000D_
          ]_x000D_
        ],_x000D_
        "Statistics": {_x000D_
          "CreationDate": "2024-03-22T12:25:31.1450274+01:00",_x000D_
          "LastRefreshDate": "2021-11-29T15:15:20.2851092+01:00",_x000D_
          "TotalRefreshCount": 1,_x000D_
          "CustomInfo": {}_x000D_
        }_x000D_
      },_x000D_
      "7268": {_x000D_
        "$type": "Inside.Core.Formula.Definition.DefinitionAC, Inside.Core.Formula",_x000D_
        "ID": 7268,_x000D_
        "Results"</t>
  </si>
  <si>
    <t>: [_x000D_
          [_x000D_
            0.0_x000D_
          ]_x000D_
        ],_x000D_
        "Statistics": {_x000D_
          "CreationDate": "2024-03-22T12:25:31.1450274+01:00",_x000D_
          "LastRefreshDate": "2021-11-29T15:15:20.3776786+01:00",_x000D_
          "TotalRefreshCount": 1,_x000D_
          "CustomInfo": {}_x000D_
        }_x000D_
      },_x000D_
      "7269": {_x000D_
        "$type": "Inside.Core.Formula.Definition.DefinitionAC, Inside.Core.Formula",_x000D_
        "ID": 7269,_x000D_
        "Results": [_x000D_
          [_x000D_
            0.0_x000D_
          ]_x000D_
        ],_x000D_
        "Statistics": {_x000D_
          "CreationDate": "2024-03-22T12:25:31.1450274+01:00",_x000D_
          "LastRefreshDate": "2021-11-29T15:15:20.4075961+01:00",_x000D_
          "TotalRefreshCount": 1,_x000D_
          "CustomInfo": {}_x000D_
        }_x000D_
      },_x000D_
      "7270": {_x000D_
        "$type": "Inside.Core.Formula.Definition.DefinitionAC, Inside.Core.Formula",_x000D_
        "ID": 7270,_x000D_
        "Results": [_x000D_
          [_x000D_
            0.0_x000D_
          ]_x000D_
        ],_x000D_
        "Statistics": {_x000D_
          "CreationDate": "2024-03-22T12:25:31.1450274+01:00",_x000D_
          "LastRefreshDate": "2021-11-29T15:15:20.4185676+01:00",_x000D_
          "TotalRefreshCount": 1,_x000D_
          "CustomInfo": {}_x000D_
        }_x000D_
      },_x000D_
      "7271": {_x000D_
        "$type": "Inside.Core.Formula.Definition.DefinitionAC, Inside.Core.Formula",_x000D_
        "ID": 7271,_x000D_
        "Results": [_x000D_
          [_x000D_
            0.0_x000D_
          ]_x000D_
        ],_x000D_
        "Statistics": {_x000D_
          "CreationDate": "2024-03-22T12:25:31.1450274+01:00",_x000D_
          "LastRefreshDate": "2021-11-29T15:15:20.4335279+01:00",_x000D_
          "TotalRefreshCount": 1,_x000D_
          "CustomInfo": {}_x000D_
        }_x000D_
      },_x000D_
      "7272": {_x000D_
        "$type": "Inside.Core.Formula.Definition.DefinitionAC, Inside.Core.Formula",_x000D_
        "ID": 7272,_x000D_
        "Results": [_x000D_
          [_x000D_
            0.0_x000D_
          ]_x000D_
        ],_x000D_
        "Statistics": {_x000D_
          "CreationDate": "2024-03-22T12:25:31.1450274+01:00",_x000D_
          "LastRefreshDate": "2021-11-29T15:15:20.451509+01:00",_x000D_
          "TotalRefreshCount": 1,_x000D_
          "CustomInfo": {}_x000D_
        }_x000D_
      },_x000D_
      "7273": {_x000D_
        "$type": "Inside.Core.Formula.Definition.DefinitionAC, Inside.Core.Formula",_x000D_
        "ID": 7273,_x000D_
        "Results": [_x000D_
          [_x000D_
            0.0_x000D_
          ]_x000D_
        ],_x000D_
        "Statistics": {_x000D_
          "CreationDate": "2024-03-22T12:25:31.1450274+01:00",_x000D_
          "LastRefreshDate": "2021-11-29T15:15:20.4594642+01:00",_x000D_
          "TotalRefreshCount": 1,_x000D_
          "CustomInfo": {}_x000D_
        }_x000D_
      },_x000D_
      "7274": {_x000D_
        "$type": "Inside.Core.Formula.Definition.DefinitionAC, Inside.Core.Formula",_x000D_
        "ID": 7274,_x000D_
        "Results": [_x000D_
          [_x000D_
            0.0_x000D_
          ]_x000D_
        ],_x000D_
        "Statistics": {_x000D_
          "CreationDate": "2024-03-22T12:25:31.1450274+01:00",_x000D_
          "LastRefreshDate": "2021-11-29T15:15:20.4694625+01:00",_x000D_
          "TotalRefreshCount": 1,_x000D_
          "CustomInfo": {}_x000D_
        }_x000D_
      },_x000D_
      "7275": {_x000D_
        "$type": "Inside.Core.Formula.Definition.DefinitionAC, Inside.Core.Formula",_x000D_
        "ID": 7275,_x000D_
        "Results": [_x000D_
          [_x000D_
            0.0_x000D_
          ]_x000D_
        ],_x000D_
        "Statistics": {_x000D_
          "CreationDate": "2024-03-22T12:25:31.1450274+01:00",_x000D_
          "LastRefreshDate": "2021-11-29T15:15:20.6518882+01:00",_x000D_
          "TotalRefreshCount": 1,_x000D_
          "CustomInfo": {}_x000D_
        }_x000D_
      },_x000D_
      "7276": {_x000D_
        "$type": "Inside.Core.Formula.Definition.DefinitionAC, Inside.Core.Formula",_x000D_
        "ID": 7276,_x000D_
        "Results": [_x000D_
          [_x000D_
            0.0_x000D_
          ]_x000D_
        ],_x000D_
        "Statistics": {_x000D_
          "CreationDate": "2024-03-22T12:25:31.1450274+01:00",_x000D_
          "LastRefreshDate": "2021-11-29T15:15:20.6688447+01:00",_x000D_
          "TotalRefreshCount": 1,_x000D_
          "CustomInfo": {}_x000D_
        }_x000D_
      },_x000D_
      "7277": {_x000D_
        "$type": "Inside.Core.Formula.Definition.DefinitionAC, Inside.Core.Formula",_x000D_
        "ID": 7277,_x000D_
        "Results": [_x000D_
          [_x000D_
            0.0_x000D_
          ]_x000D_
        ],_x000D_
        "Statistics": {_x000D_
          "CreationDate": "2024-03-22T12:25:31.1450274+01:00",_x000D_
          "LastRefreshDate": "2021-11-29T15:15:20.6758257+01:00",_x000D_
          "TotalRefreshCount": 1,_x000D_
          "CustomInfo": {}_x000D_
        }_x000D_
      },_x000D_
      "7278": {_x000D_
        "$type": "Inside.Core.Formula.Definition.DefinitionAC, Inside.Core.Formula",_x000D_
        "ID": 7278,_x000D_
        "Results": [_x000D_
          [_x000D_
            0.0_x000D_
          ]_x000D_
        ],_x000D_
        "Statistics": {_x000D_
          "CreationDate": "2024-03-22T12:25:31.1450274+01:00",_x000D_
          "LastRefreshDate": "2021-11-29T15:15:20.6838043+01:00",_x000D_
          "TotalRefreshCount": 1,_x000D_
          "CustomInfo": {}_x000D_
        }_x000D_
      },_x000D_
      "7279": {_x000D_
        "$type": "Inside.Core.Formula.Definition.DefinitionAC, Inside.Core.Formula",_x000D_
        "ID": 7279,_x000D_
        "Results": [_x000D_
          [_x000D_
            0.0_x000D_
          ]_x000D_
        ],_x000D_
        "Statistics": {_x000D_
          "CreationDate": "2024-03-22T12:25:31.1450274+01:00",_x000D_
          "LastRefreshDate": "2021-11-29T15:15:20.6917848+01:00",_x000D_
          "TotalRefreshCount": 1,_x000D_
          "CustomInfo": {}_x000D_
        }_x000D_
      },_x000D_
      "7280": {_x000D_
        "$type": "Inside.Core.Formula.Definition.DefinitionAC, Inside.Core.Formula",_x000D_
        "ID": 7280,_x000D_
        "Results": [_x000D_
          [_x000D_
            0.0_x000D_
          ]_x000D_
        ],_x000D_
        "Statistics": {_x000D_
          "CreationDate": "2024-03-22T12:25:31.1450274+01:00",_x000D_
          "LastRefreshDate": "2021-11-29T15:15:20.7167205+01:00",_x000D_
          "TotalRefreshCount": 1,_x000D_
          "CustomInfo": {}_x000D_
        }_x000D_
      },_x000D_
      "7281": {_x000D_
        "$type": "Inside.Core.Formula.Definition.DefinitionAC, Inside.Core.Formula",_x000D_
        "ID": 7281,_x000D_
        "Results": [_x000D_
          [_x000D_
            0.0_x000D_
          ]_x000D_
        ],_x000D_
        "Statistics": {_x000D_
          "CreationDate": "2024-03-22T12:25:31.1450274+01:00",_x000D_
          "LastRefreshDate": "2021-11-29T15:15:20.7256979+01:00",_x000D_
          "TotalRefreshCount": 1,_x000D_
          "CustomInfo": {}_x000D_
        }_x000D_
      },_x000D_
      "7282": {_x000D_
        "$type": "Inside.Core.Formula.Definition.DefinitionAC, Inside.Core.Formula",_x000D_
        "ID": 7282,_x000D_
        "Results": [_x000D_
          [_x000D_
            0.0_x000D_
          ]_x000D_
        ],_x000D_
        "Statistics": {_x000D_
          "CreationDate": "2024-03-22T12:25:31.1450274+01:00",_x000D_
          "LastRefreshDate": "2021-11-29T15:15:20.7336774+01:00",_x000D_
          "TotalRefreshCount": 1,_x000D_
          "CustomInfo": {}_x000D_
        }_x000D_
      },_x000D_
      "7283": {_x000D_
        "$type": "Inside.Core.Formula.Definition.DefinitionAC, Inside.Core.Formula",_x000D_
        "ID": 7283,_x000D_
        "Results": [_x000D_
          [_x000D_
            0.0_x000D_
          ]_x000D_
        ],_x000D_
        "Statistics": {_x000D_
          "CreationDate": "2024-03-22T12:25:31.1450274+01:00",_x000D_
          "LastRefreshDate": "2021-11-29T15:15:20.7406586+01:00",_x000D_
          "TotalRefreshCount": 1,_x000D_
          "CustomInfo": {}_x000D_
        }_x000D_
      },_x000D_
      "7284": {_x000D_
        "$type": "Inside.Core.Formula.Definition.DefinitionAC, Inside.Core.Formula",_x000D_
        "ID": 7284,_x000D_
        "Results": [_x000D_
          [_x000D_
            0.0_x000D_
          ]_x000D_
        ],_x000D_
        "Statistics": {_x000D_
          "CreationDate": "2024-03-22T12:25:31.1450274+01:00",_x000D_
          "LastRefreshDate": "2021-11-29T15:15:20.7506343+01:00",_x000D_
          "TotalRefreshCount": 1,_x000D_
          "CustomInfo": {}_x000D_
        }_x000D_
      },_x000D_
      "7285": {_x000D_
        "$type": "Inside.Core.Formula.Definition.DefinitionAC, Inside.Core.Formula",_x000D_
        "ID": 7285,_x000D_
        "Results": [_x000D_
          [_x000D_
            0.0_x000D_
          ]_x000D_
        ],_x000D_
        "Statistics": {_x000D_
          "CreationDate": "2024-03-22T12:25:31.1450274+01:00",_x000D_
          "LastRefreshDate": "2021-11-29T15:15:20.7616058+01:00",_x000D_
          "TotalRefreshCount": 1,_x000D_
          "CustomInfo": {}_x000D_
        }_x000D_
      },_x000D_
      "7286": {_x000D_
        "$type": "Inside.Core.Formula.Definition.DefinitionAC, Inside.Core.Formula",_x000D_
        "ID": 7286,_x000D_
        "Results": [_x000D_
          [_x000D_
            0.0_x000D_
          ]_x000D_
        ],_x000D_
        "Statistics": {_x000D_
          "CreationDate": "2024-03-22T12:25:31.1450274+01:00",_x000D_
          "LastRefreshDate": "2021-11-29T15:15:20.7776369+01:00",_x000D_
          "TotalRefreshCount": 1,_x000D_
          "CustomInfo": {}_x000D_
        }_x000D_
      },_x000D_
      "7287": {_x000D_
        "$type": "Inside.Core.Formula.Definition.DefinitionAC, Inside.Core.Formula",_x000D_
        "ID": 7287,_x000D_
        "Results": [_x000D_
          [_x000D_
            0.0_x000D_
          ]_x000D_
        ],_x000D_
        "Statistics": {_x000D_
          "CreationDate": "2024-03-22T12:25:31.1450274+01:00",_x000D_
          "LastRefreshDate": "2021-11-29T15:15:20.7856156+01:00",_x000D_
          "TotalRefreshCount": 1,_x000D_
          "CustomInfo": {}_x000D_
        }_x000D_
      },_x000D_
      "7288": {_x000D_
        "$type": "Inside.Core.Formula.Definition.DefinitionAC, Inside.Core.Formula",_x000D_
        "ID": 7288,_x000D_
        "Results": [_x000D_
          [_x000D_
            0.0_x000D_
          ]_x000D_
        ],_x000D_
        "Statistics": {_x000D_
          "CreationDate": "2024-03-22T12:25:31.1450274+01:00",_x000D_
          "LastRefreshDate": "2021-11-29T15:15:20.7925977+01:00",_x000D_
          "TotalRefreshCount": 1,_x000D_
          "CustomInfo": {}_x000D_
        }_x000D_
      },_x000D_
      "7289": {_x000D_
        "$type": "Inside.Core.Formula.Definition.DefinitionAC, Inside.Core.Formula",_x000D_
        "ID": 7289,_x000D_
        "Results": [_x000D_
          [_x000D_
            0.0_x000D_
          ]_x000D_
        ],_x000D_
        "Statistics": {_x000D_
          "CreationDate": "2024-03-22T12:25:31.1450274+01:00",_x000D_
          "LastRefreshDate": "2021-12-01T14:45:26.2976216+01:00",_x000D_
          "TotalRefreshCount": 7,_x000D_
          "CustomInfo": {}_x000D_
        }_x000D_
      },_x000D_
      "7290": {_x000D_
        "$type": "Inside.Core.Formula.Definition.DefinitionAC, Inside.Core.Formula",_x000D_
        "ID": 7290,_x000D_
        "Results": [_x000D_
          [_x000D_
            0.0_x000D_
          ]_x000D_
        ],_x000D_
        "Statistics": {_x000D_
          "CreationDate": "2024-03-22T12:25:31.1450274+01:00",_x000D_
          "LastRefreshDate": "2021-12-01T14:45:24.796649+01:00",_x000D_
          "TotalRefreshCount": 7,_x000D_
          "CustomInfo": {}_x000D_
        }_x000D_
      },_x000D_
      "7291": {_x000D_
        "$type": "Inside.Core.Formula.Definition.DefinitionAC, Inside.Core.Formula",_x000D_
        "ID": 7291,_x000D_
        "Results": [_x000D_
          [_x000D_
            0.0_x000D_
          ]_x000D_
        ],_x000D_
        "Statistics": {_x000D_
          "CreationDate": "2024-03-22T12:25:31.1450274+01:00",_x000D_
          "LastRefreshDate": "2021-12-01T14:45:25.3532903+01:00",_x000D_
          "TotalRefreshCount": 7,_x000D_
          "CustomInfo": {}_x000D_
        }_x000D_
      },_x000D_
      "7292": {_x000D_
        "$type": "Inside.Core.Formula.Definition.DefinitionAC, Inside.Core.Formula",_x000D_
        "ID": 7292,_x000D_
        "Results": [_x000D_
          [_x000D_
            0.0_x000D_
          ]_x000D_
        ],_x000D_
        "Statistics": {_x000D_
          "CreationDate": "2024-03-22T12:25:31.1450274+01:00",_x000D_
          "LastRefreshDate": "2021-12-01T14:45:25.925635+01:00",_x000D_
          "TotalRefreshCount": 7,_x000D_
          "CustomInfo": {}_x000D_
        }_x000D_
      },_x000D_
      "7293": {_x000D_
        "$type": "Inside.Core.Formula.Definition.DefinitionAC, Inside.Core.Formula",_x000D_
        "ID": 7293,_x000D_
        "Results": [_x000D_
          [_x000D_
            0.0_x000D_
          ]_x000D_
        ],_x000D_
        "Statistics": {_x000D_
          "CreationDate": "2024-03-22T12:25:31.1450274+01:00",_x000D_
          "LastRefreshDate": "2021-12-01T14:45:26.3056008+01:00",_x000D_
          "TotalRefreshCount": 7,_x000D_
          "CustomInfo": {}_x000D_
        }_x000D_
      },_x000D_
      "7294": {_x000D_
        "$type": "Inside.Core.Formula.Definition.DefinitionAC, Inside.Core.Formula",_x000D_
        "ID": 7294,_x000D_
        "Results": [_x000D_
          [_x000D_
            0.0_x000D_
          ]_x000D_
        ],_x000D_
        "Statistics": {_x000D_
          "CreationDate": "2024-03-22T12:25:31.1450274+01:00",_x000D_
          "LastRefreshDate": "2021-12-01T14:45:24.8046278+01:00",_x000D_
          "TotalRefreshCount": 7,_x000D_
          "CustomInfo": {}_x000D_
        }_x000D_
      },_x000D_
      "7295": {_x000D_
        "$type": "Inside.Core.Formula.Definition.DefinitionAC, Inside.Core.Formula",_x000D_
        "ID": 7295,_x000D_
        "Results": [_x000D_
          [_x000D_
            0.0_x000D_
          ]_x000D_
        ],_x000D_
        "Statistics": {_x000D_
          "CreationDate": "2024-03-22T12:25:31.1450274+01:00",_x000D_
          "LastRefreshDate": "2021-12-01T14:45:25.3612697+01:00",_x000D_
          "TotalRefreshCount": 7,_x000D_
          "CustomInfo": {}_x000D_
        }_x000D_
      },_x000D_
      "7296": {_x000D_
        "$type": "Inside.Core.Formula.Definition.DefinitionAC, Inside.Core.Formula",_x000D_
        "ID": 7296,_x000D_
        "Results": [_x000D_
          [_x000D_
            0.0_x000D_
          ]_x000D_
        ],_x000D_
        "Statistics": {_x000D_
          "CreationDate": "2024-03-22T12:25:31.1450274+01:00",_x000D_
          "LastRefreshDate": "2021-12-01T14:45:25.9325943+01:00",_x000D_
          "TotalRefreshCount": 7,_x000D_
          "CustomInfo": {}_x000D_
        }_x000D_
      },_x000D_
      "7297": {_x000D_
        "$type": "Inside.Core.Formula.Definition.DefinitionAC, Inside.Core.Formula",_x000D_
        "ID": 7297,_x000D_
        "Results": [_x000D_
          [_x000D_
            0.0_x000D_
          ]_x000D_
        ],_x000D_
        "Statistics": {_x000D_
          "CreationDate": "2024-03-22T12:25:31.1450274+01:00",_x000D_
          "LastRefreshDate": "2021-12-01T14:45:26.3285396+01:00",_x000D_
          "TotalRefreshCount": 7,_x000D_
          "CustomInfo": {}_x000D_
        }_x000D_
      },_x000D_
      "7298": {_x000D_
        "$type": "Inside.Core.Formula.Definition.DefinitionAC, Inside.Core.Formula",_x000D_
        "ID": 7298,_x000D_
        "Results": [_x000D_
          [_x000D_
            0.0_x000D_
          ]_x000D_
        ],_x000D_
        "Statistics": {_x000D_
          "CreationDate": "2024-03-22T12:25:31.1450274+01:00",_x000D_
          "LastRefreshDate": "2021-12-01T14:45:24.8116099+01:00",_x000D_
          "TotalRefreshCount": 7,_x000D_
          "CustomInfo": {}_x000D_
        }_x000D_
      },_x000D_
      "7299": {_x000D_
        "$type": "Inside.Core.Formula.Definition.DefinitionAC, Inside.Core.Formula",_x000D_
        "ID": 7299,_x000D_
        "Results": [_x000D_
          [_x000D_
            0.0_x000D_
          ]_x000D_
        ],_x000D_
        "Statistics": {_x000D_
          "CreationDate": "2024-03-22T12:25:31.1450274+01:00",_x000D_
          "LastRefreshDate": "2021-12-01T14:45:25.3692483+01:00",_x000D_
          "TotalRefreshCount": 7,_x000D_
          "CustomInfo": {}_x000D_
        }_x000D_
      },_x000D_
      "7300": {_x000D_
        "$type": "Inside.Core.Formula.Definition.DefinitionAC, Inside.Core.Formula",_x000D_
        "ID": 7300,_x000D_
        "Results": [_x000D_
          [_x000D_
            0.0_x000D_
          ]_x000D_
        ],_x000D_
        "Statistics": {_x000D_
          "CreationDate": "2024-03-22T12:25:31.1450274+01:00",_x000D_
          "LastRefreshDate": "2021-12-01T14:45:25.9415701+01:00",_x000D_
          "TotalRefreshCount": 7,_x000D_
          "CustomInfo": {}_x000D_
        }_x000D_
      },_x000D_
      "7301": {_x000D_
        "$type": "Inside.Core.Formula.Definition.DefinitionAC, Inside.Core.Formula",_x000D_
        "ID": 7301,_x000D_
        "Results": [_x000D_
          [_x000D_
            0.0_x000D_
          ]_x000D_
        ],_x000D_
        "Statistics": {_x000D_
          "CreationDate": "2024-03-22T12:25:31.1450274+01:00",_x000D_
          "LastRefreshDate": "2021-12-01T14:45:26.3365444+01:00",_x000D_
          "TotalRefreshCount": 7,_x000D_
          "CustomInfo": {}_x000D_
        }_x000D_
      },_x000D_
      "7302": {_x000D_
        "$type": "Inside.Core.Formula.Definition.DefinitionAC, Inside.Core.Formula",_x000D_
        "ID": 7302,_x000D_
        "Results": [_x000D_
          [_x000D_
            0.0_x000D_
          ]_x000D_
        ],_x000D_
        "Statistics": {_x000D_
          "CreationDate": "2024-03-22T12:25:31.1450274+01:00",_x000D_
          "LastRefreshDate": "2021-12-01T14:45:24.8205852+01:00",_x000D_
          "TotalRefreshCount": 7,_x000D_
          "CustomInfo": {}_x000D_
        }_x000D_
      },_x000D_
      "7303": {_x000D_
        "$type": "Inside.Core.Formula.Definition.DefinitionAC, Inside.Core.Formula",_x000D_
        "ID": 7303,_x000D_
        "Results": [_x000D_
          [_x000D_
            0.0_x000D_
          ]_x000D_
        ],_x000D_
        "Statistics": {_x000D_
          "CreationDate": "2024-03-22T12:25:31.1450274+01:00",_x000D_
          "LastRefreshDate": "2021-12-01T14:45:25.3762304+01:00",_x000D_
          "TotalRefreshCount": 7,_x000D_
          "CustomInfo": {}_x000D_
        }_x000D_
      },_x000D_
      "7304": {_x000D_
        "$type": "Inside.Core.Formula.Definition.DefinitionAC, Inside.Core.Formula",_x000D_
        "ID": 7304,_x000D_
        "Results": [_x000D_
          [_x000D_
            0.0_x000D_
          ]_x000D_
        ],_x000D_
        "Statistics": {_x000D_
          "CreationDate": "2024-03-22T12:25:31.1450274+01:00",_x000D_
          "LastRefreshDate": "2021-12-01T14:45:25.9565278+01:00",_x000D_
          "TotalRefreshCount": 7,_x000D_
          "CustomInfo": {}_x000D_
        }_x000D_
      },_x000D_
      "7305": {_x000D_
        "$type": "Inside.Core.Formula.Definition.DefinitionAC, Inside.Core.Formula",_x000D_
        "ID": 7305,_x000D_
        "Results": [_x000D_
          [_x000D_
            0.0_x000D_
          ]_x000D_
        ],_x000D_
        "Statistics": {_x000D_
          "CreationDate": "2024-03-22T12:25:31.1450274+01:00",_x000D_
          "LastRefreshDate": "2021-12-01T14:45:26.369458+01:00",_x000D_
          "TotalRefreshCount": 7,_x000D_
          "CustomInfo": {}_x000D_
        }_x000D_
      },_x000D_
      "7306": {_x000D_
        "$type": "Inside.Core.Formula.Definition.DefinitionAC, Inside.Core.Formula",_x000D_
        "ID": 7306,_x000D_
        "Results": [_x000D_
          [_x000D_
            0.0_x000D_
          ]_x000D_
        ],_x000D_
        "Statistics": {_x000D_
          "CreationDate": "2024-03-22T12:25:31.1450274+01:00",_x000D_
          "LastRefreshDate": "2021-12-01T14:45:24.8684326+01:00",_x000D_
          "TotalRefreshCount": 7,_x000D_
          "CustomInfo": {}_x000D_
        }_x000D_
      },_x000D_
      "7307": {_x000D_
        "$type": "Inside.Core.Formula.Definition.DefinitionAC, Inside.Core.Formula",_x000D_
        "ID": 7307,_x000D_
        "Results": [_x000D_
          [_x000D_
            0.0_x000D_
          ]_x000D_
        ],_x000D_
        "Statistics": {_x000D_
          "CreationDate": "2024-03-22T12:25:31.1450274+01:00",_x000D_
          "LastRefreshDate": "2021-12-01T14:45:25.414107+01:00",_x000D_
          "TotalRefreshCount": 7,_x000D_
          "CustomInfo": {}_x000D_
        }_x000D_
      },_x000D_
      "7308": {_x000D_
        "$type": "Inside.Core.Formula.Definition.DefinitionAC, Inside.Core.Formula",_x000D_
        "ID": 7308,_x000D_
        "Results": [_x000D_
          [_x000D_
            0.0_x000D_
          ]_x000D_
        ],_x000D_
        "Statistics": {_x000D_
          "CreationDate": "2024-03-22T12:25:31.1460119+01:00",_x000D_
          "LastRefreshDate": "2021-12-01T14:45:25.9904628+01:00",_x000D_
          "TotalRefreshCount": 7,_x000D_
          "CustomInfo": {}_x000D_
        }_x000D_
      },_x000D_
      "7309": {_x000D_
        "$type": "Inside.Core.Formula.Definition.DefinitionAC, Inside.Core.Formula",_x000D_
        "ID": 7309,_x000D_
        "Results": [_x000D_
          [_x000D_
            0.0_x000D_
          ]_x000D_
        ],_x000D_
        "Statistics": {_x000D_
          "CreationDate": "2024-03-22T12:25:31.1460119+01:00",_x000D_
          "LastRefreshDate": "2021-12-01T14:45:26.3893785+01:00",_x000D_
          "TotalRefreshCount": 7,_x000D_
          "CustomInfo": {}_x000D_
        }_x000D_
      },_x000D_
      "7310": {_x000D_
        "$type": "Inside.Core.Formula.Definition.DefinitionAC, Inside.Core.Formula",_x000D_
        "ID": 7310,_x000D_
        "Results": [_x000D_
          [_x000D_
            0.0_x000D_
          ]_x000D_
        ],_x000D_
        "Statistics": {_x000D_
          "CreationDate": "2024-03-22T12:25:31.1460119+01:00",_x000D_
          "LastRefreshDate": "2021-12-01T14:45:24.8754134+01:00",_x000D_
          "TotalRefreshCount": 7,_x000D_
          "CustomInfo": {}_x000D_
        }_x000D_
      },_x000D_
      "7311": {_x000D_
        "$type": "Inside.Core.Formula.Definition.DefinitionAC, Inside.Core.Formula",_x000D_
        "ID": 7311,_x000D_
        "Results": [_x000D_
          [_x000D_
            0.0_x000D_
          ]_x000D_
        ],_x000D_
        "Statistics": {_x000D_
          "CreationDate": "2024-03-22T12:25:31.1460119+01:00",_x000D_
          "LastRefreshDate": "2021-12-01T14:45:25.4221097+01:00",_x000D_
          "TotalRefreshCount": 7,_x000D_
          "CustomInfo": {}_x000D_
        }_x000D_
      },_x000D_
      "7312": {_x000D_
        "$type": "Inside.Core.Formula.Definition.DefinitionAC, Inside.Core.Formula",_x000D_
        "ID": 7312,_x000D_
        "Results": [_x000D_
          [_x000D_
            0.0_x000D_
          ]_x000D_
        ],_x000D_
        "Statistics": {_x000D_
          "CreationDate": "2024-03-22T12:25:31.1460119+01:00",_x000D_
          "LastRefreshDate": "2021-12-01T14:45:25.9984184+01:00",_x000D_
          "TotalRefreshCount": 7,_x000D_
          "CustomInfo": {}_x000D_
        }_x000D_
      },_x000D_
      "7313": {_x000D_
        "$type": "Inside.Core.Formula.Definition.DefinitionAC, Inside.Core.Formula",_x000D_
        "ID": 7313,_x000D_
        "Results": [_x000D_
          [_x000D_
            0.0_x000D_
          ]_x000D_
        ],_x000D_
        "Statistics": {_x000D_
          "CreationDate": "2024-03-22T12:25:31.1460119+01:00",_x000D_
          "LastRefreshDate": "2021-12-01T14:45:26.3963591+01:00",_x000D_
          "TotalRefreshCount": 7,_x000D_
          "CustomInfo": {}_x000D_
        }_x000D_
      },_x000D_
      "7314": {_x000D_
        "$type": "Inside.Core.Formula.Definition.DefinitionAC, Inside.Core.Formula",_x000D_
        "ID": 7314,_x000D_
        "Results": [_x000D_
          [_x000D_
            0.0_x000D_
          ]_x000D_
        ],_x000D_
        "Statistics": {_x000D_
          "CreationDate": "2024-03-22T12:25:31.1460119+01:00",_x000D_
          "LastRefreshDate": "2021-12-01T14:45:24.8834186+01:00",_x000D_
          "TotalRefreshCount": 7,_x000D_
          "CustomInfo": {}_x000D_
        }_x000D_
      },_x000D_
      "7315": {_x000D_
        "$type": "Inside.Core.Formula.Definition.DefinitionAC, Inside.Core.Formula",_x000D_
        "ID": 7315,_x000D_
        "Results": [_x000D_
          [_x000D_
            0.0_x000D_
          ]_x000D_
        ],_x000D_
        "Statistics": {_x000D_
          "CreationDate": "2024-03-22T12:25:31.1460119+01:00",_x000D_
          "LastRefreshDate": "2021-12-01T14:45:25.4300618+01:00",_x000D_
          "TotalRefreshCount": 7,_x000D_
          "CustomInfo": {}_x000D_
        }_x000D_
      },_x000D_
      "7316": {_x000D_
        "$type": "Inside.Core.Formula.Definition.DefinitionAC, Inside.Core.Formula",_x000D_
        "ID": 7316,_x000D_
        "Results": [_x000D_
          [_x000D_
            0.0_x000D_
          ]_x000D_
        ],_x000D_
        "Statistics": {_x000D_
          "CreationDate": "2024-03-22T12:25:31.1460119+01:00",_x000D_
          "LastRefreshDate": "2021-12-01T14:45:26.0193623+01:00",_x000D_
          "TotalRefreshCount": 7,_x000D_
          "CustomInfo": {}_x000D_
        }_x000D_
      },_x000D_
      "7317": {_x000D_
        "$type": "Inside.Core.Formula.Definition.DefinitionAC, Inside.Core.Formula",_x000D_
        "ID": 7317,_x000D_
        "Results": [_x000D_
          [_x000D_
            0.0_x000D_
          ]_x000D_
        ],_x000D_
        "Statistics": {_x000D_
          "CreationDate": "2024-03-22T12:25:31.1460119+01:00",_x000D_
          "LastRefreshDate": "2021-12-01T14:45:26.4033412+01:00",_x000D_
          "TotalRefreshCount": 7,_x000D_
          "CustomInfo": {}_x000D_
        }_x000D_
      },_x000D_
      "7318": {_x000D_
        "$type": "Inside.Core.Formula.Definition.DefinitionAC, Inside.Core.Formula",_x000D_
        "ID": 7318,_x000D_
        "Results": [_x000D_
          [_x000D_
            0.0_x000D_
          ]_x000D_
        ],_x000D_
        "Statistics": {_x000D_
          "CreationDate": "2024-03-22T12:25:31.1460119+01:00",_x000D_
          "LastRefreshDate": "2021-12-01T14:45:24.8903995+01:00",_x000D_
          "TotalRefreshCount": 7,_x000D_
          "CustomInfo": {}_x000D_
        }_x000D_
      },_x000D_
      "7319": {_x000D_
        "$type": "Inside.Core.Formula.Definition.DefinitionAC, Inside.Core.Formula",_x000D_
        "ID": 7319,_x000D_
        "Results": [_x000D_
          [_x000D_
            0.0_x000D_
          ]_x000D_
        ],_x000D_
        "Statistics": {_x000D_
          "CreationDate": "2024-03-22T12:25:31.1460119+01:00",_x000D_
          "LastRefreshDate": "2021-12-01T14:45:25.4380663+01:00",_x000D_
          "TotalRefreshCount": 7,_x000D_
          "CustomInfo": {}_x000D_
        }_x000D_
      },_x000D_
      "7320": {_x000D_
        "$type": "Inside.Core.Formula.Definition.DefinitionAC, Inside.Core.Formula",_x000D_
        "ID": 7320,_x000D_
        "Results": [_x000D_
          [_x000D_
            0.0_x000D_
          ]_x000D_
        ],_x000D_
        "Statistics": {_x000D_
          "CreationDate": "2024-03-22T12:25:31.1460119+01:00",_x000D_
          "LastRefreshDate": "2021-12-01T14:45:26.0263439+01:00",_x000D_
          "TotalRefreshCount": 7,_x000D_
          "CustomInfo": {}_x000D_
        }_x000D_
      },_x000D_
      "7321": {_x000D_
        "$type": "Inside.Core.Formula.Definition.DefinitionAC, Inside.Core.Formula",_x000D_
        "ID": 7321,_x000D_
        "Results": [_x000D_
          [_x000D_
            0.0_x000D_
          ]_x000D_
        ],_x000D_
        "Statistics": {_x000D_
          "CreationDate": "2024-03-22T12:25:31.1460119+01:00",_x000D_
          "LastRefreshDate": "2021-12-01T14:45:26.4093248+01:00",_x000D_
          "TotalRefreshCount": 7,_x000D_
          "CustomInfo": {}_x000D_
        }_x000D_
      },_x000D_
      "7322": {_x000D_
        "$type": "Inside.Core.Formula.Definition.DefinitionAC, Inside.Core.Formula",_x000D_
        "ID": 7322,_x000D_
        "Results": [_x000D_
          [_x000D_
            0.0_x000D_
          ]_x000D_
        ],_x000D_
        "Statistics": {_x000D_
          "CreationDate": "2024-03-22T12:25:31.1460119+01:00",_x000D_
          "LastRefreshDate": "2021-11-29T15:15:21.1436984+01:00",_x000D_
          "TotalRefreshCount": 1,_x000D_
          "CustomInfo": {}_x000D_
        }_x000D_
      },_x000D_
      "7323": {_x000D_
        "$type": "Inside.Core.Formula.Definition.DefinitionAC, Inside.Core.Formula",_x000D_
        "ID": 7323,_x000D_
        "Results": [_x000D_
          [_x000D_
            0.0_x000D_
          ]_x000D_
        ],_x000D_
        "Statistics": {_x000D_
          "CreationDate": "2024-03-22T12:25:31.1460119+01:00",_x000D_
          "LastRefreshDate": "2021-11-29T15:15:21.3257286+01:00",_x000D_
          "TotalRefreshCount": 1,_x000D_
          "CustomInfo": {}_x000D_
        }_x000D_
      },_x000D_
      "7324": {_x000D_
        "$type": "Inside.Core.Formula.Definition.DefinitionAC, Inside.Core.Formula",_x000D_
        "ID": 7324,_x000D_
        "Results": [_x000D_
          [_x000D_
            0.0_x000D_
          ]_x000D_
        ],_x000D_
        "Statistics": {_x000D_
          "CreationDate": "2024-03-22T12:25:31.1460119+01:00",_x000D_
          "LastRefreshDate": "2021-11-29T15:15:21.3357028+01:00",_x000D_
          "TotalRefreshCount": 1,_x000D_
          "CustomInfo": {}_x000D_
        }_x000D_
      },_x000D_
      "7325": {_x000D_
        "$type": "Inside.Core.Formula.Definition.DefinitionAC, Inside.Core.Formula",_x000D_
        "ID": 7325,_x000D_
        "Results": [_x000D_
          [_x000D_
            0.0_x000D_
          ]_x000D_
        ],_x000D_
        "Statistics": {_x000D_
          "CreationDate": "2024-03-22T12:25:31.1460119+01:00",_x000D_
          "LastRefreshDate": "2021-11-29T15:15:21.3426845+01:00",_x000D_
          "TotalRefreshCount": 1,_x000D_
          "CustomInfo": {}_x000D_
        }_x000D_
      },_x000D_
      "7326": {_x000D_
        "$type": "Inside.Core.Formula.Definition.DefinitionAC, Inside.Core.Formula",_x000D_
        "ID": 7326,_x000D_
        "Results": [_x000D_
          [_x000D_
            0.0_x000D_
          ]_x000D_
        ],_x000D_
        "Statistics": {_x000D_
          "CreationDate": "2024-03-22T12:25:31.1460119+01:00",_x000D_
          "LastRefreshDate": "2021-11-29T15:15:21.351663+01:00",_x000D_
          "TotalRefreshCount": 1,_x000D_
          "CustomInfo": {}_x000D_
        }_x000D_
      },_x000D_
      "7327": {_x000D_
        "$type": "Inside.Core.Formula.Definition.DefinitionAC, Inside.Core.Formula",_x000D_
        "ID": 7327,_x000D_
        "Results": [_x000D_
          [_x000D_
            0.0_x000D_
          ]_x000D_
        ],_x000D_
        "Statistics": {_x000D_
          "CreationDate": "2024-03-22T12:25:31.1460119+01:00",_x000D_
          "LastRefreshDate": "2021-11-29T15:15:21.8544812+01:00",_x000D_
          "TotalRefreshCount": 2,_x000D_
          "CustomInfo": {}_x000D_
        }_x000D_
      },_x000D_
      "7328": {_x000D_
        "$type": "Inside.Core.Formula.Definition.DefinitionAC, Inside.Core.Formula",_x000D_
        "ID": 7328,_x000D_
        "Results": [_x000D_
          [_x000D_
            0.0_x000D_
          ]_x000D_
        ],_x000D_
        "Statistics": {_x000D_
          "CreationDate": "2024-03-22T12:25:31.1460119+01:00",_x000D_
          "LastRefreshDate": "2021-11-29T15:15:21.3866784+01:00",_x000D_
          "TotalRefreshCount": 1,_x000D_
          "CustomInfo": {}_x000D_
        }_x000D_
      },_x000D_
      "7329": {_x000D_
        "$type": "Inside.Core.Formula.Definition.DefinitionAC, Inside.Core.Formula",_x000D_
        "ID": 7329,_x000D_
        "Results": [_x000D_
          [_x000D_
            0.0_x000D_
          ]_x000D_
        ],_x000D_
        "Statistics": {_x000D_
          "CreationDate": "2024-03-22T12:25:31.1460119+01:00",_x000D_
          "LastRefreshDate": "2021-11-29T15:15:21.3946582+01:00",_x000D_
          "TotalRefreshCount": 1,_x000D_
          "CustomInfo": {}_x000D_
        }_x000D_
      },_x000D_
      "7330": {_x000D_
        "$type": "Inside.Core.Formula.Definition.DefinitionAC, Inside.Core.Formula",_x000D_
        "ID": 7330,_x000D_
        "Results": [_x000D_
          [_x000D_
            0.0_x000D_
          ]_x000D_
        ],_x000D_
        "Statistics": {_x000D_
          "CreationDate": "2024-03-22T12:25:31.1460119+01:00",_x000D_
          "LastRefreshDate": "2021-11-29T15:15:21.4046325+01:00",_x000D_
          "TotalRefreshCount": 1,_x000D_
          "CustomInfo": {}_x000D_
        }_x000D_
      },_x000D_
      "7331": {_x000D_
        "$type": "Inside.Core.Formula.Definition.DefinitionAC, Inside.Core.Formula",_x000D_
        "ID": 7331,_x000D_
        "Results": [_x000D_
          [_x000D_
            0.0_x000D_
          ]_x000D_
        ],_x000D_
        "Statistics": {_x000D_
          "CreationDate": "2024-03-22T12:25:31.1460119+01:00",_x000D_
          "LastRefreshDate": "2021-11-29T15:15:21.412613+01:00",_x000D_
          "TotalRefreshCount": 1,_x000D_
          "CustomInfo": {}_x000D_
        }_x000D_
      },_x000D_
      "7332": {_x000D_
        "$type": "Inside.Core.Formula.Definition.DefinitionAC, Inside.Core.Formula",_x000D_
        "ID": 7332,_x000D_
        "Results": [_x000D_
          [_x000D_
            2208.3799999999987_x000D_
          ]_x000D_
        ],_x000D_
        "Statistics": {_x000D_
          "CreationDate": "2024-03-22T12:25:31.1460119+01:00",_x000D_
          "LastRefreshDate": "2021-12-01T14:45:26.4233138+01:00",_x000D_
          "TotalRefreshCount": 7,_x000D_
          "CustomInfo": {}_x000D_
        }_x000D_
      },_x000D_
      "7333": {_x000D_
        "$type": "Inside.Core.Formula.Definition.DefinitionAC, Inside.Core.Formula",_x000D_
        "ID": 7333,_x000D_
        "Results": [_x000D_
          [_x000D_
            0.0_x000D_
          ]_x000D_
        ],_x000D_
        "Statistics": {_x000D_
          "CreationDate": "2024-03-22T12:25:31.1460119+01:00",_x000D_
          "LastRefreshDate": "2021-12-01T14:45:25.079976+01:00",_x000D_
          "TotalRefreshCount": 7,_x000D_
          "CustomInfo": {}_x000D_
        }_x000D_
      },_x000D_
      "7334": {_x000D_
        "$type": "Inside.Core.Formula.Definition.DefinitionAC, Inside.Core.Formula",_x000D_
        "ID": 7334,_x000D_
        "Results": [_x000D_
          [_x000D_
            6893.3436231884061_x000D_
          ]_x000D_
        ],_x000D_
        "Statistics": {_x000D_
          "CreationDate": "2024-03-22T12:25:31.1460119+01:00",_x000D_
          "LastRefreshDate": "2021-12-01T14:45:25.4589962+01:00",_x000D_
          "TotalRefreshCount": 7,_x000D_
          "CustomInfo": {}_x000D_
        }_x000D_
      },_x000D_
      "7335": {_x000D_
        "$type": "Inside.Core.Formula.Definition.DefinitionAC, Inside.Core.Formula",_x000D_
        "ID": 7335,_x000D_
        "Results": [_x000D_
          [_x000D_
            0.0_x000D_
          ]_x000D_
        ],_x000D_
        "Statistics": {_x000D_
          "CreationDate": "2024-03-22T12:25:31.1460119+01:00",_x000D_
          "LastRefreshDate": "2021-12-01T14:45:26.045318+01:00",_x000D_
          "TotalRefreshCount": 7,_x000D_
          "CustomInfo": {}_x000D_
        }_x000D_
      },_x000D_
      "7336": {_x000D_
        "$type": "Inside.Core.Formula.Definition.DefinitionAC, Inside.Core.Formula",_x000D_
        "ID": 7336,_x000D_
        "Results": [_x000D_
          [_x000D_
            330.93999999999994_x000D_
          ]_x000D_
        ],_x000D_
        "Statistics": {_x000D_
          "CreationDate": "2024-03-22T12:25:31.1460119+01:00",_x000D_
          "LastRefreshDate": "2021-12-01T14:45:26.4322657+01:00",_x000D_
          "TotalRefreshCount": 7,_x000D_
          "CustomInfo": {}_x000D_
        }_x000D_
      },_x000D_
      "7337": {_x000D_
        "$type": "Inside.Core.Formula.Definition.DefinitionAC, Inside.Core.Formula",_x000D_
        "ID": 7337,_x000D_
        "Results": [_x000D_
          [_x000D_
            0.0_x000D_
          ]_x000D_
        ],_x000D_
        "Statistics": {_x000D_
          "CreationDate": "2024-03-22T12:25:31.1460119+01:00",_x000D_
          "LastRefreshDate": "2021-12-01T14:45:25.0879829+01:00",_x000D_
          "TotalRefreshCount": 7,_x000D_
          "CustomInfo": {}_x000D_
        }_x000D_
      },_x000D_
      "7338": {_x000D_
        "$type": "Inside.Core.Formula.Definition.DefinitionAC, Inside.Core.Formula",_x000D_
        "ID": 7338,_x000D_
        "Results": [_x000D_
          [_x000D_
            0.0_x000D_
          ]_x000D_
        ],_x000D_
        "Statistics": {_x000D_
          "CreationDate": "2024-03-22T12:25:31.1460119+01:00",_x000D_
          "LastRefreshDate": "2021-12-01T14:45:25.4719762+01:00",_x000D_
          "TotalRefreshCount": 7,_x000D_
          "CustomInfo": {}_x000D_
        }_x000D_
      },_x000D_
      "7339": {_x000D_
        "$type": "Inside.Core.Formula.Definition.DefinitionAC, Inside.Core.Formula",_x000D_
        "ID": 7339,_x000D_
        "Results": [_x000D_
          [_x000D_
            0.0_x000D_
          ]_x000D_
        ],_x000D_
        "Statistics": {_x000D_
          "CreationDate": "2024-03-22T12:25:31.1460119+01:00",_x000D_
          "LastRefreshDate": "2021-12-01T14:45:26.0532971+01:00",_x000D_
          "TotalRefreshCount": 7,_x000D_
          "CustomInfo": {}_x000D_
        }_x000D_
      },_x000D_
      "7340": {_x000D_
        "$type": "Inside.Core.Formula.Definition.DefinitionAC, Inside.Core.Formula",_x000D_
        "ID": 7340,_x000D_
        "Results": [_x000D_
          [_x000D_
            0.0_x000D_
          ]_x000D_
        ],_x000D_
        "Statistics": {_x000D_
          "CreationDate": "2024-03-22T12:25:31.1460119+01:00",_x000D_
          "LastRefreshDate": "2021-12-01T14:45:26.4562261+01:00",_x000D_
          "TotalRefreshCount": 7,_x000D_
          "CustomInfo": {}_x000D_
        }_x000D_
      },_x000D_
      "7341": {_x000D_
        "$type": "Inside.Core.Formula.Definition.DefinitionAC, Inside.Core.Formula",_x000D_
        "ID": 7341,_x000D_
        "Results": [_x000D_
          [_x000D_
            277.28_x000D_
          ]_x000D_
        ],_x000D_
        "Statistics": {_x000D_
          "CreationDate": "2024-03-22T12:25:31.1460119+01:00",_x000D_
          "LastRefreshDate": "2021-12-01T14:45:25.0959585+01:00",_x000D_
          "TotalRefreshCount": 7,_x000D_
          "CustomInfo": {}_x000D_
        }_x000D_
      },_x000D_
      "7342": {_x000D_
        "$type": "Inside.Core.Formula.Definition.DefinitionAC, Inside.Core.Formula",_x000D_
        "ID": 7342,_x000D_
        "Results": [_x000D_
          [_x000D_
            2560.9956923076925_x000D_
          ]_x000D_
        ],_x000D_
        "Statistics</t>
  </si>
  <si>
    <t>": {_x000D_
          "CreationDate": "2024-03-22T12:25:31.1460119+01:00",_x000D_
          "LastRefreshDate": "2021-12-01T14:45:25.4819247+01:00",_x000D_
          "TotalRefreshCount": 7,_x000D_
          "CustomInfo": {}_x000D_
        }_x000D_
      },_x000D_
      "7343": {_x000D_
        "$type": "Inside.Core.Formula.Definition.DefinitionAC, Inside.Core.Formula",_x000D_
        "ID": 7343,_x000D_
        "Results": [_x000D_
          [_x000D_
            0.0_x000D_
          ]_x000D_
        ],_x000D_
        "Statistics": {_x000D_
          "CreationDate": "2024-03-22T12:25:31.1460119+01:00",_x000D_
          "LastRefreshDate": "2021-12-01T14:45:26.0602783+01:00",_x000D_
          "TotalRefreshCount": 7,_x000D_
          "CustomInfo": {}_x000D_
        }_x000D_
      },_x000D_
      "7344": {_x000D_
        "$type": "Inside.Core.Formula.Definition.DefinitionAC, Inside.Core.Formula",_x000D_
        "ID": 7344,_x000D_
        "Results": [_x000D_
          [_x000D_
            0.0_x000D_
          ]_x000D_
        ],_x000D_
        "Statistics": {_x000D_
          "CreationDate": "2024-03-22T12:25:31.1460119+01:00",_x000D_
          "LastRefreshDate": "2021-12-01T14:45:26.4631843+01:00",_x000D_
          "TotalRefreshCount": 7,_x000D_
          "CustomInfo": {}_x000D_
        }_x000D_
      },_x000D_
      "7345": {_x000D_
        "$type": "Inside.Core.Formula.Definition.DefinitionAC, Inside.Core.Formula",_x000D_
        "ID": 7345,_x000D_
        "Results": [_x000D_
          [_x000D_
            0.0_x000D_
          ]_x000D_
        ],_x000D_
        "Statistics": {_x000D_
          "CreationDate": "2024-03-22T12:25:31.1460119+01:00",_x000D_
          "LastRefreshDate": "2021-12-01T14:45:25.1049087+01:00",_x000D_
          "TotalRefreshCount": 7,_x000D_
          "CustomInfo": {}_x000D_
        }_x000D_
      },_x000D_
      "7346": {_x000D_
        "$type": "Inside.Core.Formula.Definition.DefinitionAC, Inside.Core.Formula",_x000D_
        "ID": 7346,_x000D_
        "Results": [_x000D_
          [_x000D_
            0.0_x000D_
          ]_x000D_
        ],_x000D_
        "Statistics": {_x000D_
          "CreationDate": "2024-03-22T12:25:31.1460119+01:00",_x000D_
          "LastRefreshDate": "2021-12-01T14:45:25.4899028+01:00",_x000D_
          "TotalRefreshCount": 7,_x000D_
          "CustomInfo": {}_x000D_
        }_x000D_
      },_x000D_
      "7347": {_x000D_
        "$type": "Inside.Core.Formula.Definition.DefinitionAC, Inside.Core.Formula",_x000D_
        "ID": 7347,_x000D_
        "Results": [_x000D_
          [_x000D_
            1676.9507407407402_x000D_
          ]_x000D_
        ],_x000D_
        "Statistics": {_x000D_
          "CreationDate": "2024-03-22T12:25:31.1460119+01:00",_x000D_
          "LastRefreshDate": "2021-12-01T14:45:26.0682568+01:00",_x000D_
          "TotalRefreshCount": 7,_x000D_
          "CustomInfo": {}_x000D_
        }_x000D_
      },_x000D_
      "7348": {_x000D_
        "$type": "Inside.Core.Formula.Definition.DefinitionAC, Inside.Core.Formula",_x000D_
        "ID": 7348,_x000D_
        "Results": [_x000D_
          [_x000D_
            542.95999999999992_x000D_
          ]_x000D_
        ],_x000D_
        "Statistics": {_x000D_
          "CreationDate": "2024-03-22T12:25:31.1460119+01:00",_x000D_
          "LastRefreshDate": "2021-12-01T14:45:26.4701898+01:00",_x000D_
          "TotalRefreshCount": 7,_x000D_
          "CustomInfo": {}_x000D_
        }_x000D_
      },_x000D_
      "7349": {_x000D_
        "$type": "Inside.Core.Formula.Definition.DefinitionAC, Inside.Core.Formula",_x000D_
        "ID": 7349,_x000D_
        "Results": [_x000D_
          [_x000D_
            0.0_x000D_
          ]_x000D_
        ],_x000D_
        "Statistics": {_x000D_
          "CreationDate": "2024-03-22T12:25:31.1460119+01:00",_x000D_
          "LastRefreshDate": "2021-12-01T14:45:25.1272027+01:00",_x000D_
          "TotalRefreshCount": 7,_x000D_
          "CustomInfo": {}_x000D_
        }_x000D_
      },_x000D_
      "7350": {_x000D_
        "$type": "Inside.Core.Formula.Definition.DefinitionAC, Inside.Core.Formula",_x000D_
        "ID": 7350,_x000D_
        "Results": [_x000D_
          [_x000D_
            2375.07875_x000D_
          ]_x000D_
        ],_x000D_
        "Statistics": {_x000D_
          "CreationDate": "2024-03-22T12:25:31.1460119+01:00",_x000D_
          "LastRefreshDate": "2021-12-01T14:45:25.4978808+01:00",_x000D_
          "TotalRefreshCount": 7,_x000D_
          "CustomInfo": {}_x000D_
        }_x000D_
      },_x000D_
      "7351": {_x000D_
        "$type": "Inside.Core.Formula.Definition.DefinitionAC, Inside.Core.Formula",_x000D_
        "ID": 7351,_x000D_
        "Results": [_x000D_
          [_x000D_
            0.0_x000D_
          ]_x000D_
        ],_x000D_
        "Statistics": {_x000D_
          "CreationDate": "2024-03-22T12:25:31.1460119+01:00",_x000D_
          "LastRefreshDate": "2021-12-01T14:45:26.0752381+01:00",_x000D_
          "TotalRefreshCount": 7,_x000D_
          "CustomInfo": {}_x000D_
        }_x000D_
      },_x000D_
      "7352": {_x000D_
        "$type": "Inside.Core.Formula.Definition.DefinitionAC, Inside.Core.Formula",_x000D_
        "ID": 7352,_x000D_
        "Results": [_x000D_
          [_x000D_
            116.30999999999999_x000D_
          ]_x000D_
        ],_x000D_
        "Statistics": {_x000D_
          "CreationDate": "2024-03-22T12:25:31.1460119+01:00",_x000D_
          "LastRefreshDate": "2021-12-01T14:45:26.4781682+01:00",_x000D_
          "TotalRefreshCount": 7,_x000D_
          "CustomInfo": {}_x000D_
        }_x000D_
      },_x000D_
      "7353": {_x000D_
        "$type": "Inside.Core.Formula.Definition.DefinitionAC, Inside.Core.Formula",_x000D_
        "ID": 7353,_x000D_
        "Results": [_x000D_
          [_x000D_
            0.0_x000D_
          ]_x000D_
        ],_x000D_
        "Statistics": {_x000D_
          "CreationDate": "2024-03-22T12:25:31.1460119+01:00",_x000D_
          "LastRefreshDate": "2021-12-01T14:45:25.1351815+01:00",_x000D_
          "TotalRefreshCount": 7,_x000D_
          "CustomInfo": {}_x000D_
        }_x000D_
      },_x000D_
      "7354": {_x000D_
        "$type": "Inside.Core.Formula.Definition.DefinitionAC, Inside.Core.Formula",_x000D_
        "ID": 7354,_x000D_
        "Results": [_x000D_
          [_x000D_
            0.0_x000D_
          ]_x000D_
        ],_x000D_
        "Statistics": {_x000D_
          "CreationDate": "2024-03-22T12:25:31.1460119+01:00",_x000D_
          "LastRefreshDate": "2021-12-01T14:45:25.5058595+01:00",_x000D_
          "TotalRefreshCount": 7,_x000D_
          "CustomInfo": {}_x000D_
        }_x000D_
      },_x000D_
      "7355": {_x000D_
        "$type": "Inside.Core.Formula.Definition.DefinitionAC, Inside.Core.Formula",_x000D_
        "ID": 7355,_x000D_
        "Results": [_x000D_
          [_x000D_
            0.0_x000D_
          ]_x000D_
        ],_x000D_
        "Statistics": {_x000D_
          "CreationDate": "2024-03-22T12:25:31.1460119+01:00",_x000D_
          "LastRefreshDate": "2021-12-01T14:45:26.0832171+01:00",_x000D_
          "TotalRefreshCount": 7,_x000D_
          "CustomInfo": {}_x000D_
        }_x000D_
      },_x000D_
      "7356": {_x000D_
        "$type": "Inside.Core.Formula.Definition.DefinitionAC, Inside.Core.Formula",_x000D_
        "ID": 7356,_x000D_
        "Results": [_x000D_
          [_x000D_
            0.0_x000D_
          ]_x000D_
        ],_x000D_
        "Statistics": {_x000D_
          "CreationDate": "2024-03-22T12:25:31.1460119+01:00",_x000D_
          "LastRefreshDate": "2021-12-01T14:45:26.4851238+01:00",_x000D_
          "TotalRefreshCount": 7,_x000D_
          "CustomInfo": {}_x000D_
        }_x000D_
      },_x000D_
      "7357": {_x000D_
        "$type": "Inside.Core.Formula.Definition.DefinitionAC, Inside.Core.Formula",_x000D_
        "ID": 7357,_x000D_
        "Results": [_x000D_
          [_x000D_
            277.28_x000D_
          ]_x000D_
        ],_x000D_
        "Statistics": {_x000D_
          "CreationDate": "2024-03-22T12:25:31.1460119+01:00",_x000D_
          "LastRefreshDate": "2021-12-01T14:45:25.1421629+01:00",_x000D_
          "TotalRefreshCount": 7,_x000D_
          "CustomInfo": {}_x000D_
        }_x000D_
      },_x000D_
      "7358": {_x000D_
        "$type": "Inside.Core.Formula.Definition.DefinitionAC, Inside.Core.Formula",_x000D_
        "ID": 7358,_x000D_
        "Results": [_x000D_
          [_x000D_
            2226.63_x000D_
          ]_x000D_
        ],_x000D_
        "Statistics": {_x000D_
          "CreationDate": "2024-03-22T12:25:31.1460119+01:00",_x000D_
          "LastRefreshDate": "2021-12-01T14:45:25.5128413+01:00",_x000D_
          "TotalRefreshCount": 7,_x000D_
          "CustomInfo": {}_x000D_
        }_x000D_
      },_x000D_
      "7359": {_x000D_
        "$type": "Inside.Core.Formula.Definition.DefinitionAC, Inside.Core.Formula",_x000D_
        "ID": 7359,_x000D_
        "Results": [_x000D_
          [_x000D_
            0.0_x000D_
          ]_x000D_
        ],_x000D_
        "Statistics": {_x000D_
          "CreationDate": "2024-03-22T12:25:31.1460119+01:00",_x000D_
          "LastRefreshDate": "2021-12-01T14:45:26.0901987+01:00",_x000D_
          "TotalRefreshCount": 7,_x000D_
          "CustomInfo": {}_x000D_
        }_x000D_
      },_x000D_
      "7360": {_x000D_
        "$type": "Inside.Core.Formula.Definition.DefinitionAC, Inside.Core.Formula",_x000D_
        "ID": 7360,_x000D_
        "Results": [_x000D_
          [_x000D_
            0.0_x000D_
          ]_x000D_
        ],_x000D_
        "Statistics": {_x000D_
          "CreationDate": "2024-03-22T12:25:31.1460119+01:00",_x000D_
          "LastRefreshDate": "2021-12-01T14:45:26.4921051+01:00",_x000D_
          "TotalRefreshCount": 7,_x000D_
          "CustomInfo": {}_x000D_
        }_x000D_
      },_x000D_
      "7361": {_x000D_
        "$type": "Inside.Core.Formula.Definition.DefinitionAC, Inside.Core.Formula",_x000D_
        "ID": 7361,_x000D_
        "Results": [_x000D_
          [_x000D_
            0.0_x000D_
          ]_x000D_
        ],_x000D_
        "Statistics": {_x000D_
          "CreationDate": "2024-03-22T12:25:31.1460119+01:00",_x000D_
          "LastRefreshDate": "2021-12-01T14:45:25.1491444+01:00",_x000D_
          "TotalRefreshCount": 7,_x000D_
          "CustomInfo": {}_x000D_
        }_x000D_
      },_x000D_
      "7362": {_x000D_
        "$type": "Inside.Core.Formula.Definition.DefinitionAC, Inside.Core.Formula",_x000D_
        "ID": 7362,_x000D_
        "Results": [_x000D_
          [_x000D_
            0.0_x000D_
          ]_x000D_
        ],_x000D_
        "Statistics": {_x000D_
          "CreationDate": "2024-03-22T12:25:31.1460119+01:00",_x000D_
          "LastRefreshDate": "2021-12-01T14:45:25.5218431+01:00",_x000D_
          "TotalRefreshCount": 7,_x000D_
          "CustomInfo": {}_x000D_
        }_x000D_
      },_x000D_
      "7363": {_x000D_
        "$type": "Inside.Core.Formula.Definition.DefinitionAC, Inside.Core.Formula",_x000D_
        "ID": 7363,_x000D_
        "Results": [_x000D_
          [_x000D_
            2573.1609090909096_x000D_
          ]_x000D_
        ],_x000D_
        "Statistics": {_x000D_
          "CreationDate": "2024-03-22T12:25:31.1460119+01:00",_x000D_
          "LastRefreshDate": "2021-12-01T14:45:26.0981773+01:00",_x000D_
          "TotalRefreshCount": 7,_x000D_
          "CustomInfo": {}_x000D_
        }_x000D_
      },_x000D_
      "7364": {_x000D_
        "$type": "Inside.Core.Formula.Definition.DefinitionAC, Inside.Core.Formula",_x000D_
        "ID": 7364,_x000D_
        "Results": [_x000D_
          [_x000D_
            0.0_x000D_
          ]_x000D_
        ],_x000D_
        "Statistics": {_x000D_
          "CreationDate": "2024-03-22T12:25:31.1460119+01:00",_x000D_
          "LastRefreshDate": "2021-12-01T14:45:26.5160414+01:00",_x000D_
          "TotalRefreshCount": 7,_x000D_
          "CustomInfo": {}_x000D_
        }_x000D_
      },_x000D_
      "7365": {_x000D_
        "$type": "Inside.Core.Formula.Definition.DefinitionAC, Inside.Core.Formula",_x000D_
        "ID": 7365,_x000D_
        "Results": [_x000D_
          [_x000D_
            0.0_x000D_
          ]_x000D_
        ],_x000D_
        "Statistics": {_x000D_
          "CreationDate": "2024-03-22T12:25:31.1460119+01:00",_x000D_
          "LastRefreshDate": "2021-11-29T15:15:21.7677042+01:00",_x000D_
          "TotalRefreshCount": 1,_x000D_
          "CustomInfo": {}_x000D_
        }_x000D_
      },_x000D_
      "7366": {_x000D_
        "$type": "Inside.Core.Formula.Definition.DefinitionAC, Inside.Core.Formula",_x000D_
        "ID": 7366,_x000D_
        "Results": [_x000D_
          [_x000D_
            0.0_x000D_
          ]_x000D_
        ],_x000D_
        "Statistics": {_x000D_
          "CreationDate": "2024-03-22T12:25:31.1460119+01:00",_x000D_
          "LastRefreshDate": "2021-11-29T15:15:21.7826642+01:00",_x000D_
          "TotalRefreshCount": 1,_x000D_
          "CustomInfo": {}_x000D_
        }_x000D_
      },_x000D_
      "7367": {_x000D_
        "$type": "Inside.Core.Formula.Definition.DefinitionAC, Inside.Core.Formula",_x000D_
        "ID": 7367,_x000D_
        "Results": [_x000D_
          [_x000D_
            0.0_x000D_
          ]_x000D_
        ],_x000D_
        "Statistics": {_x000D_
          "CreationDate": "2024-03-22T12:25:31.1460119+01:00",_x000D_
          "LastRefreshDate": "2021-11-29T15:15:21.7906446+01:00",_x000D_
          "TotalRefreshCount": 1,_x000D_
          "CustomInfo": {}_x000D_
        }_x000D_
      },_x000D_
      "7368": {_x000D_
        "$type": "Inside.Core.Formula.Definition.DefinitionAC, Inside.Core.Formula",_x000D_
        "ID": 7368,_x000D_
        "Results": [_x000D_
          [_x000D_
            0.0_x000D_
          ]_x000D_
        ],_x000D_
        "Statistics": {_x000D_
          "CreationDate": "2024-03-22T12:25:31.1460119+01:00",_x000D_
          "LastRefreshDate": "2021-11-29T15:15:21.7986235+01:00",_x000D_
          "TotalRefreshCount": 1,_x000D_
          "CustomInfo": {}_x000D_
        }_x000D_
      },_x000D_
      "7369": {_x000D_
        "$type": "Inside.Core.Formula.Definition.DefinitionAC, Inside.Core.Formula",_x000D_
        "ID": 7369,_x000D_
        "Results": [_x000D_
          [_x000D_
            0.0_x000D_
          ]_x000D_
        ],_x000D_
        "Statistics": {_x000D_
          "CreationDate": "2024-03-22T12:25:31.1460119+01:00",_x000D_
          "LastRefreshDate": "2021-11-29T15:15:21.8076004+01:00",_x000D_
          "TotalRefreshCount": 1,_x000D_
          "CustomInfo": {}_x000D_
        }_x000D_
      },_x000D_
      "7370": {_x000D_
        "$type": "Inside.Core.Formula.Definition.DefinitionAC, Inside.Core.Formula",_x000D_
        "ID": 7370,_x000D_
        "Results": [_x000D_
          [_x000D_
            0.0_x000D_
          ]_x000D_
        ],_x000D_
        "Statistics": {_x000D_
          "CreationDate": "2024-03-22T12:25:31.1460119+01:00",_x000D_
          "LastRefreshDate": "2021-11-29T15:15:21.8165777+01:00",_x000D_
          "TotalRefreshCount": 1,_x000D_
          "CustomInfo": {}_x000D_
        }_x000D_
      },_x000D_
      "7371": {_x000D_
        "$type": "Inside.Core.Formula.Definition.DefinitionAC, Inside.Core.Formula",_x000D_
        "ID": 7371,_x000D_
        "Results": [_x000D_
          [_x000D_
            0.0_x000D_
          ]_x000D_
        ],_x000D_
        "Statistics": {_x000D_
          "CreationDate": "2024-03-22T12:25:31.1460119+01:00",_x000D_
          "LastRefreshDate": "2021-11-29T15:15:21.8265522+01:00",_x000D_
          "TotalRefreshCount": 1,_x000D_
          "CustomInfo": {}_x000D_
        }_x000D_
      },_x000D_
      "7372": {_x000D_
        "$type": "Inside.Core.Formula.Definition.DefinitionAC, Inside.Core.Formula",_x000D_
        "ID": 7372,_x000D_
        "Results": [_x000D_
          [_x000D_
            0.0_x000D_
          ]_x000D_
        ],_x000D_
        "Statistics": {_x000D_
          "CreationDate": "2024-03-22T12:25:31.1460119+01:00",_x000D_
          "LastRefreshDate": "2021-11-29T15:15:21.840516+01:00",_x000D_
          "TotalRefreshCount": 1,_x000D_
          "CustomInfo": {}_x000D_
        }_x000D_
      },_x000D_
      "7373": {_x000D_
        "$type": "Inside.Core.Formula.Definition.DefinitionAC, Inside.Core.Formula",_x000D_
        "ID": 7373,_x000D_
        "Results": [_x000D_
          [_x000D_
            0.0_x000D_
          ]_x000D_
        ],_x000D_
        "Statistics": {_x000D_
          "CreationDate": "2024-03-22T12:25:31.1460119+01:00",_x000D_
          "LastRefreshDate": "2021-11-29T15:15:21.8494932+01:00",_x000D_
          "TotalRefreshCount": 1,_x000D_
          "CustomInfo": {}_x000D_
        }_x000D_
      },_x000D_
      "7374": {_x000D_
        "$type": "Inside.Core.Formula.Definition.DefinitionAC, Inside.Core.Formula",_x000D_
        "ID": 7374,_x000D_
        "Results": [_x000D_
          [_x000D_
            0.0_x000D_
          ]_x000D_
        ],_x000D_
        "Statistics": {_x000D_
          "CreationDate": "2024-03-22T12:25:31.1460119+01:00",_x000D_
          "LastRefreshDate": "2021-11-29T15:15:21.8624862+01:00",_x000D_
          "TotalRefreshCount": 1,_x000D_
          "CustomInfo": {}_x000D_
        }_x000D_
      },_x000D_
      "7375": {_x000D_
        "$type": "Inside.Core.Formula.Definition.DefinitionAC, Inside.Core.Formula",_x000D_
        "ID": 7375,_x000D_
        "Results": [_x000D_
          [_x000D_
            0.0_x000D_
          ]_x000D_
        ],_x000D_
        "Statistics": {_x000D_
          "CreationDate": "2024-03-22T12:25:31.1460119+01:00",_x000D_
          "LastRefreshDate": "2021-11-29T15:15:21.871463+01:00",_x000D_
          "TotalRefreshCount": 1,_x000D_
          "CustomInfo": {}_x000D_
        }_x000D_
      },_x000D_
      "7376": {_x000D_
        "$type": "Inside.Core.Formula.Definition.DefinitionAC, Inside.Core.Formula",_x000D_
        "ID": 7376,_x000D_
        "Results": [_x000D_
          [_x000D_
            0.0_x000D_
          ]_x000D_
        ],_x000D_
        "Statistics": {_x000D_
          "CreationDate": "2024-03-22T12:25:31.1460119+01:00",_x000D_
          "LastRefreshDate": "2021-12-01T14:45:26.5280099+01:00",_x000D_
          "TotalRefreshCount": 7,_x000D_
          "CustomInfo": {}_x000D_
        }_x000D_
      },_x000D_
      "7377": {_x000D_
        "$type": "Inside.Core.Formula.Definition.DefinitionAC, Inside.Core.Formula",_x000D_
        "ID": 7377,_x000D_
        "Results": [_x000D_
          [_x000D_
            0.0_x000D_
          ]_x000D_
        ],_x000D_
        "Statistics": {_x000D_
          "CreationDate": "2024-03-22T12:25:31.1460119+01:00",_x000D_
          "LastRefreshDate": "2021-12-01T14:45:25.2011408+01:00",_x000D_
          "TotalRefreshCount": 7,_x000D_
          "CustomInfo": {}_x000D_
        }_x000D_
      },_x000D_
      "7378": {_x000D_
        "$type": "Inside.Core.Formula.Definition.DefinitionAC, Inside.Core.Formula",_x000D_
        "ID": 7378,_x000D_
        "Results": [_x000D_
          [_x000D_
            0.0_x000D_
          ]_x000D_
        ],_x000D_
        "Statistics": {_x000D_
          "CreationDate": "2024-03-22T12:25:31.1460119+01:00",_x000D_
          "LastRefreshDate": "2021-11-29T15:15:21.9013871+01:00",_x000D_
          "TotalRefreshCount": 1,_x000D_
          "CustomInfo": {}_x000D_
        }_x000D_
      },_x000D_
      "7379": {_x000D_
        "$type": "Inside.Core.Formula.Definition.DefinitionAC, Inside.Core.Formula",_x000D_
        "ID": 7379,_x000D_
        "Results": [_x000D_
          [_x000D_
            0.0_x000D_
          ]_x000D_
        ],_x000D_
        "Statistics": {_x000D_
          "CreationDate": "2024-03-22T12:25:31.1460119+01:00",_x000D_
          "LastRefreshDate": "2021-11-29T15:15:21.9203123+01:00",_x000D_
          "TotalRefreshCount": 1,_x000D_
          "CustomInfo": {}_x000D_
        }_x000D_
      },_x000D_
      "7380": {_x000D_
        "$type": "Inside.Core.Formula.Definition.DefinitionAC, Inside.Core.Formula",_x000D_
        "ID": 7380,_x000D_
        "Results": [_x000D_
          [_x000D_
            0.0_x000D_
          ]_x000D_
        ],_x000D_
        "Statistics": {_x000D_
          "CreationDate": "2024-03-22T12:25:31.1460119+01:00",_x000D_
          "LastRefreshDate": "2021-12-01T14:45:26.5360142+01:00",_x000D_
          "TotalRefreshCount": 7,_x000D_
          "CustomInfo": {}_x000D_
        }_x000D_
      },_x000D_
      "7381": {_x000D_
        "$type": "Inside.Core.Formula.Definition.DefinitionAC, Inside.Core.Formula",_x000D_
        "ID": 7381,_x000D_
        "Results": [_x000D_
          [_x000D_
            0.0_x000D_
          ]_x000D_
        ],_x000D_
        "Statistics": {_x000D_
          "CreationDate": "2024-03-22T12:25:31.1460119+01:00",_x000D_
          "LastRefreshDate": "2021-12-01T14:45:25.2081221+01:00",_x000D_
          "TotalRefreshCount": 7,_x000D_
          "CustomInfo": {}_x000D_
        }_x000D_
      },_x000D_
      "7382": {_x000D_
        "$type": "Inside.Core.Formula.Definition.DefinitionAC, Inside.Core.Formula",_x000D_
        "ID": 7382,_x000D_
        "Results": [_x000D_
          [_x000D_
            0.0_x000D_
          ]_x000D_
        ],_x000D_
        "Statistics": {_x000D_
          "CreationDate": "2024-03-22T12:25:31.1460119+01:00",_x000D_
          "LastRefreshDate": "2021-12-01T14:45:25.7899969+01:00",_x000D_
          "TotalRefreshCount": 7,_x000D_
          "CustomInfo": {}_x000D_
        }_x000D_
      },_x000D_
      "7383": {_x000D_
        "$type": "Inside.Core.Formula.Definition.DefinitionAC, Inside.Core.Formula",_x000D_
        "ID": 7383,_x000D_
        "Results": [_x000D_
          [_x000D_
            0.0_x000D_
          ]_x000D_
        ],_x000D_
        "Statistics": {_x000D_
          "CreationDate": "2024-03-22T12:25:31.1460119+01:00",_x000D_
          "LastRefreshDate": "2021-12-01T14:45:26.1530316+01:00",_x000D_
          "TotalRefreshCount": 7,_x000D_
          "CustomInfo": {}_x000D_
        }_x000D_
      },_x000D_
      "7384": {_x000D_
        "$type": "Inside.Core.Formula.Definition.DefinitionAC, Inside.Core.Formula",_x000D_
        "ID": 7384,_x000D_
        "Results": [_x000D_
          [_x000D_
            0.0_x000D_
          ]_x000D_
        ],_x000D_
        "Statistics": {_x000D_
          "CreationDate": "2024-03-22T12:25:31.1460119+01:00",_x000D_
          "LastRefreshDate": "2021-12-01T14:45:26.5479567+01:00",_x000D_
          "TotalRefreshCount": 7,_x000D_
          "CustomInfo": {}_x000D_
        }_x000D_
      },_x000D_
      "7385": {_x000D_
        "$type": "Inside.Core.Formula.Definition.DefinitionAC, Inside.Core.Formula",_x000D_
        "ID": 7385,_x000D_
        "Results": [_x000D_
          [_x000D_
            0.0_x000D_
          ]_x000D_
        ],_x000D_
        "Statistics": {_x000D_
          "CreationDate": "2024-03-22T12:25:31.1460119+01:00",_x000D_
          "LastRefreshDate": "2021-12-01T14:45:25.2161+01:00",_x000D_
          "TotalRefreshCount": 7,_x000D_
          "CustomInfo": {}_x000D_
        }_x000D_
      },_x000D_
      "7386": {_x000D_
        "$type": "Inside.Core.Formula.Definition.DefinitionAC, Inside.Core.Formula",_x000D_
        "ID": 7386,_x000D_
        "Results": [_x000D_
          [_x000D_
            0.0_x000D_
          ]_x000D_
        ],_x000D_
        "Statistics": {_x000D_
          "CreationDate": "2024-03-22T12:25:31.1460119+01:00",_x000D_
          "LastRefreshDate": "2021-12-01T14:45:25.7979762+01:00",_x000D_
          "TotalRefreshCount": 7,_x000D_
          "CustomInfo": {}_x000D_
        }_x000D_
      },_x000D_
      "7387": {_x000D_
        "$type": "Inside.Core.Formula.Definition.DefinitionAC, Inside.Core.Formula",_x000D_
        "ID": 7387,_x000D_
        "Results": [_x000D_
          [_x000D_
            0.0_x000D_
          ]_x000D_
        ],_x000D_
        "Statistics": {_x000D_
          "CreationDate": "2024-03-22T12:25:31.1460119+01:00",_x000D_
          "LastRefreshDate": "2021-12-01T14:45:26.1600129+01:00",_x000D_
          "TotalRefreshCount": 7,_x000D_
          "CustomInfo": {}_x000D_
        }_x000D_
      },_x000D_
      "7388": {_x000D_
        "$type": "Inside.Core.Formula.Definition.DefinitionAC, Inside.Core.Formula",_x000D_
        "ID": 7388,_x000D_
        "Results": [_x000D_
          [_x000D_
            0.0_x000D_
          ]_x000D_
        ],_x000D_
        "Statistics": {_x000D_
          "CreationDate": "2024-03-22T12:25:31.1460119+01:00",_x000D_
          "LastRefreshDate": "2021-12-01T14:45:26.5549381+01:00",_x000D_
          "TotalRefreshCount": 7,_x000D_
          "CustomInfo": {}_x000D_
        }_x000D_
      },_x000D_
      "7389": {_x000D_
        "$type": "Inside.Core.Formula.Definition.DefinitionAC, Inside.Core.Formula",_x000D_
        "ID": 7389,_x000D_
        "Results": [_x000D_
          [_x000D_
            0.0_x000D_
          ]_x000D_
        ],_x000D_
        "Statistics": {_x000D_
          "CreationDate": "2024-03-22T12:25:31.1460119+01:00",_x000D_
          "LastRefreshDate": "2021-12-01T14:45:25.2230818+01:00",_x000D_
          "TotalRefreshCount": 7,_x000D_
          "CustomInfo": {}_x000D_
        }_x000D_
      },_x000D_
      "7390": {_x000D_
        "$type": "Inside.Core.Formula.Definition.DefinitionAC, Inside.Core.Formula",_x000D_
        "ID": 7390,_x000D_
        "Results": [_x000D_
          [_x000D_
            0.0_x000D_
          ]_x000D_
        ],_x000D_
        "Statistics": {_x000D_
          "CreationDate": "2024-03-22T12:25:31.1460119+01:00",_x000D_
          "LastRefreshDate": "2021-12-01T14:45:25.8149301+01:00",_x000D_
          "TotalRefreshCount": 7,_x000D_
          "CustomInfo": {}_x000D_
        }_x000D_
      },_x000D_
      "7391": {_x000D_
        "$type": "Inside.Core.Formula.Definition.DefinitionAC, Inside.Core.Formula",_x000D_
        "ID": 7391,_x000D_
        "Results": [_x000D_
          [_x000D_
            0.0_x000D_
          ]_x000D_
        ],_x000D_
        "Statistics": {_x000D_
          "CreationDate": "2024-03-22T12:25:31.1460119+01:00",_x000D_
          "LastRefreshDate": "2021-12-01T14:45:26.1669946+01:00",_x000D_
          "TotalRefreshCount": 7,_x000D_
          "CustomInfo": {}_x000D_
        }_x000D_
      },_x000D_
      "7392": {_x000D_
        "$type": "Inside.Core.Formula.Definition.DefinitionAC, Inside.Core.Formula",_x000D_
        "ID": 7392,_x000D_
        "Results": [_x000D_
          [_x000D_
            0.0_x000D_
          ]_x000D_
        ],_x000D_
        "Statistics": {_x000D_
          "CreationDate": "2024-03-22T12:25:31.1460119+01:00",_x000D_
          "LastRefreshDate": "2021-12-01T14:45:26.5619195+01:00",_x000D_
          "TotalRefreshCount": 7,_x000D_
          "CustomInfo": {}_x000D_
        }_x000D_
      },_x000D_
      "7393": {_x000D_
        "$type": "Inside.Core.Formula.Definition.DefinitionAC, Inside.Core.Formula",_x000D_
        "ID": 7393,_x000D_
        "Results": [_x000D_
          [_x000D_
            0.0_x000D_
          ]_x000D_
        ],_x000D_
        "Statistics": {_x000D_
          "CreationDate": "2024-03-22T12:25:31.1460119+01:00",_x000D_
          "LastRefreshDate": "2021-12-01T14:45:25.2500098+01:00",_x000D_
          "TotalRefreshCount": 7,_x000D_
          "CustomInfo": {}_x000D_
        }_x000D_
      },_x000D_
      "7394": {_x000D_
        "$type": "Inside.Core.Formula.Definition.DefinitionAC, Inside.Core.Formula",_x000D_
        "ID": 7394,_x000D_
        "Results": [_x000D_
          [_x000D_
            0.0_x000D_
          ]_x000D_
        ],_x000D_
        "Statistics": {_x000D_
          "CreationDate": "2024-03-22T12:25:31.1460119+01:00",_x000D_
          "LastRefreshDate": "2021-12-01T14:45:25.8229079+01:00",_x000D_
          "TotalRefreshCount": 7,_x000D_
          "CustomInfo": {}_x000D_
        }_x000D_
      },_x000D_
      "7395": {_x000D_
        "$type": "Inside.Core.Formula.Definition.DefinitionAC, Inside.Core.Formula",_x000D_
        "ID": 7395,_x000D_
        "Results": [_x000D_
          [_x000D_
            0.0_x000D_
          ]_x000D_
        ],_x000D_
        "Statistics": {_x000D_
          "CreationDate": "2024-03-22T12:25:31.1460119+01:00",_x000D_
          "LastRefreshDate": "2021-12-01T14:45:26.1739756+01:00",_x000D_
          "TotalRefreshCount": 7,_x000D_
          "CustomInfo": {}_x000D_
        }_x000D_
      },_x000D_
      "7396": {_x000D_
        "$type": "Inside.Core.Formula.Definition.DefinitionAC, Inside.Core.Formula",_x000D_
        "ID": 7396,_x000D_
        "Results": [_x000D_
          [_x000D_
            12.0_x000D_
          ]_x000D_
        ],_x000D_
        "Statistics": {_x000D_
          "CreationDate": "2024-03-22T12:25:31.1460119+01:00",_x000D_
          "LastRefreshDate": "2021-11-29T15:15:22.1566037+01:00",_x000D_
          "TotalRefreshCount": 1,_x000D_
          "CustomInfo": {}_x000D_
        }_x000D_
      },_x000D_
      "7397": {_x000D_
        "$type": "Inside.Core.Formula.Definition.DefinitionAC, Inside.Core.Formula",_x000D_
        "ID": 7397,_x000D_
        "Results": [_x000D_
          [_x000D_
            12.0_x000D_
          ]_x000D_
        ],_x000D_
        "Statistics": {_x000D_
          "CreationDate": "2024-03-22T12:25:31.1460119+01:00",_x000D_
          "LastRefreshDate": "2021-11-29T15:15:22.178545+01:00",_x000D_
          "TotalRefreshCount": 1,_x000D_
          "CustomInfo": {}_x000D_
        }_x000D_
      },_x000D_
      "7398": {_x000D_
        "$type": "Inside.Core.Formula.Definition.DefinitionAC, Inside.Core.Formula",_x000D_
        "ID": 7398,_x000D_
        "Results": [_x000D_
          [_x000D_
            0.0_x000D_
          ]_x000D_
        ],_x000D_
        "Statistics": {_x000D_
          "CreationDate": "2024-03-22T12:25:31.1460119+01:00",_x000D_
          "LastRefreshDate": "2021-12-01T14:45:26.5858571+01:00",_x000D_
          "TotalRefreshCount": 7,_x000D_
          "CustomInfo": {}_x000D_
        }_x000D_
      },_x000D_
      "7399": {_x000D_
        "$type": "Inside.Core.Formula.Definition.DefinitionAC, Inside.Core.Formula",_x000D_
        "ID": 7399,_x000D_
        "Results": [_x000D_
          [_x000D_
            0.0_x000D_
          ]_x000D_
        ],_x000D_
        "Statistics": {_x000D_
          "CreationDate": "2024-03-22T12:25:31.1460119+01:00",_x000D_
          "LastRefreshDate": "2021-12-01T14:45:26.6739538+01:00",_x000D_
          "TotalRefreshCount": 7,_x000D_
          "CustomInfo": {}_x000D_
        }_x000D_
      },_x000D_
      "7400": {_x000D_
        "$type": "Inside.Core.Formula.Definition.DefinitionAC, Inside.Core.Formula",_x000D_
        "ID": 7400,_x000D_
        "Results": [_x000D_
          [_x000D_
            0.0_x000D_
          ]_x000D_
        ],_x000D_
        "Statistics": {_x000D_
          "CreationDate": "2024-03-22T12:25:31.1460119+01:00",_x000D_
          "LastRefreshDate": "2021-12-01T14:45:26.5918411+01:00",_x000D_
          "TotalRefreshCount": 7,_x000D_
          "CustomInfo": {}_x000D_
        }_x000D_
      },_x000D_
      "7401": {_x000D_
        "$type": "Inside.Core.Formula.Definition.DefinitionAC, Inside.Core.Formula",_x000D_
        "ID": 7401,_x000D_
        "Results": [_x000D_
          [_x000D_
            0.0_x000D_
          ]_x000D_
        ],_x000D_
        "Statistics": {_x000D_
          "CreationDate": "2024-03-22T12:25:31.1470116+01:00",_x000D_
          "LastRefreshDate": "2021-11-29T15:15:22.3353612+01:00",_x000D_
          "TotalRefreshCount": 1,_x000D_
          "CustomInfo": {}_x000D_
        }_x000D_
      },_x000D_
      "7402": {_x000D_
        "$type": "Inside.Core.Formula.Definition.DefinitionAC, Inside.Core.Formula",_x000D_
        "ID": 7402,_x000D_
        "Results": [_x000D_
          [_x000D_
            0.0_x000D_
          ]_x000D_
        ],_x000D_
        "Statistics": {_x000D_
          "CreationDate": "2024-03-22T12:25:31.1470116+01:00",_x000D_
          "LastRefreshDate": "2021-11-29T15:15:22.456058+01:00",_x000D_
          "TotalRefreshCount": 1,_x000D_
          "CustomInfo": {}_x000D_
        }_x000D_
      },_x000D_
      "7403": {_x000D_
        "$type": "Inside.Core.Formula.Definition.DefinitionAC, Inside.Core.Formula",_x000D_
        "ID": 7403,_x000D_
        "Results": [_x000D_
          [_x000D_
            0.0_x000D_
          ]_x000D_
        ],_x000D_
        "Statistics": {_x000D_
          "CreationDate": "2024-03-22T12:25:31.1470116+01:00",_x000D_
          "LastRefreshDate": "2021-11-29T15:15:22.4869986+01:00",_x000D_
          "TotalRefreshCount": 1,_x000D_
          "CustomInfo": {}_x000D_
        }_x000D_
      },_x000D_
      "7404": {_x000D_
        "$type": "Inside.Core.Formula.Definition.DefinitionAC, Inside.Core.Formula",_x000D_
        "ID": 7404,_x000D_
        "Results": [_x000D_
          [_x000D_
            0.0_x000D_
          ]_x000D_
        ],_x000D_
        "Statistics": {_x000D_
          "CreationDate": "2024-03-22T12:25:31.1470116+01:00",_x000D_
          "LastRefreshDate": "2021-11-29T15:15:22.4979707+01:00",_x000D_
          "TotalRefreshCount": 1,_x000D_
          "CustomInfo": {}_x000D_
        }_x000D_
      },_x000D_
      "7405": {_x000D_
        "$type": "Inside.Core.Formula.Definition.DefinitionAC, Inside.Core.Formula",_x000D_
        "ID": 7405,_x000D_
        "Results": [_x000D_
          [_x000D_
            0.0_x000D_
          ]_x000D_
        ],_x000D_
        "Statistics": {_x000D_
          "CreationDate": "2024-03-22T12:25:31.1470116+01:00",_x000D_
          "LastRefreshDate": "2021-11-29T15:15:22.5099343+01:00",_x000D_
          "TotalRefreshCount": 1,_x000D_
          "CustomInfo": {}_x000D_
        }_x000D_
      },_x000D_
      "7406": {_x000D_
        "$type": "Inside.Core.Formula.Definition.DefinitionAC, Inside.Core.Formula",_x000D_
        "ID": 7406,_x000D_
        "Results": [_x000D_
          [_x000D_
            0.0_x000D_
          ]_x000D_
        ],_x000D_
        "Statistics": {_x000D_
          "CreationDate": "2024-03-22T12:25:31.1470116+01:00",_x000D_
          "LastRefreshDate": "2021-12-01T14:45:26.7826672+01:00",_x000D_
          "TotalRefreshCount": 7,_x000D_
          "CustomInfo": {}_x000D_
        }_x000D_
      },_x000D_
      "7407": {_x000D_
        "$type": "Inside.Core.Formula.Definition.DefinitionAC, Inside.Core.Formula",_x000D_
        "ID": 7407,_x000D_
        "Results": [_x000D_
          [_x000D_
            0.0_x000D_
          ]_x000D_
        ],_x000D_
        "Statistics": {_x000D_
          "CreationDate": "2024-03-22T12:25:31.1470116+01:00",_x000D_
          "LastRefreshDate": "2021-11-29T15:15:22.5677984+01:00",_x000D_
          "TotalRefreshCount": 1,_x000D_
          "CustomInfo": {}_x000D_
        }_x000D_
      },_x000D_
      "7408": {_x000D_
        "$type": "Inside.Core.Formula.Definition.DefinitionAC, Inside.Core.Formula",_x000D_
        "ID": 7408,_x000D_
        "Results": [_x000D_
          [_x000D_
            0.0_x000D_
          ]_x000D_
        ],_x000D_
        "Statistics": {_x000D_
          "CreationDate": "2024-03-22T12:25:31.1470116+01:00",_x000D_
          "LastRefreshDate": "2021-11-29T15:15:22.5777743+01:00",_x000D_
          "TotalRefreshCount": 1,_x000D_
          "CustomInfo": {}_x000D_
        }_x000D_
      },_x000D_
      "7409": {_x000D_
        "$type": "Inside.Core.Formula.Definition.DefinitionAC, Inside.Core.Formula",_x000D_
        "ID": 7409,_x000D_
        "Results": [_x000D_
          [_x000D_
            0.0_x000D_
          ]_x000D_
        ],_x000D_
        "Statistics": {_x000D_
          "CreationDate": "2024-03-22T12:25:31.1470116+01:00",_x000D_
          "LastRefreshDate": "2021-11-29T15:15:22.5867489+01:00",_x000D_
          "TotalRefreshCount": 1,_x000D_
          "CustomInfo": {}_x000D_
        }_x000D_
      },_x000D_
      "7410": {_x000D_
        "$type": "Inside.Core.Formula.Definition.DefinitionAC, Inside.Core.Formula",_x000D_
        "ID": 7410,_x000D_
        "Results": [_x000D_
          [_x000D_
            0.0_x000D_
          ]_x000D_
        ],_x000D_
        "Statistics": {_x000D_
          "CreationDate": "2024-03-22T12:25:31.1470116+01:00",_x000D_
          "LastRefreshDate": "2021-11-29T15:15:22.5937309+01:00",_x000D_
          "TotalRefreshCount": 1,_x000D_
          "CustomInfo": {}_x000D_
        }_x000D_
      },_x000D_
      "7411": {_x000D_
        "$type": "Inside.Core.Formula.Definition.DefinitionAC, Inside.Core.Formula",_x000D_
        "ID": 7411,_x000D_
        "Results": [_x000D_
          [_x000D_
            0.0_x000D_
          ]_x000D_
        ],_x000D_
        "Statistics": {_x000D_
          "CreationDate": "2024-03-22T12:25:31.1470116+01:00",_x000D_
          "LastRefreshDate": "2021-11-29T15:15:22.6056748+01:00",_x000D_
          "TotalRefreshCount": 1,_x000D_
          "CustomInfo": {}_x000D_
        }_x000D_
      },_x000D_
      "7412": {_x000D_
        "$type": "Inside.Core.Formula.Definition.DefinitionAC, Inside.Core.Formula",_x000D_
        "ID": 7412,_x000D_
        "Results": [_x000D_
          [_x000D_
            0.0_x000D_
          ]_x000D_
        ],_x000D_
        "Statistics": {_x000D_
          "CreationDate": "2024-03-22T12:25:31.1470116+01:00",_x000D_
          "LastRefreshDate": "2021-12-01T14:45:26.7418004+01:00",_x000D_
          "TotalRefreshCount": 7,_x000D_
          "CustomInfo": {}_x000D_
        }_x000D_
      },_x000D_
      "7413": {_x000D_
        "$type": "Inside.Core.Formula.Definition.DefinitionAC, Inside.Core.Formula",_x000D_
        "ID": 7413,_x000D_
        "Results": [_x000D_
          [_x000D_
            0.0_x000D_
          ]_x000D_
        ],_x000D_
        "Statistics": {_x000D_
          "CreationDate": "2024-03-22T12:25:31.1470116+01:00",_x000D_
          "LastRefreshDate": "2021-11-29T15:15:22.641582+01:00",_x000D_
          "TotalRefreshCount": 1,_x000D_
          "CustomInfo": {}_x000D_
        }_x000D_
      },_x000D_
      "7414": {_x000D_
        "$type": "Inside.Core.Formula.Definition.DefinitionAC, Inside.Core.Formula",_x000D_
        "ID": 7414,_x000D_
        "Results": [_x000D_
          [_x000D_
            0.0_x000D_
          ]_x000D_
        ],_x000D_
        "Statistics": {_x000D_
          "CreationDate": "2024-03-22T12:25:31.1470116+01:00",_x000D_
          "LastRefreshDate": "2021-11-29T15:15:22.6525544+01:00",_x000D_
          "TotalRefreshCount": 1,_x000D_
          "CustomInfo": {}_x000D_
        }_x000D_
      },_x000D_
      "7415": {_x000D_
        "$type": "Inside.Core.Formula.Definition.DefinitionAC, Inside.Core.Formula",_x000D_
        "ID": 7415,_x000D_
        "Results": [_x000D_
          [_x000D_
            0.0_x000D_
          ]_x000D_
        ],_x000D_
        "Statistics": {_x000D_
          "CreationDate": "2024-03-22T12:25:31.1470116+01:00",_x000D_
          "LastRefreshDate": "2021-11-29T15:15:22.66951+01:00",_x000D_
          "TotalRefreshCount": 1,_x000D_
          "CustomInfo": {}_x000D_
        }_x000D_
      },_x000D_
      "7416": {_x000D_
        "$type": "Inside.Core.Formula.Definition.DefinitionAC, Inside.Core.Formula",_x000D_
        "ID": 7416,_x000D_
        "Results": [_x000D_
          [_x000D_
            0.0_x000D_
          ]_x000D_
        ],_x000D_
        "Statistics": {_x000D_
          "CreationDate": "2024-03-22T12:25:31.1470116+01:00"</t>
  </si>
  <si>
    <t xml:space="preserve">,_x000D_
          "LastRefreshDate": "2021-11-29T15:15:22.6784885+01:00",_x000D_
          "TotalRefreshCount": 1,_x000D_
          "CustomInfo": {}_x000D_
        }_x000D_
      },_x000D_
      "7417": {_x000D_
        "$type": "Inside.Core.Formula.Definition.DefinitionAC, Inside.Core.Formula",_x000D_
        "ID": 7417,_x000D_
        "Results": [_x000D_
          [_x000D_
            0.0_x000D_
          ]_x000D_
        ],_x000D_
        "Statistics": {_x000D_
          "CreationDate": "2024-03-22T12:25:31.1470116+01:00",_x000D_
          "LastRefreshDate": "2021-11-29T15:15:22.6874644+01:00",_x000D_
          "TotalRefreshCount": 1,_x000D_
          "CustomInfo": {}_x000D_
        }_x000D_
      },_x000D_
      "7418": {_x000D_
        "$type": "Inside.Core.Formula.Definition.DefinitionAC, Inside.Core.Formula",_x000D_
        "ID": 7418,_x000D_
        "Results": [_x000D_
          [_x000D_
            0.0_x000D_
          ]_x000D_
        ],_x000D_
        "Statistics": {_x000D_
          "CreationDate": "2024-03-22T12:25:31.1470116+01:00",_x000D_
          "LastRefreshDate": "2021-11-29T15:15:22.7024266+01:00",_x000D_
          "TotalRefreshCount": 1,_x000D_
          "CustomInfo": {}_x000D_
        }_x000D_
      },_x000D_
      "7419": {_x000D_
        "$type": "Inside.Core.Formula.Definition.DefinitionAC, Inside.Core.Formula",_x000D_
        "ID": 7419,_x000D_
        "Results": [_x000D_
          [_x000D_
            0.0_x000D_
          ]_x000D_
        ],_x000D_
        "Statistics": {_x000D_
          "CreationDate": "2024-03-22T12:25:31.1470116+01:00",_x000D_
          "LastRefreshDate": "2021-11-29T15:15:22.7124006+01:00",_x000D_
          "TotalRefreshCount": 1,_x000D_
          "CustomInfo": {}_x000D_
        }_x000D_
      },_x000D_
      "7420": {_x000D_
        "$type": "Inside.Core.Formula.Definition.DefinitionAC, Inside.Core.Formula",_x000D_
        "ID": 7420,_x000D_
        "Results": [_x000D_
          [_x000D_
            0.0_x000D_
          ]_x000D_
        ],_x000D_
        "Statistics": {_x000D_
          "CreationDate": "2024-03-22T12:25:31.1470116+01:00",_x000D_
          "LastRefreshDate": "2021-12-01T14:45:26.7487565+01:00",_x000D_
          "TotalRefreshCount": 7,_x000D_
          "CustomInfo": {}_x000D_
        }_x000D_
      },_x000D_
      "7421": {_x000D_
        "$type": "Inside.Core.Formula.Definition.DefinitionAC, Inside.Core.Formula",_x000D_
        "ID": 7421,_x000D_
        "Results": [_x000D_
          [_x000D_
            0.0_x000D_
          ]_x000D_
        ],_x000D_
        "Statistics": {_x000D_
          "CreationDate": "2024-03-22T12:25:31.1470116+01:00",_x000D_
          "LastRefreshDate": "2021-12-01T14:45:26.7996201+01:00",_x000D_
          "TotalRefreshCount": 7,_x000D_
          "CustomInfo": {}_x000D_
        }_x000D_
      },_x000D_
      "7422": {_x000D_
        "$type": "Inside.Core.Formula.Definition.DefinitionAC, Inside.Core.Formula",_x000D_
        "ID": 7422,_x000D_
        "Results": [_x000D_
          [_x000D_
            0.0_x000D_
          ]_x000D_
        ],_x000D_
        "Statistics": {_x000D_
          "CreationDate": "2024-03-22T12:25:31.1470116+01:00",_x000D_
          "LastRefreshDate": "2021-11-29T15:15:22.7503039+01:00",_x000D_
          "TotalRefreshCount": 1,_x000D_
          "CustomInfo": {}_x000D_
        }_x000D_
      },_x000D_
      "7423": {_x000D_
        "$type": "Inside.Core.Formula.Definition.DefinitionAC, Inside.Core.Formula",_x000D_
        "ID": 7423,_x000D_
        "Results": [_x000D_
          [_x000D_
            0.0_x000D_
          ]_x000D_
        ],_x000D_
        "Statistics": {_x000D_
          "CreationDate": "2024-03-22T12:25:31.1470116+01:00",_x000D_
          "LastRefreshDate": "2021-11-29T15:15:22.7652657+01:00",_x000D_
          "TotalRefreshCount": 1,_x000D_
          "CustomInfo": {}_x000D_
        }_x000D_
      },_x000D_
      "7424": {_x000D_
        "$type": "Inside.Core.Formula.Definition.DefinitionAC, Inside.Core.Formula",_x000D_
        "ID": 7424,_x000D_
        "Results": [_x000D_
          [_x000D_
            0.0_x000D_
          ]_x000D_
        ],_x000D_
        "Statistics": {_x000D_
          "CreationDate": "2024-03-22T12:25:31.1470116+01:00",_x000D_
          "LastRefreshDate": "2021-11-29T15:15:22.7732449+01:00",_x000D_
          "TotalRefreshCount": 1,_x000D_
          "CustomInfo": {}_x000D_
        }_x000D_
      },_x000D_
      "7425": {_x000D_
        "$type": "Inside.Core.Formula.Definition.DefinitionAC, Inside.Core.Formula",_x000D_
        "ID": 7425,_x000D_
        "Results": [_x000D_
          [_x000D_
            0.0_x000D_
          ]_x000D_
        ],_x000D_
        "Statistics": {_x000D_
          "CreationDate": "2024-03-22T12:25:31.1470116+01:00",_x000D_
          "LastRefreshDate": "2021-11-29T15:15:22.7822222+01:00",_x000D_
          "TotalRefreshCount": 1,_x000D_
          "CustomInfo": {}_x000D_
        }_x000D_
      },_x000D_
      "7426": {_x000D_
        "$type": "Inside.Core.Formula.Definition.DefinitionAC, Inside.Core.Formula",_x000D_
        "ID": 7426,_x000D_
        "Results": [_x000D_
          [_x000D_
            0.0_x000D_
          ]_x000D_
        ],_x000D_
        "Statistics": {_x000D_
          "CreationDate": "2024-03-22T12:25:31.1470116+01:00",_x000D_
          "LastRefreshDate": "2021-11-29T15:15:22.8112267+01:00",_x000D_
          "TotalRefreshCount": 1,_x000D_
          "CustomInfo": {}_x000D_
        }_x000D_
      },_x000D_
      "7427": {_x000D_
        "$type": "Inside.Core.Formula.Definition.DefinitionAC, Inside.Core.Formula",_x000D_
        "ID": 7427,_x000D_
        "Results": [_x000D_
          [_x000D_
            0.0_x000D_
          ]_x000D_
        ],_x000D_
        "Statistics": {_x000D_
          "CreationDate": "2024-03-22T12:25:31.1470116+01:00",_x000D_
          "LastRefreshDate": "2021-11-29T15:16:16.4963106+01:00",_x000D_
          "TotalRefreshCount": 1,_x000D_
          "CustomInfo": {}_x000D_
        }_x000D_
      },_x000D_
      "7428": {_x000D_
        "$type": "Inside.Core.Formula.Definition.DefinitionAC, Inside.Core.Formula",_x000D_
        "ID": 7428,_x000D_
        "Results": [_x000D_
          [_x000D_
            0.0_x000D_
          ]_x000D_
        ],_x000D_
        "Statistics": {_x000D_
          "CreationDate": "2024-03-22T12:25:31.1470116+01:00",_x000D_
          "LastRefreshDate": "2021-11-29T15:16:16.5152275+01:00",_x000D_
          "TotalRefreshCount": 1,_x000D_
          "CustomInfo": {}_x000D_
        }_x000D_
      },_x000D_
      "7429": {_x000D_
        "$type": "Inside.Core.Formula.Definition.DefinitionAC, Inside.Core.Formula",_x000D_
        "ID": 7429,_x000D_
        "Results": [_x000D_
          [_x000D_
            0.0_x000D_
          ]_x000D_
        ],_x000D_
        "Statistics": {_x000D_
          "CreationDate": "2024-03-22T12:25:31.1470116+01:00",_x000D_
          "LastRefreshDate": "2021-11-29T15:16:16.5373329+01:00",_x000D_
          "TotalRefreshCount": 1,_x000D_
          "CustomInfo": {}_x000D_
        }_x000D_
      },_x000D_
      "7430": {_x000D_
        "$type": "Inside.Core.Formula.Definition.DefinitionAC, Inside.Core.Formula",_x000D_
        "ID": 7430,_x000D_
        "Results": [_x000D_
          [_x000D_
            0.0_x000D_
          ]_x000D_
        ],_x000D_
        "Statistics": {_x000D_
          "CreationDate": "2024-03-22T12:25:31.1470116+01:00",_x000D_
          "LastRefreshDate": "2021-11-29T15:16:16.5473073+01:00",_x000D_
          "TotalRefreshCount": 1,_x000D_
          "CustomInfo": {}_x000D_
        }_x000D_
      },_x000D_
      "7431": {_x000D_
        "$type": "Inside.Core.Formula.Definition.DefinitionAC, Inside.Core.Formula",_x000D_
        "ID": 7431,_x000D_
        "Results": [_x000D_
          [_x000D_
            0.0_x000D_
          ]_x000D_
        ],_x000D_
        "Statistics": {_x000D_
          "CreationDate": "2024-03-22T12:25:31.1470116+01:00",_x000D_
          "LastRefreshDate": "2021-11-29T15:16:16.9472577+01:00",_x000D_
          "TotalRefreshCount": 1,_x000D_
          "CustomInfo": {}_x000D_
        }_x000D_
      },_x000D_
      "7432": {_x000D_
        "$type": "Inside.Core.Formula.Definition.DefinitionAC, Inside.Core.Formula",_x000D_
        "ID": 7432,_x000D_
        "Results": [_x000D_
          [_x000D_
            0.0_x000D_
          ]_x000D_
        ],_x000D_
        "Statistics": {_x000D_
          "CreationDate": "2024-03-22T12:25:31.1470116+01:00",_x000D_
          "LastRefreshDate": "2021-11-29T15:16:16.9582559+01:00",_x000D_
          "TotalRefreshCount": 1,_x000D_
          "CustomInfo": {}_x000D_
        }_x000D_
      },_x000D_
      "7433": {_x000D_
        "$type": "Inside.Core.Formula.Definition.DefinitionAC, Inside.Core.Formula",_x000D_
        "ID": 7433,_x000D_
        "Results": [_x000D_
          [_x000D_
            0.0_x000D_
          ]_x000D_
        ],_x000D_
        "Statistics": {_x000D_
          "CreationDate": "2024-03-22T12:25:31.1470116+01:00",_x000D_
          "LastRefreshDate": "2021-11-29T15:16:16.9741889+01:00",_x000D_
          "TotalRefreshCount": 1,_x000D_
          "CustomInfo": {}_x000D_
        }_x000D_
      },_x000D_
      "7434": {_x000D_
        "$type": "Inside.Core.Formula.Definition.DefinitionAC, Inside.Core.Formula",_x000D_
        "ID": 7434,_x000D_
        "Results": [_x000D_
          [_x000D_
            0.0_x000D_
          ]_x000D_
        ],_x000D_
        "Statistics": {_x000D_
          "CreationDate": "2024-03-22T12:25:31.1470116+01:00",_x000D_
          "LastRefreshDate": "2021-11-29T15:16:16.9851628+01:00",_x000D_
          "TotalRefreshCount": 1,_x000D_
          "CustomInfo": {}_x000D_
        }_x000D_
      },_x000D_
      "7435": {_x000D_
        "$type": "Inside.Core.Formula.Definition.DefinitionAC, Inside.Core.Formula",_x000D_
        "ID": 7435,_x000D_
        "Results": [_x000D_
          [_x000D_
            0.0_x000D_
          ]_x000D_
        ],_x000D_
        "Statistics": {_x000D_
          "CreationDate": "2024-03-22T12:25:31.1470116+01:00",_x000D_
          "LastRefreshDate": "2021-11-29T15:16:17.005109+01:00",_x000D_
          "TotalRefreshCount": 1,_x000D_
          "CustomInfo": {}_x000D_
        }_x000D_
      },_x000D_
      "7436": {_x000D_
        "$type": "Inside.Core.Formula.Definition.DefinitionAC, Inside.Core.Formula",_x000D_
        "ID": 7436,_x000D_
        "Results": [_x000D_
          [_x000D_
            0.0_x000D_
          ]_x000D_
        ],_x000D_
        "Statistics": {_x000D_
          "CreationDate": "2024-03-22T12:25:31.1470116+01:00",_x000D_
          "LastRefreshDate": "2021-11-29T15:16:17.0130888+01:00",_x000D_
          "TotalRefreshCount": 1,_x000D_
          "CustomInfo": {}_x000D_
        }_x000D_
      },_x000D_
      "7437": {_x000D_
        "$type": "Inside.Core.Formula.Definition.DefinitionAC, Inside.Core.Formula",_x000D_
        "ID": 7437,_x000D_
        "Results": [_x000D_
          [_x000D_
            0.0_x000D_
          ]_x000D_
        ],_x000D_
        "Statistics": {_x000D_
          "CreationDate": "2024-03-22T12:25:31.1470116+01:00",_x000D_
          "LastRefreshDate": "2021-11-29T15:16:17.0330384+01:00",_x000D_
          "TotalRefreshCount": 1,_x000D_
          "CustomInfo": {}_x000D_
        }_x000D_
      },_x000D_
      "7438": {_x000D_
        "$type": "Inside.Core.Formula.Definition.DefinitionAC, Inside.Core.Formula",_x000D_
        "ID": 7438,_x000D_
        "Results": [_x000D_
          [_x000D_
            0.0_x000D_
          ]_x000D_
        ],_x000D_
        "Statistics": {_x000D_
          "CreationDate": "2024-03-22T12:25:31.1470116+01:00",_x000D_
          "LastRefreshDate": "2021-11-29T15:16:17.0430126+01:00",_x000D_
          "TotalRefreshCount": 1,_x000D_
          "CustomInfo": {}_x000D_
        }_x000D_
      },_x000D_
      "7439": {_x000D_
        "$type": "Inside.Core.Formula.Definition.DefinitionAC, Inside.Core.Formula",_x000D_
        "ID": 7439,_x000D_
        "Results": [_x000D_
          [_x000D_
            0.0_x000D_
          ]_x000D_
        ],_x000D_
        "Statistics": {_x000D_
          "CreationDate": "2024-03-22T12:25:31.1470116+01:00",_x000D_
          "LastRefreshDate": "2021-11-29T15:16:17.067948+01:00",_x000D_
          "TotalRefreshCount": 1,_x000D_
          "CustomInfo": {}_x000D_
        }_x000D_
      },_x000D_
      "7440": {_x000D_
        "$type": "Inside.Core.Formula.Definition.DefinitionAC, Inside.Core.Formula",_x000D_
        "ID": 7440,_x000D_
        "Results": [_x000D_
          [_x000D_
            0.0_x000D_
          ]_x000D_
        ],_x000D_
        "Statistics": {_x000D_
          "CreationDate": "2024-03-22T12:25:31.1470116+01:00",_x000D_
          "LastRefreshDate": "2021-11-29T15:16:17.2125785+01:00",_x000D_
          "TotalRefreshCount": 1,_x000D_
          "CustomInfo": {}_x000D_
        }_x000D_
      },_x000D_
      "7441": {_x000D_
        "$type": "Inside.Core.Formula.Definition.DefinitionAC, Inside.Core.Formula",_x000D_
        "ID": 7441,_x000D_
        "Results": [_x000D_
          [_x000D_
            0.0_x000D_
          ]_x000D_
        ],_x000D_
        "Statistics": {_x000D_
          "CreationDate": "2024-03-22T12:25:31.1470116+01:00",_x000D_
          "LastRefreshDate": "2021-11-29T15:16:17.2235751+01:00",_x000D_
          "TotalRefreshCount": 1,_x000D_
          "CustomInfo": {}_x000D_
        }_x000D_
      },_x000D_
      "7442": {_x000D_
        "$type": "Inside.Core.Formula.Definition.DefinitionAC, Inside.Core.Formula",_x000D_
        "ID": 7442,_x000D_
        "Results": [_x000D_
          [_x000D_
            0.0_x000D_
          ]_x000D_
        ],_x000D_
        "Statistics": {_x000D_
          "CreationDate": "2024-03-22T12:25:31.1470116+01:00",_x000D_
          "LastRefreshDate": "2021-11-29T15:16:17.3652703+01:00",_x000D_
          "TotalRefreshCount": 1,_x000D_
          "CustomInfo": {}_x000D_
        }_x000D_
      },_x000D_
      "7443": {_x000D_
        "$type": "Inside.Core.Formula.Definition.DefinitionAC, Inside.Core.Formula",_x000D_
        "ID": 7443,_x000D_
        "Results": [_x000D_
          [_x000D_
            0.0_x000D_
          ]_x000D_
        ],_x000D_
        "Statistics": {_x000D_
          "CreationDate": "2024-03-22T12:25:31.1470116+01:00",_x000D_
          "LastRefreshDate": "2021-11-29T15:16:18.242203+01:00",_x000D_
          "TotalRefreshCount": 1,_x000D_
          "CustomInfo": {}_x000D_
        }_x000D_
      },_x000D_
      "7444": {_x000D_
        "$type": "Inside.Core.Formula.Definition.DefinitionAC, Inside.Core.Formula",_x000D_
        "ID": 7444,_x000D_
        "Results": [_x000D_
          [_x000D_
            0.0_x000D_
          ]_x000D_
        ],_x000D_
        "Statistics": {_x000D_
          "CreationDate": "2024-03-22T12:25:31.1470116+01:00",_x000D_
          "LastRefreshDate": "2021-11-29T15:16:18.2581595+01:00",_x000D_
          "TotalRefreshCount": 1,_x000D_
          "CustomInfo": {}_x000D_
        }_x000D_
      },_x000D_
      "7445": {_x000D_
        "$type": "Inside.Core.Formula.Definition.DefinitionAC, Inside.Core.Formula",_x000D_
        "ID": 7445,_x000D_
        "Results": [_x000D_
          [_x000D_
            0.0_x000D_
          ]_x000D_
        ],_x000D_
        "Statistics": {_x000D_
          "CreationDate": "2024-03-22T12:25:31.1470116+01:00",_x000D_
          "LastRefreshDate": "2021-11-29T15:16:18.2671363+01:00",_x000D_
          "TotalRefreshCount": 1,_x000D_
          "CustomInfo": {}_x000D_
        }_x000D_
      },_x000D_
      "7446": {_x000D_
        "$type": "Inside.Core.Formula.Definition.DefinitionAC, Inside.Core.Formula",_x000D_
        "ID": 7446,_x000D_
        "Results": [_x000D_
          [_x000D_
            0.0_x000D_
          ]_x000D_
        ],_x000D_
        "Statistics": {_x000D_
          "CreationDate": "2024-03-22T12:25:31.1470116+01:00",_x000D_
          "LastRefreshDate": "2021-11-29T15:16:18.278108+01:00",_x000D_
          "TotalRefreshCount": 1,_x000D_
          "CustomInfo": {}_x000D_
        }_x000D_
      },_x000D_
      "7447": {_x000D_
        "$type": "Inside.Core.Formula.Definition.DefinitionAC, Inside.Core.Formula",_x000D_
        "ID": 7447,_x000D_
        "Results": [_x000D_
          [_x000D_
            0.0_x000D_
          ]_x000D_
        ],_x000D_
        "Statistics": {_x000D_
          "CreationDate": "2024-03-22T12:25:31.1470116+01:00",_x000D_
          "LastRefreshDate": "2021-11-29T15:16:18.3020468+01:00",_x000D_
          "TotalRefreshCount": 1,_x000D_
          "CustomInfo": {}_x000D_
        }_x000D_
      },_x000D_
      "7448": {_x000D_
        "$type": "Inside.Core.Formula.Definition.DefinitionAC, Inside.Core.Formula",_x000D_
        "ID": 7448,_x000D_
        "Results": [_x000D_
          [_x000D_
            0.0_x000D_
          ]_x000D_
        ],_x000D_
        "Statistics": {_x000D_
          "CreationDate": "2024-03-22T12:25:31.1470116+01:00",_x000D_
          "LastRefreshDate": "2021-11-29T15:16:18.3110244+01:00",_x000D_
          "TotalRefreshCount": 1,_x000D_
          "CustomInfo": {}_x000D_
        }_x000D_
      },_x000D_
      "7449": {_x000D_
        "$type": "Inside.Core.Formula.Definition.DefinitionAC, Inside.Core.Formula",_x000D_
        "ID": 7449,_x000D_
        "Results": [_x000D_
          [_x000D_
            0.0_x000D_
          ]_x000D_
        ],_x000D_
        "Statistics": {_x000D_
          "CreationDate": "2024-03-22T12:25:31.1470116+01:00",_x000D_
          "LastRefreshDate": "2021-11-29T15:16:18.3229931+01:00",_x000D_
          "TotalRefreshCount": 1,_x000D_
          "CustomInfo": {}_x000D_
        }_x000D_
      },_x000D_
      "7450": {_x000D_
        "$type": "Inside.Core.Formula.Definition.DefinitionAC, Inside.Core.Formula",_x000D_
        "ID": 7450,_x000D_
        "Results": [_x000D_
          [_x000D_
            0.0_x000D_
          ]_x000D_
        ],_x000D_
        "Statistics": {_x000D_
          "CreationDate": "2024-03-22T12:25:31.1470116+01:00",_x000D_
          "LastRefreshDate": "2021-11-29T15:16:18.5714521+01:00",_x000D_
          "TotalRefreshCount": 1,_x000D_
          "CustomInfo": {}_x000D_
        }_x000D_
      },_x000D_
      "7451": {_x000D_
        "$type": "Inside.Core.Formula.Definition.DefinitionAC, Inside.Core.Formula",_x000D_
        "ID": 7451,_x000D_
        "Results": [_x000D_
          [_x000D_
            0.0_x000D_
          ]_x000D_
        ],_x000D_
        "Statistics": {_x000D_
          "CreationDate": "2024-03-22T12:25:31.1470116+01:00",_x000D_
          "LastRefreshDate": "2021-11-29T15:18:52.9510056+01:00",_x000D_
          "TotalRefreshCount": 2,_x000D_
          "CustomInfo": {}_x000D_
        }_x000D_
      },_x000D_
      "7452": {_x000D_
        "$type": "Inside.Core.Formula.Definition.DefinitionAC, Inside.Core.Formula",_x000D_
        "ID": 7452,_x000D_
        "Results": [_x000D_
          [_x000D_
            0.0_x000D_
          ]_x000D_
        ],_x000D_
        "Statistics": {_x000D_
          "CreationDate": "2024-03-22T12:25:31.1470116+01:00",_x000D_
          "LastRefreshDate": "2021-11-29T15:16:18.5904027+01:00",_x000D_
          "TotalRefreshCount": 1,_x000D_
          "CustomInfo": {}_x000D_
        }_x000D_
      },_x000D_
      "7453": {_x000D_
        "$type": "Inside.Core.Formula.Definition.DefinitionAC, Inside.Core.Formula",_x000D_
        "ID": 7453,_x000D_
        "Results": [_x000D_
          [_x000D_
            0.0_x000D_
          ]_x000D_
        ],_x000D_
        "Statistics": {_x000D_
          "CreationDate": "2024-03-22T12:25:31.1470116+01:00",_x000D_
          "LastRefreshDate": "2021-11-29T15:16:18.601374+01:00",_x000D_
          "TotalRefreshCount": 1,_x000D_
          "CustomInfo": {}_x000D_
        }_x000D_
      },_x000D_
      "7454": {_x000D_
        "$type": "Inside.Core.Formula.Definition.DefinitionAC, Inside.Core.Formula",_x000D_
        "ID": 7454,_x000D_
        "Results": [_x000D_
          [_x000D_
            0.0_x000D_
          ]_x000D_
        ],_x000D_
        "Statistics": {_x000D_
          "CreationDate": "2024-03-22T12:25:31.1470116+01:00",_x000D_
          "LastRefreshDate": "2021-11-29T15:16:18.6243177+01:00",_x000D_
          "TotalRefreshCount": 1,_x000D_
          "CustomInfo": {}_x000D_
        }_x000D_
      },_x000D_
      "7455": {_x000D_
        "$type": "Inside.Core.Formula.Definition.DefinitionAC, Inside.Core.Formula",_x000D_
        "ID": 7455,_x000D_
        "Results": [_x000D_
          [_x000D_
            0.0_x000D_
          ]_x000D_
        ],_x000D_
        "Statistics": {_x000D_
          "CreationDate": "2024-03-22T12:25:31.1470116+01:00",_x000D_
          "LastRefreshDate": "2021-11-29T15:16:18.8886647+01:00",_x000D_
          "TotalRefreshCount": 1,_x000D_
          "CustomInfo": {}_x000D_
        }_x000D_
      },_x000D_
      "7456": {_x000D_
        "$type": "Inside.Core.Formula.Definition.DefinitionAC, Inside.Core.Formula",_x000D_
        "ID": 7456,_x000D_
        "Results": [_x000D_
          [_x000D_
            0.0_x000D_
          ]_x000D_
        ],_x000D_
        "Statistics": {_x000D_
          "CreationDate": "2024-03-22T12:25:31.1470116+01:00",_x000D_
          "LastRefreshDate": "2021-11-29T15:18:52.9719485+01:00",_x000D_
          "TotalRefreshCount": 2,_x000D_
          "CustomInfo": {}_x000D_
        }_x000D_
      },_x000D_
      "7457": {_x000D_
        "$type": "Inside.Core.Formula.Definition.DefinitionAC, Inside.Core.Formula",_x000D_
        "ID": 7457,_x000D_
        "Results": [_x000D_
          [_x000D_
            0.0_x000D_
          ]_x000D_
        ],_x000D_
        "Statistics": {_x000D_
          "CreationDate": "2024-03-22T12:25:31.1470116+01:00",_x000D_
          "LastRefreshDate": "2021-11-29T15:16:18.9076164+01:00",_x000D_
          "TotalRefreshCount": 1,_x000D_
          "CustomInfo": {}_x000D_
        }_x000D_
      },_x000D_
      "7458": {_x000D_
        "$type": "Inside.Core.Formula.Definition.DefinitionAC, Inside.Core.Formula",_x000D_
        "ID": 7458,_x000D_
        "Results": [_x000D_
          [_x000D_
            0.0_x000D_
          ]_x000D_
        ],_x000D_
        "Statistics": {_x000D_
          "CreationDate": "2024-03-22T12:25:31.1470116+01:00",_x000D_
          "LastRefreshDate": "2021-11-29T15:16:18.9265414+01:00",_x000D_
          "TotalRefreshCount": 1,_x000D_
          "CustomInfo": {}_x000D_
        }_x000D_
      },_x000D_
      "7459": {_x000D_
        "$type": "Inside.Core.Formula.Definition.DefinitionAC, Inside.Core.Formula",_x000D_
        "ID": 7459,_x000D_
        "Results": [_x000D_
          [_x000D_
            0.0_x000D_
          ]_x000D_
        ],_x000D_
        "Statistics": {_x000D_
          "CreationDate": "2024-03-22T12:25:31.1470116+01:00",_x000D_
          "LastRefreshDate": "2021-11-29T15:16:18.9385121+01:00",_x000D_
          "TotalRefreshCount": 1,_x000D_
          "CustomInfo": {}_x000D_
        }_x000D_
      },_x000D_
      "7460": {_x000D_
        "$type": "Inside.Core.Formula.Definition.DefinitionAC, Inside.Core.Formula",_x000D_
        "ID": 7460,_x000D_
        "Results": [_x000D_
          [_x000D_
            0.0_x000D_
          ]_x000D_
        ],_x000D_
        "Statistics": {_x000D_
          "CreationDate": "2024-03-22T12:25:31.1470116+01:00",_x000D_
          "LastRefreshDate": "2021-11-29T15:16:18.9634469+01:00",_x000D_
          "TotalRefreshCount": 1,_x000D_
          "CustomInfo": {}_x000D_
        }_x000D_
      },_x000D_
      "7461": {_x000D_
        "$type": "Inside.Core.Formula.Definition.DefinitionAC, Inside.Core.Formula",_x000D_
        "ID": 7461,_x000D_
        "Results": [_x000D_
          [_x000D_
            0.0_x000D_
          ]_x000D_
        ],_x000D_
        "Statistics": {_x000D_
          "CreationDate": "2024-03-22T12:25:31.1470116+01:00",_x000D_
          "LastRefreshDate": "2021-11-29T15:18:52.977933+01:00",_x000D_
          "TotalRefreshCount": 2,_x000D_
          "CustomInfo": {}_x000D_
        }_x000D_
      },_x000D_
      "7462": {_x000D_
        "$type": "Inside.Core.Formula.Definition.DefinitionAC, Inside.Core.Formula",_x000D_
        "ID": 7462,_x000D_
        "Results": [_x000D_
          [_x000D_
            12.0_x000D_
          ]_x000D_
        ],_x000D_
        "Statistics": {_x000D_
          "CreationDate": "2024-03-22T12:25:31.1470116+01:00",_x000D_
          "LastRefreshDate": "2021-11-29T15:16:19.1745196+01:00",_x000D_
          "TotalRefreshCount": 1,_x000D_
          "CustomInfo": {}_x000D_
        }_x000D_
      },_x000D_
      "7463": {_x000D_
        "$type": "Inside.Core.Formula.Definition.DefinitionAC, Inside.Core.Formula",_x000D_
        "ID": 7463,_x000D_
        "Results": [_x000D_
          [_x000D_
            12.0_x000D_
          ]_x000D_
        ],_x000D_
        "Statistics": {_x000D_
          "CreationDate": "2024-03-22T12:25:31.1470116+01:00",_x000D_
          "LastRefreshDate": "2021-11-29T15:16:19.1974597+01:00",_x000D_
          "TotalRefreshCount": 1,_x000D_
          "CustomInfo": {}_x000D_
        }_x000D_
      },_x000D_
      "7464": {_x000D_
        "$type": "Inside.Core.Formula.Definition.DefinitionAC, Inside.Core.Formula",_x000D_
        "ID": 7464,_x000D_
        "Results": [_x000D_
          [_x000D_
            0.0_x000D_
          ]_x000D_
        ],_x000D_
        "Statistics": {_x000D_
          "CreationDate": "2024-03-22T12:25:31.1470116+01:00",_x000D_
          "LastRefreshDate": "2021-11-29T15:16:19.2842069+01:00",_x000D_
          "TotalRefreshCount": 1,_x000D_
          "CustomInfo": {}_x000D_
        }_x000D_
      },_x000D_
      "7465": {_x000D_
        "$type": "Inside.Core.Formula.Definition.DefinitionAC, Inside.Core.Formula",_x000D_
        "ID": 7465,_x000D_
        "Results": [_x000D_
          [_x000D_
            0.0_x000D_
          ]_x000D_
        ],_x000D_
        "Statistics": {_x000D_
          "CreationDate": "2024-03-22T12:25:31.1470116+01:00",_x000D_
          "LastRefreshDate": "2021-11-29T15:16:19.2941961+01:00",_x000D_
          "TotalRefreshCount": 1,_x000D_
          "CustomInfo": {}_x000D_
        }_x000D_
      },_x000D_
      "7466": {_x000D_
        "$type": "Inside.Core.Formula.Definition.DefinitionAC, Inside.Core.Formula",_x000D_
        "ID": 7466,_x000D_
        "Results": [_x000D_
          [_x000D_
            0.0_x000D_
          ]_x000D_
        ],_x000D_
        "Statistics": {_x000D_
          "CreationDate": "2024-03-22T12:25:31.1470116+01:00",_x000D_
          "LastRefreshDate": "2021-11-29T15:16:19.3116581+01:00",_x000D_
          "TotalRefreshCount": 1,_x000D_
          "CustomInfo": {}_x000D_
        }_x000D_
      },_x000D_
      "7467": {_x000D_
        "$type": "Inside.Core.Formula.Definition.DefinitionAC, Inside.Core.Formula",_x000D_
        "ID": 7467,_x000D_
        "Results": [_x000D_
          [_x000D_
            0.0_x000D_
          ]_x000D_
        ],_x000D_
        "Statistics": {_x000D_
          "CreationDate": "2024-03-22T12:25:31.1470116+01:00",_x000D_
          "LastRefreshDate": "2021-11-29T15:16:19.3295768+01:00",_x000D_
          "TotalRefreshCount": 1,_x000D_
          "CustomInfo": {}_x000D_
        }_x000D_
      },_x000D_
      "7468": {_x000D_
        "$type": "Inside.Core.Formula.Definition.DefinitionAC, Inside.Core.Formula",_x000D_
        "ID": 7468,_x000D_
        "Results": [_x000D_
          [_x000D_
            0.0_x000D_
          ]_x000D_
        ],_x000D_
        "Statistics": {_x000D_
          "CreationDate": "2024-03-22T12:25:31.1470116+01:00",_x000D_
          "LastRefreshDate": "2021-11-29T15:16:19.3385535+01:00",_x000D_
          "TotalRefreshCount": 1,_x000D_
          "CustomInfo": {}_x000D_
        }_x000D_
      },_x000D_
      "7469": {_x000D_
        "$type": "Inside.Core.Formula.Definition.DefinitionAC, Inside.Core.Formula",_x000D_
        "ID": 7469,_x000D_
        "Results": [_x000D_
          [_x000D_
            0.0_x000D_
          ]_x000D_
        ],_x000D_
        "Statistics": {_x000D_
          "CreationDate": "2024-03-22T12:25:31.1470116+01:00",_x000D_
          "LastRefreshDate": "2021-11-29T15:16:19.3824413+01:00",_x000D_
          "TotalRefreshCount": 1,_x000D_
          "CustomInfo": {}_x000D_
        }_x000D_
      },_x000D_
      "7470": {_x000D_
        "$type": "Inside.Core.Formula.Definition.DefinitionAC, Inside.Core.Formula",_x000D_
        "ID": 7470,_x000D_
        "Results": [_x000D_
          [_x000D_
            0.0_x000D_
          ]_x000D_
        ],_x000D_
        "Statistics": {_x000D_
          "CreationDate": "2024-03-22T12:25:31.1470116+01:00",_x000D_
          "LastRefreshDate": "2021-11-29T15:16:19.3924157+01:00",_x000D_
          "TotalRefreshCount": 1,_x000D_
          "CustomInfo": {}_x000D_
        }_x000D_
      },_x000D_
      "7471": {_x000D_
        "$type": "Inside.Core.Formula.Definition.DefinitionAC, Inside.Core.Formula",_x000D_
        "ID": 7471,_x000D_
        "Results": [_x000D_
          [_x000D_
            0.0_x000D_
          ]_x000D_
        ],_x000D_
        "Statistics": {_x000D_
          "CreationDate": "2024-03-22T12:25:31.1470116+01:00",_x000D_
          "LastRefreshDate": "2021-11-29T15:16:19.4123895+01:00",_x000D_
          "TotalRefreshCount": 1,_x000D_
          "CustomInfo": {}_x000D_
        }_x000D_
      },_x000D_
      "7472": {_x000D_
        "$type": "Inside.Core.Formula.Definition.DefinitionAC, Inside.Core.Formula",_x000D_
        "ID": 7472,_x000D_
        "Results": [_x000D_
          [_x000D_
            0.0_x000D_
          ]_x000D_
        ],_x000D_
        "Statistics": {_x000D_
          "CreationDate": "2024-03-22T12:25:31.1470116+01:00",_x000D_
          "LastRefreshDate": "2021-11-29T15:16:19.4183753+01:00",_x000D_
          "TotalRefreshCount": 1,_x000D_
          "CustomInfo": {}_x000D_
        }_x000D_
      },_x000D_
      "7473": {_x000D_
        "$type": "Inside.Core.Formula.Definition.DefinitionAC, Inside.Core.Formula",_x000D_
        "ID": 7473,_x000D_
        "Results": [_x000D_
          [_x000D_
            0.0_x000D_
          ]_x000D_
        ],_x000D_
        "Statistics": {_x000D_
          "CreationDate": "2024-03-22T12:25:31.1470116+01:00",_x000D_
          "LastRefreshDate": "2021-11-29T15:16:19.4253577+01:00",_x000D_
          "TotalRefreshCount": 1,_x000D_
          "CustomInfo": {}_x000D_
        }_x000D_
      },_x000D_
      "7474": {_x000D_
        "$type": "Inside.Core.Formula.Definition.DefinitionAC, Inside.Core.Formula",_x000D_
        "ID": 7474,_x000D_
        "Results": [_x000D_
          [_x000D_
            0.0_x000D_
          ]_x000D_
        ],_x000D_
        "Statistics": {_x000D_
          "CreationDate": "2024-03-22T12:25:31.1470116+01:00",_x000D_
          "LastRefreshDate": "2021-11-29T15:16:19.4612647+01:00",_x000D_
          "TotalRefreshCount": 1,_x000D_
          "CustomInfo": {}_x000D_
        }_x000D_
      },_x000D_
      "7475": {_x000D_
        "$type": "Inside.Core.Formula.Definition.DefinitionAC, Inside.Core.Formula",_x000D_
        "ID": 7475,_x000D_
        "Results": [_x000D_
          [_x000D_
            0.0_x000D_
          ]_x000D_
        ],_x000D_
        "Statistics": {_x000D_
          "CreationDate": "2024-03-22T12:25:31.1470116+01:00",_x000D_
          "LastRefreshDate": "2021-11-29T15:16:19.4732335+01:00",_x000D_
          "TotalRefreshCount": 1,_x000D_
          "CustomInfo": {}_x000D_
        }_x000D_
      },_x000D_
      "7476": {_x000D_
        "$type": "Inside.Core.Formula.Definition.DefinitionAC, Inside.Core.Formula",_x000D_
        "ID": 7476,_x000D_
        "Results": [_x000D_
          [_x000D_
            0.0_x000D_
          ]_x000D_
        ],_x000D_
        "Statistics": {_x000D_
          "CreationDate": "2024-03-22T12:25:31.1470116+01:00",_x000D_
          "LastRefreshDate": "2021-11-29T15:16:19.484206+01:00",_x000D_
          "TotalRefreshCount": 1,_x000D_
          "CustomInfo": {}_x000D_
        }_x000D_
      },_x000D_
      "7477": {_x000D_
        "$type": "Inside.Core.Formula.Definition.DefinitionAC, Inside.Core.Formula",_x000D_
        "ID": 7477,_x000D_
        "Results": [_x000D_
          [_x000D_
            0.0_x000D_
          ]_x000D_
        ],_x000D_
        "Statistics": {_x000D_
          "CreationDate": "2024-03-22T12:25:31.1470116+01:00",_x000D_
          "LastRefreshDate": "2021-11-29T15:16:19.4931823+01:00",_x000D_
          "TotalRefreshCount": 1,_x000D_
          "CustomInfo": {}_x000D_
        }_x000D_
      },_x000D_
      "7478": {_x000D_
        "$type": "Inside.Core.Formula.Definition.DefinitionAC, Inside.Core.Formula",_x000D_
        "ID": 7478,_x000D_
        "Results": [_x000D_
          [_x000D_
            0.0_x000D_
          ]_x000D_
        ],_x000D_
        "Statistics": {_x000D_
          "CreationDate": "2024-03-22T12:25:31.1470116+01:00",_x000D_
          "LastRefreshDate": "2021-11-29T15:16:19.5031582+01:00",_x000D_
          "TotalRefreshCount": 1,_x000D_
          "CustomInfo": {}_x000D_
        }_x000D_
      },_x000D_
      "7479": {_x000D_
        "$type": "Inside.Core.Formula.Definition.DefinitionAC, Inside.Core.Formula",_x000D_
        "ID": 7479,_x000D_
        "Results": [_x000D_
          [_x000D_
            0.0_x000D_
          ]_x000D_
        ],_x000D_
        "Statistics": {_x000D_
          "CreationDate": "2024-03-22T12:25:31.1470116+01:00",_x000D_
          "LastRefreshDate": "2021-11-29T15:16:19.5210857+01:00",_x000D_
          "TotalRefreshCount": 1,_x000D_
          "CustomInfo": {}_x000D_
        }_x000D_
      },_x000D_
      "7480": {_x000D_
        "$type": "Inside.Core.Formula.Definition.DefinitionAC, Inside.Core.Formula",_x000D_
        "ID": 7480,_x000D_
        "Results": [_x000D_
          [_x000D_
            0.0_x000D_
          ]_x000D_
        ],_x000D_
        "Statistics": {_x000D_
          "CreationDate": "2024-03-22T12:25:31.1470116+01:00",_x000D_
          "LastRefreshDate": "2021-11-29T15:16:19.5550259+01:00",_x000D_
          "TotalRefreshCount": 1,_x000D_
          "CustomInfo": {}_x000D_
        }_x000D_
      },_x000D_
      "7481": {_x000D_
        "$type": "Inside.Core.Formula.Definition.DefinitionAC, Inside.Core.Formula",_x000D_
        "ID": 7481,_x000D_
        "Results": [_x000D_
          [_x000D_
            0.0_x000D_
          ]_x000D_
        ],_x000D_
        "Statistics": {_x000D_
          "CreationDate": "2024-03-22T12:25:31.1470116+01:00",_x000D_
          "LastRefreshDate": "2021-11-29T15:16:19.5680021+01:00",_x000D_
          "TotalRefreshCount": 1,_x000D_
          "CustomInfo": {}_x000D_
        }_x000D_
      },_x000D_
      "7482": {_x000D_
        "$type": "Inside.Core.Formula.Definition.DefinitionAC, Inside.Core.Formula",_x000D_
        "ID": 7482,_x000D_
        "Results": [_x000D_
          [_x000D_
            0.0_x000D_
          ]_x000D_
        ],_x000D_
        "Statistics": {_x000D_
          "CreationDate": "2024-03-22T12:25:31.1470116+01:00",_x000D_
          "LastRefreshDate": "2021-11-29T15:16:19.582954+01:00",_x000D_
          "TotalRefreshCount": 1,_x000D_
          "CustomInfo": {}_x000D_
        }_x000D_
      },_x000D_
      "7483": {_x000D_
        "$type": "Inside.Core.Formula.Definition.DefinitionAC, Inside.Core.Formula",_x000D_
        "ID": 7483,_x000D_
        "Results": [_x000D_
          [_x000D_
            0.0_x000D_
          ]_x000D_
        ],_x000D_
        "Statistics": {_x000D_
          "CreationDate": "2024-03-22T12:25:31.1470116+01:00",_x000D_
          "LastRefreshDate": "2021-11-29T15:16:19.5919048+01:00",_x000D_
          "TotalRefreshCount": 1,_x000D_
          "CustomInfo": {}_x000D_
        }_x000D_
      },_x000D_
      "7484": {_x000D_
        "$type": "Inside.Core.Formula.Definition.DefinitionAC, Inside.Core.Formula",_x000D_
        "ID": 7484,_x000D_
        "Results": [_x000D_
          [_x000D_
            0.0_x000D_
          ]_x000D_
        ],_x000D_
        "Statistics": {_x000D_
          "CreationDate": "2024-03-22T12:25:31.1470116+01:00",_x000D_
          "LastRefreshDate": "2021-12-01T14:45:25.0680323+01:00",_x000D_
          "TotalRefreshCount": 5,_x000D_
          "CustomInfo": {}_x000D_
        }_x000D_
      },_x000D_
      "7485": {_x000D_
        "$type": "Inside.Core.Formula.Definition.DefinitionAC, Inside.Core.Formula",_x000D_
        "ID": 7485,_x000D_
        "Results": [_x000D_
          [_x000D_
            0.0_x000D_
          ]_x000D_
        ],_x000D_
        "Statistics": {_x000D_
          "CreationDate": "2024-03-22T12:25:31.1470116+01:00",_x000D_
          "LastRefreshDate": "2021-12-01T14:45:25.1951826+01:00",_x000D_
          "TotalRefreshCount": 5,_x000D_
          "CustomInfo": {}_x000D_
        }_x000D_
      },_x000D_
      "7486": {_x000D_
        "$type": "Inside.Core.Formula.Definition.DefinitionAC, Inside.Core.Formula",_x000D_
        "ID": 7486,_x000D_
        "Results": [_x000D_
          [_x000D_
            0.0_x000D_
          ]_x000D_
        ],_x000D_
        "Statistics": {_x000D_
          "CreationDate": "2024-03-22T12:25:31.1470116+01:00",_x000D_
          "LastRefreshDate": "2021-12-01T14:45:26.1450539+01:00",_x000D_
          "TotalRefreshCount": 5,_x000D_
          "CustomInfo": {}_x000D_
        }_x000D_
      },_x000D_
      "7487": {_x000D_
        "$type": "Inside.Core.Formula.Definition.DefinitionAC, Inside.Core.Formula",_x000D_
        "ID": 7487,_x000D_
        "Results": [_x000D_
          [_x000D_
            12.0_x000D_
          ]_x000D_
        ],_x000D_
        "Statistics": {_x000D_
          "CreationDate": "2024-03-22T12:25:31.1470116+01:00",_x000D_
          "LastRefreshDate": "2021-12-01T14:45:26.7118533+01:00",_x000D_
          "TotalRefreshCount": 5,_x000D_
          "CustomInfo": {}_x000D_
        }_x000D_
      },_x000D_
      "7488": {_x000D_
        "$type": "Inside.Core.Formula.Definition.DefinitionAC, Inside.Core.Formula",_x000D_
        "ID": 7488,_x000D_
        "Results": [_x000D_
          [_x000D_
            12.0_x000D_
          ]_x000D_
        ],_x000D_
        "Statistics": {_x000D_
          "CreationDate": "2024-03-22T12:25:31.1470116+01:00",_x000D_
          "LastRefreshDate": "2021-12-01T14:45:26.7607252+01:00",_x000D_
          "TotalRefreshCount": 5,_x000D_
          "CustomInfo": {}_x000D_
        }_x000D_
      },_x000D_
      "7489": {_x000D_
        "$type": "Inside.Core.Formula.Definition.DefinitionAC, Inside.Core.Formula",_x000D_
        "ID": 7489,_x000D_
        "Results": [_x000D_
          [_x000D_
            0.0_x000D_
          ]_x000D_
        ],_x000D_
        "Statistics": {_x000D_
          "CreationDate": "2024-03-22T12:25:31.1470116+01:00",_x000D_
          "LastRefreshDate": "2021-12-01T14:45:26.7727173+01:00",_x000D_
          "TotalRefreshCount": 5,_x000D_
          "CustomInfo": {}_x000D_
        }_x000D_
      },_x000D_
      "7490": {_x000D_
        "$type": "Inside.Core.Formula.Definition.DefinitionAC, Inside.Core.Formula",_x000D_
        "ID": 7490,_x000D_
        "Results": [_x000D_
          [_x000D_
            0.0_x000D_
          ]_x000D_
        ],_x000D_
        "Statistics": {_x000D_
          "CreationDate": "2024-03-22T12:25:31.1470116+01:00",_x000D_
          "LastRefreshDate": "2021-12-01T14:45:26.6280784+01:00",_x000D_
          "TotalRefreshCount": 5,_x000D_
          "CustomInfo": {}_x000D_
    </t>
  </si>
  <si>
    <t xml:space="preserve">    }_x000D_
      },_x000D_
      "7491": {_x000D_
        "$type": "Inside.Core.Formula.Definition.DefinitionAC, Inside.Core.Formula",_x000D_
        "ID": 7491,_x000D_
        "Results": [_x000D_
          [_x000D_
            0.0_x000D_
          ]_x000D_
        ],_x000D_
        "Statistics": {_x000D_
          "CreationDate": "2024-03-22T12:25:31.1470116+01:00",_x000D_
          "LastRefreshDate": "2021-12-01T14:45:26.7358155+01:00",_x000D_
          "TotalRefreshCount": 5,_x000D_
          "CustomInfo": {}_x000D_
        }_x000D_
      },_x000D_
      "7492": {_x000D_
        "$type": "Inside.Core.Formula.Definition.DefinitionAC, Inside.Core.Formula",_x000D_
        "ID": 7492,_x000D_
        "Results": [_x000D_
          [_x000D_
            0.0_x000D_
          ]_x000D_
        ],_x000D_
        "Statistics": {_x000D_
          "CreationDate": "2024-03-22T12:25:31.1470116+01:00",_x000D_
          "LastRefreshDate": "2021-12-01T14:45:26.7876514+01:00",_x000D_
          "TotalRefreshCount": 5,_x000D_
          "CustomInfo": {}_x000D_
        }_x000D_
      },_x000D_
      "7493": {_x000D_
        "$type": "Inside.Core.Formula.Definition.DefinitionAC, Inside.Core.Formula",_x000D_
        "ID": 7493,_x000D_
        "Results": [_x000D_
          [_x000D_
            3.0_x000D_
          ]_x000D_
        ],_x000D_
        "Statistics": {_x000D_
          "CreationDate": "2024-03-22T12:25:31.1470116+01:00",_x000D_
          "LastRefreshDate": "2021-12-07T16:40:19.1500938+01:00",_x000D_
          "TotalRefreshCount": 5,_x000D_
          "CustomInfo": {}_x000D_
        }_x000D_
      },_x000D_
      "7494": {_x000D_
        "$type": "Inside.Core.Formula.Definition.DefinitionAC, Inside.Core.Formula",_x000D_
        "ID": 7494,_x000D_
        "Results": [_x000D_
          [_x000D_
            9.0_x000D_
          ]_x000D_
        ],_x000D_
        "Statistics": {_x000D_
          "CreationDate": "2024-03-22T12:25:31.1470116+01:00",_x000D_
          "LastRefreshDate": "2021-12-07T16:40:18.6501501+01:00",_x000D_
          "TotalRefreshCount": 5,_x000D_
          "CustomInfo": {}_x000D_
        }_x000D_
      },_x000D_
      "7495": {_x000D_
        "$type": "Inside.Core.Formula.Definition.DefinitionAC, Inside.Core.Formula",_x000D_
        "ID": 7495,_x000D_
        "Results": [_x000D_
          [_x000D_
            2.0_x000D_
          ]_x000D_
        ],_x000D_
        "Statistics": {_x000D_
          "CreationDate": "2024-03-22T12:25:31.1480113+01:00",_x000D_
          "LastRefreshDate": "2021-12-07T16:40:19.0412909+01:00",_x000D_
          "TotalRefreshCount": 5,_x000D_
          "CustomInfo": {}_x000D_
        }_x000D_
      },_x000D_
      "7496": {_x000D_
        "$type": "Inside.Core.Formula.Definition.DefinitionAC, Inside.Core.Formula",_x000D_
        "ID": 7496,_x000D_
        "Results": [_x000D_
          [_x000D_
            2.0_x000D_
          ]_x000D_
        ],_x000D_
        "Statistics": {_x000D_
          "CreationDate": "2024-03-22T12:25:31.1480113+01:00",_x000D_
          "LastRefreshDate": "2021-12-07T16:40:19.2278475+01:00",_x000D_
          "TotalRefreshCount": 5,_x000D_
          "CustomInfo": {}_x000D_
        }_x000D_
      },_x000D_
      "7497": {_x000D_
        "$type": "Inside.Core.Formula.Definition.DefinitionAC, Inside.Core.Formula",_x000D_
        "ID": 7497,_x000D_
        "Results": [_x000D_
          [_x000D_
            17.0_x000D_
          ]_x000D_
        ],_x000D_
        "Statistics": {_x000D_
          "CreationDate": "2024-03-22T12:25:31.1480113+01:00",_x000D_
          "LastRefreshDate": "2021-12-07T16:40:18.6226938+01:00",_x000D_
          "TotalRefreshCount": 5,_x000D_
          "CustomInfo": {}_x000D_
        }_x000D_
      },_x000D_
      "7498": {_x000D_
        "$type": "Inside.Core.Formula.Definition.DefinitionAC, Inside.Core.Formula",_x000D_
        "ID": 7498,_x000D_
        "Results": [_x000D_
          [_x000D_
            3.0_x000D_
          ]_x000D_
        ],_x000D_
        "Statistics": {_x000D_
          "CreationDate": "2024-03-22T12:25:31.1480113+01:00",_x000D_
          "LastRefreshDate": "2021-12-07T16:40:19.0353074+01:00",_x000D_
          "TotalRefreshCount": 5,_x000D_
          "CustomInfo": {}_x000D_
        }_x000D_
      },_x000D_
      "7499": {_x000D_
        "$type": "Inside.Core.Formula.Definition.DefinitionAC, Inside.Core.Formula",_x000D_
        "ID": 7499,_x000D_
        "Results": [_x000D_
          [_x000D_
            0.0_x000D_
          ]_x000D_
        ],_x000D_
        "Statistics": {_x000D_
          "CreationDate": "2024-03-22T12:25:31.1480113+01:00",_x000D_
          "LastRefreshDate": "2024-03-22T10:46:36.3014543+01:00",_x000D_
          "TotalRefreshCount": 27,_x000D_
          "CustomInfo": {}_x000D_
        }_x000D_
      },_x000D_
      "7500": {_x000D_
        "$type": "Inside.Core.Formula.Definition.DefinitionAC, Inside.Core.Formula",_x000D_
        "ID": 7500,_x000D_
        "Results": [_x000D_
          [_x000D_
            10.0_x000D_
          ]_x000D_
        ],_x000D_
        "Statistics": {_x000D_
          "CreationDate": "2024-03-22T12:25:31.1480113+01:00",_x000D_
          "LastRefreshDate": "2021-12-07T16:40:19.2168777+01:00",_x000D_
          "TotalRefreshCount": 5,_x000D_
          "CustomInfo": {}_x000D_
        }_x000D_
      },_x000D_
      "7501": {_x000D_
        "$type": "Inside.Core.Formula.Definition.DefinitionAC, Inside.Core.Formula",_x000D_
        "ID": 7501,_x000D_
        "Results": [_x000D_
          [_x000D_
            1.0_x000D_
          ]_x000D_
        ],_x000D_
        "Statistics": {_x000D_
          "CreationDate": "2024-03-22T12:25:31.1480113+01:00",_x000D_
          "LastRefreshDate": "2021-12-07T16:40:19.3475656+01:00",_x000D_
          "TotalRefreshCount": 5,_x000D_
          "CustomInfo": {}_x000D_
        }_x000D_
      },_x000D_
      "7502": {_x000D_
        "$type": "Inside.Core.Formula.Definition.DefinitionAC, Inside.Core.Formula",_x000D_
        "ID": 7502,_x000D_
        "Results": [_x000D_
          [_x000D_
            6.0_x000D_
          ]_x000D_
        ],_x000D_
        "Statistics": {_x000D_
          "CreationDate": "2024-03-22T12:25:31.1480113+01:00",_x000D_
          "LastRefreshDate": "2021-12-07T16:40:18.8313677+01:00",_x000D_
          "TotalRefreshCount": 5,_x000D_
          "CustomInfo": {}_x000D_
        }_x000D_
      },_x000D_
      "7503": {_x000D_
        "$type": "Inside.Core.Formula.Definition.DefinitionAC, Inside.Core.Formula",_x000D_
        "ID": 7503,_x000D_
        "Results": [_x000D_
          [_x000D_
            0.0_x000D_
          ]_x000D_
        ],_x000D_
        "Statistics": {_x000D_
          "CreationDate": "2024-03-22T12:25:31.1480113+01:00",_x000D_
          "LastRefreshDate": "2024-03-22T10:46:36.2984573+01:00",_x000D_
          "TotalRefreshCount": 27,_x000D_
          "CustomInfo": {}_x000D_
        }_x000D_
      },_x000D_
      "7504": {_x000D_
        "$type": "Inside.Core.Formula.Definition.DefinitionAC, Inside.Core.Formula",_x000D_
        "ID": 7504,_x000D_
        "Results": [_x000D_
          [_x000D_
            51.0_x000D_
          ]_x000D_
        ],_x000D_
        "Statistics": {_x000D_
          "CreationDate": "2024-03-22T12:25:31.1480113+01:00",_x000D_
          "LastRefreshDate": "2021-12-07T16:40:18.6687619+01:00",_x000D_
          "TotalRefreshCount": 5,_x000D_
          "CustomInfo": {}_x000D_
        }_x000D_
      },_x000D_
      "7505": {_x000D_
        "$type": "Inside.Core.Formula.Definition.DefinitionAC, Inside.Core.Formula",_x000D_
        "ID": 7505,_x000D_
        "Results": [_x000D_
          [_x000D_
            1.0_x000D_
          ]_x000D_
        ],_x000D_
        "Statistics": {_x000D_
          "CreationDate": "2024-03-22T12:25:31.1480113+01:00",_x000D_
          "LastRefreshDate": "2021-12-07T16:40:19.0273288+01:00",_x000D_
          "TotalRefreshCount": 5,_x000D_
          "CustomInfo": {}_x000D_
        }_x000D_
      },_x000D_
      "7506": {_x000D_
        "$type": "Inside.Core.Formula.Definition.DefinitionAC, Inside.Core.Formula",_x000D_
        "ID": 7506,_x000D_
        "Results": [_x000D_
          [_x000D_
            12.0_x000D_
          ]_x000D_
        ],_x000D_
        "Statistics": {_x000D_
          "CreationDate": "2024-03-22T12:25:31.1480113+01:00",_x000D_
          "LastRefreshDate": "2021-12-07T16:40:19.262753+01:00",_x000D_
          "TotalRefreshCount": 5,_x000D_
          "CustomInfo": {}_x000D_
        }_x000D_
      },_x000D_
      "7507": {_x000D_
        "$type": "Inside.Core.Formula.Definition.DefinitionAC, Inside.Core.Formula",_x000D_
        "ID": 7507,_x000D_
        "Results": [_x000D_
          [_x000D_
            0.0_x000D_
          ]_x000D_
        ],_x000D_
        "Statistics": {_x000D_
          "CreationDate": "2024-03-22T12:25:31.1480113+01:00",_x000D_
          "LastRefreshDate": "2024-03-22T10:46:36.2934544+01:00",_x000D_
          "TotalRefreshCount": 27,_x000D_
          "CustomInfo": {}_x000D_
        }_x000D_
      },_x000D_
      "7508": {_x000D_
        "$type": "Inside.Core.Formula.Definition.DefinitionAC, Inside.Core.Formula",_x000D_
        "ID": 7508,_x000D_
        "Results": [_x000D_
          [_x000D_
            0.0_x000D_
          ]_x000D_
        ],_x000D_
        "Statistics": {_x000D_
          "CreationDate": "2024-03-22T12:25:31.1480113+01:00",_x000D_
          "LastRefreshDate": "2024-03-22T10:46:36.3044575+01:00",_x000D_
          "TotalRefreshCount": 29,_x000D_
          "CustomInfo": {}_x000D_
        }_x000D_
      },_x000D_
      "7509": {_x000D_
        "$type": "Inside.Core.Formula.Definition.DefinitionAC, Inside.Core.Formula",_x000D_
        "ID": 7509,_x000D_
        "Results": [_x000D_
          [_x000D_
            1.0_x000D_
          ]_x000D_
        ],_x000D_
        "Statistics": {_x000D_
          "CreationDate": "2024-03-22T12:25:31.1480113+01:00",_x000D_
          "LastRefreshDate": "2021-12-07T16:40:23.3786702+01:00",_x000D_
          "TotalRefreshCount": 5,_x000D_
          "CustomInfo": {}_x000D_
        }_x000D_
      },_x000D_
      "7510": {_x000D_
        "$type": "Inside.Core.Formula.Definition.DefinitionAC, Inside.Core.Formula",_x000D_
        "ID": 7510,_x000D_
        "Results": [_x000D_
          [_x000D_
            1.0_x000D_
          ]_x000D_
        ],_x000D_
        "Statistics": {_x000D_
          "CreationDate": "2024-03-22T12:25:31.1480113+01:00",_x000D_
          "LastRefreshDate": "2024-03-22T10:46:36.3064557+01:00",_x000D_
          "TotalRefreshCount": 29,_x000D_
          "CustomInfo": {}_x000D_
        }_x000D_
      },_x000D_
      "7511": {_x000D_
        "$type": "Inside.Core.Formula.Definition.DefinitionAC, Inside.Core.Formula",_x000D_
        "ID": 7511,_x000D_
        "Results": [_x000D_
          [_x000D_
            1.0_x000D_
          ]_x000D_
        ],_x000D_
        "Statistics": {_x000D_
          "CreationDate": "2024-03-22T12:25:31.1480113+01:00",_x000D_
          "LastRefreshDate": "2021-12-07T16:40:23.6533061+01:00",_x000D_
          "TotalRefreshCount": 5,_x000D_
          "CustomInfo": {}_x000D_
        }_x000D_
      },_x000D_
      "7512": {_x000D_
        "$type": "Inside.Core.Formula.Definition.DefinitionAC, Inside.Core.Formula",_x000D_
        "ID": 7512,_x000D_
        "Results": [_x000D_
          [_x000D_
            0.0_x000D_
          ]_x000D_
        ],_x000D_
        "Statistics": {_x000D_
          "CreationDate": "2024-03-22T12:25:31.1480113+01:00",_x000D_
          "LastRefreshDate": "2021-12-07T16:40:23.2816528+01:00",_x000D_
          "TotalRefreshCount": 5,_x000D_
          "CustomInfo": {}_x000D_
        }_x000D_
      },_x000D_
      "7513": {_x000D_
        "$type": "Inside.Core.Formula.Definition.DefinitionAC, Inside.Core.Formula",_x000D_
        "ID": 7513,_x000D_
        "Results": [_x000D_
          [_x000D_
            9.0_x000D_
          ]_x000D_
        ],_x000D_
        "Statistics": {_x000D_
          "CreationDate": "2024-03-22T12:25:31.1480113+01:00",_x000D_
          "LastRefreshDate": "2021-12-07T16:40:23.6762444+01:00",_x000D_
          "TotalRefreshCount": 5,_x000D_
          "CustomInfo": {}_x000D_
        }_x000D_
      },_x000D_
      "7514": {_x000D_
        "$type": "Inside.Core.Formula.Definition.DefinitionAC, Inside.Core.Formula",_x000D_
        "ID": 7514,_x000D_
        "Results": [_x000D_
          [_x000D_
            16.0_x000D_
          ]_x000D_
        ],_x000D_
        "Statistics": {_x000D_
          "CreationDate": "2024-03-22T12:25:31.1480113+01:00",_x000D_
          "LastRefreshDate": "2021-12-07T16:40:23.5685722+01:00",_x000D_
          "TotalRefreshCount": 5,_x000D_
          "CustomInfo": {}_x000D_
        }_x000D_
      },_x000D_
      "7515": {_x000D_
        "$type": "Inside.Core.Formula.Definition.DefinitionAC, Inside.Core.Formula",_x000D_
        "ID": 7515,_x000D_
        "Results": [_x000D_
          [_x000D_
            4.0_x000D_
          ]_x000D_
        ],_x000D_
        "Statistics": {_x000D_
          "CreationDate": "2024-03-22T12:25:31.1480113+01:00",_x000D_
          "LastRefreshDate": "2021-12-07T16:40:23.7504797+01:00",_x000D_
          "TotalRefreshCount": 5,_x000D_
          "CustomInfo": {}_x000D_
        }_x000D_
      },_x000D_
      "7516": {_x000D_
        "$type": "Inside.Core.Formula.Definition.DefinitionAC, Inside.Core.Formula",_x000D_
        "ID": 7516,_x000D_
        "Results": [_x000D_
          [_x000D_
            3.0_x000D_
          ]_x000D_
        ],_x000D_
        "Statistics": {_x000D_
          "CreationDate": "2024-03-22T12:25:31.1480113+01:00",_x000D_
          "LastRefreshDate": "2021-12-07T16:40:23.4448611+01:00",_x000D_
          "TotalRefreshCount": 5,_x000D_
          "CustomInfo": {}_x000D_
        }_x000D_
      },_x000D_
      "7517": {_x000D_
        "$type": "Inside.Core.Formula.Definition.DefinitionAC, Inside.Core.Formula",_x000D_
        "ID": 7517,_x000D_
        "Results": [_x000D_
          [_x000D_
            0.0_x000D_
          ]_x000D_
        ],_x000D_
        "Statistics": {_x000D_
          "CreationDate": "2024-03-22T12:25:31.1480113+01:00",_x000D_
          "LastRefreshDate": "2024-03-22T10:53:30.4444952+01:00",_x000D_
          "TotalRefreshCount": 26,_x000D_
          "CustomInfo": {}_x000D_
        }_x000D_
      },_x000D_
      "7518": {_x000D_
        "$type": "Inside.Core.Formula.Definition.DefinitionAC, Inside.Core.Formula",_x000D_
        "ID": 7518,_x000D_
        "Results": [_x000D_
          [_x000D_
            6.0_x000D_
          ]_x000D_
        ],_x000D_
        "Statistics": {_x000D_
          "CreationDate": "2024-03-22T12:25:31.1480113+01:00",_x000D_
          "LastRefreshDate": "2021-12-07T16:40:23.5715675+01:00",_x000D_
          "TotalRefreshCount": 5,_x000D_
          "CustomInfo": {}_x000D_
        }_x000D_
      },_x000D_
      "7519": {_x000D_
        "$type": "Inside.Core.Formula.Definition.DefinitionAC, Inside.Core.Formula",_x000D_
        "ID": 7519,_x000D_
        "Results": [_x000D_
          [_x000D_
            16.0_x000D_
          ]_x000D_
        ],_x000D_
        "Statistics": {_x000D_
          "CreationDate": "2024-03-22T12:25:31.1480113+01:00",_x000D_
          "LastRefreshDate": "2021-12-07T16:40:23.533626+01:00",_x000D_
          "TotalRefreshCount": 5,_x000D_
          "CustomInfo": {}_x000D_
        }_x000D_
      },_x000D_
      "7520": {_x000D_
        "$type": "Inside.Core.Formula.Definition.DefinitionAC, Inside.Core.Formula",_x000D_
        "ID": 7520,_x000D_
        "Results": [_x000D_
          [_x000D_
            57.0_x000D_
          ]_x000D_
        ],_x000D_
        "Statistics": {_x000D_
          "CreationDate": "2024-03-22T12:25:31.1480113+01:00",_x000D_
          "LastRefreshDate": "2024-03-22T10:46:36.3105049+01:00",_x000D_
          "TotalRefreshCount": 29,_x000D_
          "CustomInfo": {}_x000D_
        }_x000D_
      },_x000D_
      "7521": {_x000D_
        "$type": "Inside.Core.Formula.Definition.DefinitionAC, Inside.Core.Formula",_x000D_
        "ID": 7521,_x000D_
        "Results": [_x000D_
          [_x000D_
            6.0_x000D_
          ]_x000D_
        ],_x000D_
        "Statistics": {_x000D_
          "CreationDate": "2024-03-22T12:25:31.1480113+01:00",_x000D_
          "LastRefreshDate": "2021-12-07T16:40:23.2796578+01:00",_x000D_
          "TotalRefreshCount": 5,_x000D_
          "CustomInfo": {}_x000D_
        }_x000D_
      },_x000D_
      "7522": {_x000D_
        "$type": "Inside.Core.Formula.Definition.DefinitionAC, Inside.Core.Formula",_x000D_
        "ID": 7522,_x000D_
        "Results": [_x000D_
          [_x000D_
            0.0_x000D_
          ]_x000D_
        ],_x000D_
        "Statistics": {_x000D_
          "CreationDate": "2024-03-22T12:25:31.1480113+01:00",_x000D_
          "LastRefreshDate": "2024-03-22T10:53:30.5584574+01:00",_x000D_
          "TotalRefreshCount": 26,_x000D_
          "CustomInfo": {}_x000D_
        }_x000D_
      },_x000D_
      "7523": {_x000D_
        "$type": "Inside.Core.Formula.Definition.DefinitionAC, Inside.Core.Formula",_x000D_
        "ID": 7523,_x000D_
        "Results": [_x000D_
          [_x000D_
            0.0_x000D_
          ]_x000D_
        ],_x000D_
        "Statistics": {_x000D_
          "CreationDate": "2024-03-22T12:25:31.1480113+01:00",_x000D_
          "LastRefreshDate": "2024-03-22T10:53:29.2493698+01:00",_x000D_
          "TotalRefreshCount": 29,_x000D_
          "CustomInfo": {}_x000D_
        }_x000D_
      },_x000D_
      "7524": {_x000D_
        "$type": "Inside.Core.Formula.Definition.DefinitionAC, Inside.Core.Formula",_x000D_
        "ID": 7524,_x000D_
        "Results": [_x000D_
          [_x000D_
            49.0_x000D_
          ]_x000D_
        ],_x000D_
        "Statistics": {_x000D_
          "CreationDate": "2024-03-22T12:25:31.1480113+01:00",_x000D_
          "LastRefreshDate": "2021-12-07T16:40:23.4997148+01:00",_x000D_
          "TotalRefreshCount": 5,_x000D_
          "CustomInfo": {}_x000D_
        }_x000D_
      },_x000D_
      "7525": {_x000D_
        "$type": "Inside.Core.Formula.Definition.DefinitionAC, Inside.Core.Formula",_x000D_
        "ID": 7525,_x000D_
        "Results": [_x000D_
          [_x000D_
            9.0_x000D_
          ]_x000D_
        ],_x000D_
        "Statistics": {_x000D_
          "CreationDate": "2024-03-22T12:25:31.1480113+01:00",_x000D_
          "LastRefreshDate": "2021-12-07T16:40:23.6852205+01:00",_x000D_
          "TotalRefreshCount": 5,_x000D_
          "CustomInfo": {}_x000D_
        }_x000D_
      },_x000D_
      "7526": {_x000D_
        "$type": "Inside.Core.Formula.Definition.DefinitionAC, Inside.Core.Formula",_x000D_
        "ID": 7526,_x000D_
        "Results": [_x000D_
          [_x000D_
            0.0_x000D_
          ]_x000D_
        ],_x000D_
        "Statistics": {_x000D_
          "CreationDate": "2024-03-22T12:25:31.1480113+01:00",_x000D_
          "LastRefreshDate": "2024-03-22T10:53:31.3504288+01:00",_x000D_
          "TotalRefreshCount": 30,_x000D_
          "CustomInfo": {}_x000D_
        }_x000D_
      },_x000D_
      "7527": {_x000D_
        "$type": "Inside.Core.Formula.Definition.DefinitionAC, Inside.Core.Formula",_x000D_
        "ID": 7527,_x000D_
        "Results": [_x000D_
          [_x000D_
            0.0_x000D_
          ]_x000D_
        ],_x000D_
        "Statistics": {_x000D_
          "CreationDate": "2024-03-22T12:25:31.1480113+01:00",_x000D_
          "LastRefreshDate": "2024-03-22T10:46:36.3184653+01:00",_x000D_
          "TotalRefreshCount": 32,_x000D_
          "CustomInfo": {}_x000D_
        }_x000D_
      },_x000D_
      "7528": {_x000D_
        "$type": "Inside.Core.Formula.Definition.DefinitionAC, Inside.Core.Formula",_x000D_
        "ID": 7528,_x000D_
        "Results": [_x000D_
          [_x000D_
            0.0_x000D_
          ]_x000D_
        ],_x000D_
        "Statistics": {_x000D_
          "CreationDate": "2024-03-22T12:25:31.1480113+01:00",_x000D_
          "LastRefreshDate": "2021-12-07T16:40:23.8142825+01:00",_x000D_
          "TotalRefreshCount": 5,_x000D_
          "CustomInfo": {}_x000D_
        }_x000D_
      },_x000D_
      "7529": {_x000D_
        "$type": "Inside.Core.Formula.Definition.DefinitionAC, Inside.Core.Formula",_x000D_
        "ID": 7529,_x000D_
        "Results": [_x000D_
          [_x000D_
            0.0_x000D_
          ]_x000D_
        ],_x000D_
        "Statistics": {_x000D_
          "CreationDate": "2024-03-22T12:25:31.1480113+01:00",_x000D_
          "LastRefreshDate": "2024-03-22T10:53:33.9132274+01:00",_x000D_
          "TotalRefreshCount": 27,_x000D_
          "CustomInfo": {}_x000D_
        }_x000D_
      },_x000D_
      "7530": {_x000D_
        "$type": "Inside.Core.Formula.Definition.DefinitionAC, Inside.Core.Formula",_x000D_
        "ID": 7530,_x000D_
        "Results": [_x000D_
          [_x000D_
            0.0_x000D_
          ]_x000D_
        ],_x000D_
        "Statistics": {_x000D_
          "CreationDate": "2024-03-22T12:25:31.1480113+01:00",_x000D_
          "LastRefreshDate": "2021-12-07T16:40:23.8042972+01:00",_x000D_
          "TotalRefreshCount": 5,_x000D_
          "CustomInfo": {}_x000D_
        }_x000D_
      },_x000D_
      "7531": {_x000D_
        "$type": "Inside.Core.Formula.Definition.DefinitionAC, Inside.Core.Formula",_x000D_
        "ID": 7531,_x000D_
        "Results": [_x000D_
          [_x000D_
            63.0_x000D_
          ]_x000D_
        ],_x000D_
        "Statistics": {_x000D_
          "CreationDate": "2024-03-22T12:25:31.1480113+01:00",_x000D_
          "LastRefreshDate": "2024-03-22T10:46:36.3145163+01:00",_x000D_
          "TotalRefreshCount": 32,_x000D_
          "CustomInfo": {}_x000D_
        }_x000D_
      },_x000D_
      "7532": {_x000D_
        "$type": "Inside.Core.Formula.Definition.DefinitionAC, Inside.Core.Formula",_x000D_
        "ID": 7532,_x000D_
        "Results": [_x000D_
          [_x000D_
            0.0_x000D_
          ]_x000D_
        ],_x000D_
        "Statistics": {_x000D_
          "CreationDate": "2024-03-22T12:25:31.1480113+01:00",_x000D_
          "LastRefreshDate": "2024-03-22T10:46:36.316518+01:00",_x000D_
          "TotalRefreshCount": 32,_x000D_
          "CustomInfo": {}_x000D_
        }_x000D_
      },_x000D_
      "7533": {_x000D_
        "$type": "Inside.Core.Formula.Definition.DefinitionAC, Inside.Core.Formula",_x000D_
        "ID": 7533,_x000D_
        "Results": [_x000D_
          [_x000D_
            0.0_x000D_
          ]_x000D_
        ],_x000D_
        "Statistics": {_x000D_
          "CreationDate": "2024-03-22T12:25:31.1480113+01:00",_x000D_
          "LastRefreshDate": "2021-12-07T16:40:23.8242599+01:00",_x000D_
          "TotalRefreshCount": 5,_x000D_
          "CustomInfo": {}_x000D_
        }_x000D_
      },_x000D_
      "7534": {_x000D_
        "$type": "Inside.Core.Formula.Definition.DefinitionAC, Inside.Core.Formula",_x000D_
        "ID": 7534,_x000D_
        "Results": [_x000D_
          [_x000D_
            0.0_x000D_
          ]_x000D_
        ],_x000D_
        "Statistics": {_x000D_
          "CreationDate": "2024-03-22T12:25:31.1480113+01:00",_x000D_
          "LastRefreshDate": "2021-12-07T16:40:23.9235022+01:00",_x000D_
          "TotalRefreshCount": 5,_x000D_
          "CustomInfo": {}_x000D_
        }_x000D_
      },_x000D_
      "7535": {_x000D_
        "$type": "Inside.Core.Formula.Definition.DefinitionAC, Inside.Core.Formula",_x000D_
        "ID": 7535,_x000D_
        "Results": [_x000D_
          [_x000D_
            0.0_x000D_
          ]_x000D_
        ],_x000D_
        "Statistics": {_x000D_
          "CreationDate": "2024-03-22T12:25:31.1480113+01:00",_x000D_
          "LastRefreshDate": "2021-12-07T16:40:23.9025584+01:00",_x000D_
          "TotalRefreshCount": 5,_x000D_
          "CustomInfo": {}_x000D_
        }_x000D_
      },_x000D_
      "7536": {_x000D_
        "$type": "Inside.Core.Formula.Definition.DefinitionAC, Inside.Core.Formula",_x000D_
        "ID": 7536,_x000D_
        "Results": [_x000D_
          [_x000D_
            0.0_x000D_
          ]_x000D_
        ],_x000D_
        "Statistics": {_x000D_
          "CreationDate": "2024-03-22T12:25:31.1480113+01:00",_x000D_
          "LastRefreshDate": "2024-03-22T10:53:31.3534287+01:00",_x000D_
          "TotalRefreshCount": 29,_x000D_
          "CustomInfo": {}_x000D_
        }_x000D_
      },_x000D_
      "7537": {_x000D_
        "$type": "Inside.Core.Formula.Definition.DefinitionAC, Inside.Core.Formula",_x000D_
        "ID": 7537,_x000D_
        "Results": [_x000D_
          [_x000D_
            0.0_x000D_
          ]_x000D_
        ],_x000D_
        "Statistics": {_x000D_
          "CreationDate": "2024-03-22T12:25:31.1480113+01:00",_x000D_
          "LastRefreshDate": "2021-12-07T16:40:23.9065482+01:00",_x000D_
          "TotalRefreshCount": 5,_x000D_
          "CustomInfo": {}_x000D_
        }_x000D_
      },_x000D_
      "7538": {_x000D_
        "$type": "Inside.Core.Formula.Definition.DefinitionAC, Inside.Core.Formula",_x000D_
        "ID": 7538,_x000D_
        "Results": [_x000D_
          [_x000D_
            0.0_x000D_
          ]_x000D_
        ],_x000D_
        "Statistics": {_x000D_
          "CreationDate": "2024-03-22T12:25:31.1480113+01:00",_x000D_
          "LastRefreshDate": "2021-12-07T16:40:23.8945802+01:00",_x000D_
          "TotalRefreshCount": 5,_x000D_
          "CustomInfo": {}_x000D_
        }_x000D_
      },_x000D_
      "7539": {_x000D_
        "$type": "Inside.Core.Formula.Definition.DefinitionAC, Inside.Core.Formula",_x000D_
        "ID": 7539,_x000D_
        "Results": [_x000D_
          [_x000D_
            0.0_x000D_
          ]_x000D_
        ],_x000D_
        "Statistics": {_x000D_
          "CreationDate": "2024-03-22T12:25:31.1480113+01:00",_x000D_
          "LastRefreshDate": "2021-12-07T16:40:23.9264948+01:00",_x000D_
          "TotalRefreshCount": 5,_x000D_
          "CustomInfo": {}_x000D_
        }_x000D_
      },_x000D_
      "7540": {_x000D_
        "$type": "Inside.Core.Formula.Definition.DefinitionAC, Inside.Core.Formula",_x000D_
        "ID": 7540,_x000D_
        "Results": [_x000D_
          [_x000D_
            0.0_x000D_
          ]_x000D_
        ],_x000D_
        "Statistics": {_x000D_
          "CreationDate": "2024-03-22T12:25:31.1480113+01:00",_x000D_
          "LastRefreshDate": "2021-12-07T16:40:23.9175186+01:00",_x000D_
          "TotalRefreshCount": 5,_x000D_
          "CustomInfo": {}_x000D_
        }_x000D_
      },_x000D_
      "7541": {_x000D_
        "$type": "Inside.Core.Formula.Definition.DefinitionAC, Inside.Core.Formula",_x000D_
        "ID": 7541,_x000D_
        "Results": [_x000D_
          [_x000D_
            0.0_x000D_
          ]_x000D_
        ],_x000D_
        "Statistics": {_x000D_
          "CreationDate": "2024-03-22T12:25:31.1480113+01:00",_x000D_
          "LastRefreshDate": "2021-12-07T16:40:23.9354722+01:00",_x000D_
          "TotalRefreshCount": 5,_x000D_
          "CustomInfo": {}_x000D_
        }_x000D_
      },_x000D_
      "7542": {_x000D_
        "$type": "Inside.Core.Formula.Definition.DefinitionAC, Inside.Core.Formula",_x000D_
        "ID": 7542,_x000D_
        "Results": [_x000D_
          [_x000D_
            0.0_x000D_
          ]_x000D_
        ],_x000D_
        "Statistics": {_x000D_
          "CreationDate": "2024-03-22T12:25:31.1480113+01:00",_x000D_
          "LastRefreshDate": "2021-12-07T16:40:23.9294906+01:00",_x000D_
          "TotalRefreshCount": 5,_x000D_
          "CustomInfo": {}_x000D_
        }_x000D_
      },_x000D_
      "7543": {_x000D_
        "$type": "Inside.Core.Formula.Definition.DefinitionAC, Inside.Core.Formula",_x000D_
        "ID": 7543,_x000D_
        "Results": [_x000D_
          [_x000D_
            0.0_x000D_
          ]_x000D_
        ],_x000D_
        "Statistics": {_x000D_
          "CreationDate": "2024-03-22T12:25:31.1480113+01:00",_x000D_
          "LastRefreshDate": "2021-12-07T16:40:23.9324781+01:00",_x000D_
          "TotalRefreshCount": 5,_x000D_
          "CustomInfo": {}_x000D_
        }_x000D_
      },_x000D_
      "7544": {_x000D_
        "$type": "Inside.Core.Formula.Definition.DefinitionAC, Inside.Core.Formula",_x000D_
        "ID": 7544,_x000D_
        "Results": [_x000D_
          [_x000D_
            0.0_x000D_
          ]_x000D_
        ],_x000D_
        "Statistics": {_x000D_
          "CreationDate": "2024-03-22T12:25:31.1480113+01:00",_x000D_
          "LastRefreshDate": "2024-03-22T10:53:31.3354258+01:00",_x000D_
          "TotalRefreshCount": 26,_x000D_
          "CustomInfo": {}_x000D_
        }_x000D_
      },_x000D_
      "7545": {_x000D_
        "$type": "Inside.Core.Formula.Definition.DefinitionAC, Inside.Core.Formula",_x000D_
        "ID": 7545,_x000D_
        "Results": [_x000D_
          [_x000D_
            0.0_x000D_
          ]_x000D_
        ],_x000D_
        "Statistics": {_x000D_
          "CreationDate": "2024-03-22T12:25:31.1480113+01:00",_x000D_
          "LastRefreshDate": "2024-03-22T10:53:33.9101936+01:00",_x000D_
          "TotalRefreshCount": 26,_x000D_
          "CustomInfo": {}_x000D_
        }_x000D_
      },_x000D_
      "7546": {_x000D_
        "$type": "Inside.Core.Formula.Definition.DefinitionAC, Inside.Core.Formula",_x000D_
        "ID": 7546,_x000D_
        "Results": [_x000D_
          [_x000D_
            0.0_x000D_
          ]_x000D_
        ],_x000D_
        "Statistics": {_x000D_
          "CreationDate": "2024-03-22T12:25:31.1480113+01:00",_x000D_
          "LastRefreshDate": "2024-03-22T10:53:31.3304617+01:00",_x000D_
          "TotalRefreshCount": 27,_x000D_
          "CustomInfo": {}_x000D_
        }_x000D_
      },_x000D_
      "7547": {_x000D_
        "$type": "Inside.Core.Formula.Definition.DefinitionAC, Inside.Core.Formula",_x000D_
        "ID": 7547,_x000D_
        "Results": [_x000D_
          [_x000D_
            0.0_x000D_
          ]_x000D_
        ],_x000D_
        "Statistics": {_x000D_
          "CreationDate": "2024-03-22T12:25:31.1480113+01:00",_x000D_
          "LastRefreshDate": "2024-03-22T10:46:36.3125149+01:00",_x000D_
          "TotalRefreshCount": 32,_x000D_
          "CustomInfo": {}_x000D_
        }_x000D_
      },_x000D_
      "7548": {_x000D_
        "$type": "Inside.Core.Formula.Definition.DefinitionAC, Inside.Core.Formula",_x000D_
        "ID": 7548,_x000D_
        "Results": [_x000D_
          [_x000D_
            0.0_x000D_
          ]_x000D_
        ],_x000D_
        "Statistics": {_x000D_
          "CreationDate": "2024-03-22T12:25:31.1480113+01:00",_x000D_
          "LastRefreshDate": "2024-03-22T10:46:36.2954849+01:00",_x000D_
          "TotalRefreshCount": 28,_x000D_
          "CustomInfo": {}_x000D_
        }_x000D_
      },_x000D_
      "7549": {_x000D_
        "$type": "Inside.Core.Formula.Definition.DefinitionAC, Inside.Core.Formula",_x000D_
        "ID": 7549,_x000D_
        "Results": [_x000D_
          [_x000D_
            0.0_x000D_
          ]_x000D_
        ],_x000D_
        "Statistics": {_x000D_
          "CreationDate": "2024-03-22T12:25:31.1480113+01:00",_x000D_
          "LastRefreshDate": "2024-03-22T10:46:36.3084973+01:00",_x000D_
          "TotalRefreshCount": 29,_x000D_
          "CustomInfo": {}_x000D_
        }_x000D_
      },_x000D_
      "7550": {_x000D_
        "$type": "Inside.Core.Formula.Definition.DefinitionAC, Inside.Core.Formula",_x000D_
        "ID": 7550,_x000D_
        "Results": [_x000D_
          [_x000D_
            0.0_x000D_
          ]_x000D_
        ],_x000D_
        "Statistics": {_x000D_
          "CreationDate": "2024-03-22T12:25:31.1480113+01:00",_x000D_
          "LastRefreshDate": "2024-03-22T10:46:38.8739338+01:00",_x000D_
          "TotalRefreshCount": 24,_x000D_
          "CustomInfo": {}_x000D_
        }_x000D_
      },_x000D_
      "7551": {_x000D_
        "$type": "Inside.Core.Formula.Definition.DefinitionAC, Inside.Core.Formula",_x000D_
        "ID": 7551,_x000D_
        "Results": [_x000D_
          [_x000D_
            1.0_x000D_
          ]_x000D_
        ],_x000D_
        "Statistics": {_x000D_
          "CreationDate": "2024-03-22T12:25:31.1480113+01:00",_x000D_
          "LastRefreshDate": "2024-03-22T10:46:38.885935+01:00",_x000D_
          "TotalRefreshCount": 24,_x000D_
          "CustomInfo": {}_x000D_
        }_x000D_
      },_x000D_
      "7552": {_x000D_
        "$type": "Inside.Core.Formula.Definition.DefinitionAC, Inside.Core.Formula",_x000D_
        "ID": 7552,_x000D_
        "Results": [_x000D_
          [_x000D_
            0.0_x000D_
          ]_x000D_
        ],_x000D_
        "Statistics": {_x000D_
          "CreationDate": "2024-03-22T12:25:31.1480113+01:00",_x000D_
          "LastRefreshDate": "2024-03-22T10:46:38.8079693+01:00",_x000D_
          "TotalRefreshCount": 23,_x000D_
          "CustomInfo": {}_x000D_
        }_x000D_
      },_x000D_
      "7553": {_x000D_
        "$type": "Inside.Core.Formula.Definition.DefinitionAC, Inside.Core.Formula",_x000D_
        "ID": 7553,_x000D_
        "Results": [_x000D_
          [_x000D_
            16.0_x000D_
          ]_x000D_
        ],_x000D_
        "Statistics": {_x000D_
          "CreationDate": "2024-03-22T12:25:31.1480113+01:00",_x000D_
          "LastRefreshDate": "2024-03-22T10:46:38.8149324+01:00",_x000D_
          "TotalRefreshCount": 24,_x000D_
          "CustomInfo": {}_x000D_
        }_x000D_
      },_x000D_
      "7554": {_x000D_
        "$type": "Inside.Core.Formula.Definition.DefinitionAC, Inside.Core.Formula",_x000D_
        "ID": 7554,_x000D_
        "Results": [_x000D_
          [_x000D_
            10.0_x000D_
          ]_x000D_
        ],_x000D_
        "Statistics": {_x000D_
          "CreationDate": "2024-03-22T12:25:31.1480113+01:00",_x000D_
          "LastRefreshDate": "2024-03-22T10:46:38.8239691+01:00",_x000D_
          "TotalRefreshCount": 23,_x000D_
          "CustomInfo": {}_x000D_
        }_x000D_
      },_x000D_
      "7555": {_x000D_
        "$type": "Inside.Core.Formula.Definition.DefinitionAC, Inside.Core.Formula",_x000D_
        "ID": 7555,_x000D_
        "Results": [_x000D_
          [_x000D_
            0.0_x000D_
          ]_x000D_
        ],_x000D_
        "Statistics": {_x000D_
          "CreationDate": "2024-03-22T12:25:31.1480113+01:00",_x000D_
          "LastRefreshDate": "2024-03-22T10:46:38.8539732+01:00",_x000D_
          "TotalRefreshCount": 23,_x000D_
          "CustomInfo": {}_x000D_
        }_x000D_
      },_x000D_
      "7556": {_x000D_
        "$type": "Inside.Core.Formula.Definition.DefinitionAC, Inside.Core.Formula",_x000D_
        "ID": 7556,_x000D_
        "Results": [_x000D_
          [_x000D_
            17.0_x000D_
          ]_x000D_
        ],_x000D_
        "Statistics": {_x000D_
          "CreationDate": "2024-03-22T12:25:31.1480113+01:00",_x000D_
          "LastRefreshDate": "2024-03-22T10:46:38.8639313+01:00",_x000D_
          "TotalRefreshCount": 24,_x000D_
          "CustomInfo": {}_x000D_
        }_x000D_
      },_x000D_
      "7557": {_x000D_
        "$type": "Inside.Core.Formula.Definition.DefinitionAC, Inside.Core.Formula",_x000D_
        "ID": 7557,_x000D_
        "Results": [_x000D_
          [_x000D_
            17.0_x000D_
          ]_x000D_
        ],_x000D_
        "Statistics": {_x000D_
          "CreationDate": "2024-03-22T12:25:31.1480113+01:00",_x000D_
          "LastRefreshDate": "2024-03-22T10:46:38.8469738+01:00",_x000D_
          "TotalRefreshCount": 24,_x000D_
          "CustomInfo": {}_x000D_
        }_x000D_
      },_x000D_
      "7558": {_x000D_
        "$type": "Inside.Core.Formula.Definition.DefinitionAC, Inside.Core.Formula",_x000D_
        "ID": 7558,_x000D_
        "Results": [_x000D_
          [_x000D_
            0.0_x000D_
          ]_x000D_
        ],_x000D_
        "Statistics": {_x000D_
          "CreationDate": "2024-03-22T12:25:31.1480113+01:00",_x000D_
          "LastRefreshDate": "2024-03-22T10:46:38.8779532+01:00",_x000D_
          "TotalRefreshCount": 23,_x000D_
          "CustomInfo": {}_x000D_
        }_x000D_
      },_x000D_
      "7559": {_x000D_
        "$type": "Inside.Core.Formula.Definition.DefinitionAC, Inside.Core.Formula",_x000D_
        "ID": 7559,_x000D_
        "Results": [_x000D_
          [_x000D_
            26.0_x000D_
          ]_x000D_
        ],_x000D_
        "Statistics": {_x000D_
          "CreationDate": "2024-03-22T12:25:31.1480113+01:00",_x000D_
          "LastRefreshDate": "2024-03-22T10:46:38.8899301+01:00",_x000D_
          "TotalRefreshCount": 24,_x000D_
          "CustomInfo": {}_x000D_
        }_x000D_
      },_x000D_
      "7560": {_x000D_
        "$type": "Inside.Core.Formula.Definition.DefinitionAC, Inside.Core.Formula",_x000D_
        "ID": 7560,_x000D_
        "Results": [_x000D_
          [_x000D_
            22.0_x000D_
          ]_x000D_
        ],_x000D_
        "Statistics": {_x000D_
          "CreationDate": "2024-03-22T12:25:31.1480113+01:00",_x000D_
          "LastRefreshDate": "2024-03-22T10:46:38.8119694+01:00",_x000D_
          "TotalRefreshCount": 24,_x000D_
          "CustomInfo": {}_x000D_
        }_x000D_
      },_x000D_
      "7561": {_x000D_
        "$type": "Inside.Core.Formula.Definition.DefinitionAC, Inside.Core.Formula",_x000D_
        "ID": 7561,_x000D_
        "Results": [_x000D_
          [_x000D_
            0.0_x000D_
          ]_x000D_
        ],_x000D_
        "Statistics": {_x000D_
          "CreationDate": "2024-03-22T12:25:31.1480113+01:00",_x000D_
          "LastRefreshDate": "2024-03-22T10:46:38.8189395+01:00",_x000D_
          "TotalRefreshCount": 23,_x000D_
          "CustomInfo": {}_x000D_
        }_x000D_
      },_x000D_
      "7562": {_x000D_
        "$type": "Inside.Core.Formula.Definition.DefinitionAC, Inside.Core.Formula",_x000D_
        "ID": 7562,_x000D_
        "Results": [_x000D_
          [_x000D_
            4.0_x000D_
          ]_x000D_
        ],_x000D_
        "Statistics": {_x000D_
          "CreationDate": "2024-03-22T12:25:31.1480113+01:00",_x000D_
          "LastRefreshDate": "2024-03-22T10:46:38.8399698+01:00",_x000D_
          "TotalRefreshCount": 24,_x000D_
          "CustomInfo": {}_x000D_
        }_x000D_
      },_x000D_
      "7563": {_x000D_
        "$type": "Inside.Core.Formula.Definition.DefinitionAC, Inside.Core.Formula",_x000D_
        "ID": 7563,_x000D_
        "Results": [_x000D_
          [_x000D_
            8.0_x000D_
          ]_x000D_
        ],_x000D_
        "Statistics": {_x000D_
          "CreationDate": "2024-03-22T12:25:31.1480113+01:00",_x000D_
          "LastRefreshDate": "2024-03-22T10:46:38.8599736+01:00",_x000D_
          "TotalRefreshCount": 24,_x000D_
          "CustomInfo": {}_x000D_
        }_x000D_
      },_x000D_
      "7564": {_x000D_
        "$type": "Inside.Core.Formula.Definition.DefinitionAC, Inside.Core.Formula",_x000D_
        "ID": 7564,_x000D_
        "Results": [_x000D_
          [_x000D_
            0.0_x000D_
          ]_x000D_
        ],_x000D_
        "Statistics": {_x000D_
          "CreationDate": "2024-03-22T12:25:31.1480113+01:00",_x000D_
          "LastRefreshDate": "2024-03-22T10:46:38.8439674+01:00",_x000D_
          "TotalRefreshCount": 23,_x000D_
          "CustomInfo": {}_x000D_
        }_x000D_
      },_x000D_
      "7565": {_x000D_
        "$type": "Inside.Core.Formula.Definition.Def</t>
  </si>
  <si>
    <t xml:space="preserve">initionAC, Inside.Core.Formula",_x000D_
        "ID": 7565,_x000D_
        "Results": [_x000D_
          [_x000D_
            43.0_x000D_
          ]_x000D_
        ],_x000D_
        "Statistics": {_x000D_
          "CreationDate": "2024-03-22T12:25:31.1480113+01:00",_x000D_
          "LastRefreshDate": "2024-03-22T10:46:38.8699302+01:00",_x000D_
          "TotalRefreshCount": 24,_x000D_
          "CustomInfo": {}_x000D_
        }_x000D_
      },_x000D_
      "7566": {_x000D_
        "$type": "Inside.Core.Formula.Definition.DefinitionAC, Inside.Core.Formula",_x000D_
        "ID": 7566,_x000D_
        "Results": [_x000D_
          [_x000D_
            45.0_x000D_
          ]_x000D_
        ],_x000D_
        "Statistics": {_x000D_
          "CreationDate": "2024-03-22T12:25:31.1480113+01:00",_x000D_
          "LastRefreshDate": "2024-03-22T10:46:38.8819695+01:00",_x000D_
          "TotalRefreshCount": 24,_x000D_
          "CustomInfo": {}_x000D_
        }_x000D_
      },_x000D_
      "7567": {_x000D_
        "$type": "Inside.Core.Formula.Definition.DefinitionAC, Inside.Core.Formula",_x000D_
        "ID": 7567,_x000D_
        "Results": [_x000D_
          [_x000D_
            0.0_x000D_
          ]_x000D_
        ],_x000D_
        "Statistics": {_x000D_
          "CreationDate": "2024-03-22T12:25:31.1480113+01:00",_x000D_
          "LastRefreshDate": "2024-03-22T10:46:38.893098+01:00",_x000D_
          "TotalRefreshCount": 23,_x000D_
          "CustomInfo": {}_x000D_
        }_x000D_
      },_x000D_
      "7568": {_x000D_
        "$type": "Inside.Core.Formula.Definition.DefinitionAC, Inside.Core.Formula",_x000D_
        "ID": 7568,_x000D_
        "Results": [_x000D_
          [_x000D_
            3.0_x000D_
          ]_x000D_
        ],_x000D_
        "Statistics": {_x000D_
          "CreationDate": "2024-03-22T12:25:31.1480113+01:00",_x000D_
          "LastRefreshDate": "2024-03-22T10:46:40.1749834+01:00",_x000D_
          "TotalRefreshCount": 24,_x000D_
          "CustomInfo": {}_x000D_
        }_x000D_
      },_x000D_
      "7569": {_x000D_
        "$type": "Inside.Core.Formula.Definition.DefinitionAC, Inside.Core.Formula",_x000D_
        "ID": 7569,_x000D_
        "Results": [_x000D_
          [_x000D_
            11.0_x000D_
          ]_x000D_
        ],_x000D_
        "Statistics": {_x000D_
          "CreationDate": "2024-03-22T12:25:31.1480113+01:00",_x000D_
          "LastRefreshDate": "2024-03-22T10:46:40.1860323+01:00",_x000D_
          "TotalRefreshCount": 24,_x000D_
          "CustomInfo": {}_x000D_
        }_x000D_
      },_x000D_
      "7570": {_x000D_
        "$type": "Inside.Core.Formula.Definition.DefinitionAC, Inside.Core.Formula",_x000D_
        "ID": 7570,_x000D_
        "Results": [_x000D_
          [_x000D_
            0.0_x000D_
          ]_x000D_
        ],_x000D_
        "Statistics": {_x000D_
          "CreationDate": "2024-03-22T12:25:31.1480113+01:00",_x000D_
          "LastRefreshDate": "2024-03-22T10:46:40.1079667+01:00",_x000D_
          "TotalRefreshCount": 23,_x000D_
          "CustomInfo": {}_x000D_
        }_x000D_
      },_x000D_
      "7571": {_x000D_
        "$type": "Inside.Core.Formula.Definition.DefinitionAC, Inside.Core.Formula",_x000D_
        "ID": 7571,_x000D_
        "Results": [_x000D_
          [_x000D_
            36.0_x000D_
          ]_x000D_
        ],_x000D_
        "Statistics": {_x000D_
          "CreationDate": "2024-03-22T12:25:31.1480113+01:00",_x000D_
          "LastRefreshDate": "2024-03-22T10:46:40.1240188+01:00",_x000D_
          "TotalRefreshCount": 24,_x000D_
          "CustomInfo": {}_x000D_
        }_x000D_
      },_x000D_
      "7572": {_x000D_
        "$type": "Inside.Core.Formula.Definition.DefinitionAC, Inside.Core.Formula",_x000D_
        "ID": 7572,_x000D_
        "Results": [_x000D_
          [_x000D_
            11.0_x000D_
          ]_x000D_
        ],_x000D_
        "Statistics": {_x000D_
          "CreationDate": "2024-03-22T12:25:31.1480113+01:00",_x000D_
          "LastRefreshDate": "2024-03-22T10:46:40.1479831+01:00",_x000D_
          "TotalRefreshCount": 24,_x000D_
          "CustomInfo": {}_x000D_
        }_x000D_
      },_x000D_
      "7573": {_x000D_
        "$type": "Inside.Core.Formula.Definition.DefinitionAC, Inside.Core.Formula",_x000D_
        "ID": 7573,_x000D_
        "Results": [_x000D_
          [_x000D_
            0.0_x000D_
          ]_x000D_
        ],_x000D_
        "Statistics": {_x000D_
          "CreationDate": "2024-03-22T12:25:31.1480113+01:00",_x000D_
          "LastRefreshDate": "2024-03-22T10:46:40.1620273+01:00",_x000D_
          "TotalRefreshCount": 23,_x000D_
          "CustomInfo": {}_x000D_
        }_x000D_
      },_x000D_
      "7574": {_x000D_
        "$type": "Inside.Core.Formula.Definition.DefinitionAC, Inside.Core.Formula",_x000D_
        "ID": 7574,_x000D_
        "Results": [_x000D_
          [_x000D_
            8.0_x000D_
          ]_x000D_
        ],_x000D_
        "Statistics": {_x000D_
          "CreationDate": "2024-03-22T12:25:31.1480113+01:00",_x000D_
          "LastRefreshDate": "2024-03-22T10:46:40.1689851+01:00",_x000D_
          "TotalRefreshCount": 24,_x000D_
          "CustomInfo": {}_x000D_
        }_x000D_
      },_x000D_
      "7575": {_x000D_
        "$type": "Inside.Core.Formula.Definition.DefinitionAC, Inside.Core.Formula",_x000D_
        "ID": 7575,_x000D_
        "Results": [_x000D_
          [_x000D_
            21.0_x000D_
          ]_x000D_
        ],_x000D_
        "Statistics": {_x000D_
          "CreationDate": "2024-03-22T12:25:31.1480113+01:00",_x000D_
          "LastRefreshDate": "2024-03-22T10:46:40.1720301+01:00",_x000D_
          "TotalRefreshCount": 24,_x000D_
          "CustomInfo": {}_x000D_
        }_x000D_
      },_x000D_
      "7576": {_x000D_
        "$type": "Inside.Core.Formula.Definition.DefinitionAC, Inside.Core.Formula",_x000D_
        "ID": 7576,_x000D_
        "Results": [_x000D_
          [_x000D_
            0.0_x000D_
          ]_x000D_
        ],_x000D_
        "Statistics": {_x000D_
          "CreationDate": "2024-03-22T12:25:31.1480113+01:00",_x000D_
          "LastRefreshDate": "2024-03-22T10:46:40.1779852+01:00",_x000D_
          "TotalRefreshCount": 23,_x000D_
          "CustomInfo": {}_x000D_
        }_x000D_
      },_x000D_
      "7577": {_x000D_
        "$type": "Inside.Core.Formula.Definition.DefinitionAC, Inside.Core.Formula",_x000D_
        "ID": 7577,_x000D_
        "Results": [_x000D_
          [_x000D_
            7.0_x000D_
          ]_x000D_
        ],_x000D_
        "Statistics": {_x000D_
          "CreationDate": "2024-03-22T12:25:31.1480113+01:00",_x000D_
          "LastRefreshDate": "2024-03-22T10:46:40.1890339+01:00",_x000D_
          "TotalRefreshCount": 24,_x000D_
          "CustomInfo": {}_x000D_
        }_x000D_
      },_x000D_
      "7578": {_x000D_
        "$type": "Inside.Core.Formula.Definition.DefinitionAC, Inside.Core.Formula",_x000D_
        "ID": 7578,_x000D_
        "Results": [_x000D_
          [_x000D_
            7.0_x000D_
          ]_x000D_
        ],_x000D_
        "Statistics": {_x000D_
          "CreationDate": "2024-03-22T12:25:31.1490116+01:00",_x000D_
          "LastRefreshDate": "2024-03-22T10:46:40.1109669+01:00",_x000D_
          "TotalRefreshCount": 23,_x000D_
          "CustomInfo": {}_x000D_
        }_x000D_
      },_x000D_
      "7579": {_x000D_
        "$type": "Inside.Core.Formula.Definition.DefinitionAC, Inside.Core.Formula",_x000D_
        "ID": 7579,_x000D_
        "Results": [_x000D_
          [_x000D_
            0.0_x000D_
          ]_x000D_
        ],_x000D_
        "Statistics": {_x000D_
          "CreationDate": "2024-03-22T12:25:31.1490116+01:00",_x000D_
          "LastRefreshDate": "2024-03-22T10:46:40.1449863+01:00",_x000D_
          "TotalRefreshCount": 23,_x000D_
          "CustomInfo": {}_x000D_
        }_x000D_
      },_x000D_
      "7580": {_x000D_
        "$type": "Inside.Core.Formula.Definition.DefinitionAC, Inside.Core.Formula",_x000D_
        "ID": 7580,_x000D_
        "Results": [_x000D_
          [_x000D_
            5.0_x000D_
          ]_x000D_
        ],_x000D_
        "Statistics": {_x000D_
          "CreationDate": "2024-03-22T12:25:31.1490116+01:00",_x000D_
          "LastRefreshDate": "2024-03-22T10:46:40.1519882+01:00",_x000D_
          "TotalRefreshCount": 24,_x000D_
          "CustomInfo": {}_x000D_
        }_x000D_
      },_x000D_
      "7581": {_x000D_
        "$type": "Inside.Core.Formula.Definition.DefinitionAC, Inside.Core.Formula",_x000D_
        "ID": 7581,_x000D_
        "Results": [_x000D_
          [_x000D_
            4.0_x000D_
          ]_x000D_
        ],_x000D_
        "Statistics": {_x000D_
          "CreationDate": "2024-03-22T12:25:31.1490116+01:00",_x000D_
          "LastRefreshDate": "2024-03-22T10:46:40.1659845+01:00",_x000D_
          "TotalRefreshCount": 24,_x000D_
          "CustomInfo": {}_x000D_
        }_x000D_
      },_x000D_
      "7582": {_x000D_
        "$type": "Inside.Core.Formula.Definition.DefinitionAC, Inside.Core.Formula",_x000D_
        "ID": 7582,_x000D_
        "Results": [_x000D_
          [_x000D_
            0.0_x000D_
          ]_x000D_
        ],_x000D_
        "Statistics": {_x000D_
          "CreationDate": "2024-03-22T12:25:31.1490116+01:00",_x000D_
          "LastRefreshDate": "2024-03-22T10:46:40.1559876+01:00",_x000D_
          "TotalRefreshCount": 23,_x000D_
          "CustomInfo": {}_x000D_
        }_x000D_
      },_x000D_
      "7583": {_x000D_
        "$type": "Inside.Core.Formula.Definition.DefinitionAC, Inside.Core.Formula",_x000D_
        "ID": 7583,_x000D_
        "Results": [_x000D_
          [_x000D_
            4.0_x000D_
          ]_x000D_
        ],_x000D_
        "Statistics": {_x000D_
          "CreationDate": "2024-03-22T12:25:31.1490116+01:00",_x000D_
          "LastRefreshDate": "2024-03-22T10:46:40.1589865+01:00",_x000D_
          "TotalRefreshCount": 24,_x000D_
          "CustomInfo": {}_x000D_
        }_x000D_
      },_x000D_
      "7584": {_x000D_
        "$type": "Inside.Core.Formula.Definition.DefinitionAC, Inside.Core.Formula",_x000D_
        "ID": 7584,_x000D_
        "Results": [_x000D_
          [_x000D_
            4.0_x000D_
          ]_x000D_
        ],_x000D_
        "Statistics": {_x000D_
          "CreationDate": "2024-03-22T12:25:31.1490116+01:00",_x000D_
          "LastRefreshDate": "2024-03-22T10:46:40.1829864+01:00",_x000D_
          "TotalRefreshCount": 24,_x000D_
          "CustomInfo": {}_x000D_
        }_x000D_
      },_x000D_
      "7585": {_x000D_
        "$type": "Inside.Core.Formula.Definition.DefinitionAC, Inside.Core.Formula",_x000D_
        "ID": 7585,_x000D_
        "Results": [_x000D_
          [_x000D_
            0.0_x000D_
          ]_x000D_
        ],_x000D_
        "Statistics": {_x000D_
          "CreationDate": "2024-03-22T12:25:31.1490116+01:00",_x000D_
          "LastRefreshDate": "2024-03-22T10:46:40.1920244+01:00",_x000D_
          "TotalRefreshCount": 23,_x000D_
          "CustomInfo": {}_x000D_
        }_x000D_
      },_x000D_
      "7586": {_x000D_
        "$type": "Inside.Core.Formula.Definition.DefinitionAC, Inside.Core.Formula",_x000D_
        "ID": 7586,_x000D_
        "Results": [_x000D_
          [_x000D_
            63.0_x000D_
          ]_x000D_
        ],_x000D_
        "Statistics": {_x000D_
          "CreationDate": "2024-03-22T12:25:31.1490116+01:00",_x000D_
          "LastRefreshDate": "2024-03-22T10:46:42.7008348+01:00",_x000D_
          "TotalRefreshCount": 26,_x000D_
          "CustomInfo": {}_x000D_
        }_x000D_
      },_x000D_
      "7587": {_x000D_
        "$type": "Inside.Core.Formula.Definition.DefinitionAC, Inside.Core.Formula",_x000D_
        "ID": 7587,_x000D_
        "Results": [_x000D_
          [_x000D_
            58.0_x000D_
          ]_x000D_
        ],_x000D_
        "Statistics": {_x000D_
          "CreationDate": "2024-03-22T12:25:31.1490116+01:00",_x000D_
          "LastRefreshDate": "2024-03-22T10:46:42.6738343+01:00",_x000D_
          "TotalRefreshCount": 23,_x000D_
          "CustomInfo": {}_x000D_
        }_x000D_
      },_x000D_
      "7588": {_x000D_
        "$type": "Inside.Core.Formula.Definition.DefinitionAC, Inside.Core.Formula",_x000D_
        "ID": 7588,_x000D_
        "Results": [_x000D_
          [_x000D_
            0.0_x000D_
          ]_x000D_
        ],_x000D_
        "Statistics": {_x000D_
          "CreationDate": "2024-03-22T12:25:31.1490116+01:00",_x000D_
          "LastRefreshDate": "2024-03-22T10:46:42.6808354+01:00",_x000D_
          "TotalRefreshCount": 23,_x000D_
          "CustomInfo": {}_x000D_
        }_x000D_
      },_x000D_
      "7589": {_x000D_
        "$type": "Inside.Core.Formula.Definition.DefinitionAC, Inside.Core.Formula",_x000D_
        "ID": 7589,_x000D_
        "Results": [_x000D_
          [_x000D_
            63.0_x000D_
          ]_x000D_
        ],_x000D_
        "Statistics": {_x000D_
          "CreationDate": "2024-03-22T12:25:31.1490116+01:00",_x000D_
          "LastRefreshDate": "2024-03-22T10:46:42.6938344+01:00",_x000D_
          "TotalRefreshCount": 26,_x000D_
          "CustomInfo": {}_x000D_
        }_x000D_
      },_x000D_
      "7590": {_x000D_
        "$type": "Inside.Core.Formula.Definition.DefinitionAC, Inside.Core.Formula",_x000D_
        "ID": 7590,_x000D_
        "Results": [_x000D_
          [_x000D_
            58.0_x000D_
          ]_x000D_
        ],_x000D_
        "Statistics": {_x000D_
          "CreationDate": "2024-03-22T12:25:31.1490116+01:00",_x000D_
          "LastRefreshDate": "2024-03-22T10:46:42.6978356+01:00",_x000D_
          "TotalRefreshCount": 23,_x000D_
          "CustomInfo": {}_x000D_
        }_x000D_
      },_x000D_
      "7591": {_x000D_
        "$type": "Inside.Core.Formula.Definition.DefinitionAC, Inside.Core.Formula",_x000D_
        "ID": 7591,_x000D_
        "Results": [_x000D_
          [_x000D_
            0.0_x000D_
          ]_x000D_
        ],_x000D_
        "Statistics": {_x000D_
          "CreationDate": "2024-03-22T12:25:31.1490116+01:00",_x000D_
          "LastRefreshDate": "2024-03-22T10:46:42.6898344+01:00",_x000D_
          "TotalRefreshCount": 23,_x000D_
          "CustomInfo": {}_x000D_
        }_x000D_
      },_x000D_
      "7592": {_x000D_
        "$type": "Inside.Core.Formula.Definition.DefinitionAC, Inside.Core.Formula",_x000D_
        "ID": 7592,_x000D_
        "Results": [_x000D_
          [_x000D_
            63.0_x000D_
          ]_x000D_
        ],_x000D_
        "Statistics": {_x000D_
          "CreationDate": "2024-03-22T12:25:31.1490116+01:00",_x000D_
          "LastRefreshDate": "2024-03-22T10:46:42.7028348+01:00",_x000D_
          "TotalRefreshCount": 26,_x000D_
          "CustomInfo": {}_x000D_
        }_x000D_
      },_x000D_
      "7593": {_x000D_
        "$type": "Inside.Core.Formula.Definition.DefinitionAC, Inside.Core.Formula",_x000D_
        "ID": 7593,_x000D_
        "Results": [_x000D_
          [_x000D_
            58.0_x000D_
          ]_x000D_
        ],_x000D_
        "Statistics": {_x000D_
          "CreationDate": "2024-03-22T12:25:31.1490116+01:00",_x000D_
          "LastRefreshDate": "2024-03-22T10:46:42.6768351+01:00",_x000D_
          "TotalRefreshCount": 23,_x000D_
          "CustomInfo": {}_x000D_
        }_x000D_
      },_x000D_
      "7594": {_x000D_
        "$type": "Inside.Core.Formula.Definition.DefinitionAC, Inside.Core.Formula",_x000D_
        "ID": 7594,_x000D_
        "Results": [_x000D_
          [_x000D_
            0.0_x000D_
          ]_x000D_
        ],_x000D_
        "Statistics": {_x000D_
          "CreationDate": "2024-03-22T12:25:31.1490116+01:00",_x000D_
          "LastRefreshDate": "2024-03-22T10:46:42.683835+01:00",_x000D_
          "TotalRefreshCount": 23,_x000D_
          "CustomInfo": {}_x000D_
        }_x000D_
      },_x000D_
      "7595": {_x000D_
        "$type": "Inside.Core.Formula.Definition.DefinitionAC, Inside.Core.Formula",_x000D_
        "ID": 7595,_x000D_
        "Results": [_x000D_
          [_x000D_
            63.0_x000D_
          ]_x000D_
        ],_x000D_
        "Statistics": {_x000D_
          "CreationDate": "2024-03-22T12:25:31.1490116+01:00",_x000D_
          "LastRefreshDate": "2024-03-22T10:46:42.6958345+01:00",_x000D_
          "TotalRefreshCount": 26,_x000D_
          "CustomInfo": {}_x000D_
        }_x000D_
      },_x000D_
      "7596": {_x000D_
        "$type": "Inside.Core.Formula.Definition.DefinitionAC, Inside.Core.Formula",_x000D_
        "ID": 7596,_x000D_
        "Results": [_x000D_
          [_x000D_
            58.0_x000D_
          ]_x000D_
        ],_x000D_
        "Statistics": {_x000D_
          "CreationDate": "2024-03-22T12:25:31.1490116+01:00",_x000D_
          "LastRefreshDate": "2024-03-22T10:46:42.6878342+01:00",_x000D_
          "TotalRefreshCount": 23,_x000D_
          "CustomInfo": {}_x000D_
        }_x000D_
      },_x000D_
      "7597": {_x000D_
        "$type": "Inside.Core.Formula.Definition.DefinitionAC, Inside.Core.Formula",_x000D_
        "ID": 7597,_x000D_
        "Results": [_x000D_
          [_x000D_
            0.0_x000D_
          ]_x000D_
        ],_x000D_
        "Statistics": {_x000D_
          "CreationDate": "2024-03-22T12:25:31.1490116+01:00",_x000D_
          "LastRefreshDate": "2024-03-22T10:46:42.6918345+01:00",_x000D_
          "TotalRefreshCount": 23,_x000D_
          "CustomInfo": {}_x000D_
        }_x000D_
      },_x000D_
      "7598": {_x000D_
        "$type": "Inside.Core.Formula.Definition.DefinitionAC, Inside.Core.Formula",_x000D_
        "ID": 7598,_x000D_
        "Results": [_x000D_
          [_x000D_
            0.0_x000D_
          ]_x000D_
        ],_x000D_
        "Statistics": {_x000D_
          "CreationDate": "2024-03-22T12:25:31.1490116+01:00",_x000D_
          "LastRefreshDate": "2024-03-22T10:46:42.7048348+01:00",_x000D_
          "TotalRefreshCount": 26,_x000D_
          "CustomInfo": {}_x000D_
        }_x000D_
      },_x000D_
      "7599": {_x000D_
        "$type": "Inside.Core.Formula.Definition.DefinitionAC, Inside.Core.Formula",_x000D_
        "ID": 7599,_x000D_
        "Results": [_x000D_
          [_x000D_
            0.0_x000D_
          ]_x000D_
        ],_x000D_
        "Statistics": {_x000D_
          "CreationDate": "2024-03-22T12:25:31.1490116+01:00",_x000D_
          "LastRefreshDate": "2024-03-22T10:46:42.6788356+01:00",_x000D_
          "TotalRefreshCount": 23,_x000D_
          "CustomInfo": {}_x000D_
        }_x000D_
      },_x000D_
      "7600": {_x000D_
        "$type": "Inside.Core.Formula.Definition.DefinitionAC, Inside.Core.Formula",_x000D_
        "ID": 7600,_x000D_
        "Results": [_x000D_
          [_x000D_
            0.0_x000D_
          ]_x000D_
        ],_x000D_
        "Statistics": {_x000D_
          "CreationDate": "2024-03-22T12:25:31.1490116+01:00",_x000D_
          "LastRefreshDate": "2024-03-22T10:46:42.6858344+01:00",_x000D_
          "TotalRefreshCount": 23,_x000D_
          "CustomInfo": {}_x000D_
        }_x000D_
      },_x000D_
      "7601": {_x000D_
        "$type": "Inside.Core.Formula.Definition.DefinitionAC, Inside.Core.Formula",_x000D_
        "ID": 7601,_x000D_
        "Results": [_x000D_
          [_x000D_
            0.0_x000D_
          ]_x000D_
        ],_x000D_
        "Statistics": {_x000D_
          "CreationDate": "2024-03-22T12:25:31.1490116+01:00",_x000D_
          "LastRefreshDate": "2024-03-22T10:53:21.6396174+01:00",_x000D_
          "TotalRefreshCount": 2,_x000D_
          "CustomInfo": {}_x000D_
        }_x000D_
      },_x000D_
      "7602": {_x000D_
        "$type": "Inside.Core.Formula.Definition.DefinitionAC, Inside.Core.Formula",_x000D_
        "ID": 7602,_x000D_
        "Results": [_x000D_
          [_x000D_
            0.0_x000D_
          ]_x000D_
        ],_x000D_
        "Statistics": {_x000D_
          "CreationDate": "2024-03-22T12:25:31.1490116+01:00",_x000D_
          "LastRefreshDate": "2024-03-22T10:53:21.6376309+01:00",_x000D_
          "TotalRefreshCount": 2,_x000D_
          "CustomInfo": {}_x000D_
        }_x000D_
      },_x000D_
      "7603": {_x000D_
        "$type": "Inside.Core.Formula.Definition.DefinitionAC, Inside.Core.Formula",_x000D_
        "ID": 7603,_x000D_
        "Results": [_x000D_
          [_x000D_
            0.0_x000D_
          ]_x000D_
        ],_x000D_
        "Statistics": {_x000D_
          "CreationDate": "2024-03-22T12:25:31.1490116+01:00",_x000D_
          "LastRefreshDate": "2024-03-22T10:53:21.6346303+01:00",_x000D_
          "TotalRefreshCount": 2,_x000D_
          "CustomInfo": {}_x000D_
        }_x000D_
      },_x000D_
      "7604": {_x000D_
        "$type": "Inside.Core.Formula.Definition.DefinitionAC, Inside.Core.Formula",_x000D_
        "ID": 7604,_x000D_
        "Results": [_x000D_
          [_x000D_
            17.0_x000D_
          ]_x000D_
        ],_x000D_
        "Statistics": {_x000D_
          "CreationDate": "2024-03-22T12:25:31.1490116+01:00",_x000D_
          "LastRefreshDate": "2024-03-22T10:53:21.6315819+01:00",_x000D_
          "TotalRefreshCount": 2,_x000D_
          "CustomInfo": {}_x000D_
        }_x000D_
      },_x000D_
      "7605": {_x000D_
        "$type": "Inside.Core.Formula.Definition.DefinitionAC, Inside.Core.Formula",_x000D_
        "ID": 7605,_x000D_
        "Results": [_x000D_
          [_x000D_
            20.0_x000D_
          ]_x000D_
        ],_x000D_
        "Statistics": {_x000D_
          "CreationDate": "2024-03-22T12:25:31.1490116+01:00",_x000D_
          "LastRefreshDate": "2024-03-22T10:53:21.6285498+01:00",_x000D_
          "TotalRefreshCount": 2,_x000D_
          "CustomInfo": {}_x000D_
        }_x000D_
      },_x000D_
      "7606": {_x000D_
        "$type": "Inside.Core.Formula.Definition.DefinitionAC, Inside.Core.Formula",_x000D_
        "ID": 7606,_x000D_
        "Results": [_x000D_
          [_x000D_
            0.0_x000D_
          ]_x000D_
        ],_x000D_
        "Statistics": {_x000D_
          "CreationDate": "2024-03-22T12:25:31.1490116+01:00",_x000D_
          "LastRefreshDate": "2024-03-22T10:53:21.6255483+01:00",_x000D_
          "TotalRefreshCount": 2,_x000D_
          "CustomInfo": {}_x000D_
        }_x000D_
      },_x000D_
      "7607": {_x000D_
        "$type": "Inside.Core.Formula.Definition.DefinitionAC, Inside.Core.Formula",_x000D_
        "ID": 7607,_x000D_
        "Results": [_x000D_
          [_x000D_
            0.0_x000D_
          ]_x000D_
        ],_x000D_
        "Statistics": {_x000D_
          "CreationDate": "2024-03-22T12:25:31.1490116+01:00",_x000D_
          "LastRefreshDate": "2024-03-22T10:53:21.6215516+01:00",_x000D_
          "TotalRefreshCount": 2,_x000D_
          "CustomInfo": {}_x000D_
        }_x000D_
      },_x000D_
      "7608": {_x000D_
        "$type": "Inside.Core.Formula.Definition.DefinitionAC, Inside.Core.Formula",_x000D_
        "ID": 7608,_x000D_
        "Results": [_x000D_
          [_x000D_
            0.0_x000D_
          ]_x000D_
        ],_x000D_
        "Statistics": {_x000D_
          "CreationDate": "2024-03-22T12:25:31.1490116+01:00",_x000D_
          "LastRefreshDate": "2024-03-22T10:53:21.6135485+01:00",_x000D_
          "TotalRefreshCount": 2,_x000D_
          "CustomInfo": {}_x000D_
        }_x000D_
      },_x000D_
      "7609": {_x000D_
        "$type": "Inside.Core.Formula.Definition.DefinitionAC, Inside.Core.Formula",_x000D_
        "ID": 7609,_x000D_
        "Results": [_x000D_
          [_x000D_
            0.0_x000D_
          ]_x000D_
        ],_x000D_
        "Statistics": {_x000D_
          "CreationDate": "2024-03-22T12:25:31.1490116+01:00",_x000D_
          "LastRefreshDate": "2024-03-22T10:53:21.6065445+01:00",_x000D_
          "TotalRefreshCount": 2,_x000D_
          "CustomInfo": {}_x000D_
        }_x000D_
      },_x000D_
      "7610": {_x000D_
        "$type": "Inside.Core.Formula.Definition.DefinitionAC, Inside.Core.Formula",_x000D_
        "ID": 7610,_x000D_
        "Results": [_x000D_
          [_x000D_
            0.0_x000D_
          ]_x000D_
        ],_x000D_
        "Statistics": {_x000D_
          "CreationDate": "2024-03-22T12:25:31.1490116+01:00",_x000D_
          "LastRefreshDate": "2024-03-22T10:53:21.6035503+01:00",_x000D_
          "TotalRefreshCount": 2,_x000D_
          "CustomInfo": {}_x000D_
        }_x000D_
      },_x000D_
      "7611": {_x000D_
        "$type": "Inside.Core.Formula.Definition.DefinitionAC, Inside.Core.Formula",_x000D_
        "ID": 7611,_x000D_
        "Results": [_x000D_
          [_x000D_
            0.0_x000D_
          ]_x000D_
        ],_x000D_
        "Statistics": {_x000D_
          "CreationDate": "2024-03-22T12:25:31.1490116+01:00",_x000D_
          "LastRefreshDate": "2024-03-22T10:53:21.5975445+01:00",_x000D_
          "TotalRefreshCount": 2,_x000D_
          "CustomInfo": {}_x000D_
        }_x000D_
      },_x000D_
      "7612": {_x000D_
        "$type": "Inside.Core.Formula.Definition.DefinitionAC, Inside.Core.Formula",_x000D_
        "ID": 7612,_x000D_
        "Results": [_x000D_
          [_x000D_
            0.0_x000D_
          ]_x000D_
        ],_x000D_
        "Statistics": {_x000D_
          "CreationDate": "2024-03-22T12:25:31.1490116+01:00",_x000D_
          "LastRefreshDate": "2024-03-22T10:53:21.5945878+01:00",_x000D_
          "TotalRefreshCount": 2,_x000D_
          "CustomInfo": {}_x000D_
        }_x000D_
      },_x000D_
      "7613": {_x000D_
        "$type": "Inside.Core.Formula.Definition.DefinitionAC, Inside.Core.Formula",_x000D_
        "ID": 7613,_x000D_
        "Results": [_x000D_
          [_x000D_
            0.0_x000D_
          ]_x000D_
        ],_x000D_
        "Statistics": {_x000D_
          "CreationDate": "2024-03-22T12:25:31.1490116+01:00",_x000D_
          "LastRefreshDate": "2024-03-22T10:53:21.5484952+01:00",_x000D_
          "TotalRefreshCount": 2,_x000D_
          "CustomInfo": {}_x000D_
        }_x000D_
      },_x000D_
      "7614": {_x000D_
        "$type": "Inside.Core.Formula.Definition.DefinitionAC, Inside.Core.Formula",_x000D_
        "ID": 7614,_x000D_
        "Results": [_x000D_
          [_x000D_
            1.0_x000D_
          ]_x000D_
        ],_x000D_
        "Statistics": {_x000D_
          "CreationDate": "2024-03-22T12:25:31.1490116+01:00",_x000D_
          "LastRefreshDate": "2024-03-22T10:53:21.5444955+01:00",_x000D_
          "TotalRefreshCount": 2,_x000D_
          "CustomInfo": {}_x000D_
        }_x000D_
      },_x000D_
      "7615": {_x000D_
        "$type": "Inside.Core.Formula.Definition.DefinitionAC, Inside.Core.Formula",_x000D_
        "ID": 7615,_x000D_
        "Results": [_x000D_
          [_x000D_
            0.0_x000D_
          ]_x000D_
        ],_x000D_
        "Statistics": {_x000D_
          "CreationDate": "2024-03-22T12:25:31.1490116+01:00",_x000D_
          "LastRefreshDate": "2024-03-22T10:53:21.5404911+01:00",_x000D_
          "TotalRefreshCount": 2,_x000D_
          "CustomInfo": {}_x000D_
        }_x000D_
      },_x000D_
      "7616": {_x000D_
        "$type": "Inside.Core.Formula.Definition.DefinitionAC, Inside.Core.Formula",_x000D_
        "ID": 7616,_x000D_
        "Results": [_x000D_
          [_x000D_
            11.0_x000D_
          ]_x000D_
        ],_x000D_
        "Statistics": {_x000D_
          "CreationDate": "2024-03-22T12:25:31.1490116+01:00",_x000D_
          "LastRefreshDate": "2024-03-22T10:53:21.5374912+01:00",_x000D_
          "TotalRefreshCount": 2,_x000D_
          "CustomInfo": {}_x000D_
        }_x000D_
      },_x000D_
      "7617": {_x000D_
        "$type": "Inside.Core.Formula.Definition.DefinitionAC, Inside.Core.Formula",_x000D_
        "ID": 7617,_x000D_
        "Results": [_x000D_
          [_x000D_
            9.0_x000D_
          ]_x000D_
        ],_x000D_
        "Statistics": {_x000D_
          "CreationDate": "2024-03-22T12:25:31.1490116+01:00",_x000D_
          "LastRefreshDate": "2024-03-22T10:53:21.5344931+01:00",_x000D_
          "TotalRefreshCount": 2,_x000D_
          "CustomInfo": {}_x000D_
        }_x000D_
      },_x000D_
      "7618": {_x000D_
        "$type": "Inside.Core.Formula.Definition.DefinitionAC, Inside.Core.Formula",_x000D_
        "ID": 7618,_x000D_
        "Results": [_x000D_
          [_x000D_
            0.0_x000D_
          ]_x000D_
        ],_x000D_
        "Statistics": {_x000D_
          "CreationDate": "2024-03-22T12:25:31.1490116+01:00",_x000D_
          "LastRefreshDate": "2024-03-22T10:53:21.531963+01:00",_x000D_
          "TotalRefreshCount": 2,_x000D_
          "CustomInfo": {}_x000D_
        }_x000D_
      },_x000D_
      "7619": {_x000D_
        "$type": "Inside.Core.Formula.Definition.DefinitionAC, Inside.Core.Formula",_x000D_
        "ID": 7619,_x000D_
        "Results": [_x000D_
          [_x000D_
            5.0_x000D_
          ]_x000D_
        ],_x000D_
        "Statistics": {_x000D_
          "CreationDate": "2024-03-22T12:25:31.1490116+01:00",_x000D_
          "LastRefreshDate": "2024-03-22T10:53:21.528965+01:00",_x000D_
          "TotalRefreshCount": 2,_x000D_
          "CustomInfo": {}_x000D_
        }_x000D_
      },_x000D_
      "7620": {_x000D_
        "$type": "Inside.Core.Formula.Definition.DefinitionAC, Inside.Core.Formula",_x000D_
        "ID": 7620,_x000D_
        "Results": [_x000D_
          [_x000D_
            5.0_x000D_
          ]_x000D_
        ],_x000D_
        "Statistics": {_x000D_
          "CreationDate": "2024-03-22T12:25:31.1490116+01:00",_x000D_
          "LastRefreshDate": "2024-03-22T10:53:21.5259637+01:00",_x000D_
          "TotalRefreshCount": 2,_x000D_
          "CustomInfo": {}_x000D_
        }_x000D_
      },_x000D_
      "7621": {_x000D_
        "$type": "Inside.Core.Formula.Definition.DefinitionAC, Inside.Core.Formula",_x000D_
        "ID": 7621,_x000D_
        "Results": [_x000D_
          [_x000D_
            0.0_x000D_
          ]_x000D_
        ],_x000D_
        "Statistics": {_x000D_
          "CreationDate": "2024-03-22T12:25:31.1490116+01:00",_x000D_
          "LastRefreshDate": "2024-03-22T10:53:21.5229642+01:00",_x000D_
          "TotalRefreshCount": 2,_x000D_
          "CustomInfo": {}_x000D_
        }_x000D_
      },_x000D_
      "7622": {_x000D_
        "$type": "Inside.Core.Formula.Definition.DefinitionAC, Inside.Core.Formula",_x000D_
        "ID": 7622,_x000D_
        "Results": [_x000D_
          [_x000D_
            1.0_x000D_
          ]_x000D_
        ],_x000D_
        "Statistics": {_x000D_
          "CreationDate": "2024-03-22T12:25:31.1490116+01:00",_x000D_
          "LastRefreshDate": "2024-03-22T10:53:21.5199629+01:00",_x000D_
          "TotalRefreshCount": 2,_x000D_
          "CustomInfo": {}_x000D_
        }_x000D_
      },_x000D_
      "7623": {_x000D_
        "$type": "Inside.Core.Formula.Definition.DefinitionAC, Inside.Core.Formula",_x000D_
        "ID": 7623,_x000D_
        "Results": [_x000D_
          [_x000D_
            5.0_x000D_
          ]_x000D_
        ],_x000D_
        "Statistics": {_x000D_
          "CreationDate": "2024-03-22T12:25:31.1490116+01:00",_x000D_
          "LastRefreshDate": "2024-03-22T10:53:21.5169645+01:00",_x000D_
          "TotalRefreshCount": 2,_x000D_
          "CustomInfo": {}_x000D_
        }_x000D_
      },_x000D_
      "7624": {_x000D_
        "$type": "Inside.Core.Formula.Definition.DefinitionAC, Inside.Core.Formula",_x000D_
        "ID": 7624,_x000D_
        "Results": [_x000D_
          [_x000D_
            0.0_x000D_
          ]_x000D_
        ],_x000D_
        "Statistics": {_x000D_
          "CreationDate": "2024-03-22T12:25:31.1490116+01:00",_x000D_
          "LastRefreshDate": "2024-03-22T10:53:21.5139667+01:00",_x000D_
          "TotalRefreshCount": 2,_x000D_
          "CustomInfo": {}_x000D_
        }_x000D_
      },_x000D_
      "7625": {_x000D_
        "$type": "Inside.Core.Formula.Definition.DefinitionAC, Inside.Core.Formula",_x000D_
        "ID": 7625,_x000D_
        "Results": [_x000D_
          [_x000D_
            0.0_x000D_
          ]_x000D_
        ],_x000D_
        "Statistics": {_x000D_
          "CreationDate": "2024-03-22T12:25:31.1490116+01:00",_x000D_
          "LastRefreshDate": "2024-03-22T10:53:21.5099628+01:00",_x000D_
          "TotalRefreshCount": 2,_x000D_
          "CustomInfo": {}_x000D_
        }_x000D_
      },_x000D_
      "7626": {_x000D_
        "$type": "Inside.Core.Formula.Definition.DefinitionAC, Inside.Core.Formula",_x000D_
        "ID": 7626,_x000D_
        "Results": [_x000D_
          [_x000D_
            0.0_x000D_
          ]_x000D_
        ],_x000D_
        "Statistics": {_x000D_
          "CreationDate": "2024-03-22T12:25:31.1490116+01:00",_x000D_
          "LastRefreshDate": "2024-03-22T10:53:21.5069667+01:00",_x000D_
          "TotalRefreshCount": 2,_x000D_
          "CustomInfo": {}_x000D_
        }_x000D_
      },_x000D_
      "7627": {_x000D_
        "$type": "Inside.Core.Formula.Definition.DefinitionAC, Inside.Core.Formula",_x000D_
        "ID": 7627,_x000D_
        "Results": [_x000D_
          [_x000D_
            0.0_x000D_
          ]_x000D_
        ],_x000D_
        "Statistics": {_x000D_
          "CreationDate": "2024-03-22T12:25:31.1490116+01:00",_x000D_
          "LastRefreshDate": "2024-03-22T10:53:21.5039646+01:00",_x000D_
          "TotalRefreshCount": 2,_x000D_
          "CustomInfo": {}_x000D_
        }_x000D_
      },_x000D_
      "7628": {_x000D_
        "$type": "Inside.Core.Formula.Definition.DefinitionAC, Inside.Core.Formula",_x000D_
        "ID": 7628,_x000D_
        "Results": [_x000D_
          [_x000D_
            34.0_x000D_
          ]_x000D_
        ],_x000D_
        "Statistics": {_x000D_
          "CreationDate": "2024-03-22T12:25:31.1490116+01:00",_x000D_
          "LastRefreshDate": "2024-03-22T10:53:21.4599641+01:00",_x000D_
          "TotalRefreshCount": 2,_x000D_
          "CustomInfo": {}_x000D_
        }_x000D_
      },_x000D_
      "7629": {_x000D_
        "$type": "Inside.Core.Formula.Definition.DefinitionAC, Inside.Core.Formula",_x000D_
        "ID": 7629,_x000D_
        "Results": [_x000D_
          [_x000D_
            36.0_x000D_
          ]_x000D_
        ],_x000D_
        "Statistics": {_x000D_
          "CreationDate": "2024-03-22T12:25:31.1490116+01:00",_x000D_
          "LastRefreshDate": "2024-03-22T10:53:21.4569679+01:00",_x000D_
          "TotalRefreshCount": 2,_x000D_
          "CustomInfo": {}_x000D_
        }_x000D_
      },_x000D_
      "7630": {_x000D_
        "$type": "Inside.Core.Formula.Definition.DefinitionAC, Inside.Core.Formula",_x000D_
        "ID": 7630,_x000D_
        "Results": [_x000D_
          [_x000D_
            0.0_x000D_
          ]_x000D_
        ],_x000D_
        "Statistics": {_x000D_
          "CreationDate": "2024-03-22T12:25:31.1490116+01:00",_x000D_
          "LastRefreshDate": "2024-03-22T10:53:21.4539659+01:00",_x000D_
          "TotalRefreshCount": 2,_x000D_
          "CustomInfo": {}_x000D_
        }_x000D_
      },_x000D_
      "7631": {_x000D_
        "$type": "Inside.Core.Formula.Definition.DefinitionAC, Inside.Core.Formula",_x000D_
        "ID": 7631,_x000D_
        "Results": [_x000D_
          [_x000D_
            4.0_x000D_
          ]_x000D_
        ],_x000D_
        "Statistics": {_x000D_
          "CreationDate": "2024-03-22T12:25:31.1490116+01:00",_x000D_
          "LastRefreshDate": "2024-03-22T10:53:21.4157141+01:00",_x000D_
          "TotalRefreshCount": 2,_x000D_
          "CustomInfo": {}_x000D_
        }_x000D_
      },_x000D_
      "7632": {_x000D_
        "$type": "Inside.Core.Formula.Definition.DefinitionAC, Inside.Core.Formula",_x000D_
        "ID": 7632,_x000D_
        "Results": [_x000D_
          [_x000D_
            3.0_x000D_
          ]_x000D_
        ],_x000D_
        "Statistics": {_x000D_
          "CreationDate": "2024-03-22T12:25:31.1490116+01:00",_x000D_
          "LastRefreshDate": "2024-03-22T10:53:21.4127161+01:00",_x000D_
          "TotalRefreshCount": 2,_x000D_
          "CustomInfo": {}_x000D_
        }_x000D_
      },_x000D_
      "7633": {_x000D_
        "$type": "Inside.Core.Formula.Definition.DefinitionAC, Inside.Core.Formula",_x000D_
        "ID": 7633,_x000D_
        "Results": [_x000D_
          [_x000D_
            0.0_x000D_
          ]_x000D_
        ],_x000D_
        "Statistics": {_x000D_
          "CreationDate": "2024-03-22T12:25:31.1490116+01:00",_x000D_
          "LastRefreshDate": "2024-03-22T10:53:21.4097149+01:00",_x000D_
          "TotalRefreshCount": 2,_x000D_
          "CustomInfo": {}_x000D_
        }_x000D_
      },_x000D_
      "7634": {_x000D_
        "$type": "Inside.Core.Formula.Definition.DefinitionAC, Inside.Core.Formula",_x000D_
        "ID": 7634,_x000D_
        "Results": [_x000D_
          [_x000D_
            7.0_x000D_
          ]_x000D_
        ],_x000D_
        "Statistics": {_x000D_
          "CreationDate": "2024-03-22T12:25:31.1490116+01:00",_x000D_
          "LastRefreshDate": "2024-03-22T10:53:21.4057166+01:00",_x000D_
          "TotalRefreshCount": 2,_x000D_
          "CustomInfo": {}_x000D_
        }_x000D_
      },_x000D_
      "7635": {_x000D_
        "$type": "Inside.Core.Formula.Definition.DefinitionAC, Inside.Core.Formula",_x000D_
        "ID": 7635,_x000D_
        "Results": [_x000D_
          [_x000D_
            5.0_x000D_
          ]_x000D_
        ],_x000D_
        "Statistics": {_x000D_
          "CreationDate": "2024-03-22T12:25:31.1490116+01:00",_x000D_
          "LastRefreshDate": "2024-03-22T10:53:21.3818533+01:00",_x000D_
          "TotalRefreshCount": 2,_x000D_
          "CustomInfo": {}_x000D_
        }_x000D_
      },_x000D_
      "7636": {_x000D_
        "$type": "Inside.Core.Formula.Definition.DefinitionAC, Inside.Core.Formula",_x000D_
        "ID": 7636,_x000D_
        "Results": [_x000D_
          [_x000D_
            0.0_x000D_
          ]_x000D_
        ],_x000D_
        "Statistics": {_x000D_
          "CreationDate": "2024-03-22T12:25:31.1490116+01:00",_x000D_
          "LastRefreshDate": "2024-03-22T10:53:21.3748514+01:00",_x000D_
          "TotalRefreshCount": 2,_x000D_
          "CustomInfo": {}_x000D_
        }_x000D_
      },_x000D_
      "7637": {_x000D_
        "$type": "Inside.Core.Formula.Definition.DefinitionAC, Inside.Core.Formula",_x000D_
        "ID": 7637,_x000D_
        "Results": [_x000D_
          [_x000D_
            2.0_x000D_
          ]_x000D_
        ],_x000D_
        "Statistics": {_x000D_
          "CreationDate": "2024-03-22T12:25:31.1490116+01:00",_x000D_
          "LastRefreshDate": "2024-03-22T10:53:21.3718541+01:00",_x000D_
          "TotalRefreshCount": 2,_x000D_
          "CustomInfo": {}_x000D_
        }_x000D_
      },_x000D_
      "7638": {_x000D_
        "$type": "Inside.Core.Formula.Definition.DefinitionAC, Inside.Core.Formula",_x000D_
        "ID": 7638,_x000D_
        "Results": [_x000D_
          [_x000D_
            8.0_x000D_
          ]_x000D_
        ],_x000D_
        "Statistics": {_x000D_
          "CreationDate": "2024-03-22T12:25:31.1490116+01:00",_x000D_
          "LastRefreshDate": "2024-03-22T10:53:21.3688548+01:00",_x000D_
          "TotalRefreshCount": 2,_x000D_
          "CustomInfo": {}_x000D_
        }_x000D_
      },_x000D_
      "7639": {_x000D_
        "$type": "Inside.Core.Formula.Definition.DefinitionAC, Inside.Core.Formula",_x000D_
        "ID": 7639,_x000D_
        "Results": [_x000D_
     </t>
  </si>
  <si>
    <t xml:space="preserve">     [_x000D_
            0.0_x000D_
          ]_x000D_
        ],_x000D_
        "Statistics": {_x000D_
          "CreationDate": "2024-03-22T12:25:31.1490116+01:00",_x000D_
          "LastRefreshDate": "2024-03-22T10:53:21.3658545+01:00",_x000D_
          "TotalRefreshCount": 2,_x000D_
          "CustomInfo": {}_x000D_
        }_x000D_
      },_x000D_
      "7640": {_x000D_
        "$type": "Inside.Core.Formula.Definition.DefinitionAC, Inside.Core.Formula",_x000D_
        "ID": 7640,_x000D_
        "Results": [_x000D_
          [_x000D_
            2.0_x000D_
          ]_x000D_
        ],_x000D_
        "Statistics": {_x000D_
          "CreationDate": "2024-03-22T12:25:31.1490116+01:00",_x000D_
          "LastRefreshDate": "2024-03-22T10:53:21.3623278+01:00",_x000D_
          "TotalRefreshCount": 2,_x000D_
          "CustomInfo": {}_x000D_
        }_x000D_
      },_x000D_
      "7641": {_x000D_
        "$type": "Inside.Core.Formula.Definition.DefinitionAC, Inside.Core.Formula",_x000D_
        "ID": 7641,_x000D_
        "Results": [_x000D_
          [_x000D_
            2.0_x000D_
          ]_x000D_
        ],_x000D_
        "Statistics": {_x000D_
          "CreationDate": "2024-03-22T12:25:31.1490116+01:00",_x000D_
          "LastRefreshDate": "2024-03-22T10:53:21.3593289+01:00",_x000D_
          "TotalRefreshCount": 2,_x000D_
          "CustomInfo": {}_x000D_
        }_x000D_
      },_x000D_
      "7642": {_x000D_
        "$type": "Inside.Core.Formula.Definition.DefinitionAC, Inside.Core.Formula",_x000D_
        "ID": 7642,_x000D_
        "Results": [_x000D_
          [_x000D_
            0.0_x000D_
          ]_x000D_
        ],_x000D_
        "Statistics": {_x000D_
          "CreationDate": "2024-03-22T12:25:31.1490116+01:00",_x000D_
          "LastRefreshDate": "2024-03-22T10:53:21.3553235+01:00",_x000D_
          "TotalRefreshCount": 2,_x000D_
          "CustomInfo": {}_x000D_
        }_x000D_
      },_x000D_
      "7643": {_x000D_
        "$type": "Inside.Core.Formula.Definition.DefinitionAC, Inside.Core.Formula",_x000D_
        "ID": 7643,_x000D_
        "Results": [_x000D_
          [_x000D_
            0.0_x000D_
          ]_x000D_
        ],_x000D_
        "Statistics": {_x000D_
          "CreationDate": "2024-03-22T12:25:31.1490116+01:00",_x000D_
          "LastRefreshDate": "2024-03-22T10:53:21.3513231+01:00",_x000D_
          "TotalRefreshCount": 2,_x000D_
          "CustomInfo": {}_x000D_
        }_x000D_
      },_x000D_
      "7644": {_x000D_
        "$type": "Inside.Core.Formula.Definition.DefinitionAC, Inside.Core.Formula",_x000D_
        "ID": 7644,_x000D_
        "Results": [_x000D_
          [_x000D_
            0.0_x000D_
          ]_x000D_
        ],_x000D_
        "Statistics": {_x000D_
          "CreationDate": "2024-03-22T12:25:31.1490116+01:00",_x000D_
          "LastRefreshDate": "2024-03-22T10:53:21.3473223+01:00",_x000D_
          "TotalRefreshCount": 2,_x000D_
          "CustomInfo": {}_x000D_
        }_x000D_
      },_x000D_
      "7645": {_x000D_
        "$type": "Inside.Core.Formula.Definition.DefinitionAC, Inside.Core.Formula",_x000D_
        "ID": 7645,_x000D_
        "Results": [_x000D_
          [_x000D_
            0.0_x000D_
          ]_x000D_
        ],_x000D_
        "Statistics": {_x000D_
          "CreationDate": "2024-03-22T12:25:31.1490116+01:00",_x000D_
          "LastRefreshDate": "2024-03-22T10:53:21.3443224+01:00",_x000D_
          "TotalRefreshCount": 2,_x000D_
          "CustomInfo": {}_x000D_
        }_x000D_
      },_x000D_
      "7646": {_x000D_
        "$type": "Inside.Core.Formula.Definition.DefinitionAC, Inside.Core.Formula",_x000D_
        "ID": 7646,_x000D_
        "Results": [_x000D_
          [_x000D_
            2.0_x000D_
          ]_x000D_
        ],_x000D_
        "Statistics": {_x000D_
          "CreationDate": "2024-03-22T12:25:31.1490116+01:00",_x000D_
          "LastRefreshDate": "2024-03-22T10:53:21.3403235+01:00",_x000D_
          "TotalRefreshCount": 2,_x000D_
          "CustomInfo": {}_x000D_
        }_x000D_
      },_x000D_
      "7647": {_x000D_
        "$type": "Inside.Core.Formula.Definition.DefinitionAC, Inside.Core.Formula",_x000D_
        "ID": 7647,_x000D_
        "Results": [_x000D_
          [_x000D_
            3.0_x000D_
          ]_x000D_
        ],_x000D_
        "Statistics": {_x000D_
          "CreationDate": "2024-03-22T12:25:31.1490116+01:00",_x000D_
          "LastRefreshDate": "2024-03-22T10:53:21.3373228+01:00",_x000D_
          "TotalRefreshCount": 2,_x000D_
          "CustomInfo": {}_x000D_
        }_x000D_
      },_x000D_
      "7648": {_x000D_
        "$type": "Inside.Core.Formula.Definition.DefinitionAC, Inside.Core.Formula",_x000D_
        "ID": 7648,_x000D_
        "Results": [_x000D_
          [_x000D_
            0.0_x000D_
          ]_x000D_
        ],_x000D_
        "Statistics": {_x000D_
          "CreationDate": "2024-03-22T12:25:31.1490116+01:00",_x000D_
          "LastRefreshDate": "2024-03-22T10:53:21.3321388+01:00",_x000D_
          "TotalRefreshCount": 2,_x000D_
          "CustomInfo": {}_x000D_
        }_x000D_
      },_x000D_
      "7649": {_x000D_
        "$type": "Inside.Core.Formula.Definition.DefinitionAC, Inside.Core.Formula",_x000D_
        "ID": 7649,_x000D_
        "Results": [_x000D_
          [_x000D_
            17.0_x000D_
          ]_x000D_
        ],_x000D_
        "Statistics": {_x000D_
          "CreationDate": "2024-03-22T12:25:31.1490116+01:00",_x000D_
          "LastRefreshDate": "2024-03-22T10:53:21.2851325+01:00",_x000D_
          "TotalRefreshCount": 2,_x000D_
          "CustomInfo": {}_x000D_
        }_x000D_
      },_x000D_
      "7650": {_x000D_
        "$type": "Inside.Core.Formula.Definition.DefinitionAC, Inside.Core.Formula",_x000D_
        "ID": 7650,_x000D_
        "Results": [_x000D_
          [_x000D_
            21.0_x000D_
          ]_x000D_
        ],_x000D_
        "Statistics": {_x000D_
          "CreationDate": "2024-03-22T12:25:31.1490116+01:00",_x000D_
          "LastRefreshDate": "2024-03-22T10:53:21.2811349+01:00",_x000D_
          "TotalRefreshCount": 2,_x000D_
          "CustomInfo": {}_x000D_
        }_x000D_
      },_x000D_
      "7651": {_x000D_
        "$type": "Inside.Core.Formula.Definition.DefinitionAC, Inside.Core.Formula",_x000D_
        "ID": 7651,_x000D_
        "Results": [_x000D_
          [_x000D_
            0.0_x000D_
          ]_x000D_
        ],_x000D_
        "Statistics": {_x000D_
          "CreationDate": "2024-03-22T12:25:31.1490116+01:00",_x000D_
          "LastRefreshDate": "2024-03-22T10:53:21.2761329+01:00",_x000D_
          "TotalRefreshCount": 2,_x000D_
          "CustomInfo": {}_x000D_
        }_x000D_
      },_x000D_
      "7652": {_x000D_
        "$type": "Inside.Core.Formula.Definition.DefinitionAC, Inside.Core.Formula",_x000D_
        "ID": 7652,_x000D_
        "Results": [_x000D_
          [_x000D_
            17.0_x000D_
          ]_x000D_
        ],_x000D_
        "Statistics": {_x000D_
          "CreationDate": "2024-03-22T12:25:31.1490116+01:00",_x000D_
          "LastRefreshDate": "2024-03-22T10:53:21.2731329+01:00",_x000D_
          "TotalRefreshCount": 2,_x000D_
          "CustomInfo": {}_x000D_
        }_x000D_
      },_x000D_
      "7653": {_x000D_
        "$type": "Inside.Core.Formula.Definition.DefinitionAC, Inside.Core.Formula",_x000D_
        "ID": 7653,_x000D_
        "Results": [_x000D_
          [_x000D_
            21.0_x000D_
          ]_x000D_
        ],_x000D_
        "Statistics": {_x000D_
          "CreationDate": "2024-03-22T12:25:31.1490116+01:00",_x000D_
          "LastRefreshDate": "2024-03-22T10:53:21.2701342+01:00",_x000D_
          "TotalRefreshCount": 2,_x000D_
          "CustomInfo": {}_x000D_
        }_x000D_
      },_x000D_
      "7654": {_x000D_
        "$type": "Inside.Core.Formula.Definition.DefinitionAC, Inside.Core.Formula",_x000D_
        "ID": 7654,_x000D_
        "Results": [_x000D_
          [_x000D_
            0.0_x000D_
          ]_x000D_
        ],_x000D_
        "Statistics": {_x000D_
          "CreationDate": "2024-03-22T12:25:31.1490116+01:00",_x000D_
          "LastRefreshDate": "2024-03-22T10:53:21.2671317+01:00",_x000D_
          "TotalRefreshCount": 2,_x000D_
          "CustomInfo": {}_x000D_
        }_x000D_
      },_x000D_
      "7655": {_x000D_
        "$type": "Inside.Core.Formula.Definition.DefinitionAC, Inside.Core.Formula",_x000D_
        "ID": 7655,_x000D_
        "Results": [_x000D_
          [_x000D_
            17.0_x000D_
          ]_x000D_
        ],_x000D_
        "Statistics": {_x000D_
          "CreationDate": "2024-03-22T12:25:31.1490116+01:00",_x000D_
          "LastRefreshDate": "2024-03-22T10:53:21.2561313+01:00",_x000D_
          "TotalRefreshCount": 2,_x000D_
          "CustomInfo": {}_x000D_
        }_x000D_
      },_x000D_
      "7656": {_x000D_
        "$type": "Inside.Core.Formula.Definition.DefinitionAC, Inside.Core.Formula",_x000D_
        "ID": 7656,_x000D_
        "Results": [_x000D_
          [_x000D_
            21.0_x000D_
          ]_x000D_
        ],_x000D_
        "Statistics": {_x000D_
          "CreationDate": "2024-03-22T12:25:31.1490116+01:00",_x000D_
          "LastRefreshDate": "2024-03-22T10:53:21.2511323+01:00",_x000D_
          "TotalRefreshCount": 2,_x000D_
          "CustomInfo": {}_x000D_
        }_x000D_
      },_x000D_
      "7657": {_x000D_
        "$type": "Inside.Core.Formula.Definition.DefinitionAC, Inside.Core.Formula",_x000D_
        "ID": 7657,_x000D_
        "Results": [_x000D_
          [_x000D_
            0.0_x000D_
          ]_x000D_
        ],_x000D_
        "Statistics": {_x000D_
          "CreationDate": "2024-03-22T12:25:31.1490116+01:00",_x000D_
          "LastRefreshDate": "2024-03-22T10:53:21.2481331+01:00",_x000D_
          "TotalRefreshCount": 2,_x000D_
          "CustomInfo": {}_x000D_
        }_x000D_
      },_x000D_
      "7658": {_x000D_
        "$type": "Inside.Core.Formula.Definition.DefinitionAC, Inside.Core.Formula",_x000D_
        "ID": 7658,_x000D_
        "Results": [_x000D_
          [_x000D_
            17.0_x000D_
          ]_x000D_
        ],_x000D_
        "Statistics": {_x000D_
          "CreationDate": "2024-03-22T12:25:31.1490116+01:00",_x000D_
          "LastRefreshDate": "2024-03-22T10:53:21.2451341+01:00",_x000D_
          "TotalRefreshCount": 2,_x000D_
          "CustomInfo": {}_x000D_
        }_x000D_
      },_x000D_
      "7659": {_x000D_
        "$type": "Inside.Core.Formula.Definition.DefinitionAC, Inside.Core.Formula",_x000D_
        "ID": 7659,_x000D_
        "Results": [_x000D_
          [_x000D_
            21.0_x000D_
          ]_x000D_
        ],_x000D_
        "Statistics": {_x000D_
          "CreationDate": "2024-03-22T12:25:31.1490116+01:00",_x000D_
          "LastRefreshDate": "2024-03-22T10:53:21.2411328+01:00",_x000D_
          "TotalRefreshCount": 2,_x000D_
          "CustomInfo": {}_x000D_
        }_x000D_
      },_x000D_
      "7660": {_x000D_
        "$type": "Inside.Core.Formula.Definition.DefinitionAC, Inside.Core.Formula",_x000D_
        "ID": 7660,_x000D_
        "Results": [_x000D_
          [_x000D_
            0.0_x000D_
          ]_x000D_
        ],_x000D_
        "Statistics": {_x000D_
          "CreationDate": "2024-03-22T12:25:31.1490116+01:00",_x000D_
          "LastRefreshDate": "2024-03-22T10:53:21.23613+01:00",_x000D_
          "TotalRefreshCount": 2,_x000D_
          "CustomInfo": {}_x000D_
        }_x000D_
      },_x000D_
      "7661": {_x000D_
        "$type": "Inside.Core.Formula.Definition.DefinitionAC, Inside.Core.Formula",_x000D_
        "ID": 7661,_x000D_
        "Results": [_x000D_
          [_x000D_
            0.0_x000D_
          ]_x000D_
        ],_x000D_
        "Statistics": {_x000D_
          "CreationDate": "2024-03-22T12:25:31.1490116+01:00",_x000D_
          "LastRefreshDate": "2024-03-22T10:53:21.2311321+01:00",_x000D_
          "TotalRefreshCount": 2,_x000D_
          "CustomInfo": {}_x000D_
        }_x000D_
      },_x000D_
      "7662": {_x000D_
        "$type": "Inside.Core.Formula.Definition.DefinitionAC, Inside.Core.Formula",_x000D_
        "ID": 7662,_x000D_
        "Results": [_x000D_
          [_x000D_
            0.0_x000D_
          ]_x000D_
        ],_x000D_
        "Statistics": {_x000D_
          "CreationDate": "2024-03-22T12:25:31.1490116+01:00",_x000D_
          "LastRefreshDate": "2024-03-22T10:53:21.2271348+01:00",_x000D_
          "TotalRefreshCount": 2,_x000D_
          "CustomInfo": {}_x000D_
        }_x000D_
      },_x000D_
      "7663": {_x000D_
        "$type": "Inside.Core.Formula.Definition.DefinitionAC, Inside.Core.Formula",_x000D_
        "ID": 7663,_x000D_
        "Results": [_x000D_
          [_x000D_
            0.0_x000D_
          ]_x000D_
        ],_x000D_
        "Statistics": {_x000D_
          "CreationDate": "2024-03-22T12:25:31.1490116+01:00",_x000D_
          "LastRefreshDate": "2024-03-22T10:53:21.2221312+01:00",_x000D_
          "TotalRefreshCount": 2,_x000D_
          "CustomInfo": {}_x000D_
        }_x000D_
      },_x000D_
      "7664": {_x000D_
        "$type": "Inside.Core.Formula.Definition.DefinitionAC, Inside.Core.Formula",_x000D_
        "ID": 7664,_x000D_
        "Results": [_x000D_
          [_x000D_
            14.0_x000D_
          ]_x000D_
        ],_x000D_
        "Statistics": {_x000D_
          "CreationDate": "2024-03-22T12:25:31.1490116+01:00",_x000D_
          "LastRefreshDate": "2024-03-22T10:54:03.7711799+01:00",_x000D_
          "TotalRefreshCount": 1,_x000D_
          "CustomInfo": {}_x000D_
        }_x000D_
      },_x000D_
      "7665": {_x000D_
        "$type": "Inside.Core.Formula.Definition.DefinitionAC, Inside.Core.Formula",_x000D_
        "ID": 7665,_x000D_
        "Results": [_x000D_
          [_x000D_
            3.0_x000D_
          ]_x000D_
        ],_x000D_
        "Statistics": {_x000D_
          "CreationDate": "2024-03-22T12:25:31.1500114+01:00",_x000D_
          "LastRefreshDate": "2024-03-22T10:54:07.833381+01:00",_x000D_
          "TotalRefreshCount": 1,_x000D_
          "CustomInfo": {}_x000D_
        }_x000D_
      },_x000D_
      "7666": {_x000D_
        "$type": "Inside.Core.Formula.Definition.DefinitionAC, Inside.Core.Formula",_x000D_
        "ID": 7666,_x000D_
        "Results": [_x000D_
          [_x000D_
            17.0_x000D_
          ]_x000D_
        ],_x000D_
        "Statistics": {_x000D_
          "CreationDate": "2024-03-22T12:25:31.1500114+01:00",_x000D_
          "LastRefreshDate": "2024-03-22T10:54:07.9625726+01:00",_x000D_
          "TotalRefreshCount": 1,_x000D_
          "CustomInfo": {}_x000D_
        }_x000D_
      },_x000D_
      "7667": {_x000D_
        "$type": "Inside.Core.Formula.Definition.DefinitionAC, Inside.Core.Formula",_x000D_
        "ID": 7667,_x000D_
        "Results": [_x000D_
          [_x000D_
            4.0_x000D_
          ]_x000D_
        ],_x000D_
        "Statistics": {_x000D_
          "CreationDate": "2024-03-22T12:25:31.1500114+01:00",_x000D_
          "LastRefreshDate": "2024-03-22T10:54:08.07357+01:00",_x000D_
          "TotalRefreshCount": 1,_x000D_
          "CustomInfo": {}_x000D_
        }_x000D_
      },_x000D_
      "7668": {_x000D_
        "$type": "Inside.Core.Formula.Definition.DefinitionAC, Inside.Core.Formula",_x000D_
        "ID": 7668,_x000D_
        "Results": [_x000D_
          [_x000D_
            0.0_x000D_
          ]_x000D_
        ],_x000D_
        "Statistics": {_x000D_
          "CreationDate": "2024-03-22T12:25:31.1500114+01:00",_x000D_
          "LastRefreshDate": "2024-03-22T10:54:08.1805703+01:00",_x000D_
          "TotalRefreshCount": 1,_x000D_
          "CustomInfo": {}_x000D_
        }_x000D_
      },_x000D_
      "7669": {_x000D_
        "$type": "Inside.Core.Formula.Definition.DefinitionAC, Inside.Core.Formula",_x000D_
        "ID": 7669,_x000D_
        "Results": [_x000D_
          [_x000D_
            0.0_x000D_
          ]_x000D_
        ],_x000D_
        "Statistics": {_x000D_
          "CreationDate": "2024-03-22T12:25:31.1500114+01:00",_x000D_
          "LastRefreshDate": "2024-03-22T10:54:08.2965711+01:00",_x000D_
          "TotalRefreshCount": 1,_x000D_
          "CustomInfo": {}_x000D_
        }_x000D_
      },_x000D_
      "7670": {_x000D_
        "$type": "Inside.Core.Formula.Definition.DefinitionAC, Inside.Core.Formula",_x000D_
        "ID": 7670,_x000D_
        "Results": [_x000D_
          [_x000D_
            1.0_x000D_
          ]_x000D_
        ],_x000D_
        "Statistics": {_x000D_
          "CreationDate": "2024-03-22T12:25:31.1500114+01:00",_x000D_
          "LastRefreshDate": "2024-03-22T10:54:26.1575236+01:00",_x000D_
          "TotalRefreshCount": 1,_x000D_
          "CustomInfo": {}_x000D_
        }_x000D_
      },_x000D_
      "7671": {_x000D_
        "$type": "Inside.Core.Formula.Definition.DefinitionAC, Inside.Core.Formula",_x000D_
        "ID": 7671,_x000D_
        "Results": [_x000D_
          [_x000D_
            0.0_x000D_
          ]_x000D_
        ],_x000D_
        "Statistics": {_x000D_
          "CreationDate": "2024-03-22T12:25:31.1500114+01:00",_x000D_
          "LastRefreshDate": "2024-03-22T10:54:31.0050561+01:00",_x000D_
          "TotalRefreshCount": 1,_x000D_
          "CustomInfo": {}_x000D_
        }_x000D_
      },_x000D_
      "7672": {_x000D_
        "$type": "Inside.Core.Formula.Definition.DefinitionAC, Inside.Core.Formula",_x000D_
        "ID": 7672,_x000D_
        "Results": [_x000D_
          [_x000D_
            0.0_x000D_
          ]_x000D_
        ],_x000D_
        "Statistics": {_x000D_
          "CreationDate": "2024-03-22T12:25:31.1500114+01:00",_x000D_
          "LastRefreshDate": "2024-03-22T10:54:31.0960135+01:00",_x000D_
          "TotalRefreshCount": 1,_x000D_
          "CustomInfo": {}_x000D_
        }_x000D_
      },_x000D_
      "7673": {_x000D_
        "$type": "Inside.Core.Formula.Definition.DefinitionAC, Inside.Core.Formula",_x000D_
        "ID": 7673,_x000D_
        "Results": [_x000D_
          [_x000D_
            0.0_x000D_
          ]_x000D_
        ],_x000D_
        "Statistics": {_x000D_
          "CreationDate": "2024-03-22T12:25:31.1500114+01:00",_x000D_
          "LastRefreshDate": "2024-03-22T10:54:31.1790141+01:00",_x000D_
          "TotalRefreshCount": 1,_x000D_
          "CustomInfo": {}_x000D_
        }_x000D_
      },_x000D_
      "7674": {_x000D_
        "$type": "Inside.Core.Formula.Definition.DefinitionAC, Inside.Core.Formula",_x000D_
        "ID": 7674,_x000D_
        "Results": [_x000D_
          [_x000D_
            0.0_x000D_
          ]_x000D_
        ],_x000D_
        "Statistics": {_x000D_
          "CreationDate": "2024-03-22T12:25:31.1500114+01:00",_x000D_
          "LastRefreshDate": "2024-03-22T10:54:31.2660154+01:00",_x000D_
          "TotalRefreshCount": 1,_x000D_
          "CustomInfo": {}_x000D_
        }_x000D_
      },_x000D_
      "7675": {_x000D_
        "$type": "Inside.Core.Formula.Definition.DefinitionAC, Inside.Core.Formula",_x000D_
        "ID": 7675,_x000D_
        "Results": [_x000D_
          [_x000D_
            0.0_x000D_
          ]_x000D_
        ],_x000D_
        "Statistics": {_x000D_
          "CreationDate": "2024-03-22T12:25:31.1500114+01:00",_x000D_
          "LastRefreshDate": "2024-03-22T10:54:31.3520163+01:00",_x000D_
          "TotalRefreshCount": 1,_x000D_
          "CustomInfo": {}_x000D_
        }_x000D_
      },_x000D_
      "7676": {_x000D_
        "$type": "Inside.Core.Formula.Definition.DefinitionAC, Inside.Core.Formula",_x000D_
        "ID": 7676,_x000D_
        "Results": [_x000D_
          [_x000D_
            0.0_x000D_
          ]_x000D_
        ],_x000D_
        "Statistics": {_x000D_
          "CreationDate": "2024-03-22T12:25:31.1500114+01:00",_x000D_
          "LastRefreshDate": "2024-03-22T10:54:49.8848883+01:00",_x000D_
          "TotalRefreshCount": 1,_x000D_
          "CustomInfo": {}_x000D_
        }_x000D_
      },_x000D_
      "7677": {_x000D_
        "$type": "Inside.Core.Formula.Definition.DefinitionAC, Inside.Core.Formula",_x000D_
        "ID": 7677,_x000D_
        "Results": [_x000D_
          [_x000D_
            1.0_x000D_
          ]_x000D_
        ],_x000D_
        "Statistics": {_x000D_
          "CreationDate": "2024-03-22T12:25:31.1500114+01:00",_x000D_
          "LastRefreshDate": "2024-03-22T10:54:53.8341207+01:00",_x000D_
          "TotalRefreshCount": 1,_x000D_
          "CustomInfo": {}_x000D_
        }_x000D_
      },_x000D_
      "7678": {_x000D_
        "$type": "Inside.Core.Formula.Definition.DefinitionAC, Inside.Core.Formula",_x000D_
        "ID": 7678,_x000D_
        "Results": [_x000D_
          [_x000D_
            0.0_x000D_
          ]_x000D_
        ],_x000D_
        "Statistics": {_x000D_
          "CreationDate": "2024-03-22T12:25:31.1500114+01:00",_x000D_
          "LastRefreshDate": "2024-03-22T10:54:53.9261119+01:00",_x000D_
          "TotalRefreshCount": 1,_x000D_
          "CustomInfo": {}_x000D_
        }_x000D_
      },_x000D_
      "7679": {_x000D_
        "$type": "Inside.Core.Formula.Definition.DefinitionAC, Inside.Core.Formula",_x000D_
        "ID": 7679,_x000D_
        "Results": [_x000D_
          [_x000D_
            0.0_x000D_
          ]_x000D_
        ],_x000D_
        "Statistics": {_x000D_
          "CreationDate": "2024-03-22T12:25:31.1500114+01:00",_x000D_
          "LastRefreshDate": "2024-03-22T10:54:54.0371157+01:00",_x000D_
          "TotalRefreshCount": 1,_x000D_
          "CustomInfo": {}_x000D_
        }_x000D_
      },_x000D_
      "7680": {_x000D_
        "$type": "Inside.Core.Formula.Definition.DefinitionAC, Inside.Core.Formula",_x000D_
        "ID": 7680,_x000D_
        "Results": [_x000D_
          [_x000D_
            0.0_x000D_
          ]_x000D_
        ],_x000D_
        "Statistics": {_x000D_
          "CreationDate": "2024-03-22T12:25:31.1500114+01:00",_x000D_
          "LastRefreshDate": "2024-03-22T10:54:54.1443963+01:00",_x000D_
          "TotalRefreshCount": 1,_x000D_
          "CustomInfo": {}_x000D_
        }_x000D_
      },_x000D_
      "7681": {_x000D_
        "$type": "Inside.Core.Formula.Definition.DefinitionAC, Inside.Core.Formula",_x000D_
        "ID": 7681,_x000D_
        "Results": [_x000D_
          [_x000D_
            0.0_x000D_
          ]_x000D_
        ],_x000D_
        "Statistics": {_x000D_
          "CreationDate": "2024-03-22T12:25:31.1500114+01:00",_x000D_
          "LastRefreshDate": "2024-03-22T10:54:54.3284012+01:00",_x000D_
          "TotalRefreshCount": 1,_x000D_
          "CustomInfo": {}_x000D_
        }_x000D_
      },_x000D_
      "7682": {_x000D_
        "$type": "Inside.Core.Formula.Definition.DefinitionAC, Inside.Core.Formula",_x000D_
        "ID": 7682,_x000D_
        "Results": [_x000D_
          [_x000D_
            14.0_x000D_
          ]_x000D_
        ],_x000D_
        "Statistics": {_x000D_
          "CreationDate": "2024-03-22T12:25:31.1500114+01:00",_x000D_
          "LastRefreshDate": "2024-03-22T10:55:13.732436+01:00",_x000D_
          "TotalRefreshCount": 1,_x000D_
          "CustomInfo": {}_x000D_
        }_x000D_
      },_x000D_
      "7683": {_x000D_
        "$type": "Inside.Core.Formula.Definition.DefinitionAC, Inside.Core.Formula",_x000D_
        "ID": 7683,_x000D_
        "Results": [_x000D_
          [_x000D_
            3.0_x000D_
          ]_x000D_
        ],_x000D_
        "Statistics": {_x000D_
          "CreationDate": "2024-03-22T12:25:31.1500114+01:00",_x000D_
          "LastRefreshDate": "2024-03-22T10:55:16.9924321+01:00",_x000D_
          "TotalRefreshCount": 1,_x000D_
          "CustomInfo": {}_x000D_
        }_x000D_
      },_x000D_
      "7684": {_x000D_
        "$type": "Inside.Core.Formula.Definition.DefinitionAC, Inside.Core.Formula",_x000D_
        "ID": 7684,_x000D_
        "Results": [_x000D_
          [_x000D_
            17.0_x000D_
          ]_x000D_
        ],_x000D_
        "Statistics": {_x000D_
          "CreationDate": "2024-03-22T12:25:31.1500114+01:00",_x000D_
          "LastRefreshDate": "2024-03-22T10:55:17.1484307+01:00",_x000D_
          "TotalRefreshCount": 1,_x000D_
          "CustomInfo": {}_x000D_
        }_x000D_
      },_x000D_
      "7685": {_x000D_
        "$type": "Inside.Core.Formula.Definition.DefinitionAC, Inside.Core.Formula",_x000D_
        "ID": 7685,_x000D_
        "Results": [_x000D_
          [_x000D_
            4.0_x000D_
          ]_x000D_
        ],_x000D_
        "Statistics": {_x000D_
          "CreationDate": "2024-03-22T12:25:31.1500114+01:00",_x000D_
          "LastRefreshDate": "2024-03-22T10:55:17.2434334+01:00",_x000D_
          "TotalRefreshCount": 1,_x000D_
          "CustomInfo": {}_x000D_
        }_x000D_
      },_x000D_
      "7686": {_x000D_
        "$type": "Inside.Core.Formula.Definition.DefinitionAC, Inside.Core.Formula",_x000D_
        "ID": 7686,_x000D_
        "Results": [_x000D_
          [_x000D_
            0.0_x000D_
          ]_x000D_
        ],_x000D_
        "Statistics": {_x000D_
          "CreationDate": "2024-03-22T12:25:31.1500114+01:00",_x000D_
          "LastRefreshDate": "2024-03-22T10:55:17.3334352+01:00",_x000D_
          "TotalRefreshCount": 1,_x000D_
          "CustomInfo": {}_x000D_
        }_x000D_
      },_x000D_
      "7687": {_x000D_
        "$type": "Inside.Core.Formula.Definition.DefinitionAC, Inside.Core.Formula",_x000D_
        "ID": 7687,_x000D_
        "Results": [_x000D_
          [_x000D_
            0.0_x000D_
          ]_x000D_
        ],_x000D_
        "Statistics": {_x000D_
          "CreationDate": "2024-03-22T12:25:31.1500114+01:00",_x000D_
          "LastRefreshDate": "2024-03-22T10:55:17.4174435+01:00",_x000D_
          "TotalRefreshCount": 1,_x000D_
          "CustomInfo": {}_x000D_
        }_x000D_
      },_x000D_
      "7688": {_x000D_
        "$type": "Inside.Core.Formula.Definition.DefinitionAC, Inside.Core.Formula",_x000D_
        "ID": 7688,_x000D_
        "Results": [_x000D_
          [_x000D_
            0.0_x000D_
          ]_x000D_
        ],_x000D_
        "Statistics": {_x000D_
          "CreationDate": "2024-03-22T12:25:31.1500114+01:00",_x000D_
          "LastRefreshDate": "2024-03-22T10:56:38.7844001+01:00",_x000D_
          "TotalRefreshCount": 1,_x000D_
          "CustomInfo": {}_x000D_
        }_x000D_
      },_x000D_
      "7689": {_x000D_
        "$type": "Inside.Core.Formula.Definition.DefinitionAC, Inside.Core.Formula",_x000D_
        "ID": 7689,_x000D_
        "Results": [_x000D_
          [_x000D_
            0.0_x000D_
          ]_x000D_
        ],_x000D_
        "Statistics": {_x000D_
          "CreationDate": "2024-03-22T12:25:31.1500114+01:00",_x000D_
          "LastRefreshDate": "2024-03-22T10:56:38.8783096+01:00",_x000D_
          "TotalRefreshCount": 1,_x000D_
          "CustomInfo": {}_x000D_
        }_x000D_
      },_x000D_
      "7690": {_x000D_
        "$type": "Inside.Core.Formula.Definition.DefinitionAC, Inside.Core.Formula",_x000D_
        "ID": 7690,_x000D_
        "Results": [_x000D_
          [_x000D_
            0.0_x000D_
          ]_x000D_
        ],_x000D_
        "Statistics": {_x000D_
          "CreationDate": "2024-03-22T12:25:31.1500114+01:00",_x000D_
          "LastRefreshDate": "2024-03-22T10:56:39.2786316+01:00",_x000D_
          "TotalRefreshCount": 1,_x000D_
          "CustomInfo": {}_x000D_
        }_x000D_
      },_x000D_
      "7691": {_x000D_
        "$type": "Inside.Core.Formula.Definition.DefinitionAC, Inside.Core.Formula",_x000D_
        "ID": 7691,_x000D_
        "Results": [_x000D_
          [_x000D_
            0.0_x000D_
          ]_x000D_
        ],_x000D_
        "Statistics": {_x000D_
          "CreationDate": "2024-03-22T12:25:31.1500114+01:00",_x000D_
          "LastRefreshDate": "2024-03-22T10:56:39.7006332+01:00",_x000D_
          "TotalRefreshCount": 1,_x000D_
          "CustomInfo": {}_x000D_
        }_x000D_
      },_x000D_
      "7692": {_x000D_
        "$type": "Inside.Core.Formula.Definition.DefinitionAC, Inside.Core.Formula",_x000D_
        "ID": 7692,_x000D_
        "Results": [_x000D_
          [_x000D_
            0.0_x000D_
          ]_x000D_
        ],_x000D_
        "Statistics": {_x000D_
          "CreationDate": "2024-03-22T12:25:31.1500114+01:00",_x000D_
          "LastRefreshDate": "2024-03-22T10:56:41.3343684+01:00",_x000D_
          "TotalRefreshCount": 1,_x000D_
          "CustomInfo": {}_x000D_
        }_x000D_
      },_x000D_
      "7693": {_x000D_
        "$type": "Inside.Core.Formula.Definition.DefinitionAC, Inside.Core.Formula",_x000D_
        "ID": 7693,_x000D_
        "Results": [_x000D_
          [_x000D_
            0.0_x000D_
          ]_x000D_
        ],_x000D_
        "Statistics": {_x000D_
          "CreationDate": "2024-03-22T12:25:31.1500114+01:00",_x000D_
          "LastRefreshDate": "2024-03-22T10:56:41.3383818+01:00",_x000D_
          "TotalRefreshCount": 1,_x000D_
          "CustomInfo": {}_x000D_
        }_x000D_
      },_x000D_
      "7694": {_x000D_
        "$type": "Inside.Core.Formula.Definition.DefinitionAC, Inside.Core.Formula",_x000D_
        "ID": 7694,_x000D_
        "Results": [_x000D_
          [_x000D_
            17.0_x000D_
          ]_x000D_
        ],_x000D_
        "Statistics": {_x000D_
          "CreationDate": "2024-03-22T12:25:31.1500114+01:00",_x000D_
          "LastRefreshDate": "2024-03-22T10:56:41.3423807+01:00",_x000D_
          "TotalRefreshCount": 1,_x000D_
          "CustomInfo": {}_x000D_
        }_x000D_
      },_x000D_
      "7695": {_x000D_
        "$type": "Inside.Core.Formula.Definition.DefinitionAC, Inside.Core.Formula",_x000D_
        "ID": 7695,_x000D_
        "Results": [_x000D_
          [_x000D_
            0.0_x000D_
          ]_x000D_
        ],_x000D_
        "Statistics": {_x000D_
          "CreationDate": "2024-03-22T12:25:31.1500114+01:00",_x000D_
          "LastRefreshDate": "2024-03-22T10:56:42.972725+01:00",_x000D_
          "TotalRefreshCount": 1,_x000D_
          "CustomInfo": {}_x000D_
        }_x000D_
      },_x000D_
      "7696": {_x000D_
        "$type": "Inside.Core.Formula.Definition.DefinitionAC, Inside.Core.Formula",_x000D_
        "ID": 7696,_x000D_
        "Results": [_x000D_
          [_x000D_
            0.0_x000D_
          ]_x000D_
        ],_x000D_
        "Statistics": {_x000D_
          "CreationDate": "2024-03-22T12:25:31.1500114+01:00",_x000D_
          "LastRefreshDate": "2024-03-22T10:56:44.566449+01:00",_x000D_
          "TotalRefreshCount": 1,_x000D_
          "CustomInfo": {}_x000D_
        }_x000D_
      },_x000D_
      "7697": {_x000D_
        "$type": "Inside.Core.Formula.Definition.DefinitionAC, Inside.Core.Formula",_x000D_
        "ID": 7697,_x000D_
        "Results": [_x000D_
          [_x000D_
            0.0_x000D_
          ]_x000D_
        ],_x000D_
        "Statistics": {_x000D_
          "CreationDate": "2024-03-22T12:25:31.1500114+01:00",_x000D_
          "LastRefreshDate": "2024-03-22T10:56:44.5714418+01:00",_x000D_
          "TotalRefreshCount": 1,_x000D_
          "CustomInfo": {}_x000D_
        }_x000D_
      },_x000D_
      "7698": {_x000D_
        "$type": "Inside.Core.Formula.Definition.DefinitionAC, Inside.Core.Formula",_x000D_
        "ID": 7698,_x000D_
        "Results": [_x000D_
          [_x000D_
            0.0_x000D_
          ]_x000D_
        ],_x000D_
        "Statistics": {_x000D_
          "CreationDate": "2024-03-22T12:25:31.1500114+01:00",_x000D_
          "LastRefreshDate": "2024-03-22T10:56:44.5764867+01:00",_x000D_
          "TotalRefreshCount": 1,_x000D_
          "CustomInfo": {}_x000D_
        }_x000D_
      },_x000D_
      "7699": {_x000D_
        "$type": "Inside.Core.Formula.Definition.DefinitionAC, Inside.Core.Formula",_x000D_
        "ID": 7699,_x000D_
        "Results": [_x000D_
          [_x000D_
            0.0_x000D_
          ]_x000D_
        ],_x000D_
        "Statistics": {_x000D_
          "CreationDate": "2024-03-22T12:25:31.1500114+01:00",_x000D_
          "LastRefreshDate": "2024-03-22T10:56:44.5814873+01:00",_x000D_
          "TotalRefreshCount": 1,_x000D_
          "CustomInfo": {}_x000D_
        }_x000D_
      },_x000D_
      "7700": {_x000D_
        "$type": "Inside.Core.Formula.Definition.DefinitionAC, Inside.Core.Formula",_x000D_
        "ID": 7700,_x000D_
        "Results": [_x000D_
          [_x000D_
            205.0_x000D_
          ]_x000D_
        ],_x000D_
        "Statistics": {_x000D_
          "CreationDate": "2024-03-22T12:25:31.1500114+01:00",_x000D_
          "LastRefreshDate": "2024-03-22T10:56:44.602452+01:00",_x000D_
          "TotalRefreshCount": 1,_x000D_
          "CustomInfo": {}_x000D_
        }_x000D_
      },_x000D_
      "7701": {_x000D_
        "$type": "Inside.Core.Formula.Definition.DefinitionAC, Inside.Core.Formula",_x000D_
        "ID": 7701,_x000D_
        "Results": [_x000D_
          [_x000D_
            14.0_x000D_
          ]_x000D_
        ],_x000D_
        "Statistics": {_x000D_
          "CreationDate": "2024-03-22T12:25:31.1500114+01:00",_x000D_
          "LastRefreshDate": "2024-03-22T10:56:44.610441+01:00",_x000D_
          "TotalRefreshCount": 1,_x000D_
          "CustomInfo": {}_x000D_
        }_x000D_
      },_x000D_
      "7702": {_x000D_
        "$type": "Inside.Core.Formula.Definition.DefinitionAC, Inside.Core.Formula",_x000D_
        "ID": 7702,_x000D_
        "Results": [_x000D_
          [_x000D_
            0.0_x000D_
          ]_x000D_
        ],_x000D_
        "Statistics": {_x000D_
          "CreationDate": "2024-03-22T12:25:31.1500114+01:00",_x000D_
          "LastRefreshDate": "2024-03-22T10:56:46.2308287+01:00",_x000D_
          "TotalRefreshCount": 1,_x000D_
          "CustomInfo": {}_x000D_
        }_x000D_
      },_x000D_
      "7703": {_x000D_
        "$type": "Inside.Core.Formula.Definition.DefinitionAC, Inside.Core.Formula",_x000D_
        "ID": 7703,_x000D_
        "Results": [_x000D_
          [_x000D_
            17.0_x000D_
          ]_x000D_
        ],_x000D_
        "Statistics": {_x000D_
          "CreationDate": "2024-03-22T12:25:31.1500114+01:00",_x000D_
          "LastRefreshDate": "2024-03-22T10:56:46.2378235+01:00",_x000D_
          "TotalRefreshCount": 1,_x000D_
          "CustomInfo": {}_x000D_
        }_x000D_
      },_x000D_
      "7704": {_x000D_
        "$type": "Inside.Core.Formula.Definition.DefinitionAC, Inside.Core.Formula",_x000D_
        "ID": 7704,_x000D_
        "Results": [_x000D_
          [_x000D_
            0.0_x000D_
          ]_x000D_
        ],_x000D_
        "Statistics": {_x000D_
          "CreationDate": "2024-03-22T12:25:31.1500114+01:00",_x000D_
          "LastRefreshDate": "2024-03-22T10:56:46.2418364+01:00",_x000D_
          "TotalRefreshCount": 1,_x000D_
          "CustomInfo": {}_x000D_
        }_x000D_
      },_x000D_
      "7705": {_x000D_
        "$type": "Inside.Core.Formula.Definition.DefinitionAC, Inside.Core.Formula",_x000D_
        "ID": 7705,_x000D_
        "Results": [_x000D_
          [_x000D_
            0.0_x000D_
          ]_x000D_
        ],_x000D_
        "Statistics": {_x000D_
          "CreationDate": "2024-03-22T12:25:31.1500114+01:00",_x000D_
          "LastRefreshDate": "2024-03-22T10:56:46.2468362+01:00",_x000D_
          "TotalRefreshCount": 1,_x000D_
          "CustomInfo": {}_x000D_
        }_x000D_
      },_x000D_
      "7706": {_x000D_
        "$type": "Inside.Core.Formula.Definition.DefinitionAC, Inside.Core.Formula",_x000D_
        "ID": 7706,_x000D_
        "Results": [_x000D_
          [_x000D_
            3196.5982352941173_x000D_
          ]_x000D_
        ],_x000D_
        "Statistics": {_x000D_
          "CreationDate": "2024-03-22T12:25:31.1500114+01:00",_x000D_
          "LastRefreshDate": "2024-03-22T10:56:46.26478+01:00",_x000D_
          "TotalRefreshCount": 1,_x000D_
          "CustomInfo": {}_x000D_
        }_x000D_
      },_x000D_
      "7707": {_x000D_
        "$type": "Inside.Core.Formula.Definition.DefinitionAC, Inside.Core.Formula",_x000D_
        "ID": 7707,_x000D_
        "Results": [_x000D_
          [_x000D_
            177.4_x000D_
          ]_x000D_
        ],_x000D_
        "Statistics": {_x000D_
          "CreationDate": "2024-03-22T12:25:31.1500114+01:00",_x000D_
          "LastRefreshDate": "2024-03-22T10:56:46.268781+01:00",_x000D_
          "TotalRefreshCount": 1,_x000D_
          "CustomInfo": {}_x000D_
        }_x000D_
      },_x000D_
      "7708": {_x000D_
        "$type": "Inside.Core.Formula.Definition.DefinitionAC, Inside.Core.Formula",_x000D_
        "ID": 7708,_x000D_
        "Results": [_x000D_
          [_x000D_
            0.0_x000D_
          ]_x000D_
        ],_x000D_
        "Statistics": {_x000D_
          "CreationDate": "2024-03-22T12:25:31.1500114+01:00",_x000D_
          "LastRefreshDate": "2024-03-22T10:56:46.271781+01:00",_x000D_
          "TotalRefreshCount": 1,_x000D_
          "CustomInfo": {}_x000D_
        }_x000D_
      },_x000D_
      "7709": {_x000D_
        "$type": "Inside.Core.Formula.Definition.DefinitionAC, Inside.Core.Formula",_x000D_
        "ID": 7709,_x000D_
        "Results": [_x000D_
          [_x000D_
            0.0_x000D_
          ]_x000D_
        ],_x000D_
        "Statistics": {_x000D_
          "CreationDate": "2024-03-22T12:25:31.1500114+01:00",_x000D_
          "LastRefreshDate": "2024-03-22T10:56:46.2747839+01:00",_x000D_
          "TotalRefreshCount": 1,_x000D_
          "CustomInfo": {}_x000D_
        }_x000D_
      },_x000D_
      "7710": {_x000D_
        "$type": "Inside.Core.Formula.Definition.DefinitionAC, Inside.Core.Formula",_x000D_
        "ID": 7710,_x000D_
        "Results": [_x000D_
          [_x000D_
            14.0_x000D_
          ]_x000D_
        ],_x000D_
        "Statistics": {_x000D_
          "CreationDate": "2024-03-22T12:25:31.1500114+01:00",_x000D_
          "LastRefreshDate": "2024-03-22T10:56:46.2777846+01:00",_x000D_
          "TotalRefreshCount": 1,_x000D_
          "CustomInfo": {}_x000D_
        }_x000D_
      },_x000D_
      "7711": {_x000D_
        "$type": "Inside.Core.Formula.Definition.DefinitionAC, Inside.Core.Formula",_x000D_
        "ID": 7711,_x000D_
        "Results": [_x000D_
          [_x000D_
            0.0_x000D_
          ]_x000D_
        ],_x000D_
        "Statistics": {_x000D_
          "CreationDate": "2024-03-22T12:25:31.1500114+01:00",_x000D_
          "LastRefreshDate": "2024-03-22T10:56:46.2817865+01:00",_x000D_
          "TotalRefreshCount": 1,_x000D_
          "CustomInfo": {}_x000D_
        }_x000D_
      },_x000D_
      "7712": {_x000D_
        "$type": "Inside.Core.Formula.Definition.DefinitionAC, Inside.Core.Formula",_x000D_
        "ID": 7712,_x000D_
        "Results": [_x000D_
          [_x000D_
            0.0_x000D_
          ]_x000D_
        ],_x000D_
        "Statistics": {_x000D_
          "CreationDate": "2024-03-22T12:25:31.1500114+01:00",_x000D_
          "LastRefreshDate": "2024-03-22T10:56:46.2857429+01:00",_x000D_
          "TotalRefreshCount": 1,_x000D_
          "CustomInfo": {}_x000D_
        }_x000D_
      },_x000D_
      "7713": {_x000D_
        "$type": "Inside.Core.Formula.Definition.DefinitionAC, Inside.Core.Formula",_x000D_
        "ID": 7713,_x000D_
        "Results": [_x000D_
          [_x000D_
            0.0_x000D_
          ]_x000D_
        ],_x000D_
        "Statistics": {_x000D_
          "CreationDate": "2024-03-22</t>
  </si>
  <si>
    <t>T12:25:31.1500114+01:00",_x000D_
          "LastRefreshDate": "2024-03-22T10:56:46.289787+01:00",_x000D_
          "TotalRefreshCount": 1,_x000D_
          "CustomInfo": {}_x000D_
        }_x000D_
      },_x000D_
      "7714": {_x000D_
        "$type": "Inside.Core.Formula.Definition.DefinitionAC, Inside.Core.Formula",_x000D_
        "ID": 7714,_x000D_
        "Results": [_x000D_
          [_x000D_
            2604.3725_x000D_
          ]_x000D_
        ],_x000D_
        "Statistics": {_x000D_
          "CreationDate": "2024-03-22T12:25:31.1500114+01:00",_x000D_
          "LastRefreshDate": "2024-03-22T10:56:46.2977792+01:00",_x000D_
          "TotalRefreshCount": 1,_x000D_
          "CustomInfo": {}_x000D_
        }_x000D_
      },_x000D_
      "7715": {_x000D_
        "$type": "Inside.Core.Formula.Definition.DefinitionAC, Inside.Core.Formula",_x000D_
        "ID": 7715,_x000D_
        "Results": [_x000D_
          [_x000D_
            0.0_x000D_
          ]_x000D_
        ],_x000D_
        "Statistics": {_x000D_
          "CreationDate": "2024-03-22T12:25:31.1500114+01:00",_x000D_
          "LastRefreshDate": "2024-03-22T10:56:46.3112434+01:00",_x000D_
          "TotalRefreshCount": 1,_x000D_
          "CustomInfo": {}_x000D_
        }_x000D_
      },_x000D_
      "7716": {_x000D_
        "$type": "Inside.Core.Formula.Definition.DefinitionAC, Inside.Core.Formula",_x000D_
        "ID": 7716,_x000D_
        "Results": [_x000D_
          [_x000D_
            0.0_x000D_
          ]_x000D_
        ],_x000D_
        "Statistics": {_x000D_
          "CreationDate": "2024-03-22T12:25:31.1500114+01:00",_x000D_
          "LastRefreshDate": "2024-03-22T10:56:46.3152431+01:00",_x000D_
          "TotalRefreshCount": 1,_x000D_
          "CustomInfo": {}_x000D_
        }_x000D_
      },_x000D_
      "7717": {_x000D_
        "$type": "Inside.Core.Formula.Definition.DefinitionAC, Inside.Core.Formula",_x000D_
        "ID": 7717,_x000D_
        "Results": [_x000D_
          [_x000D_
            0.0_x000D_
          ]_x000D_
        ],_x000D_
        "Statistics": {_x000D_
          "CreationDate": "2024-03-22T12:25:31.1500114+01:00",_x000D_
          "LastRefreshDate": "2024-03-22T10:56:46.353419+01:00",_x000D_
          "TotalRefreshCount": 1,_x000D_
          "CustomInfo": {}_x000D_
        }_x000D_
      },_x000D_
      "7718": {_x000D_
        "$type": "Inside.Core.Formula.Definition.DefinitionAC, Inside.Core.Formula",_x000D_
        "ID": 7718,_x000D_
        "Results": [_x000D_
          [_x000D_
            0.0_x000D_
          ]_x000D_
        ],_x000D_
        "Statistics": {_x000D_
          "CreationDate": "2024-03-22T12:25:31.1500114+01:00",_x000D_
          "LastRefreshDate": "2024-03-22T10:56:46.3584149+01:00",_x000D_
          "TotalRefreshCount": 1,_x000D_
          "CustomInfo": {}_x000D_
        }_x000D_
      },_x000D_
      "7719": {_x000D_
        "$type": "Inside.Core.Formula.Definition.DefinitionAC, Inside.Core.Formula",_x000D_
        "ID": 7719,_x000D_
        "Results": [_x000D_
          [_x000D_
            0.0_x000D_
          ]_x000D_
        ],_x000D_
        "Statistics": {_x000D_
          "CreationDate": "2024-03-22T12:25:31.1500114+01:00",_x000D_
          "LastRefreshDate": "2024-03-22T10:56:46.3644398+01:00",_x000D_
          "TotalRefreshCount": 1,_x000D_
          "CustomInfo": {}_x000D_
        }_x000D_
      },_x000D_
      "7720": {_x000D_
        "$type": "Inside.Core.Formula.Definition.DefinitionAC, Inside.Core.Formula",_x000D_
        "ID": 7720,_x000D_
        "Results": [_x000D_
          [_x000D_
            0.0_x000D_
          ]_x000D_
        ],_x000D_
        "Statistics": {_x000D_
          "CreationDate": "2024-03-22T12:25:31.1500114+01:00",_x000D_
          "LastRefreshDate": "2024-03-22T10:56:46.3684353+01:00",_x000D_
          "TotalRefreshCount": 1,_x000D_
          "CustomInfo": {}_x000D_
        }_x000D_
      },_x000D_
      "7721": {_x000D_
        "$type": "Inside.Core.Formula.Definition.DefinitionAC, Inside.Core.Formula",_x000D_
        "ID": 7721,_x000D_
        "Results": [_x000D_
          [_x000D_
            0.0_x000D_
          ]_x000D_
        ],_x000D_
        "Statistics": {_x000D_
          "CreationDate": "2024-03-22T12:25:31.1500114+01:00",_x000D_
          "LastRefreshDate": "2024-03-22T10:56:46.3713906+01:00",_x000D_
          "TotalRefreshCount": 1,_x000D_
          "CustomInfo": {}_x000D_
        }_x000D_
      },_x000D_
      "7722": {_x000D_
        "$type": "Inside.Core.Formula.Definition.DefinitionAC, Inside.Core.Formula",_x000D_
        "ID": 7722,_x000D_
        "Results": [_x000D_
          [_x000D_
            0.0_x000D_
          ]_x000D_
        ],_x000D_
        "Statistics": {_x000D_
          "CreationDate": "2024-03-22T12:25:31.1500114+01:00",_x000D_
          "LastRefreshDate": "2024-03-22T10:56:46.3754365+01:00",_x000D_
          "TotalRefreshCount": 1,_x000D_
          "CustomInfo": {}_x000D_
        }_x000D_
      },_x000D_
      "7723": {_x000D_
        "$type": "Inside.Core.Formula.Definition.DefinitionAC, Inside.Core.Formula",_x000D_
        "ID": 7723,_x000D_
        "Results": [_x000D_
          [_x000D_
            0.0_x000D_
          ]_x000D_
        ],_x000D_
        "Statistics": {_x000D_
          "CreationDate": "2024-03-22T12:25:31.1500114+01:00",_x000D_
          "LastRefreshDate": "2024-03-22T10:56:46.3793913+01:00",_x000D_
          "TotalRefreshCount": 1,_x000D_
          "CustomInfo": {}_x000D_
        }_x000D_
      },_x000D_
      "7724": {_x000D_
        "$type": "Inside.Core.Formula.Definition.DefinitionAC, Inside.Core.Formula",_x000D_
        "ID": 7724,_x000D_
        "Results": [_x000D_
          [_x000D_
            0.0_x000D_
          ]_x000D_
        ],_x000D_
        "Statistics": {_x000D_
          "CreationDate": "2024-03-22T12:25:31.1500114+01:00",_x000D_
          "LastRefreshDate": "2024-03-22T10:56:46.3824447+01:00",_x000D_
          "TotalRefreshCount": 1,_x000D_
          "CustomInfo": {}_x000D_
        }_x000D_
      },_x000D_
      "7725": {_x000D_
        "$type": "Inside.Core.Formula.Definition.DefinitionAC, Inside.Core.Formula",_x000D_
        "ID": 7725,_x000D_
        "Results": [_x000D_
          [_x000D_
            1.0_x000D_
          ]_x000D_
        ],_x000D_
        "Statistics": {_x000D_
          "CreationDate": "2024-03-22T12:25:31.1500114+01:00",_x000D_
          "LastRefreshDate": "2024-03-22T10:56:46.3854368+01:00",_x000D_
          "TotalRefreshCount": 1,_x000D_
          "CustomInfo": {}_x000D_
        }_x000D_
      },_x000D_
      "7726": {_x000D_
        "$type": "Inside.Core.Formula.Definition.DefinitionAC, Inside.Core.Formula",_x000D_
        "ID": 7726,_x000D_
        "Results": [_x000D_
          [_x000D_
            0.0_x000D_
          ]_x000D_
        ],_x000D_
        "Statistics": {_x000D_
          "CreationDate": "2024-03-22T12:25:31.1500114+01:00",_x000D_
          "LastRefreshDate": "2024-03-22T10:56:46.3904313+01:00",_x000D_
          "TotalRefreshCount": 1,_x000D_
          "CustomInfo": {}_x000D_
        }_x000D_
      },_x000D_
      "7727": {_x000D_
        "$type": "Inside.Core.Formula.Definition.DefinitionAC, Inside.Core.Formula",_x000D_
        "ID": 7727,_x000D_
        "Results": [_x000D_
          [_x000D_
            0.0_x000D_
          ]_x000D_
        ],_x000D_
        "Statistics": {_x000D_
          "CreationDate": "2024-03-22T12:25:31.1500114+01:00",_x000D_
          "LastRefreshDate": "2024-03-22T10:56:46.3974322+01:00",_x000D_
          "TotalRefreshCount": 1,_x000D_
          "CustomInfo": {}_x000D_
        }_x000D_
      },_x000D_
      "7728": {_x000D_
        "$type": "Inside.Core.Formula.Definition.DefinitionAC, Inside.Core.Formula",_x000D_
        "ID": 7728,_x000D_
        "Results": [_x000D_
          [_x000D_
            0.0_x000D_
          ]_x000D_
        ],_x000D_
        "Statistics": {_x000D_
          "CreationDate": "2024-03-22T12:25:31.1500114+01:00",_x000D_
          "LastRefreshDate": "2024-03-22T10:56:46.4084308+01:00",_x000D_
          "TotalRefreshCount": 1,_x000D_
          "CustomInfo": {}_x000D_
        }_x000D_
      },_x000D_
      "7729": {_x000D_
        "$type": "Inside.Core.Formula.Definition.DefinitionAC, Inside.Core.Formula",_x000D_
        "ID": 7729,_x000D_
        "Results": [_x000D_
          [_x000D_
            205.0_x000D_
          ]_x000D_
        ],_x000D_
        "Statistics": {_x000D_
          "CreationDate": "2024-03-22T12:25:31.1500114+01:00",_x000D_
          "LastRefreshDate": "2024-03-22T10:56:46.4124328+01:00",_x000D_
          "TotalRefreshCount": 1,_x000D_
          "CustomInfo": {}_x000D_
        }_x000D_
      },_x000D_
      "7730": {_x000D_
        "$type": "Inside.Core.Formula.Definition.DefinitionAC, Inside.Core.Formula",_x000D_
        "ID": 7730,_x000D_
        "Results": [_x000D_
          [_x000D_
            14.0_x000D_
          ]_x000D_
        ],_x000D_
        "Statistics": {_x000D_
          "CreationDate": "2024-03-22T12:25:31.1500114+01:00",_x000D_
          "LastRefreshDate": "2024-03-22T10:56:46.4164077+01:00",_x000D_
          "TotalRefreshCount": 1,_x000D_
          "CustomInfo": {}_x000D_
        }_x000D_
      },_x000D_
      "7731": {_x000D_
        "$type": "Inside.Core.Formula.Definition.DefinitionAC, Inside.Core.Formula",_x000D_
        "ID": 7731,_x000D_
        "Results": [_x000D_
          [_x000D_
            0.0_x000D_
          ]_x000D_
        ],_x000D_
        "Statistics": {_x000D_
          "CreationDate": "2024-03-22T12:25:31.1500114+01:00",_x000D_
          "LastRefreshDate": "2024-03-22T10:56:46.4193907+01:00",_x000D_
          "TotalRefreshCount": 1,_x000D_
          "CustomInfo": {}_x000D_
        }_x000D_
      },_x000D_
      "7732": {_x000D_
        "$type": "Inside.Core.Formula.Definition.DefinitionAC, Inside.Core.Formula",_x000D_
        "ID": 7732,_x000D_
        "Results": [_x000D_
          [_x000D_
            17.0_x000D_
          ]_x000D_
        ],_x000D_
        "Statistics": {_x000D_
          "CreationDate": "2024-03-22T12:25:31.1500114+01:00",_x000D_
          "LastRefreshDate": "2024-03-22T10:56:46.4224496+01:00",_x000D_
          "TotalRefreshCount": 1,_x000D_
          "CustomInfo": {}_x000D_
        }_x000D_
      },_x000D_
      "7733": {_x000D_
        "$type": "Inside.Core.Formula.Definition.DefinitionAC, Inside.Core.Formula",_x000D_
        "ID": 7733,_x000D_
        "Results": [_x000D_
          [_x000D_
            0.0_x000D_
          ]_x000D_
        ],_x000D_
        "Statistics": {_x000D_
          "CreationDate": "2024-03-22T12:25:31.1500114+01:00",_x000D_
          "LastRefreshDate": "2024-03-22T10:56:46.4264339+01:00",_x000D_
          "TotalRefreshCount": 1,_x000D_
          "CustomInfo": {}_x000D_
        }_x000D_
      },_x000D_
      "7734": {_x000D_
        "$type": "Inside.Core.Formula.Definition.DefinitionAC, Inside.Core.Formula",_x000D_
        "ID": 7734,_x000D_
        "Results": [_x000D_
          [_x000D_
            0.0_x000D_
          ]_x000D_
        ],_x000D_
        "Statistics": {_x000D_
          "CreationDate": "2024-03-22T12:25:31.1500114+01:00",_x000D_
          "LastRefreshDate": "2024-03-22T10:56:46.429434+01:00",_x000D_
          "TotalRefreshCount": 1,_x000D_
          "CustomInfo": {}_x000D_
        }_x000D_
      },_x000D_
      "7735": {_x000D_
        "$type": "Inside.Core.Formula.Definition.DefinitionAC, Inside.Core.Formula",_x000D_
        "ID": 7735,_x000D_
        "Results": [_x000D_
          [_x000D_
            3196.5982352941173_x000D_
          ]_x000D_
        ],_x000D_
        "Statistics": {_x000D_
          "CreationDate": "2024-03-22T12:25:31.1500114+01:00",_x000D_
          "LastRefreshDate": "2024-03-22T10:56:46.4374307+01:00",_x000D_
          "TotalRefreshCount": 1,_x000D_
          "CustomInfo": {}_x000D_
        }_x000D_
      },_x000D_
      "7736": {_x000D_
        "$type": "Inside.Core.Formula.Definition.DefinitionAC, Inside.Core.Formula",_x000D_
        "ID": 7736,_x000D_
        "Results": [_x000D_
          [_x000D_
            177.4_x000D_
          ]_x000D_
        ],_x000D_
        "Statistics": {_x000D_
          "CreationDate": "2024-03-22T12:25:31.1500114+01:00",_x000D_
          "LastRefreshDate": "2024-03-22T10:56:46.4544276+01:00",_x000D_
          "TotalRefreshCount": 1,_x000D_
          "CustomInfo": {}_x000D_
        }_x000D_
      },_x000D_
      "7737": {_x000D_
        "$type": "Inside.Core.Formula.Definition.DefinitionAC, Inside.Core.Formula",_x000D_
        "ID": 7737,_x000D_
        "Results": [_x000D_
          [_x000D_
            0.0_x000D_
          ]_x000D_
        ],_x000D_
        "Statistics": {_x000D_
          "CreationDate": "2024-03-22T12:25:31.1500114+01:00",_x000D_
          "LastRefreshDate": "2024-03-22T10:56:46.4574359+01:00",_x000D_
          "TotalRefreshCount": 1,_x000D_
          "CustomInfo": {}_x000D_
        }_x000D_
      },_x000D_
      "7738": {_x000D_
        "$type": "Inside.Core.Formula.Definition.DefinitionAC, Inside.Core.Formula",_x000D_
        "ID": 7738,_x000D_
        "Results": [_x000D_
          [_x000D_
            0.0_x000D_
          ]_x000D_
        ],_x000D_
        "Statistics": {_x000D_
          "CreationDate": "2024-03-22T12:25:31.1500114+01:00",_x000D_
          "LastRefreshDate": "2024-03-22T10:56:46.4604322+01:00",_x000D_
          "TotalRefreshCount": 1,_x000D_
          "CustomInfo": {}_x000D_
        }_x000D_
      },_x000D_
      "7739": {_x000D_
        "$type": "Inside.Core.Formula.Definition.DefinitionAC, Inside.Core.Formula",_x000D_
        "ID": 7739,_x000D_
        "Results": [_x000D_
          [_x000D_
            14.0_x000D_
          ]_x000D_
        ],_x000D_
        "Statistics": {_x000D_
          "CreationDate": "2024-03-22T12:25:31.1500114+01:00",_x000D_
          "LastRefreshDate": "2024-03-22T10:56:46.4634364+01:00",_x000D_
          "TotalRefreshCount": 1,_x000D_
          "CustomInfo": {}_x000D_
        }_x000D_
      },_x000D_
      "7740": {_x000D_
        "$type": "Inside.Core.Formula.Definition.DefinitionAC, Inside.Core.Formula",_x000D_
        "ID": 7740,_x000D_
        "Results": [_x000D_
          [_x000D_
            0.0_x000D_
          ]_x000D_
        ],_x000D_
        "Statistics": {_x000D_
          "CreationDate": "2024-03-22T12:25:31.1500114+01:00",_x000D_
          "LastRefreshDate": "2024-03-22T10:56:46.4683907+01:00",_x000D_
          "TotalRefreshCount": 1,_x000D_
          "CustomInfo": {}_x000D_
        }_x000D_
      },_x000D_
      "7741": {_x000D_
        "$type": "Inside.Core.Formula.Definition.DefinitionAC, Inside.Core.Formula",_x000D_
        "ID": 7741,_x000D_
        "Results": [_x000D_
          [_x000D_
            0.0_x000D_
          ]_x000D_
        ],_x000D_
        "Statistics": {_x000D_
          "CreationDate": "2024-03-22T12:25:31.1500114+01:00",_x000D_
          "LastRefreshDate": "2024-03-22T10:56:46.4714352+01:00",_x000D_
          "TotalRefreshCount": 1,_x000D_
          "CustomInfo": {}_x000D_
        }_x000D_
      },_x000D_
      "7742": {_x000D_
        "$type": "Inside.Core.Formula.Definition.DefinitionAC, Inside.Core.Formula",_x000D_
        "ID": 7742,_x000D_
        "Results": [_x000D_
          [_x000D_
            2961.8357142857139_x000D_
          ]_x000D_
        ],_x000D_
        "Statistics": {_x000D_
          "CreationDate": "2024-03-22T12:25:31.1500114+01:00",_x000D_
          "LastRefreshDate": "2024-03-22T10:56:46.4764405+01:00",_x000D_
          "TotalRefreshCount": 1,_x000D_
          "CustomInfo": {}_x000D_
        }_x000D_
      },_x000D_
      "7743": {_x000D_
        "$type": "Inside.Core.Formula.Definition.DefinitionAC, Inside.Core.Formula",_x000D_
        "ID": 7743,_x000D_
        "Results": [_x000D_
          [_x000D_
            0.0_x000D_
          ]_x000D_
        ],_x000D_
        "Statistics": {_x000D_
          "CreationDate": "2024-03-22T12:25:31.1500114+01:00",_x000D_
          "LastRefreshDate": "2024-03-22T10:56:46.479436+01:00",_x000D_
          "TotalRefreshCount": 1,_x000D_
          "CustomInfo": {}_x000D_
        }_x000D_
      },_x000D_
      "7744": {_x000D_
        "$type": "Inside.Core.Formula.Definition.DefinitionAC, Inside.Core.Formula",_x000D_
        "ID": 7744,_x000D_
        "Results": [_x000D_
          [_x000D_
            0.0_x000D_
          ]_x000D_
        ],_x000D_
        "Statistics": {_x000D_
          "CreationDate": "2024-03-22T12:25:31.1500114+01:00",_x000D_
          "LastRefreshDate": "2024-03-22T10:56:46.4824395+01:00",_x000D_
          "TotalRefreshCount": 1,_x000D_
          "CustomInfo": {}_x000D_
        }_x000D_
      },_x000D_
      "7745": {_x000D_
        "$type": "Inside.Core.Formula.Definition.DefinitionAC, Inside.Core.Formula",_x000D_
        "ID": 7745,_x000D_
        "Results": [_x000D_
          [_x000D_
            1.0_x000D_
          ]_x000D_
        ],_x000D_
        "Statistics": {_x000D_
          "CreationDate": "2024-03-22T12:25:31.1500114+01:00",_x000D_
          "LastRefreshDate": "2024-03-22T10:56:46.4864369+01:00",_x000D_
          "TotalRefreshCount": 1,_x000D_
          "CustomInfo": {}_x000D_
        }_x000D_
      },_x000D_
      "7746": {_x000D_
        "$type": "Inside.Core.Formula.Definition.DefinitionAC, Inside.Core.Formula",_x000D_
        "ID": 7746,_x000D_
        "Results": [_x000D_
          [_x000D_
            0.0_x000D_
          ]_x000D_
        ],_x000D_
        "Statistics": {_x000D_
          "CreationDate": "2024-03-22T12:25:31.1500114+01:00",_x000D_
          "LastRefreshDate": "2024-03-22T10:56:46.4904371+01:00",_x000D_
          "TotalRefreshCount": 1,_x000D_
          "CustomInfo": {}_x000D_
        }_x000D_
      },_x000D_
      "7747": {_x000D_
        "$type": "Inside.Core.Formula.Definition.DefinitionAC, Inside.Core.Formula",_x000D_
        "ID": 7747,_x000D_
        "Results": [_x000D_
          [_x000D_
            0.0_x000D_
          ]_x000D_
        ],_x000D_
        "Statistics": {_x000D_
          "CreationDate": "2024-03-22T12:25:31.1500114+01:00",_x000D_
          "LastRefreshDate": "2024-03-22T10:56:46.4944366+01:00",_x000D_
          "TotalRefreshCount": 1,_x000D_
          "CustomInfo": {}_x000D_
        }_x000D_
      },_x000D_
      "7748": {_x000D_
        "$type": "Inside.Core.Formula.Definition.DefinitionAC, Inside.Core.Formula",_x000D_
        "ID": 7748,_x000D_
        "Results": [_x000D_
          [_x000D_
            0.0_x000D_
          ]_x000D_
        ],_x000D_
        "Statistics": {_x000D_
          "CreationDate": "2024-03-22T12:25:31.1500114+01:00",_x000D_
          "LastRefreshDate": "2024-03-22T10:56:46.4974345+01:00",_x000D_
          "TotalRefreshCount": 1,_x000D_
          "CustomInfo": {}_x000D_
        }_x000D_
      },_x000D_
      "7749": {_x000D_
        "$type": "Inside.Core.Formula.Definition.DefinitionAC, Inside.Core.Formula",_x000D_
        "ID": 7749,_x000D_
        "Results": [_x000D_
          [_x000D_
            0.0_x000D_
          ]_x000D_
        ],_x000D_
        "Statistics": {_x000D_
          "CreationDate": "2024-03-22T12:25:31.1500114+01:00",_x000D_
          "LastRefreshDate": "2024-03-22T10:56:46.5024294+01:00",_x000D_
          "TotalRefreshCount": 1,_x000D_
          "CustomInfo": {}_x000D_
        }_x000D_
      },_x000D_
      "7750": {_x000D_
        "$type": "Inside.Core.Formula.Definition.DefinitionAC, Inside.Core.Formula",_x000D_
        "ID": 7750,_x000D_
        "Results": [_x000D_
          [_x000D_
            177.4_x000D_
          ]_x000D_
        ],_x000D_
        "Statistics": {_x000D_
          "CreationDate": "2024-03-22T12:25:31.1500114+01:00",_x000D_
          "LastRefreshDate": "2024-03-22T10:56:46.5104431+01:00",_x000D_
          "TotalRefreshCount": 1,_x000D_
          "CustomInfo": {}_x000D_
        }_x000D_
      },_x000D_
      "7751": {_x000D_
        "$type": "Inside.Core.Formula.Definition.DefinitionAC, Inside.Core.Formula",_x000D_
        "ID": 7751,_x000D_
        "Results": [_x000D_
          [_x000D_
            0.0_x000D_
          ]_x000D_
        ],_x000D_
        "Statistics": {_x000D_
          "CreationDate": "2024-03-22T12:25:31.1500114+01:00",_x000D_
          "LastRefreshDate": "2024-03-22T10:56:46.5384336+01:00",_x000D_
          "TotalRefreshCount": 1,_x000D_
          "CustomInfo": {}_x000D_
        }_x000D_
      },_x000D_
      "7752": {_x000D_
        "$type": "Inside.Core.Formula.Definition.DefinitionAC, Inside.Core.Formula",_x000D_
        "ID": 7752,_x000D_
        "Results": [_x000D_
          [_x000D_
            0.0_x000D_
          ]_x000D_
        ],_x000D_
        "Statistics": {_x000D_
          "CreationDate": "2024-03-22T12:25:31.1500114+01:00",_x000D_
          "LastRefreshDate": "2024-03-22T10:56:46.5444347+01:00",_x000D_
          "TotalRefreshCount": 1,_x000D_
          "CustomInfo": {}_x000D_
        }_x000D_
      },_x000D_
      "7753": {_x000D_
        "$type": "Inside.Core.Formula.Definition.DefinitionAC, Inside.Core.Formula",_x000D_
        "ID": 7753,_x000D_
        "Results": [_x000D_
          [_x000D_
            1.0_x000D_
          ]_x000D_
        ],_x000D_
        "Statistics": {_x000D_
          "CreationDate": "2024-03-22T12:25:31.1500114+01:00",_x000D_
          "LastRefreshDate": "2024-03-22T10:56:46.5494328+01:00",_x000D_
          "TotalRefreshCount": 1,_x000D_
          "CustomInfo": {}_x000D_
        }_x000D_
      },_x000D_
      "7754": {_x000D_
        "$type": "Inside.Core.Formula.Definition.DefinitionAC, Inside.Core.Formula",_x000D_
        "ID": 7754,_x000D_
        "Results": [_x000D_
          [_x000D_
            0.0_x000D_
          ]_x000D_
        ],_x000D_
        "Statistics": {_x000D_
          "CreationDate": "2024-03-22T12:25:31.1500114+01:00",_x000D_
          "LastRefreshDate": "2024-03-22T10:56:46.5534331+01:00",_x000D_
          "TotalRefreshCount": 1,_x000D_
          "CustomInfo": {}_x000D_
        }_x000D_
      },_x000D_
      "7755": {_x000D_
        "$type": "Inside.Core.Formula.Definition.DefinitionAC, Inside.Core.Formula",_x000D_
        "ID": 7755,_x000D_
        "Results": [_x000D_
          [_x000D_
            0.0_x000D_
          ]_x000D_
        ],_x000D_
        "Statistics": {_x000D_
          "CreationDate": "2024-03-22T12:25:31.1500114+01:00",_x000D_
          "LastRefreshDate": "2024-03-22T10:56:46.5564355+01:00",_x000D_
          "TotalRefreshCount": 1,_x000D_
          "CustomInfo": {}_x000D_
        }_x000D_
      },_x000D_
      "7756": {_x000D_
        "$type": "Inside.Core.Formula.Definition.DefinitionAC, Inside.Core.Formula",_x000D_
        "ID": 7756,_x000D_
        "Results": [_x000D_
          [_x000D_
            0.0_x000D_
          ]_x000D_
        ],_x000D_
        "Statistics": {_x000D_
          "CreationDate": "2024-03-22T12:25:31.1500114+01:00",_x000D_
          "LastRefreshDate": "2024-03-22T10:56:46.5624288+01:00",_x000D_
          "TotalRefreshCount": 1,_x000D_
          "CustomInfo": {}_x000D_
        }_x000D_
      },_x000D_
      "7757": {_x000D_
        "$type": "Inside.Core.Formula.Definition.DefinitionAC, Inside.Core.Formula",_x000D_
        "ID": 7757,_x000D_
        "Results": [_x000D_
          [_x000D_
            0.0_x000D_
          ]_x000D_
        ],_x000D_
        "Statistics": {_x000D_
          "CreationDate": "2024-03-22T12:25:31.1500114+01:00",_x000D_
          "LastRefreshDate": "2024-03-22T10:56:46.5654295+01:00",_x000D_
          "TotalRefreshCount": 1,_x000D_
          "CustomInfo": {}_x000D_
        }_x000D_
      },_x000D_
      "7758": {_x000D_
        "$type": "Inside.Core.Formula.Definition.DefinitionAC, Inside.Core.Formula",_x000D_
        "ID": 7758,_x000D_
        "Results": [_x000D_
          [_x000D_
            0.0_x000D_
          ]_x000D_
        ],_x000D_
        "Statistics": {_x000D_
          "CreationDate": "2024-03-22T12:25:31.1500114+01:00",_x000D_
          "LastRefreshDate": "2024-03-22T10:56:46.5694317+01:00",_x000D_
          "TotalRefreshCount": 1,_x000D_
          "CustomInfo": {}_x000D_
        }_x000D_
      },_x000D_
      "7759": {_x000D_
        "$type": "Inside.Core.Formula.Definition.DefinitionAC, Inside.Core.Formula",_x000D_
        "ID": 7759,_x000D_
        "Results": [_x000D_
          [_x000D_
            0.0_x000D_
          ]_x000D_
        ],_x000D_
        "Statistics": {_x000D_
          "CreationDate": "2024-03-22T12:25:31.1500114+01:00",_x000D_
          "LastRefreshDate": "2024-03-22T10:56:46.5744422+01:00",_x000D_
          "TotalRefreshCount": 1,_x000D_
          "CustomInfo": {}_x000D_
        }_x000D_
      },_x000D_
      "7760": {_x000D_
        "$type": "Inside.Core.Formula.Definition.DefinitionAC, Inside.Core.Formula",_x000D_
        "ID": 7760,_x000D_
        "Results": [_x000D_
          [_x000D_
            0.0_x000D_
          ]_x000D_
        ],_x000D_
        "Statistics": {_x000D_
          "CreationDate": "2024-03-22T12:25:31.1510115+01:00",_x000D_
          "LastRefreshDate": "2024-03-22T10:56:46.578444+01:00",_x000D_
          "TotalRefreshCount": 1,_x000D_
          "CustomInfo": {}_x000D_
        }_x000D_
      },_x000D_
      "7761": {_x000D_
        "$type": "Inside.Core.Formula.Definition.DefinitionAC, Inside.Core.Formula",_x000D_
        "ID": 7761,_x000D_
        "Results": [_x000D_
          [_x000D_
            1.0_x000D_
          ]_x000D_
        ],_x000D_
        "Statistics": {_x000D_
          "CreationDate": "2024-03-22T12:25:31.1510115+01:00",_x000D_
          "LastRefreshDate": "2024-03-22T10:56:46.5814376+01:00",_x000D_
          "TotalRefreshCount": 1,_x000D_
          "CustomInfo": {}_x000D_
        }_x000D_
      },_x000D_
      "7762": {_x000D_
        "$type": "Inside.Core.Formula.Definition.DefinitionAC, Inside.Core.Formula",_x000D_
        "ID": 7762,_x000D_
        "Results": [_x000D_
          [_x000D_
            0.0_x000D_
          ]_x000D_
        ],_x000D_
        "Statistics": {_x000D_
          "CreationDate": "2024-03-22T12:25:31.1510115+01:00",_x000D_
          "LastRefreshDate": "2024-03-22T10:56:46.5864367+01:00",_x000D_
          "TotalRefreshCount": 1,_x000D_
          "CustomInfo": {}_x000D_
        }_x000D_
      },_x000D_
      "7763": {_x000D_
        "$type": "Inside.Core.Formula.Definition.DefinitionAC, Inside.Core.Formula",_x000D_
        "ID": 7763,_x000D_
        "Results": [_x000D_
          [_x000D_
            48.400000000000006_x000D_
          ]_x000D_
        ],_x000D_
        "Statistics": {_x000D_
          "CreationDate": "2024-03-22T12:25:31.1510115+01:00",_x000D_
          "LastRefreshDate": "2024-03-22T10:56:46.5904361+01:00",_x000D_
          "TotalRefreshCount": 1,_x000D_
          "CustomInfo": {}_x000D_
        }_x000D_
      },_x000D_
      "7764": {_x000D_
        "$type": "Inside.Core.Formula.Definition.DefinitionAC, Inside.Core.Formula",_x000D_
        "ID": 7764,_x000D_
        "Results": [_x000D_
          [_x000D_
            4.0_x000D_
          ]_x000D_
        ],_x000D_
        "Statistics": {_x000D_
          "CreationDate": "2024-03-22T12:25:31.1510115+01:00",_x000D_
          "LastRefreshDate": "2024-03-22T10:56:46.593436+01:00",_x000D_
          "TotalRefreshCount": 1,_x000D_
          "CustomInfo": {}_x000D_
        }_x000D_
      },_x000D_
      "7765": {_x000D_
        "$type": "Inside.Core.Formula.Definition.DefinitionAC, Inside.Core.Formula",_x000D_
        "ID": 7765,_x000D_
        "Results": [_x000D_
          [_x000D_
            2281.7574999999997_x000D_
          ]_x000D_
        ],_x000D_
        "Statistics": {_x000D_
          "CreationDate": "2024-03-22T12:25:31.1510115+01:00",_x000D_
          "LastRefreshDate": "2024-03-22T10:56:46.5974353+01:00",_x000D_
          "TotalRefreshCount": 1,_x000D_
          "CustomInfo": {}_x000D_
        }_x000D_
      },_x000D_
      "7766": {_x000D_
        "$type": "Inside.Core.Formula.Definition.DefinitionAC, Inside.Core.Formula",_x000D_
        "ID": 7766,_x000D_
        "Results": [_x000D_
          [_x000D_
            0.0_x000D_
          ]_x000D_
        ],_x000D_
        "Statistics": {_x000D_
          "CreationDate": "2024-03-22T12:25:31.1510115+01:00",_x000D_
          "LastRefreshDate": "2024-03-22T10:56:46.603391+01:00",_x000D_
          "TotalRefreshCount": 1,_x000D_
          "CustomInfo": {}_x000D_
        }_x000D_
      },_x000D_
      "7767": {_x000D_
        "$type": "Inside.Core.Formula.Definition.DefinitionAC, Inside.Core.Formula",_x000D_
        "ID": 7767,_x000D_
        "Results": [_x000D_
          [_x000D_
            3.0_x000D_
          ]_x000D_
        ],_x000D_
        "Statistics": {_x000D_
          "CreationDate": "2024-03-22T12:25:31.1510115+01:00",_x000D_
          "LastRefreshDate": "2024-03-22T10:56:46.6273911+01:00",_x000D_
          "TotalRefreshCount": 1,_x000D_
          "CustomInfo": {}_x000D_
        }_x000D_
      },_x000D_
      "7768": {_x000D_
        "$type": "Inside.Core.Formula.Definition.DefinitionAC, Inside.Core.Formula",_x000D_
        "ID": 7768,_x000D_
        "Results": [_x000D_
          [_x000D_
            47.4_x000D_
          ]_x000D_
        ],_x000D_
        "Statistics": {_x000D_
          "CreationDate": "2024-03-22T12:25:31.1510115+01:00",_x000D_
          "LastRefreshDate": "2024-03-22T10:56:46.6314236+01:00",_x000D_
          "TotalRefreshCount": 1,_x000D_
          "CustomInfo": {}_x000D_
        }_x000D_
      },_x000D_
      "7769": {_x000D_
        "$type": "Inside.Core.Formula.Definition.DefinitionAC, Inside.Core.Formula",_x000D_
        "ID": 7769,_x000D_
        "Results": [_x000D_
          [_x000D_
            0.0_x000D_
          ]_x000D_
        ],_x000D_
        "Statistics": {_x000D_
          "CreationDate": "2024-03-22T12:25:31.1510115+01:00",_x000D_
          "LastRefreshDate": "2024-03-22T10:56:46.6353912+01:00",_x000D_
          "TotalRefreshCount": 1,_x000D_
          "CustomInfo": {}_x000D_
        }_x000D_
      },_x000D_
      "7770": {_x000D_
        "$type": "Inside.Core.Formula.Definition.DefinitionAC, Inside.Core.Formula",_x000D_
        "ID": 7770,_x000D_
        "Results": [_x000D_
          [_x000D_
            0.0_x000D_
          ]_x000D_
        ],_x000D_
        "Statistics": {_x000D_
          "CreationDate": "2024-03-22T12:25:31.1510115+01:00",_x000D_
          "LastRefreshDate": "2024-03-22T10:56:46.6384225+01:00",_x000D_
          "TotalRefreshCount": 1,_x000D_
          "CustomInfo": {}_x000D_
        }_x000D_
      },_x000D_
      "7771": {_x000D_
        "$type": "Inside.Core.Formula.Definition.DefinitionAC, Inside.Core.Formula",_x000D_
        "ID": 7771,_x000D_
        "Results": [_x000D_
          [_x000D_
            0.0_x000D_
          ]_x000D_
        ],_x000D_
        "Statistics": {_x000D_
          "CreationDate": "2024-03-22T12:25:31.1510115+01:00",_x000D_
          "LastRefreshDate": "2024-03-22T10:56:46.641422+01:00",_x000D_
          "TotalRefreshCount": 1,_x000D_
          "CustomInfo": {}_x000D_
        }_x000D_
      },_x000D_
      "7772": {_x000D_
        "$type": "Inside.Core.Formula.Definition.DefinitionAC, Inside.Core.Formula",_x000D_
        "ID": 7772,_x000D_
        "Results": [_x000D_
          [_x000D_
            0.0_x000D_
          ]_x000D_
        ],_x000D_
        "Statistics": {_x000D_
          "CreationDate": "2024-03-22T12:25:31.1510115+01:00",_x000D_
          "LastRefreshDate": "2024-03-22T10:56:46.6454226+01:00",_x000D_
          "TotalRefreshCount": 1,_x000D_
          "CustomInfo": {}_x000D_
        }_x000D_
      },_x000D_
      "7773": {_x000D_
        "$type": "Inside.Core.Formula.Definition.DefinitionAC, Inside.Core.Formula",_x000D_
        "ID": 7773,_x000D_
        "Results": [_x000D_
          [_x000D_
            0.0_x000D_
          ]_x000D_
        ],_x000D_
        "Statistics": {_x000D_
          "CreationDate": "2024-03-22T12:25:31.1510115+01:00",_x000D_
          "LastRefreshDate": "2024-03-22T10:56:46.6484229+01:00",_x000D_
          "TotalRefreshCount": 1,_x000D_
          "CustomInfo": {}_x000D_
        }_x000D_
      },_x000D_
      "7774": {_x000D_
        "$type": "Inside.Core.Formula.Definition.DefinitionAC, Inside.Core.Formula",_x000D_
        "ID": 7774,_x000D_
        "Results": [_x000D_
          [_x000D_
            2281.7574999999997_x000D_
          ]_x000D_
        ],_x000D_
        "Statistics": {_x000D_
          "CreationDate": "2024-03-22T12:25:31.1510115+01:00",_x000D_
          "LastRefreshDate": "2024-03-22T10:56:46.6534227+01:00",_x000D_
          "TotalRefreshCount": 1,_x000D_
          "CustomInfo": {}_x000D_
        }_x000D_
      },_x000D_
      "7775": {_x000D_
        "$type": "Inside.Core.Formula.Definition.DefinitionAC, Inside.Core.Formula",_x000D_
        "ID": 7775,_x000D_
        "Results": [_x000D_
          [_x000D_
            47.4_x000D_
          ]_x000D_
        ],_x000D_
        "Statistics": {_x000D_
          "CreationDate": "2024-03-22T12:25:31.1510115+01:00",_x000D_
          "LastRefreshDate": "2024-03-22T10:56:46.658417+01:00",_x000D_
          "TotalRefreshCount": 1,_x000D_
          "CustomInfo": {}_x000D_
        }_x000D_
      },_x000D_
      "7776": {_x000D_
        "$type": "Inside.Core.Formula.Definition.DefinitionAC, Inside.Core.Formula",_x000D_
        "ID": 7776,_x000D_
        "Results": [_x000D_
          [_x000D_
            0.0_x000D_
          ]_x000D_
        ],_x000D_
        "Statistics": {_x000D_
          "CreationDate": "2024-03-22T12:25:31.1510115+01:00",_x000D_
          "LastRefreshDate": "2024-03-22T10:56:46.6614178+01:00",_x000D_
          "TotalRefreshCount": 1,_x000D_
          "CustomInfo": {}_x000D_
        }_x000D_
      },_x000D_
      "7777": {_x000D_
        "$type": "Inside.Core.Formula.Definition.DefinitionAC, Inside.Core.Formula",_x000D_
        "ID": 7777,_x000D_
        "Results": [_x000D_
          [_x000D_
            0.0_x000D_
          ]_x000D_
        ],_x000D_
        "Statistics": {_x000D_
          "CreationDate": "2024-03-22T12:25:31.1510115+01:00",_x000D_
          "LastRefreshDate": "2024-03-22T10:56:46.664417+01:00",_x000D_
          "TotalRefreshCount": 1,_x000D_
          "CustomInfo": {}_x000D_
        }_x000D_
      },_x000D_
      "7778": {_x000D_
        "$type": "Inside.Core.Formula.Definition.DefinitionAC, Inside.Core.Formula",_x000D_
        "ID": 7778,_x000D_
        "Results": [_x000D_
          [_x000D_
            3.0_x000D_
          ]_x000D_
        ],_x000D_
        "Statistics": {_x000D_
          "CreationDate": "2024-03-22T12:25:31.1510115+01:00",_x000D_
          "LastRefreshDate": "2024-03-22T10:56:46.6673912+01:00",_x000D_
          "TotalRefreshCount": 1,_x000D_
          "CustomInfo": {}_x000D_
        }_x000D_
      },_x000D_
      "7779": {_x000D_
        "$type": "Inside.Core.Formula.Definition.DefinitionAC, Inside.Core.Formula",_x000D_
        "ID": 7779,_x000D_
        "Results": [_x000D_
          [_x000D_
            0.0_x000D_
          ]_x000D_
        ],_x000D_
        "Statistics": {_x000D_
          "CreationDate": "2024-03-22T12:25:31.1510115+01:00",_x000D_
          "LastRefreshDate": "2024-03-22T10:56:46.6734327+01:00",_x000D_
          "TotalRefreshCount": 1,_x000D_
          "CustomInfo": {}_x000D_
        }_x000D_
      },_x000D_
      "7780": {_x000D_
        "$type": "Inside.Core.Formula.Definition.DefinitionAC, Inside.Core.Formula",_x000D_
        "ID": 7780,_x000D_
        "Results": [_x000D_
          [_x000D_
            0.0_x000D_
          ]_x000D_
        ],_x000D_
        "Statistics": {_x000D_
          "CreationDate": "2024-03-22T12:25:31.1510115+01:00",_x000D_
          "LastRefreshDate": "2024-03-22T10:56:46.6893892+01:00",_x000D_
          "TotalRefreshCount": 1,_x000D_
          "CustomInfo": {}_x000D_
        }_x000D_
      },_x000D_
      "7781": {_x000D_
        "$type": "Inside.Core.Formula.Definition.DefinitionAC, Inside.Core.Formula",_x000D_
        "ID": 7781,_x000D_
        "Results": [_x000D_
          [_x000D_
            2604.3725_x000D_
          ]_x000D_
        ],_x000D_
        "Statistics": {_x000D_
          "CreationDate": "2024-03-22T12:25:31.1510115+01:00",_x000D_
          "LastRefreshDate": "2024-03-22T10:56:46.6943893+01:00",_x000D_
          "TotalRefreshCount": 1,_x000D_
          "CustomInfo": {}_x000D_
        }_x000D_
      },_x000D_
      "7782": {_x000D_
        "$type": "Inside.Core.Formula.Definition.DefinitionAC, Inside.Core.Formula",_x000D_
        "ID": 7782,_x000D_
        "Results": [_x000D_
          [_x000D_
            0.0_x000D_
          ]_x000D_
        ],_x000D_
        "Statistics": {_x000D_
          "CreationDate": "2024-03-22T12:25:31.1510115+01:00",_x000D_
          "LastRefreshDate": "2024-03-22T10:56:46.697389+01:00",_x000D_
          "TotalRefreshCount": 1,_x000D_
          "CustomInfo": {}_x000D_
        }_x000D_
      },_x000D_
      "7783": {_x000D_
        "$type": "Inside.Core.Formula.Definition.DefinitionAC, Inside.Core.Formula",_x000D_
        "ID": 7783,_x000D_
        "Results": [_x000D_
          [_x000D_
            0.0_x000D_
          ]_x000D_
        ],_x000D_
        "Statistics": {_x000D_
          "CreationDate": "2024-03-22T12:25:31.1510115+01:00",_x000D_
          "LastRefreshDate": "2024-03-22T10:56:46.7023904+01:00",_x000D_
          "TotalRefreshCount": 1,_x000D_
          "CustomInfo": {}_x000D_
        }_x000D_
      },_x000D_
      "7784": {_x000D_
        "$type": "Inside.Core.Formula.Definition.DefinitionAC, Inside.Core.Formula",_x000D_
        "ID": 7784,_x000D_
        "Results": [_x000D_
          [_x000D_
            0.0_x000D_
          ]_x000D_
        ],_x000D_
        "Statistics": {_x000D_
          "CreationDate": "2024-03-22T12:25:31.1510115+01:00",_x000D_
          "LastRefreshDate": "2024-03-22T10:56:46.7064291+01:00",_x000D_
          "TotalRefreshCount": 1,_x000D_
          "CustomInfo": {}_x000D_
        }_x000D_
      },_x000D_
      "7785": {_x000D_
        "$type": "Inside.Core.Formula.Definition.DefinitionAC, Inside.Core.Formula",_x000D_
        "ID": 7785,_x000D_
        "Results": [_x000D_
          [_x000D_
            0.0_x000D_
          ]_x000D_
        ],_x000D_
        "Statistics": {_x000D_
          "CreationDate": "2024-03-22T12:25:31.1510115+01:00",_x000D_
          "LastRefreshDate": "2024-03-22T10:56:46.7104287+01:00",_x000D_
          "TotalRefreshCount": 1,_x000D_
          "CustomInfo": {}_x000D_
        }_x000D_
      },_x000D_
      "7786": {_x000D_
        "$type": "Inside.Core.Formula.Definition.DefinitionAC, Inside.Core.Formula",_x000D_
        "ID": 7786,_x000D_
        "Results": [_x000D_
          [_x000D_
            0.0_x000D_
          ]_x000D_
        ],_x000D_
        "Statistics": {_x000D_
          "CreationDate": "2024-03-22T12:25:31.1510115+01:00",_x000D_
          "LastRefreshDate": "2024-03-22T10:56:46.7144341+01:00",_x000D_
          "TotalRefreshCount": 1,_x000D_
          "CustomInfo": {}_x000D_
        }_x000D_
      },_x000D_
      "7787": {_x000D_
        "$type": "Inside.Core.Formula.Definition.DefinitionAC, Inside.Core.Formula",_x000D_
        "ID": 7787,_x000D_
        "Results": [_x000D_
          [_x000D_
            0.0_x000D_
          ]_x000D_
        ],_x000D_
        "Statistics": {_x000D_
          "CreationDate": "2024-03-22T12:25:31.1510115+01:00",_x000D_
          "LastRefr</t>
  </si>
  <si>
    <t>eshDate": "2024-03-22T10:56:46.7194351+01:00",_x000D_
          "TotalRefreshCount": 1,_x000D_
          "CustomInfo": {}_x000D_
        }_x000D_
      },_x000D_
      "7788": {_x000D_
        "$type": "Inside.Core.Formula.Definition.DefinitionAC, Inside.Core.Formula",_x000D_
        "ID": 7788,_x000D_
        "Results": [_x000D_
          [_x000D_
            0.0_x000D_
          ]_x000D_
        ],_x000D_
        "Statistics": {_x000D_
          "CreationDate": "2024-03-22T12:25:31.1510115+01:00",_x000D_
          "LastRefreshDate": "2024-03-22T10:56:46.7383377+01:00",_x000D_
          "TotalRefreshCount": 1,_x000D_
          "CustomInfo": {}_x000D_
        }_x000D_
      },_x000D_
      "7789": {_x000D_
        "$type": "Inside.Core.Formula.Definition.DefinitionAC, Inside.Core.Formula",_x000D_
        "ID": 7789,_x000D_
        "Results": [_x000D_
          [_x000D_
            4.0_x000D_
          ]_x000D_
        ],_x000D_
        "Statistics": {_x000D_
          "CreationDate": "2024-03-22T12:25:31.1510115+01:00",_x000D_
          "LastRefreshDate": "2024-03-22T10:56:46.7413379+01:00",_x000D_
          "TotalRefreshCount": 1,_x000D_
          "CustomInfo": {}_x000D_
        }_x000D_
      },_x000D_
      "7790": {_x000D_
        "$type": "Inside.Core.Formula.Definition.DefinitionAC, Inside.Core.Formula",_x000D_
        "ID": 7790,_x000D_
        "Results": [_x000D_
          [_x000D_
            1.0_x000D_
          ]_x000D_
        ],_x000D_
        "Statistics": {_x000D_
          "CreationDate": "2024-03-22T12:25:31.1510115+01:00",_x000D_
          "LastRefreshDate": "2024-03-22T10:56:46.7443379+01:00",_x000D_
          "TotalRefreshCount": 1,_x000D_
          "CustomInfo": {}_x000D_
        }_x000D_
      },_x000D_
      "7791": {_x000D_
        "$type": "Inside.Core.Formula.Definition.DefinitionAC, Inside.Core.Formula",_x000D_
        "ID": 7791,_x000D_
        "Results": [_x000D_
          [_x000D_
            0.0_x000D_
          ]_x000D_
        ],_x000D_
        "Statistics": {_x000D_
          "CreationDate": "2024-03-22T12:25:31.1510115+01:00",_x000D_
          "LastRefreshDate": "2024-03-22T10:56:46.7473341+01:00",_x000D_
          "TotalRefreshCount": 1,_x000D_
          "CustomInfo": {}_x000D_
        }_x000D_
      },_x000D_
      "7792": {_x000D_
        "$type": "Inside.Core.Formula.Definition.DefinitionAC, Inside.Core.Formula",_x000D_
        "ID": 7792,_x000D_
        "Results": [_x000D_
          [_x000D_
            0.0_x000D_
          ]_x000D_
        ],_x000D_
        "Statistics": {_x000D_
          "CreationDate": "2024-03-22T12:25:31.1510115+01:00",_x000D_
          "LastRefreshDate": "2024-03-22T10:56:46.7523379+01:00",_x000D_
          "TotalRefreshCount": 1,_x000D_
          "CustomInfo": {}_x000D_
        }_x000D_
      },_x000D_
      "7793": {_x000D_
        "$type": "Inside.Core.Formula.Definition.DefinitionAC, Inside.Core.Formula",_x000D_
        "ID": 7793,_x000D_
        "Results": [_x000D_
          [_x000D_
            0.0_x000D_
          ]_x000D_
        ],_x000D_
        "Statistics": {_x000D_
          "CreationDate": "2024-03-22T12:25:31.1510115+01:00",_x000D_
          "LastRefreshDate": "2024-03-22T10:56:46.7563377+01:00",_x000D_
          "TotalRefreshCount": 1,_x000D_
          "CustomInfo": {}_x000D_
        }_x000D_
      },_x000D_
      "7794": {_x000D_
        "$type": "Inside.Core.Formula.Definition.DefinitionAC, Inside.Core.Formula",_x000D_
        "ID": 7794,_x000D_
        "Results": [_x000D_
          [_x000D_
            0.0_x000D_
          ]_x000D_
        ],_x000D_
        "Statistics": {_x000D_
          "CreationDate": "2024-03-22T12:25:31.1510115+01:00",_x000D_
          "LastRefreshDate": "2024-03-22T10:56:46.760338+01:00",_x000D_
          "TotalRefreshCount": 1,_x000D_
          "CustomInfo": {}_x000D_
        }_x000D_
      },_x000D_
      "7795": {_x000D_
        "$type": "Inside.Core.Formula.Definition.DefinitionAC, Inside.Core.Formula",_x000D_
        "ID": 7795,_x000D_
        "Results": [_x000D_
          [_x000D_
            48.400000000000006_x000D_
          ]_x000D_
        ],_x000D_
        "Statistics": {_x000D_
          "CreationDate": "2024-03-22T12:25:31.1510115+01:00",_x000D_
          "LastRefreshDate": "2024-03-22T10:56:46.7643376+01:00",_x000D_
          "TotalRefreshCount": 1,_x000D_
          "CustomInfo": {}_x000D_
        }_x000D_
      },_x000D_
      "7796": {_x000D_
        "$type": "Inside.Core.Formula.Definition.DefinitionAC, Inside.Core.Formula",_x000D_
        "ID": 7796,_x000D_
        "Results": [_x000D_
          [_x000D_
            0.0_x000D_
          ]_x000D_
        ],_x000D_
        "Statistics": {_x000D_
          "CreationDate": "2024-03-22T12:25:31.1510115+01:00",_x000D_
          "LastRefreshDate": "2024-03-22T10:56:46.7673379+01:00",_x000D_
          "TotalRefreshCount": 1,_x000D_
          "CustomInfo": {}_x000D_
        }_x000D_
      },_x000D_
      "7797": {_x000D_
        "$type": "Inside.Core.Formula.Definition.DefinitionAC, Inside.Core.Formula",_x000D_
        "ID": 7797,_x000D_
        "Results": [_x000D_
          [_x000D_
            0.0_x000D_
          ]_x000D_
        ],_x000D_
        "Statistics": {_x000D_
          "CreationDate": "2024-03-22T12:25:31.1510115+01:00",_x000D_
          "LastRefreshDate": "2024-03-22T10:56:46.770338+01:00",_x000D_
          "TotalRefreshCount": 1,_x000D_
          "CustomInfo": {}_x000D_
        }_x000D_
      },_x000D_
      "7798": {_x000D_
        "$type": "Inside.Core.Formula.Definition.DefinitionAC, Inside.Core.Formula",_x000D_
        "ID": 7798,_x000D_
        "Results": [_x000D_
          [_x000D_
            0.0_x000D_
          ]_x000D_
        ],_x000D_
        "Statistics": {_x000D_
          "CreationDate": "2024-03-22T12:25:31.1510115+01:00",_x000D_
          "LastRefreshDate": "2024-03-22T10:56:46.7743378+01:00",_x000D_
          "TotalRefreshCount": 1,_x000D_
          "CustomInfo": {}_x000D_
        }_x000D_
      },_x000D_
      "7799": {_x000D_
        "$type": "Inside.Core.Formula.Definition.DefinitionAC, Inside.Core.Formula",_x000D_
        "ID": 7799,_x000D_
        "Results": [_x000D_
          [_x000D_
            0.0_x000D_
          ]_x000D_
        ],_x000D_
        "Statistics": {_x000D_
          "CreationDate": "2024-03-22T12:25:31.1510115+01:00",_x000D_
          "LastRefreshDate": "2024-03-22T10:56:46.777338+01:00",_x000D_
          "TotalRefreshCount": 1,_x000D_
          "CustomInfo": {}_x000D_
        }_x000D_
      },_x000D_
      "7800": {_x000D_
        "$type": "Inside.Core.Formula.Definition.DefinitionAC, Inside.Core.Formula",_x000D_
        "ID": 7800,_x000D_
        "Results": [_x000D_
          [_x000D_
            17.0_x000D_
          ]_x000D_
        ],_x000D_
        "Statistics": {_x000D_
          "CreationDate": "2024-03-22T12:25:31.1510115+01:00",_x000D_
          "LastRefreshDate": "2024-03-22T10:56:46.7813385+01:00",_x000D_
          "TotalRefreshCount": 1,_x000D_
          "CustomInfo": {}_x000D_
        }_x000D_
      },_x000D_
      "7801": {_x000D_
        "$type": "Inside.Core.Formula.Definition.DefinitionAC, Inside.Core.Formula",_x000D_
        "ID": 7801,_x000D_
        "Results": [_x000D_
          [_x000D_
            0.0_x000D_
          ]_x000D_
        ],_x000D_
        "Statistics": {_x000D_
          "CreationDate": "2024-03-22T12:25:31.1510115+01:00",_x000D_
          "LastRefreshDate": "2024-03-22T10:56:46.7893378+01:00",_x000D_
          "TotalRefreshCount": 1,_x000D_
          "CustomInfo": {}_x000D_
        }_x000D_
      },_x000D_
      "7802": {_x000D_
        "$type": "Inside.Core.Formula.Definition.DefinitionAC, Inside.Core.Formula",_x000D_
        "ID": 7802,_x000D_
        "Results": [_x000D_
          [_x000D_
            205.0_x000D_
          ]_x000D_
        ],_x000D_
        "Statistics": {_x000D_
          "CreationDate": "2024-03-22T12:25:31.1510115+01:00",_x000D_
          "LastRefreshDate": "2024-03-22T10:56:46.8013518+01:00",_x000D_
          "TotalRefreshCount": 1,_x000D_
          "CustomInfo": {}_x000D_
        }_x000D_
      },_x000D_
      "7803": {_x000D_
        "$type": "Inside.Core.Formula.Definition.DefinitionAC, Inside.Core.Formula",_x000D_
        "ID": 7803,_x000D_
        "Results": [_x000D_
          [_x000D_
            1.0_x000D_
          ]_x000D_
        ],_x000D_
        "Statistics": {_x000D_
          "CreationDate": "2024-03-22T12:25:31.1510115+01:00",_x000D_
          "LastRefreshDate": "2024-03-22T10:56:46.8363762+01:00",_x000D_
          "TotalRefreshCount": 1,_x000D_
          "CustomInfo": {}_x000D_
        }_x000D_
      },_x000D_
      "7804": {_x000D_
        "$type": "Inside.Core.Formula.Definition.DefinitionAC, Inside.Core.Formula",_x000D_
        "ID": 7804,_x000D_
        "Results": [_x000D_
          [_x000D_
            2604.3725_x000D_
          ]_x000D_
        ],_x000D_
        "Statistics": {_x000D_
          "CreationDate": "2024-03-22T12:25:31.1510115+01:00",_x000D_
          "LastRefreshDate": "2024-03-22T10:56:46.8403905+01:00",_x000D_
          "TotalRefreshCount": 1,_x000D_
          "CustomInfo": {}_x000D_
        }_x000D_
      },_x000D_
      "7805": {_x000D_
        "$type": "Inside.Core.Formula.Definition.DefinitionAC, Inside.Core.Formula",_x000D_
        "ID": 7805,_x000D_
        "Results": [_x000D_
          [_x000D_
            0.0_x000D_
          ]_x000D_
        ],_x000D_
        "Statistics": {_x000D_
          "CreationDate": "2024-03-22T12:25:31.1510115+01:00",_x000D_
          "LastRefreshDate": "2024-03-22T10:56:46.8433863+01:00",_x000D_
          "TotalRefreshCount": 1,_x000D_
          "CustomInfo": {}_x000D_
        }_x000D_
      },_x000D_
      "7806": {_x000D_
        "$type": "Inside.Core.Formula.Definition.DefinitionAC, Inside.Core.Formula",_x000D_
        "ID": 7806,_x000D_
        "Results": [_x000D_
          [_x000D_
            0.0_x000D_
          ]_x000D_
        ],_x000D_
        "Statistics": {_x000D_
          "CreationDate": "2024-03-22T12:25:31.1510115+01:00",_x000D_
          "LastRefreshDate": "2024-03-22T10:56:46.8473815+01:00",_x000D_
          "TotalRefreshCount": 1,_x000D_
          "CustomInfo": {}_x000D_
        }_x000D_
      },_x000D_
      "7807": {_x000D_
        "$type": "Inside.Core.Formula.Definition.DefinitionAC, Inside.Core.Formula",_x000D_
        "ID": 7807,_x000D_
        "Results": [_x000D_
          [_x000D_
            0.0_x000D_
          ]_x000D_
        ],_x000D_
        "Statistics": {_x000D_
          "CreationDate": "2024-03-22T12:25:31.1510115+01:00",_x000D_
          "LastRefreshDate": "2024-03-22T10:56:46.8493823+01:00",_x000D_
          "TotalRefreshCount": 1,_x000D_
          "CustomInfo": {}_x000D_
        }_x000D_
      },_x000D_
      "7808": {_x000D_
        "$type": "Inside.Core.Formula.Definition.DefinitionAC, Inside.Core.Formula",_x000D_
        "ID": 7808,_x000D_
        "Results": [_x000D_
          [_x000D_
            0.0_x000D_
          ]_x000D_
        ],_x000D_
        "Statistics": {_x000D_
          "CreationDate": "2024-03-22T12:25:31.1510115+01:00",_x000D_
          "LastRefreshDate": "2024-03-22T10:56:46.8543814+01:00",_x000D_
          "TotalRefreshCount": 1,_x000D_
          "CustomInfo": {}_x000D_
        }_x000D_
      },_x000D_
      "7809": {_x000D_
        "$type": "Inside.Core.Formula.Definition.DefinitionAC, Inside.Core.Formula",_x000D_
        "ID": 7809,_x000D_
        "Results": [_x000D_
          [_x000D_
            0.0_x000D_
          ]_x000D_
        ],_x000D_
        "Statistics": {_x000D_
          "CreationDate": "2024-03-22T12:25:31.1510115+01:00",_x000D_
          "LastRefreshDate": "2024-03-22T10:56:46.857382+01:00",_x000D_
          "TotalRefreshCount": 1,_x000D_
          "CustomInfo": {}_x000D_
        }_x000D_
      },_x000D_
      "7810": {_x000D_
        "$type": "Inside.Core.Formula.Definition.DefinitionAC, Inside.Core.Formula",_x000D_
        "ID": 7810,_x000D_
        "Results": [_x000D_
          [_x000D_
            0.0_x000D_
          ]_x000D_
        ],_x000D_
        "Statistics": {_x000D_
          "CreationDate": "2024-03-22T12:25:31.1510115+01:00",_x000D_
          "LastRefreshDate": "2024-03-22T10:56:46.8800692+01:00",_x000D_
          "TotalRefreshCount": 1,_x000D_
          "CustomInfo": {}_x000D_
        }_x000D_
      },_x000D_
      "7811": {_x000D_
        "$type": "Inside.Core.Formula.Definition.DefinitionAC, Inside.Core.Formula",_x000D_
        "ID": 7811,_x000D_
        "Results": [_x000D_
          [_x000D_
            0.0_x000D_
          ]_x000D_
        ],_x000D_
        "Statistics": {_x000D_
          "CreationDate": "2024-03-22T12:25:31.1510115+01:00",_x000D_
          "LastRefreshDate": "2024-03-22T10:56:46.8850704+01:00",_x000D_
          "TotalRefreshCount": 1,_x000D_
          "CustomInfo": {}_x000D_
        }_x000D_
      },_x000D_
      "7812": {_x000D_
        "$type": "Inside.Core.Formula.Definition.DefinitionAC, Inside.Core.Formula",_x000D_
        "ID": 7812,_x000D_
        "Results": [_x000D_
          [_x000D_
            0.0_x000D_
          ]_x000D_
        ],_x000D_
        "Statistics": {_x000D_
          "CreationDate": "2024-03-22T12:25:31.1510115+01:00",_x000D_
          "LastRefreshDate": "2024-03-22T10:56:46.8891123+01:00",_x000D_
          "TotalRefreshCount": 1,_x000D_
          "CustomInfo": {}_x000D_
        }_x000D_
      },_x000D_
      "7813": {_x000D_
        "$type": "Inside.Core.Formula.Definition.DefinitionAC, Inside.Core.Formula",_x000D_
        "ID": 7813,_x000D_
        "Results": [_x000D_
          [_x000D_
            3.0_x000D_
          ]_x000D_
        ],_x000D_
        "Statistics": {_x000D_
          "CreationDate": "2024-03-22T12:25:31.1510115+01:00",_x000D_
          "LastRefreshDate": "2024-03-22T10:56:46.8920749+01:00",_x000D_
          "TotalRefreshCount": 1,_x000D_
          "CustomInfo": {}_x000D_
        }_x000D_
      },_x000D_
      "7814": {_x000D_
        "$type": "Inside.Core.Formula.Definition.DefinitionAC, Inside.Core.Formula",_x000D_
        "ID": 7814,_x000D_
        "Results": [_x000D_
          [_x000D_
            0.0_x000D_
          ]_x000D_
        ],_x000D_
        "Statistics": {_x000D_
          "CreationDate": "2024-03-22T12:25:31.1510115+01:00",_x000D_
          "LastRefreshDate": "2024-03-22T10:56:46.8951162+01:00",_x000D_
          "TotalRefreshCount": 1,_x000D_
          "CustomInfo": {}_x000D_
        }_x000D_
      },_x000D_
      "7815": {_x000D_
        "$type": "Inside.Core.Formula.Definition.DefinitionAC, Inside.Core.Formula",_x000D_
        "ID": 7815,_x000D_
        "Results": [_x000D_
          [_x000D_
            0.0_x000D_
          ]_x000D_
        ],_x000D_
        "Statistics": {_x000D_
          "CreationDate": "2024-03-22T12:25:31.1510115+01:00",_x000D_
          "LastRefreshDate": "2024-03-22T10:56:52.6235777+01:00",_x000D_
          "TotalRefreshCount": 1,_x000D_
          "CustomInfo": {}_x000D_
        }_x000D_
      },_x000D_
      "7816": {_x000D_
        "$type": "Inside.Core.Formula.Definition.DefinitionAC, Inside.Core.Formula",_x000D_
        "ID": 7816,_x000D_
        "Results": [_x000D_
          [_x000D_
            0.0_x000D_
          ]_x000D_
        ],_x000D_
        "Statistics": {_x000D_
          "CreationDate": "2024-03-22T12:25:31.1510115+01:00",_x000D_
          "LastRefreshDate": "2024-03-22T10:56:52.6275774+01:00",_x000D_
          "TotalRefreshCount": 1,_x000D_
          "CustomInfo": {}_x000D_
        }_x000D_
      },_x000D_
      "7817": {_x000D_
        "$type": "Inside.Core.Formula.Definition.DefinitionAC, Inside.Core.Formula",_x000D_
        "ID": 7817,_x000D_
        "Results": [_x000D_
          [_x000D_
            0.0_x000D_
          ]_x000D_
        ],_x000D_
        "Statistics": {_x000D_
          "CreationDate": "2024-03-22T12:25:31.1510115+01:00",_x000D_
          "LastRefreshDate": "2024-03-22T10:56:52.6435779+01:00",_x000D_
          "TotalRefreshCount": 1,_x000D_
          "CustomInfo": {}_x000D_
        }_x000D_
      },_x000D_
      "7818": {_x000D_
        "$type": "Inside.Core.Formula.Definition.DefinitionAC, Inside.Core.Formula",_x000D_
        "ID": 7818,_x000D_
        "Results": [_x000D_
          [_x000D_
            0.0_x000D_
          ]_x000D_
        ],_x000D_
        "Statistics": {_x000D_
          "CreationDate": "2024-03-22T12:25:31.1510115+01:00",_x000D_
          "LastRefreshDate": "2024-03-22T10:56:52.6564158+01:00",_x000D_
          "TotalRefreshCount": 1,_x000D_
          "CustomInfo": {}_x000D_
        }_x000D_
      },_x000D_
      "7819": {_x000D_
        "$type": "Inside.Core.Formula.Definition.DefinitionAC, Inside.Core.Formula",_x000D_
        "ID": 7819,_x000D_
        "Results": [_x000D_
          [_x000D_
            3196.5982352941173_x000D_
          ]_x000D_
        ],_x000D_
        "Statistics": {_x000D_
          "CreationDate": "2024-03-22T12:25:31.1510115+01:00",_x000D_
          "LastRefreshDate": "2024-03-22T10:56:52.6623624+01:00",_x000D_
          "TotalRefreshCount": 1,_x000D_
          "CustomInfo": {}_x000D_
        }_x000D_
      },_x000D_
      "7820": {_x000D_
        "$type": "Inside.Core.Formula.Definition.DefinitionAC, Inside.Core.Formula",_x000D_
        "ID": 7820,_x000D_
        "Results": [_x000D_
          [_x000D_
            0.0_x000D_
          ]_x000D_
        ],_x000D_
        "Statistics": {_x000D_
          "CreationDate": "2024-03-22T12:25:31.1510115+01:00",_x000D_
          "LastRefreshDate": "2024-03-22T10:56:52.665402+01:00",_x000D_
          "TotalRefreshCount": 1,_x000D_
          "CustomInfo": {}_x000D_
        }_x000D_
      },_x000D_
      "7821": {_x000D_
        "$type": "Inside.Core.Formula.Definition.DefinitionAC, Inside.Core.Formula",_x000D_
        "ID": 7821,_x000D_
        "Results": [_x000D_
          [_x000D_
            14.0_x000D_
          ]_x000D_
        ],_x000D_
        "Statistics": {_x000D_
          "CreationDate": "2024-03-22T12:25:31.1510115+01:00",_x000D_
          "LastRefreshDate": "2024-03-22T10:56:52.6693613+01:00",_x000D_
          "TotalRefreshCount": 1,_x000D_
          "CustomInfo": {}_x000D_
        }_x000D_
      },_x000D_
      "7822": {_x000D_
        "$type": "Inside.Core.Formula.Definition.DefinitionAC, Inside.Core.Formula",_x000D_
        "ID": 7822,_x000D_
        "Results": [_x000D_
          [_x000D_
            2961.8357142857139_x000D_
          ]_x000D_
        ],_x000D_
        "Statistics": {_x000D_
          "CreationDate": "2024-03-22T12:25:31.1510115+01:00",_x000D_
          "LastRefreshDate": "2024-03-22T10:56:52.6753604+01:00",_x000D_
          "TotalRefreshCount": 1,_x000D_
          "CustomInfo": {}_x000D_
        }_x000D_
      },_x000D_
      "7823": {_x000D_
        "$type": "Inside.Core.Formula.Definition.DefinitionAC, Inside.Core.Formula",_x000D_
        "ID": 7823,_x000D_
        "Results": [_x000D_
          [_x000D_
            0.0_x000D_
          ]_x000D_
        ],_x000D_
        "Statistics": {_x000D_
          "CreationDate": "2024-03-22T12:25:31.1510115+01:00",_x000D_
          "LastRefreshDate": "2024-03-22T10:56:52.679401+01:00",_x000D_
          "TotalRefreshCount": 1,_x000D_
          "CustomInfo": {}_x000D_
        }_x000D_
      },_x000D_
      "7824": {_x000D_
        "$type": "Inside.Core.Formula.Definition.DefinitionAC, Inside.Core.Formula",_x000D_
        "ID": 7824,_x000D_
        "Results": [_x000D_
          [_x000D_
            0.0_x000D_
          ]_x000D_
        ],_x000D_
        "Statistics": {_x000D_
          "CreationDate": "2024-03-22T12:25:31.1510115+01:00",_x000D_
          "LastRefreshDate": "2024-03-22T10:56:52.6844056+01:00",_x000D_
          "TotalRefreshCount": 1,_x000D_
          "CustomInfo": {}_x000D_
        }_x000D_
      },_x000D_
      "7825": {_x000D_
        "$type": "Inside.Core.Formula.Definition.DefinitionAC, Inside.Core.Formula",_x000D_
        "ID": 7825,_x000D_
        "Results": [_x000D_
          [_x000D_
            0.0_x000D_
          ]_x000D_
        ],_x000D_
        "Statistics": {_x000D_
          "CreationDate": "2024-03-22T12:25:31.1510115+01:00",_x000D_
          "LastRefreshDate": "2024-03-22T10:56:52.6884037+01:00",_x000D_
          "TotalRefreshCount": 1,_x000D_
          "CustomInfo": {}_x000D_
        }_x000D_
      },_x000D_
      "7826": {_x000D_
        "$type": "Inside.Core.Formula.Definition.DefinitionAC, Inside.Core.Formula",_x000D_
        "ID": 7826,_x000D_
        "Results": [_x000D_
          [_x000D_
            0.0_x000D_
          ]_x000D_
        ],_x000D_
        "Statistics": {_x000D_
          "CreationDate": "2024-03-22T12:25:31.1510115+01:00",_x000D_
          "LastRefreshDate": "2024-03-22T10:56:52.7154009+01:00",_x000D_
          "TotalRefreshCount": 1,_x000D_
          "CustomInfo": {}_x000D_
        }_x000D_
      },_x000D_
      "7827": {_x000D_
        "$type": "Inside.Core.Formula.Definition.DefinitionAC, Inside.Core.Formula",_x000D_
        "ID": 7827,_x000D_
        "Results": [_x000D_
          [_x000D_
            0.0_x000D_
          ]_x000D_
        ],_x000D_
        "Statistics": {_x000D_
          "CreationDate": "2024-03-22T12:25:31.1510115+01:00",_x000D_
          "LastRefreshDate": "2024-03-22T10:56:52.7203614+01:00",_x000D_
          "TotalRefreshCount": 1,_x000D_
          "CustomInfo": {}_x000D_
        }_x000D_
      },_x000D_
      "7828": {_x000D_
        "$type": "Inside.Core.Formula.Definition.DefinitionAC, Inside.Core.Formula",_x000D_
        "ID": 7828,_x000D_
        "Results": [_x000D_
          [_x000D_
            0.0_x000D_
          ]_x000D_
        ],_x000D_
        "Statistics": {_x000D_
          "CreationDate": "2024-03-22T12:25:31.1510115+01:00",_x000D_
          "LastRefreshDate": "2024-03-22T10:56:52.7243676+01:00",_x000D_
          "TotalRefreshCount": 1,_x000D_
          "CustomInfo": {}_x000D_
        }_x000D_
      },_x000D_
      "7829": {_x000D_
        "$type": "Inside.Core.Formula.Definition.DefinitionAC, Inside.Core.Formula",_x000D_
        "ID": 7829,_x000D_
        "Results": [_x000D_
          [_x000D_
            0.0_x000D_
          ]_x000D_
        ],_x000D_
        "Statistics": {_x000D_
          "CreationDate": "2024-03-22T12:25:31.1510115+01:00",_x000D_
          "LastRefreshDate": "2024-03-22T10:56:52.7294058+01:00",_x000D_
          "TotalRefreshCount": 1,_x000D_
          "CustomInfo": {}_x000D_
        }_x000D_
      },_x000D_
      "7830": {_x000D_
        "$type": "Inside.Core.Formula.Definition.DefinitionAC, Inside.Core.Formula",_x000D_
        "ID": 7830,_x000D_
        "Results": [_x000D_
          [_x000D_
            4.0_x000D_
          ]_x000D_
        ],_x000D_
        "Statistics": {_x000D_
          "CreationDate": "2024-03-22T12:25:31.1510115+01:00",_x000D_
          "LastRefreshDate": "2024-03-22T10:56:52.7344033+01:00",_x000D_
          "TotalRefreshCount": 1,_x000D_
          "CustomInfo": {}_x000D_
        }_x000D_
      },_x000D_
      "7831": {_x000D_
        "$type": "Inside.Core.Formula.Definition.DefinitionAC, Inside.Core.Formula",_x000D_
        "ID": 7831,_x000D_
        "Results": [_x000D_
          [_x000D_
            0.0_x000D_
          ]_x000D_
        ],_x000D_
        "Statistics": {_x000D_
          "CreationDate": "2024-03-22T12:25:31.1510115+01:00",_x000D_
          "LastRefreshDate": "2024-03-22T10:56:52.7384088+01:00",_x000D_
          "TotalRefreshCount": 1,_x000D_
          "CustomInfo": {}_x000D_
        }_x000D_
      },_x000D_
      "7832": {_x000D_
        "$type": "Inside.Core.Formula.Definition.DefinitionAC, Inside.Core.Formula",_x000D_
        "ID": 7832,_x000D_
        "Results": [_x000D_
          [_x000D_
            3.0_x000D_
          ]_x000D_
        ],_x000D_
        "Statistics": {_x000D_
          "CreationDate": "2024-03-22T12:25:31.1510115+01:00",_x000D_
          "LastRefreshDate": "2024-03-22T10:56:52.7424071+01:00",_x000D_
          "TotalRefreshCount": 1,_x000D_
          "CustomInfo": {}_x000D_
        }_x000D_
      },_x000D_
      "7833": {_x000D_
        "$type": "Inside.Core.Formula.Definition.DefinitionAC, Inside.Core.Formula",_x000D_
        "ID": 7833,_x000D_
        "Results": [_x000D_
          [_x000D_
            0.0_x000D_
          ]_x000D_
        ],_x000D_
        "Statistics": {_x000D_
          "CreationDate": "2024-03-22T12:25:31.1510115+01:00",_x000D_
          "LastRefreshDate": "2024-03-22T10:56:52.7483625+01:00",_x000D_
          "TotalRefreshCount": 1,_x000D_
          "CustomInfo": {}_x000D_
        }_x000D_
      },_x000D_
      "7834": {_x000D_
        "$type": "Inside.Core.Formula.Definition.DefinitionAC, Inside.Core.Formula",_x000D_
        "ID": 7834,_x000D_
        "Results": [_x000D_
          [_x000D_
            47.4_x000D_
          ]_x000D_
        ],_x000D_
        "Statistics": {_x000D_
          "CreationDate": "2024-03-22T12:25:31.1510115+01:00",_x000D_
          "LastRefreshDate": "2024-03-22T10:56:52.776169+01:00",_x000D_
          "TotalRefreshCount": 1,_x000D_
          "CustomInfo": {}_x000D_
        }_x000D_
      },_x000D_
      "7835": {_x000D_
        "$type": "Inside.Core.Formula.Definition.DefinitionAC, Inside.Core.Formula",_x000D_
        "ID": 7835,_x000D_
        "Results": [_x000D_
          [_x000D_
            2961.8357142857139_x000D_
          ]_x000D_
        ],_x000D_
        "Statistics": {_x000D_
          "CreationDate": "2024-03-22T12:25:31.1510115+01:00",_x000D_
          "LastRefreshDate": "2024-03-22T10:56:52.7811689+01:00",_x000D_
          "TotalRefreshCount": 1,_x000D_
          "CustomInfo": {}_x000D_
        }_x000D_
      },_x000D_
      "7836": {_x000D_
        "$type": "Inside.Core.Formula.Definition.DefinitionAC, Inside.Core.Formula",_x000D_
        "ID": 7836,_x000D_
        "Results": [_x000D_
          [_x000D_
            2281.7574999999997_x000D_
          ]_x000D_
        ],_x000D_
        "Statistics": {_x000D_
          "CreationDate": "2024-03-22T12:25:31.1510115+01:00",_x000D_
          "LastRefreshDate": "2024-03-22T10:56:52.7851695+01:00",_x000D_
          "TotalRefreshCount": 1,_x000D_
          "CustomInfo": {}_x000D_
        }_x000D_
      },_x000D_
      "7837": {_x000D_
        "$type": "Inside.Core.Formula.Definition.DefinitionAC, Inside.Core.Formula",_x000D_
        "ID": 7837,_x000D_
        "Results": [_x000D_
          [_x000D_
            0.0_x000D_
          ]_x000D_
        ],_x000D_
        "Statistics": {_x000D_
          "CreationDate": "2024-03-22T12:25:31.1510115+01:00",_x000D_
          "LastRefreshDate": "2024-03-22T10:56:52.7881691+01:00",_x000D_
          "TotalRefreshCount": 1,_x000D_
          "CustomInfo": {}_x000D_
        }_x000D_
      },_x000D_
      "7838": {_x000D_
        "$type": "Inside.Core.Formula.Definition.DefinitionAC, Inside.Core.Formula",_x000D_
        "ID": 7838,_x000D_
        "Results": [_x000D_
          [_x000D_
            0.0_x000D_
          ]_x000D_
        ],_x000D_
        "Statistics": {_x000D_
          "CreationDate": "2024-03-22T12:25:31.1510115+01:00",_x000D_
          "LastRefreshDate": "2024-03-22T10:56:52.792169+01:00",_x000D_
          "TotalRefreshCount": 1,_x000D_
          "CustomInfo": {}_x000D_
        }_x000D_
      },_x000D_
      "7839": {_x000D_
        "$type": "Inside.Core.Formula.Definition.DefinitionAC, Inside.Core.Formula",_x000D_
        "ID": 7839,_x000D_
        "Results": [_x000D_
          [_x000D_
            0.0_x000D_
          ]_x000D_
        ],_x000D_
        "Statistics": {_x000D_
          "CreationDate": "2024-03-22T12:25:31.1510115+01:00",_x000D_
          "LastRefreshDate": "2024-03-22T10:56:52.7961684+01:00",_x000D_
          "TotalRefreshCount": 1,_x000D_
          "CustomInfo": {}_x000D_
        }_x000D_
      },_x000D_
      "7840": {_x000D_
        "$type": "Inside.Core.Formula.Definition.DefinitionAC, Inside.Core.Formula",_x000D_
        "ID": 7840,_x000D_
        "Results": [_x000D_
          [_x000D_
            4.0_x000D_
          ]_x000D_
        ],_x000D_
        "Statistics": {_x000D_
          "CreationDate": "2024-03-22T12:25:31.1510115+01:00",_x000D_
          "LastRefreshDate": "2024-03-22T10:56:52.7991686+01:00",_x000D_
          "TotalRefreshCount": 1,_x000D_
          "CustomInfo": {}_x000D_
        }_x000D_
      },_x000D_
      "7841": {_x000D_
        "$type": "Inside.Core.Formula.Definition.DefinitionAC, Inside.Core.Formula",_x000D_
        "ID": 7841,_x000D_
        "Results": [_x000D_
          [_x000D_
            0.0_x000D_
          ]_x000D_
        ],_x000D_
        "Statistics": {_x000D_
          "CreationDate": "2024-03-22T12:25:31.1510115+01:00",_x000D_
          "LastRefreshDate": "2024-03-22T10:56:52.8031687+01:00",_x000D_
          "TotalRefreshCount": 1,_x000D_
          "CustomInfo": {}_x000D_
        }_x000D_
      },_x000D_
      "7842": {_x000D_
        "$type": "Inside.Core.Formula.Definition.DefinitionAC, Inside.Core.Formula",_x000D_
        "ID": 7842,_x000D_
        "Results": [_x000D_
          [_x000D_
            0.0_x000D_
          ]_x000D_
        ],_x000D_
        "Statistics": {_x000D_
          "CreationDate": "2024-03-22T12:25:31.1510115+01:00",_x000D_
          "LastRefreshDate": "2024-03-22T10:56:52.8081688+01:00",_x000D_
          "TotalRefreshCount": 1,_x000D_
          "CustomInfo": {}_x000D_
        }_x000D_
      },_x000D_
      "7843": {_x000D_
        "$type": "Inside.Core.Formula.Definition.DefinitionAC, Inside.Core.Formula",_x000D_
        "ID": 7843,_x000D_
        "Results": [_x000D_
          [_x000D_
            0.0_x000D_
          ]_x000D_
        ],_x000D_
        "Statistics": {_x000D_
          "CreationDate": "2024-03-22T12:25:31.1510115+01:00",_x000D_
          "LastRefreshDate": "2024-03-22T10:56:52.810169+01:00",_x000D_
          "TotalRefreshCount": 1,_x000D_
          "CustomInfo": {}_x000D_
        }_x000D_
      },_x000D_
      "7844": {_x000D_
        "$type": "Inside.Core.Formula.Definition.DefinitionAC, Inside.Core.Formula",_x000D_
        "ID": 7844,_x000D_
        "Results": [_x000D_
          [_x000D_
            1.0_x000D_
          ]_x000D_
        ],_x000D_
        "Statistics": {_x000D_
          "CreationDate": "2024-03-22T12:25:31.1510115+01:00",_x000D_
          "LastRefreshDate": "2024-03-22T10:56:52.8151683+01:00",_x000D_
          "TotalRefreshCount": 1,_x000D_
          "CustomInfo": {}_x000D_
        }_x000D_
      },_x000D_
      "7845": {_x000D_
        "$type": "Inside.Core.Formula.Definition.DefinitionAC, Inside.Core.Formula",_x000D_
        "ID": 7845,_x000D_
        "Results": [_x000D_
          [_x000D_
            0.0_x000D_
          ]_x000D_
        ],_x000D_
        "Statistics": {_x000D_
          "CreationDate": "2024-03-22T12:25:31.1510115+01:00",_x000D_
          "LastRefreshDate": "2024-03-22T10:56:52.8397953+01:00",_x000D_
          "TotalRefreshCount": 1,_x000D_
          "CustomInfo": {}_x000D_
        }_x000D_
      },_x000D_
      "7846": {_x000D_
        "$type": "Inside.Core.Formula.Definition.DefinitionAC, Inside.Core.Formula",_x000D_
        "ID": 7846,_x000D_
        "Results": [_x000D_
          [_x000D_
            0.0_x000D_
          ]_x000D_
        ],_x000D_
        "Statistics": {_x000D_
          "CreationDate": "2024-03-22T12:25:31.1510115+01:00",_x000D_
          "LastRefreshDate": "2024-03-22T10:56:52.8438034+01:00",_x000D_
          "TotalRefreshCount": 1,_x000D_
          "CustomInfo": {}_x000D_
        }_x000D_
      },_x000D_
      "7847": {_x000D_
        "$type": "Inside.Core.Formula.Definition.DefinitionAC, Inside.Core.Formula",_x000D_
        "ID": 7847,_x000D_
        "Results": [_x000D_
          [_x000D_
            2961.8357142857139_x000D_
          ]_x000D_
        ],_x000D_
        "Statistics": {_x000D_
          "CreationDate": "2024-03-22T12:25:31.1510115+01:00",_x000D_
          "LastRefreshDate": "2024-03-22T10:56:52.8478059+01:00",_x000D_
          "TotalRefreshCount": 1,_x000D_
          "CustomInfo": {}_x000D_
        }_x000D_
      },_x000D_
      "7848": {_x000D_
        "$type": "Inside.Core.Formula.Definition.DefinitionAC, Inside.Core.Formula",_x000D_
        "ID": 7848,_x000D_
        "Results": [_x000D_
          [_x000D_
            0.0_x000D_
          ]_x000D_
        ],_x000D_
        "Statistics": {_x000D_
          "CreationDate": "2024-03-22T12:25:31.1510115+01:00",_x000D_
          "LastRefreshDate": "2024-03-22T10:56:52.8508052+01:00",_x000D_
          "TotalRefreshCount": 1,_x000D_
          "CustomInfo": {}_x000D_
        }_x000D_
      },_x000D_
      "7849": {_x000D_
        "$type": "Inside.Core.Formula.Definition.DefinitionAC, Inside.Core.Formula",_x000D_
        "ID": 7849,_x000D_
        "Results": [_x000D_
          [_x000D_
            0.0_x000D_
          ]_x000D_
        ],_x000D_
        "Statistics": {_x000D_
          "CreationDate": "2024-03-22T12:25:31.1510115+01:00",_x000D_
          "LastRefreshDate": "2024-03-22T10:56:52.8548102+01:00",_x000D_
          "TotalRefreshCount": 1,_x000D_
          "CustomInfo": {}_x000D_
        }_x000D_
      },_x000D_
      "7850": {_x000D_
        "$type": "Inside.Core.Formula.Definition.DefinitionAC, Inside.Core.Formula",_x000D_
        "ID": 7850,_x000D_
        "Results": [_x000D_
          [_x000D_
            1.0_x000D_
          ]_x000D_
        ],_x000D_
        "Statistics": {_x000D_
          "CreationDate": "2024-03-22T12:25:31.1510115+01:00",_x000D_
          "LastRefreshDate": "2024-03-22T10:56:52.8578107+01:00",_x000D_
          "TotalRefreshCount": 1,_x000D_
          "CustomInfo": {}_x000D_
        }_x000D_
      },_x000D_
      "7851": {_x000D_
        "$type": "Inside.Core.Formula.Definition.DefinitionAC, Inside.Core.Formula",_x000D_
        "ID": 7851,_x000D_
        "Results": [_x000D_
          [_x000D_
            0.0_x000D_
          ]_x000D_
        ],_x000D_
        "Statistics": {_x000D_
          "CreationDate": "2024-03-22T12:25:31.1510115+01:00",_x000D_
          "LastRefreshDate": "2024-03-22T10:56:52.8618089+01:00",_x000D_
          "TotalRefreshCount": 1,_x000D_
          "CustomInfo": {}_x000D_
        }_x000D_
      },_x000D_
      "7852": {_x000D_
        "$type": "Inside.Core.Formula.Definition.DefinitionAC, Inside.Core.Formula",_x000D_
        "ID": 7852,_x000D_
        "Results": [_x000D_
          [_x000D_
            0.0_x000D_
          ]_x000D_
        ],_x000D_
        "Statistics": {_x000D_
          "CreationDate": "2024-03-22T12:25:31.1510115+01:00",_x000D_
          "LastRefreshDate": "2024-03-22T10:56:52.8657646+01:00",_x000D_
          "TotalRefreshCount": 1,_x000D_
          "CustomInfo": {}_x000D_
        }_x000D_
      },_x000D_
      "7853": {_x000D_
        "$type": "Inside.Core.Formula.Definition.DefinitionAC, Inside.Core.Formula",_x000D_
        "ID": 7853,_x000D_
        "Results": [_x000D_
          [_x000D_
            0.0_x000D_
          ]_x000D_
        ],_x000D_
        "Statistics": {_x000D_
          "CreationDate": "2024-03-22T12:25:31.1510115+01:00",_x000D_
          "LastRefreshDate": "2024-03-22T10:56:52.8859299+01:00",_x000D_
          "TotalRefreshCount": 1,_x000D_
          "CustomInfo": {}_x000D_
        }_x000D_
      },_x000D_
      "7854": {_x000D_
        "$type": "Inside.Core.Formula.Definition.DefinitionAC, Inside.Core.Formula",_x000D_
        "ID": 7854,_x000D_
        "Results": [_x000D_
          [_x000D_
            0.0_x000D_
          ]_x000D_
        ],_x000D_
        "Statistics": {_x000D_
          "CreationDate": "2024-03-22T12:25:31.1520115+01:00",_x000D_
          "LastRefreshDate": "2024-03-22T10:56:52.8899332+01:00",_x000D_
          "TotalRefreshCount": 1,_x000D_
          "CustomInfo": {}_x000D_
        }_x000D_
      },_x000D_
      "7855": {_x000D_
        "$type": "Inside.Core.Formula.Definition.DefinitionAC, Inside.Core.Formula",_x000D_
        "ID": 7855,_x000D_
        "Results": [_x000D_
          [_x000D_
            17.0_x000D_
          ]_x000D_
        ],_x000D_
        "Statistics": {_x000D_
          "CreationDate": "2024-03-22T12:25:31.1520115+01:00",_x000D_
          "LastRefreshDate": "2024-03-22T10:56:52.8929319+01:00",_x000D_
          "TotalRefreshCount": 1,_x000D_
          "CustomInfo": {}_x000D_
        }_x000D_
      },_x000D_
      "7856": {_x000D_
        "$type": "Inside.Core.Formula.Definition.DefinitionAC, Inside.Core.Formula",_x000D_
        "ID": 7856,_x000D_
        "Results": [_x000D_
          [_x000D_
            0.0_x000D_
          ]_x000D_
        ],_x000D_
        "Statistics": {_x000D_
          "CreationDate": "2024-03-22T12:25:31.1520115+01:00",_x000D_
          "LastRefreshDate": "2024-03-22T10:56:52.8959395+01:00",_x000D_
          "TotalRefreshCount": 1,_x000D_
          "CustomInfo": {}_x000D_
        }_x000D_
      },_x000D_
      "7857": {_x000D_
        "$type": "Inside.Core.Formula.Definition.DefinitionAC, Inside.Core.Formula",_x000D_
        "ID": 7857,_x000D_
        "Results": [_x000D_
          [_x000D_
            0.0_x000D_
          ]_x000D_
        ],_x000D_
        "Statistics": {_x000D_
          "CreationDate": "2024-03-22T12:25:31.1520115+01:00",_x000D_
          "LastRefreshDate": "2024-03-22T10:56:52.8988921+01:00",_x000D_
          "TotalRefreshCount": 1,_x000D_
          "CustomInfo": {}_x000D_
        }_x000D_
      },_x000D_
      "7858": {_x000D_
        "$type": "Inside.Core.Formula.Definition.DefinitionAC, Inside.Core.Formula",_x000D_
        "ID": 7858,_x000D_
        "Results": [_x000D_
          [_x000D_
            0.0_x000D_
          ]_x000D_
        ],_x000D_
        "Statistics": {_x000D_
          "CreationDate": "2024-03-22T12:25:31.1520115+01:00",_x000D_
          "LastRefreshDate": "2024-03-22T10:56:52.9038916+01:00",_x000D_
          "TotalRefreshCount": 1,_x000D_
          "CustomInfo": {}_x000D_
        }_x000D_
      },_x000D_
      "7859": {_x000D_
        "$type": "Inside.Core.Formula.Definition.DefinitionAC, Inside.Core.Formula",_x000D_
        "ID": 7859,_x000D_
        "Results": [_x000D_
          [_x000D_
            0.0_x000D_
          ]_x000D_
        ],_x000D_
        "Statistics": {_x000D_
          "CreationDate": "2024-03-22T12:25:31.1520115+01:00",_x000D_
          "LastRefreshDate": "2024-03-22T10:56:52.9078919+01:00",_x000D_
          "TotalRefreshCount": 1,_x000D_
          "CustomInfo": {}_x000D_
        }_x000D_
      },_x000D_
      "7860": {_x000D_
        "$type": "Inside.Core.Formula.Definition.DefinitionAC, Inside.Core.Formula",_x000D_
        "ID": 7860,_x000D_
        "Results": [_x000D_
          [_x000D_
            0.0_x000D_
          ]_x000D_
        ],_x000D_
        "Statistics": {_x000D_
          "CreationDate": "2024-03-22T12:25:31.1520115+01:00",_x000D_
          "LastRefreshDate": "2024-03-22T10:56:52.9128896+01:00",_x000D_
          "TotalRefreshCount": 1,_x000D_
          "CustomInfo": {}_x000D_
        }_x000D_
      },_x000D_
      "7861": {_x000D_
        "$type": "Inside.Core.Formula.Definition.DefinitionAC, Inside.Core.Formula",_x000D_
        "ID": 7861,_x000D_
        "Results": [_x000D_
          [_x000D_
            205.0_x000D_
          ]_x000D_
        ],_x000D_
        "Statistics": {_x000D_
          "CreationDate": "2024-03-22T12:25:31.1520115+01:00",_x000D_
          "LastRefreshDate": "2024-03-22T10:56:52.9336854</t>
  </si>
  <si>
    <t>+01:00",_x000D_
          "TotalRefreshCount": 1,_x000D_
          "CustomInfo": {}_x000D_
        }_x000D_
      },_x000D_
      "7862": {_x000D_
        "$type": "Inside.Core.Formula.Definition.DefinitionAC, Inside.Core.Formula",_x000D_
        "ID": 7862,_x000D_
        "Results": [_x000D_
          [_x000D_
            14.0_x000D_
          ]_x000D_
        ],_x000D_
        "Statistics": {_x000D_
          "CreationDate": "2024-03-22T12:25:31.1520115+01:00",_x000D_
          "LastRefreshDate": "2024-03-22T10:56:52.9366862+01:00",_x000D_
          "TotalRefreshCount": 1,_x000D_
          "CustomInfo": {}_x000D_
        }_x000D_
      },_x000D_
      "7863": {_x000D_
        "$type": "Inside.Core.Formula.Definition.DefinitionAC, Inside.Core.Formula",_x000D_
        "ID": 7863,_x000D_
        "Results": [_x000D_
          [_x000D_
            0.0_x000D_
          ]_x000D_
        ],_x000D_
        "Statistics": {_x000D_
          "CreationDate": "2024-03-22T12:25:31.1520115+01:00",_x000D_
          "LastRefreshDate": "2024-03-22T10:56:52.9396866+01:00",_x000D_
          "TotalRefreshCount": 1,_x000D_
          "CustomInfo": {}_x000D_
        }_x000D_
      },_x000D_
      "7864": {_x000D_
        "$type": "Inside.Core.Formula.Definition.DefinitionAC, Inside.Core.Formula",_x000D_
        "ID": 7864,_x000D_
        "Results": [_x000D_
          [_x000D_
            17.0_x000D_
          ]_x000D_
        ],_x000D_
        "Statistics": {_x000D_
          "CreationDate": "2024-03-22T12:25:31.1520115+01:00",_x000D_
          "LastRefreshDate": "2024-03-22T10:56:52.9426917+01:00",_x000D_
          "TotalRefreshCount": 1,_x000D_
          "CustomInfo": {}_x000D_
        }_x000D_
      },_x000D_
      "7865": {_x000D_
        "$type": "Inside.Core.Formula.Definition.DefinitionAC, Inside.Core.Formula",_x000D_
        "ID": 7865,_x000D_
        "Results": [_x000D_
          [_x000D_
            0.0_x000D_
          ]_x000D_
        ],_x000D_
        "Statistics": {_x000D_
          "CreationDate": "2024-03-22T12:25:31.1520115+01:00",_x000D_
          "LastRefreshDate": "2024-03-22T10:56:52.9466942+01:00",_x000D_
          "TotalRefreshCount": 1,_x000D_
          "CustomInfo": {}_x000D_
        }_x000D_
      },_x000D_
      "7866": {_x000D_
        "$type": "Inside.Core.Formula.Definition.DefinitionAC, Inside.Core.Formula",_x000D_
        "ID": 7866,_x000D_
        "Results": [_x000D_
          [_x000D_
            0.0_x000D_
          ]_x000D_
        ],_x000D_
        "Statistics": {_x000D_
          "CreationDate": "2024-03-22T12:25:31.1520115+01:00",_x000D_
          "LastRefreshDate": "2024-03-22T10:56:52.949695+01:00",_x000D_
          "TotalRefreshCount": 1,_x000D_
          "CustomInfo": {}_x000D_
        }_x000D_
      },_x000D_
      "7867": {_x000D_
        "$type": "Inside.Core.Formula.Definition.DefinitionAC, Inside.Core.Formula",_x000D_
        "ID": 7867,_x000D_
        "Results": [_x000D_
          [_x000D_
            3196.5982352941173_x000D_
          ]_x000D_
        ],_x000D_
        "Statistics": {_x000D_
          "CreationDate": "2024-03-22T12:25:31.1520115+01:00",_x000D_
          "LastRefreshDate": "2024-03-22T10:56:52.9536931+01:00",_x000D_
          "TotalRefreshCount": 1,_x000D_
          "CustomInfo": {}_x000D_
        }_x000D_
      },_x000D_
      "7868": {_x000D_
        "$type": "Inside.Core.Formula.Definition.DefinitionAC, Inside.Core.Formula",_x000D_
        "ID": 7868,_x000D_
        "Results": [_x000D_
          [_x000D_
            177.4_x000D_
          ]_x000D_
        ],_x000D_
        "Statistics": {_x000D_
          "CreationDate": "2024-03-22T12:25:31.1520115+01:00",_x000D_
          "LastRefreshDate": "2024-03-22T10:56:52.9586932+01:00",_x000D_
          "TotalRefreshCount": 1,_x000D_
          "CustomInfo": {}_x000D_
        }_x000D_
      },_x000D_
      "7869": {_x000D_
        "$type": "Inside.Core.Formula.Definition.DefinitionAC, Inside.Core.Formula",_x000D_
        "ID": 7869,_x000D_
        "Results": [_x000D_
          [_x000D_
            0.0_x000D_
          ]_x000D_
        ],_x000D_
        "Statistics": {_x000D_
          "CreationDate": "2024-03-22T12:25:31.1520115+01:00",_x000D_
          "LastRefreshDate": "2024-03-22T10:56:52.9651335+01:00",_x000D_
          "TotalRefreshCount": 1,_x000D_
          "CustomInfo": {}_x000D_
        }_x000D_
      },_x000D_
      "7870": {_x000D_
        "$type": "Inside.Core.Formula.Definition.DefinitionAC, Inside.Core.Formula",_x000D_
        "ID": 7870,_x000D_
        "Results": [_x000D_
          [_x000D_
            0.0_x000D_
          ]_x000D_
        ],_x000D_
        "Statistics": {_x000D_
          "CreationDate": "2024-03-22T12:25:31.1520115+01:00",_x000D_
          "LastRefreshDate": "2024-03-22T10:56:52.9691317+01:00",_x000D_
          "TotalRefreshCount": 1,_x000D_
          "CustomInfo": {}_x000D_
        }_x000D_
      },_x000D_
      "7871": {_x000D_
        "$type": "Inside.Core.Formula.Definition.DefinitionAC, Inside.Core.Formula",_x000D_
        "ID": 7871,_x000D_
        "Results": [_x000D_
          [_x000D_
            0.0_x000D_
          ]_x000D_
        ],_x000D_
        "Statistics": {_x000D_
          "CreationDate": "2024-03-22T12:25:31.1520115+01:00",_x000D_
          "LastRefreshDate": "2024-03-22T10:56:52.9731304+01:00",_x000D_
          "TotalRefreshCount": 1,_x000D_
          "CustomInfo": {}_x000D_
        }_x000D_
      },_x000D_
      "7872": {_x000D_
        "$type": "Inside.Core.Formula.Definition.DefinitionAC, Inside.Core.Formula",_x000D_
        "ID": 7872,_x000D_
        "Results": [_x000D_
          [_x000D_
            0.0_x000D_
          ]_x000D_
        ],_x000D_
        "Statistics": {_x000D_
          "CreationDate": "2024-03-22T12:25:31.1520115+01:00",_x000D_
          "LastRefreshDate": "2024-03-22T10:56:52.9761359+01:00",_x000D_
          "TotalRefreshCount": 1,_x000D_
          "CustomInfo": {}_x000D_
        }_x000D_
      },_x000D_
      "7873": {_x000D_
        "$type": "Inside.Core.Formula.Definition.DefinitionAC, Inside.Core.Formula",_x000D_
        "ID": 7873,_x000D_
        "Results": [_x000D_
          [_x000D_
            0.0_x000D_
          ]_x000D_
        ],_x000D_
        "Statistics": {_x000D_
          "CreationDate": "2024-03-22T12:25:31.1520115+01:00",_x000D_
          "LastRefreshDate": "2024-03-22T10:56:52.9811362+01:00",_x000D_
          "TotalRefreshCount": 1,_x000D_
          "CustomInfo": {}_x000D_
        }_x000D_
      },_x000D_
      "7874": {_x000D_
        "$type": "Inside.Core.Formula.Definition.DefinitionAC, Inside.Core.Formula",_x000D_
        "ID": 7874,_x000D_
        "Results": [_x000D_
          [_x000D_
            4.0_x000D_
          ]_x000D_
        ],_x000D_
        "Statistics": {_x000D_
          "CreationDate": "2024-03-22T12:25:31.1520115+01:00",_x000D_
          "LastRefreshDate": "2024-03-22T10:56:52.9851374+01:00",_x000D_
          "TotalRefreshCount": 1,_x000D_
          "CustomInfo": {}_x000D_
        }_x000D_
      },_x000D_
      "7875": {_x000D_
        "$type": "Inside.Core.Formula.Definition.DefinitionAC, Inside.Core.Formula",_x000D_
        "ID": 7875,_x000D_
        "Results": [_x000D_
          [_x000D_
            1.0_x000D_
          ]_x000D_
        ],_x000D_
        "Statistics": {_x000D_
          "CreationDate": "2024-03-22T12:25:31.1520115+01:00",_x000D_
          "LastRefreshDate": "2024-03-22T10:56:52.9871364+01:00",_x000D_
          "TotalRefreshCount": 1,_x000D_
          "CustomInfo": {}_x000D_
        }_x000D_
      },_x000D_
      "7876": {_x000D_
        "$type": "Inside.Core.Formula.Definition.DefinitionAC, Inside.Core.Formula",_x000D_
        "ID": 7876,_x000D_
        "Results": [_x000D_
          [_x000D_
            0.0_x000D_
          ]_x000D_
        ],_x000D_
        "Statistics": {_x000D_
          "CreationDate": "2024-03-22T12:25:31.1520115+01:00",_x000D_
          "LastRefreshDate": "2024-03-22T10:56:52.9900924+01:00",_x000D_
          "TotalRefreshCount": 1,_x000D_
          "CustomInfo": {}_x000D_
        }_x000D_
      },_x000D_
      "7877": {_x000D_
        "$type": "Inside.Core.Formula.Definition.DefinitionAC, Inside.Core.Formula",_x000D_
        "ID": 7877,_x000D_
        "Results": [_x000D_
          [_x000D_
            0.0_x000D_
          ]_x000D_
        ],_x000D_
        "Statistics": {_x000D_
          "CreationDate": "2024-03-22T12:25:31.1520115+01:00",_x000D_
          "LastRefreshDate": "2024-03-22T10:56:52.9941369+01:00",_x000D_
          "TotalRefreshCount": 1,_x000D_
          "CustomInfo": {}_x000D_
        }_x000D_
      },_x000D_
      "7878": {_x000D_
        "$type": "Inside.Core.Formula.Definition.DefinitionAC, Inside.Core.Formula",_x000D_
        "ID": 7878,_x000D_
        "Results": [_x000D_
          [_x000D_
            0.0_x000D_
          ]_x000D_
        ],_x000D_
        "Statistics": {_x000D_
          "CreationDate": "2024-03-22T12:25:31.1520115+01:00",_x000D_
          "LastRefreshDate": "2024-03-22T10:56:52.9981395+01:00",_x000D_
          "TotalRefreshCount": 1,_x000D_
          "CustomInfo": {}_x000D_
        }_x000D_
      },_x000D_
      "7879": {_x000D_
        "$type": "Inside.Core.Formula.Definition.DefinitionAC, Inside.Core.Formula",_x000D_
        "ID": 7879,_x000D_
        "Results": [_x000D_
          [_x000D_
            0.0_x000D_
          ]_x000D_
        ],_x000D_
        "Statistics": {_x000D_
          "CreationDate": "2024-03-22T12:25:31.1520115+01:00",_x000D_
          "LastRefreshDate": "2024-03-22T10:56:53.0051278+01:00",_x000D_
          "TotalRefreshCount": 1,_x000D_
          "CustomInfo": {}_x000D_
        }_x000D_
      },_x000D_
      "7880": {_x000D_
        "$type": "Inside.Core.Formula.Definition.DefinitionAC, Inside.Core.Formula",_x000D_
        "ID": 7880,_x000D_
        "Results": [_x000D_
          [_x000D_
            48.400000000000006_x000D_
          ]_x000D_
        ],_x000D_
        "Statistics": {_x000D_
          "CreationDate": "2024-03-22T12:25:31.1520115+01:00",_x000D_
          "LastRefreshDate": "2024-03-22T10:56:53.0134984+01:00",_x000D_
          "TotalRefreshCount": 1,_x000D_
          "CustomInfo": {}_x000D_
        }_x000D_
      },_x000D_
      "7881": {_x000D_
        "$type": "Inside.Core.Formula.Definition.DefinitionAC, Inside.Core.Formula",_x000D_
        "ID": 7881,_x000D_
        "Results": [_x000D_
          [_x000D_
            3.0_x000D_
          ]_x000D_
        ],_x000D_
        "Statistics": {_x000D_
          "CreationDate": "2024-03-22T12:25:31.1520115+01:00",_x000D_
          "LastRefreshDate": "2024-03-22T10:56:53.0174538+01:00",_x000D_
          "TotalRefreshCount": 1,_x000D_
          "CustomInfo": {}_x000D_
        }_x000D_
      },_x000D_
      "7882": {_x000D_
        "$type": "Inside.Core.Formula.Definition.DefinitionAC, Inside.Core.Formula",_x000D_
        "ID": 7882,_x000D_
        "Results": [_x000D_
          [_x000D_
            0.0_x000D_
          ]_x000D_
        ],_x000D_
        "Statistics": {_x000D_
          "CreationDate": "2024-03-22T12:25:31.1520115+01:00",_x000D_
          "LastRefreshDate": "2024-03-22T10:56:53.0214929+01:00",_x000D_
          "TotalRefreshCount": 1,_x000D_
          "CustomInfo": {}_x000D_
        }_x000D_
      },_x000D_
      "7883": {_x000D_
        "$type": "Inside.Core.Formula.Definition.DefinitionAC, Inside.Core.Formula",_x000D_
        "ID": 7883,_x000D_
        "Results": [_x000D_
          [_x000D_
            4.0_x000D_
          ]_x000D_
        ],_x000D_
        "Statistics": {_x000D_
          "CreationDate": "2024-03-22T12:25:31.1520115+01:00",_x000D_
          "LastRefreshDate": "2024-03-22T10:56:53.0244656+01:00",_x000D_
          "TotalRefreshCount": 1,_x000D_
          "CustomInfo": {}_x000D_
        }_x000D_
      },_x000D_
      "7884": {_x000D_
        "$type": "Inside.Core.Formula.Definition.DefinitionAC, Inside.Core.Formula",_x000D_
        "ID": 7884,_x000D_
        "Results": [_x000D_
          [_x000D_
            0.0_x000D_
          ]_x000D_
        ],_x000D_
        "Statistics": {_x000D_
          "CreationDate": "2024-03-22T12:25:31.1520115+01:00",_x000D_
          "LastRefreshDate": "2024-03-22T10:56:53.0304582+01:00",_x000D_
          "TotalRefreshCount": 1,_x000D_
          "CustomInfo": {}_x000D_
        }_x000D_
      },_x000D_
      "7885": {_x000D_
        "$type": "Inside.Core.Formula.Definition.DefinitionAC, Inside.Core.Formula",_x000D_
        "ID": 7885,_x000D_
        "Results": [_x000D_
          [_x000D_
            0.0_x000D_
          ]_x000D_
        ],_x000D_
        "Statistics": {_x000D_
          "CreationDate": "2024-03-22T12:25:31.1520115+01:00",_x000D_
          "LastRefreshDate": "2024-03-22T10:56:53.0364551+01:00",_x000D_
          "TotalRefreshCount": 1,_x000D_
          "CustomInfo": {}_x000D_
        }_x000D_
      },_x000D_
      "7886": {_x000D_
        "$type": "Inside.Core.Formula.Definition.DefinitionAC, Inside.Core.Formula",_x000D_
        "ID": 7886,_x000D_
        "Results": [_x000D_
          [_x000D_
            2281.7574999999997_x000D_
          ]_x000D_
        ],_x000D_
        "Statistics": {_x000D_
          "CreationDate": "2024-03-22T12:25:31.1520115+01:00",_x000D_
          "LastRefreshDate": "2024-03-22T10:56:53.0414537+01:00",_x000D_
          "TotalRefreshCount": 1,_x000D_
          "CustomInfo": {}_x000D_
        }_x000D_
      },_x000D_
      "7887": {_x000D_
        "$type": "Inside.Core.Formula.Definition.DefinitionAC, Inside.Core.Formula",_x000D_
        "ID": 7887,_x000D_
        "Results": [_x000D_
          [_x000D_
            47.4_x000D_
          ]_x000D_
        ],_x000D_
        "Statistics": {_x000D_
          "CreationDate": "2024-03-22T12:25:31.1520115+01:00",_x000D_
          "LastRefreshDate": "2024-03-22T10:56:53.0464869+01:00",_x000D_
          "TotalRefreshCount": 1,_x000D_
          "CustomInfo": {}_x000D_
        }_x000D_
      },_x000D_
      "7888": {_x000D_
        "$type": "Inside.Core.Formula.Definition.DefinitionAC, Inside.Core.Formula",_x000D_
        "ID": 7888,_x000D_
        "Results": [_x000D_
          [_x000D_
            0.0_x000D_
          ]_x000D_
        ],_x000D_
        "Statistics": {_x000D_
          "CreationDate": "2024-03-22T12:25:31.1520115+01:00",_x000D_
          "LastRefreshDate": "2024-03-22T10:56:53.0624918+01:00",_x000D_
          "TotalRefreshCount": 1,_x000D_
          "CustomInfo": {}_x000D_
        }_x000D_
      },_x000D_
      "7889": {_x000D_
        "$type": "Inside.Core.Formula.Definition.DefinitionAC, Inside.Core.Formula",_x000D_
        "ID": 7889,_x000D_
        "Results": [_x000D_
          [_x000D_
            0.0_x000D_
          ]_x000D_
        ],_x000D_
        "Statistics": {_x000D_
          "CreationDate": "2024-03-22T12:25:31.1520115+01:00",_x000D_
          "LastRefreshDate": "2024-03-22T10:56:53.0654967+01:00",_x000D_
          "TotalRefreshCount": 1,_x000D_
          "CustomInfo": {}_x000D_
        }_x000D_
      },_x000D_
      "7890": {_x000D_
        "$type": "Inside.Core.Formula.Definition.DefinitionAC, Inside.Core.Formula",_x000D_
        "ID": 7890,_x000D_
        "Results": [_x000D_
          [_x000D_
            3.0_x000D_
          ]_x000D_
        ],_x000D_
        "Statistics": {_x000D_
          "CreationDate": "2024-03-22T12:25:31.1520115+01:00",_x000D_
          "LastRefreshDate": "2024-03-22T10:56:53.0694907+01:00",_x000D_
          "TotalRefreshCount": 1,_x000D_
          "CustomInfo": {}_x000D_
        }_x000D_
      },_x000D_
      "7891": {_x000D_
        "$type": "Inside.Core.Formula.Definition.DefinitionAC, Inside.Core.Formula",_x000D_
        "ID": 7891,_x000D_
        "Results": [_x000D_
          [_x000D_
            2604.3725_x000D_
          ]_x000D_
        ],_x000D_
        "Statistics": {_x000D_
          "CreationDate": "2024-03-22T12:25:31.1520115+01:00",_x000D_
          "LastRefreshDate": "2024-03-22T10:56:53.0734947+01:00",_x000D_
          "TotalRefreshCount": 1,_x000D_
          "CustomInfo": {}_x000D_
        }_x000D_
      },_x000D_
      "7892": {_x000D_
        "$type": "Inside.Core.Formula.Definition.DefinitionAC, Inside.Core.Formula",_x000D_
        "ID": 7892,_x000D_
        "Results": [_x000D_
          [_x000D_
            48.400000000000006_x000D_
          ]_x000D_
        ],_x000D_
        "Statistics": {_x000D_
          "CreationDate": "2024-03-22T12:25:31.1520115+01:00",_x000D_
          "LastRefreshDate": "2024-03-22T10:56:53.0774946+01:00",_x000D_
          "TotalRefreshCount": 1,_x000D_
          "CustomInfo": {}_x000D_
        }_x000D_
      },_x000D_
      "7893": {_x000D_
        "$type": "Inside.Core.Formula.Definition.DefinitionAC, Inside.Core.Formula",_x000D_
        "ID": 7893,_x000D_
        "Results": [_x000D_
          [_x000D_
            0.0_x000D_
          ]_x000D_
        ],_x000D_
        "Statistics": {_x000D_
          "CreationDate": "2024-03-22T12:25:31.1520115+01:00",_x000D_
          "LastRefreshDate": "2024-03-22T10:56:53.0805022+01:00",_x000D_
          "TotalRefreshCount": 1,_x000D_
          "CustomInfo": {}_x000D_
        }_x000D_
      },_x000D_
      "7894": {_x000D_
        "$type": "Inside.Core.Formula.Definition.DefinitionAC, Inside.Core.Formula",_x000D_
        "ID": 7894,_x000D_
        "Results": [_x000D_
          [_x000D_
            0.0_x000D_
          ]_x000D_
        ],_x000D_
        "Statistics": {_x000D_
          "CreationDate": "2024-03-22T12:25:31.1520115+01:00",_x000D_
          "LastRefreshDate": "2024-03-22T10:56:53.0845216+01:00",_x000D_
          "TotalRefreshCount": 1,_x000D_
          "CustomInfo": {}_x000D_
        }_x000D_
      },_x000D_
      "7895": {_x000D_
        "$type": "Inside.Core.Formula.Definition.DefinitionAC, Inside.Core.Formula",_x000D_
        "ID": 7895,_x000D_
        "Results": [_x000D_
          [_x000D_
            0.0_x000D_
          ]_x000D_
        ],_x000D_
        "Statistics": {_x000D_
          "CreationDate": "2024-03-22T12:25:31.1520115+01:00",_x000D_
          "LastRefreshDate": "2024-03-22T11:53:21.7438771+01:00",_x000D_
          "TotalRefreshCount": 7,_x000D_
          "CustomInfo": {}_x000D_
        }_x000D_
      },_x000D_
      "7896": {_x000D_
        "$type": "Inside.Core.Formula.Definition.DefinitionAC, Inside.Core.Formula",_x000D_
        "ID": 7896,_x000D_
        "Results": [_x000D_
          [_x000D_
            0.0_x000D_
          ]_x000D_
        ],_x000D_
        "Statistics": {_x000D_
          "CreationDate": "2024-03-22T12:25:31.1520115+01:00",_x000D_
          "LastRefreshDate": "2024-03-22T10:57:23.5293232+01:00",_x000D_
          "TotalRefreshCount": 1,_x000D_
          "CustomInfo": {}_x000D_
        }_x000D_
      },_x000D_
      "7897": {_x000D_
        "$type": "Inside.Core.Formula.Definition.DefinitionAC, Inside.Core.Formula",_x000D_
        "ID": 7897,_x000D_
        "Results": [_x000D_
          [_x000D_
            0.0_x000D_
          ]_x000D_
        ],_x000D_
        "Statistics": {_x000D_
          "CreationDate": "2024-03-22T12:25:31.1520115+01:00",_x000D_
          "LastRefreshDate": "2024-03-22T10:57:25.3087865+01:00",_x000D_
          "TotalRefreshCount": 1,_x000D_
          "CustomInfo": {}_x000D_
        }_x000D_
      },_x000D_
      "7898": {_x000D_
        "$type": "Inside.Core.Formula.Definition.DefinitionAC, Inside.Core.Formula",_x000D_
        "ID": 7898,_x000D_
        "Results": [_x000D_
          [_x000D_
            0.0_x000D_
          ]_x000D_
        ],_x000D_
        "Statistics": {_x000D_
          "CreationDate": "2024-03-22T12:25:31.1520115+01:00",_x000D_
          "LastRefreshDate": "2024-03-22T10:57:25.7137257+01:00",_x000D_
          "TotalRefreshCount": 1,_x000D_
          "CustomInfo": {}_x000D_
        }_x000D_
      },_x000D_
      "7899": {_x000D_
        "$type": "Inside.Core.Formula.Definition.DefinitionAC, Inside.Core.Formula",_x000D_
        "ID": 7899,_x000D_
        "Results": [_x000D_
          [_x000D_
            0.0_x000D_
          ]_x000D_
        ],_x000D_
        "Statistics": {_x000D_
          "CreationDate": "2024-03-22T12:25:31.1520115+01:00",_x000D_
          "LastRefreshDate": "2024-03-22T10:57:27.4257227+01:00",_x000D_
          "TotalRefreshCount": 1,_x000D_
          "CustomInfo": {}_x000D_
        }_x000D_
      },_x000D_
      "7900": {_x000D_
        "$type": "Inside.Core.Formula.Definition.DefinitionAC, Inside.Core.Formula",_x000D_
        "ID": 7900,_x000D_
        "Results": [_x000D_
          [_x000D_
            0.0_x000D_
          ]_x000D_
        ],_x000D_
        "Statistics": {_x000D_
          "CreationDate": "2024-03-22T12:25:31.1520115+01:00",_x000D_
          "LastRefreshDate": "2024-03-22T10:57:27.4317305+01:00",_x000D_
          "TotalRefreshCount": 1,_x000D_
          "CustomInfo": {}_x000D_
        }_x000D_
      },_x000D_
      "7901": {_x000D_
        "$type": "Inside.Core.Formula.Definition.DefinitionAC, Inside.Core.Formula",_x000D_
        "ID": 7901,_x000D_
        "Results": [_x000D_
          [_x000D_
            17.0_x000D_
          ]_x000D_
        ],_x000D_
        "Statistics": {_x000D_
          "CreationDate": "2024-03-22T12:25:31.1520115+01:00",_x000D_
          "LastRefreshDate": "2024-03-22T10:57:27.4574901+01:00",_x000D_
          "TotalRefreshCount": 1,_x000D_
          "CustomInfo": {}_x000D_
        }_x000D_
      },_x000D_
      "7902": {_x000D_
        "$type": "Inside.Core.Formula.Definition.DefinitionAC, Inside.Core.Formula",_x000D_
        "ID": 7902,_x000D_
        "Results": [_x000D_
          [_x000D_
            0.0_x000D_
          ]_x000D_
        ],_x000D_
        "Statistics": {_x000D_
          "CreationDate": "2024-03-22T12:25:31.1520115+01:00",_x000D_
          "LastRefreshDate": "2024-03-22T10:57:29.2374391+01:00",_x000D_
          "TotalRefreshCount": 1,_x000D_
          "CustomInfo": {}_x000D_
        }_x000D_
      },_x000D_
      "7903": {_x000D_
        "$type": "Inside.Core.Formula.Definition.DefinitionAC, Inside.Core.Formula",_x000D_
        "ID": 7903,_x000D_
        "Results": [_x000D_
          [_x000D_
            0.0_x000D_
          ]_x000D_
        ],_x000D_
        "Statistics": {_x000D_
          "CreationDate": "2024-03-22T12:25:31.1520115+01:00",_x000D_
          "LastRefreshDate": "2024-03-22T10:57:30.7870736+01:00",_x000D_
          "TotalRefreshCount": 1,_x000D_
          "CustomInfo": {}_x000D_
        }_x000D_
      },_x000D_
      "7904": {_x000D_
        "$type": "Inside.Core.Formula.Definition.DefinitionAC, Inside.Core.Formula",_x000D_
        "ID": 7904,_x000D_
        "Results": [_x000D_
          [_x000D_
            0.0_x000D_
          ]_x000D_
        ],_x000D_
        "Statistics": {_x000D_
          "CreationDate": "2024-03-22T12:25:31.1520115+01:00",_x000D_
          "LastRefreshDate": "2024-03-22T10:57:30.7930708+01:00",_x000D_
          "TotalRefreshCount": 1,_x000D_
          "CustomInfo": {}_x000D_
        }_x000D_
      },_x000D_
      "7905": {_x000D_
        "$type": "Inside.Core.Formula.Definition.DefinitionAC, Inside.Core.Formula",_x000D_
        "ID": 7905,_x000D_
        "Results": [_x000D_
          [_x000D_
            0.0_x000D_
          ]_x000D_
        ],_x000D_
        "Statistics": {_x000D_
          "CreationDate": "2024-03-22T12:25:31.1520115+01:00",_x000D_
          "LastRefreshDate": "2024-03-22T10:57:30.8122327+01:00",_x000D_
          "TotalRefreshCount": 1,_x000D_
          "CustomInfo": {}_x000D_
        }_x000D_
      },_x000D_
      "7906": {_x000D_
        "$type": "Inside.Core.Formula.Definition.DefinitionAC, Inside.Core.Formula",_x000D_
        "ID": 7906,_x000D_
        "Results": [_x000D_
          [_x000D_
            0.0_x000D_
          ]_x000D_
        ],_x000D_
        "Statistics": {_x000D_
          "CreationDate": "2024-03-22T12:25:31.1520115+01:00",_x000D_
          "LastRefreshDate": "2024-03-22T10:57:30.8162363+01:00",_x000D_
          "TotalRefreshCount": 1,_x000D_
          "CustomInfo": {}_x000D_
        }_x000D_
      },_x000D_
      "7907": {_x000D_
        "$type": "Inside.Core.Formula.Definition.DefinitionAC, Inside.Core.Formula",_x000D_
        "ID": 7907,_x000D_
        "Results": [_x000D_
          [_x000D_
            205.0_x000D_
          ]_x000D_
        ],_x000D_
        "Statistics": {_x000D_
          "CreationDate": "2024-03-22T12:25:31.1520115+01:00",_x000D_
          "LastRefreshDate": "2024-03-22T10:57:30.8202331+01:00",_x000D_
          "TotalRefreshCount": 1,_x000D_
          "CustomInfo": {}_x000D_
        }_x000D_
      },_x000D_
      "7908": {_x000D_
        "$type": "Inside.Core.Formula.Definition.DefinitionAC, Inside.Core.Formula",_x000D_
        "ID": 7908,_x000D_
        "Results": [_x000D_
          [_x000D_
            14.0_x000D_
          ]_x000D_
        ],_x000D_
        "Statistics": {_x000D_
          "CreationDate": "2024-03-22T12:25:31.1520115+01:00",_x000D_
          "LastRefreshDate": "2024-03-22T10:57:30.8242336+01:00",_x000D_
          "TotalRefreshCount": 1,_x000D_
          "CustomInfo": {}_x000D_
        }_x000D_
      },_x000D_
      "7909": {_x000D_
        "$type": "Inside.Core.Formula.Definition.DefinitionAC, Inside.Core.Formula",_x000D_
        "ID": 7909,_x000D_
        "Results": [_x000D_
          [_x000D_
            0.0_x000D_
          ]_x000D_
        ],_x000D_
        "Statistics": {_x000D_
          "CreationDate": "2024-03-22T12:25:31.1520115+01:00",_x000D_
          "LastRefreshDate": "2024-03-22T10:57:32.5525449+01:00",_x000D_
          "TotalRefreshCount": 1,_x000D_
          "CustomInfo": {}_x000D_
        }_x000D_
      },_x000D_
      "7910": {_x000D_
        "$type": "Inside.Core.Formula.Definition.DefinitionAC, Inside.Core.Formula",_x000D_
        "ID": 7910,_x000D_
        "Results": [_x000D_
          [_x000D_
            17.0_x000D_
          ]_x000D_
        ],_x000D_
        "Statistics": {_x000D_
          "CreationDate": "2024-03-22T12:25:31.1520115+01:00",_x000D_
          "LastRefreshDate": "2024-03-22T10:57:32.5595098+01:00",_x000D_
          "TotalRefreshCount": 1,_x000D_
          "CustomInfo": {}_x000D_
        }_x000D_
      },_x000D_
      "7911": {_x000D_
        "$type": "Inside.Core.Formula.Definition.DefinitionAC, Inside.Core.Formula",_x000D_
        "ID": 7911,_x000D_
        "Results": [_x000D_
          [_x000D_
            0.0_x000D_
          ]_x000D_
        ],_x000D_
        "Statistics": {_x000D_
          "CreationDate": "2024-03-22T12:25:31.1520115+01:00",_x000D_
          "LastRefreshDate": "2024-03-22T10:57:32.5875138+01:00",_x000D_
          "TotalRefreshCount": 1,_x000D_
          "CustomInfo": {}_x000D_
        }_x000D_
      },_x000D_
      "7912": {_x000D_
        "$type": "Inside.Core.Formula.Definition.DefinitionAC, Inside.Core.Formula",_x000D_
        "ID": 7912,_x000D_
        "Results": [_x000D_
          [_x000D_
            0.0_x000D_
          ]_x000D_
        ],_x000D_
        "Statistics": {_x000D_
          "CreationDate": "2024-03-22T12:25:31.1520115+01:00",_x000D_
          "LastRefreshDate": "2024-03-22T10:57:32.5915129+01:00",_x000D_
          "TotalRefreshCount": 1,_x000D_
          "CustomInfo": {}_x000D_
        }_x000D_
      },_x000D_
      "7913": {_x000D_
        "$type": "Inside.Core.Formula.Definition.DefinitionAC, Inside.Core.Formula",_x000D_
        "ID": 7913,_x000D_
        "Results": [_x000D_
          [_x000D_
            3196.5982352941173_x000D_
          ]_x000D_
        ],_x000D_
        "Statistics": {_x000D_
          "CreationDate": "2024-03-22T12:25:31.1520115+01:00",_x000D_
          "LastRefreshDate": "2024-03-22T10:57:32.5955127+01:00",_x000D_
          "TotalRefreshCount": 1,_x000D_
          "CustomInfo": {}_x000D_
        }_x000D_
      },_x000D_
      "7914": {_x000D_
        "$type": "Inside.Core.Formula.Definition.DefinitionAC, Inside.Core.Formula",_x000D_
        "ID": 7914,_x000D_
        "Results": [_x000D_
          [_x000D_
            177.4_x000D_
          ]_x000D_
        ],_x000D_
        "Statistics": {_x000D_
          "CreationDate": "2024-03-22T12:25:31.1520115+01:00",_x000D_
          "LastRefreshDate": "2024-03-22T10:57:32.6005121+01:00",_x000D_
          "TotalRefreshCount": 1,_x000D_
          "CustomInfo": {}_x000D_
        }_x000D_
      },_x000D_
      "7915": {_x000D_
        "$type": "Inside.Core.Formula.Definition.DefinitionAC, Inside.Core.Formula",_x000D_
        "ID": 7915,_x000D_
        "Results": [_x000D_
          [_x000D_
            0.0_x000D_
          ]_x000D_
        ],_x000D_
        "Statistics": {_x000D_
          "CreationDate": "2024-03-22T12:25:31.1520115+01:00",_x000D_
          "LastRefreshDate": "2024-03-22T10:57:32.6035104+01:00",_x000D_
          "TotalRefreshCount": 1,_x000D_
          "CustomInfo": {}_x000D_
        }_x000D_
      },_x000D_
      "7916": {_x000D_
        "$type": "Inside.Core.Formula.Definition.DefinitionAC, Inside.Core.Formula",_x000D_
        "ID": 7916,_x000D_
        "Results": [_x000D_
          [_x000D_
            0.0_x000D_
          ]_x000D_
        ],_x000D_
        "Statistics": {_x000D_
          "CreationDate": "2024-03-22T12:25:31.1520115+01:00",_x000D_
          "LastRefreshDate": "2024-03-22T10:57:32.6065095+01:00",_x000D_
          "TotalRefreshCount": 1,_x000D_
          "CustomInfo": {}_x000D_
        }_x000D_
      },_x000D_
      "7917": {_x000D_
        "$type": "Inside.Core.Formula.Definition.DefinitionAC, Inside.Core.Formula",_x000D_
        "ID": 7917,_x000D_
        "Results": [_x000D_
          [_x000D_
            14.0_x000D_
          ]_x000D_
        ],_x000D_
        "Statistics": {_x000D_
          "CreationDate": "2024-03-22T12:25:31.1520115+01:00",_x000D_
          "LastRefreshDate": "2024-03-22T10:57:32.6095092+01:00",_x000D_
          "TotalRefreshCount": 1,_x000D_
          "CustomInfo": {}_x000D_
        }_x000D_
      },_x000D_
      "7918": {_x000D_
        "$type": "Inside.Core.Formula.Definition.DefinitionAC, Inside.Core.Formula",_x000D_
        "ID": 7918,_x000D_
        "Results": [_x000D_
          [_x000D_
            0.0_x000D_
          ]_x000D_
        ],_x000D_
        "Statistics": {_x000D_
          "CreationDate": "2024-03-22T12:25:31.1520115+01:00",_x000D_
          "LastRefreshDate": "2024-03-22T10:57:32.6155098+01:00",_x000D_
          "TotalRefreshCount": 1,_x000D_
          "CustomInfo": {}_x000D_
        }_x000D_
      },_x000D_
      "7919": {_x000D_
        "$type": "Inside.Core.Formula.Definition.DefinitionAC, Inside.Core.Formula",_x000D_
        "ID": 7919,_x000D_
        "Results": [_x000D_
          [_x000D_
            0.0_x000D_
          ]_x000D_
        ],_x000D_
        "Statistics": {_x000D_
          "CreationDate": "2024-03-22T12:25:31.1520115+01:00",_x000D_
          "LastRefreshDate": "2024-03-22T10:57:32.6348628+01:00",_x000D_
          "TotalRefreshCount": 1,_x000D_
          "CustomInfo": {}_x000D_
        }_x000D_
      },_x000D_
      "7920": {_x000D_
        "$type": "Inside.Core.Formula.Definition.DefinitionAC, Inside.Core.Formula",_x000D_
        "ID": 7920,_x000D_
        "Results": [_x000D_
          [_x000D_
            2961.8357142857139_x000D_
          ]_x000D_
        ],_x000D_
        "Statistics": {_x000D_
          "CreationDate": "2024-03-22T12:25:31.1520115+01:00",_x000D_
          "LastRefreshDate": "2024-03-22T10:57:32.6388169+01:00",_x000D_
          "TotalRefreshCount": 1,_x000D_
          "CustomInfo": {}_x000D_
        }_x000D_
      },_x000D_
      "7921": {_x000D_
        "$type": "Inside.Core.Formula.Definition.DefinitionAC, Inside.Core.Formula",_x000D_
        "ID": 7921,_x000D_
        "Results": [_x000D_
          [_x000D_
            0.0_x000D_
          ]_x000D_
        ],_x000D_
        "Statistics": {_x000D_
          "CreationDate": "2024-03-22T12:25:31.1520115+01:00",_x000D_
          "LastRefreshDate": "2024-03-22T10:57:32.6418625+01:00",_x000D_
          "TotalRefreshCount": 1,_x000D_
          "CustomInfo": {}_x000D_
        }_x000D_
      },_x000D_
      "7922": {_x000D_
        "$type": "Inside.Core.Formula.Definition.DefinitionAC, Inside.Core.Formula",_x000D_
        "ID": 7922,_x000D_
        "Results": [_x000D_
          [_x000D_
            205.0_x000D_
          ]_x000D_
        ],_x000D_
        "Statistics": {_x000D_
          "CreationDate": "2024-03-22T12:25:31.1520115+01:00",_x000D_
          "LastRefreshDate": "2024-03-22T10:57:32.6458636+01:00",_x000D_
          "TotalRefreshCount": 1,_x000D_
          "CustomInfo": {}_x000D_
        }_x000D_
      },_x000D_
      "7923": {_x000D_
        "$type": "Inside.Core.Formula.Definition.DefinitionAC, Inside.Core.Formula",_x000D_
        "ID": 7923,_x000D_
        "Results": [_x000D_
          [_x000D_
            0.0_x000D_
          ]_x000D_
        ],_x000D_
        "Statistics": {_x000D_
          "CreationDate": "2024-03-22T12:25:31.1520115+01:00",_x000D_
          "LastRefreshDate": "2024-03-22T11:53:21.7389369+01:00",_x000D_
          "TotalRefreshCount": 7,_x000D_
          "CustomInfo": {}_x000D_
        }_x000D_
      },_x000D_
      "7924": {_x000D_
        "$type": "Inside.Core.Formula.Definition.DefinitionAC, Inside.Core.Formula",_x000D_
        "ID": 7924,_x000D_
        "Results": [_x000D_
          [_x000D_
            0.0_x000D_
          ]_x000D_
        ],_x000D_
        "Statistics": {_x000D_
          "CreationDate": "2024-03-22T12:25:31.1520115+01:00",_x000D_
          "LastRefreshDate": "2024-03-22T10:57:32.6868621+01:00",_x000D_
          "TotalRefreshCount": 1,_x000D_
          "CustomInfo": {}_x000D_
        }_x000D_
      },_x000D_
      "7925": {_x000D_
        "$type": "Inside.Core.Formula.Definition.DefinitionAC, Inside.Core.Formula",_x000D_
        "ID": 7925,_x000D_
        "Results": [_x000D_
          [_x000D_
            0.0_x000D_
          ]_x000D_
        ],_x000D_
        "Statistics": {_x000D_
          "CreationDate": "2024-03-22T12:25:31.1520115+01:00",_x000D_
          "LastRefreshDate": "2024-03-22T10:57:32.6908659+01:00",_x000D_
          "TotalRefreshCount": 1,_x000D_
          "CustomInfo": {}_x000D_
        }_x000D_
      },_x000D_
      "7926": {_x000D_
        "$type": "Inside.Core.Formula.Definition.DefinitionAC, Inside.Core.Formula",_x000D_
        "ID": 7926,_x000D_
        "Results": [_x000D_
          [_x000D_
            0.0_x000D_
          ]_x000D_
        ],_x000D_
        "Statistics": {_x000D_
          "CreationDate": "2024-03-22T12:25:31.1520115+01:00",_x000D_
          "LastRefreshDate": "2024-03-22T10:57:32.6968633+01:00",_x000D_
          "TotalRefreshCount": 1,_x000D_
          "CustomInfo": {}_x000D_
        }_x000D_
      },_x000D_
      "7927": {_x000D_
        "$type": "Inside.Core.Formula.Definition.DefinitionAC, Inside.Core.Formula",_x000D_
        "ID": 7927,_x000D_
        "Results": [_x000D_
          [_x000D_
            0.0_x000D_
          ]_x000D_
        ],_x000D_
        "Statistics": {_x000D_
          "CreationDate": "2024-03-22T12:25:31.1520115+01:00",_x000D_
          "LastRefreshDate": "2024-03-22T10:57:32.7282929+01:00",_x000D_
          "TotalRefreshCount": 1,_x000D_
          "CustomInfo": {}_x000D_
        }_x000D_
      },_x000D_
      "7928": {_x000D_
        "$type": "Inside.Core.Formula.Definition.DefinitionAC, Inside.Core.Formula",_x000D_
        "ID": 7928,_x000D_
        "Results": [_x000D_
          [_x000D_
            48.400000000000006_x000D_
          ]_x000D_
        ],_x000D_
        "Statistics": {_x000D_
          "CreationDate": "2024-03-22T12:25:31.1520115+01:00",_x000D_
          "LastRefreshDate": "2024-03-22T10:57:32.7322936+01:00",_x000D_
          "TotalRefreshCount": 1,_x000D_
          "CustomInfo": {}_x000D_
        }_x000D_
      },_x000D_
      "7929": {_x000D_
        "$type": "Inside.Core.Formula.Definition.DefinitionAC, Inside.Core.Formula",_x000D_
        "ID": 7929,_x000D_
        "Results": [_x000D_
          [_x000D_
            3.0_x000D_
          ]_x000D_
        ],_x000D_
        "Statistics": {_x000D_
          "CreationDate": "2024-03-22T12:25:31.1520115+01:00",_x000D_
          "LastRefreshDate": "2024-03-22T10:57:32.7362938+01:00",_x000D_
          "TotalRefreshCount": 1,_x000D_
          "CustomInfo": {}_x000D_
        }_x000D_
      },_x000D_
      "7930": {_x000D_
        "$type": "Inside.Core.Formula.Definition.DefinitionAC, Inside.Core.Formula",_x000D_
        "ID": 7930,_x000D_
        "Results": [_x000D_
          [_x000D_
            0.0_x000D_
          ]_x000D_
        ],_x000D_
        "Statistics": {_x000D_
          "CreationDate": "2024-03-22T12:25:31.1520115+01:00",_x000D_
          "LastRefreshDate": "2024-03-22T11:41:13.7605882+01:00",_x000D_
          "TotalRefreshCount": 2,_x000D_
          "CustomInfo": {}_x000D_
        }_x000D_
      },_x000D_
      "7931": {_x000D_
        "$type": "Inside.Core.Formula.Definition.DefinitionAC, Inside.Core.Formula",_x000D_
        "ID": 7931,_x000D_
        "Results": [_x000D_
          [_x000D_
            4.0_x000D_
          ]_x000D_
        ],_x000D_
        "Statistics": {_x000D_
          "CreationDate": "2024-03-22T12:25:31.1520115+01:00",_x000D_
          "LastRefreshDate": "2024-03-22T10:57:32.743293+01:00",_x000D_
          "TotalRefreshCount": 1,_x000D_
          "CustomInfo": {}_x000D_
        }_x000D_
      },_x000D_
      "7932": {_x000D_
        "$type": "Inside.Core.Formula.Definition.DefinitionAC, Inside.Core.Formula",_x000D_
        "ID": 7932,_x000D_
        "Results": [_x000D_
          [_x000D_
            0.0_x000D_
          ]_x000D_
        ],_x000D_
        "Statistics": {_x000D_
          "CreationDate": "2024-03-22T12:25:31.1520115+01:00",_x000D_
          "LastRefreshDate": "2024-03-22T10:57:32.7472931+01:00",_x000D_
          "TotalRefreshCount": 1,_x000D_
          "CustomInfo": {}_x000D_
        }_x000D_
      },_x000D_
      "7933": {_x000D_
        "$type": "Inside.Core.Formula.Definition.DefinitionAC, Inside.Core.Formula",_x000D_
        "ID": 7933,_x000D_
        "Results": [_x000D_
          [_x000D_
            0.0_x000D_
          ]_x000D_
        ],_x000D_
        "Statistics": {_x000D_
          "CreationDate": "2024-03-22T12:25:31.1520115+01:00",_x000D_
          "LastRefreshDate": "2024-03-22T10:57:32.7502937+01:00",_x000D_
          "TotalRefreshCount": 1,_x000D_
          "CustomInfo": {}_x000D_
        }_x000D_
      },_x000D_
      "7934": {_x000D_
        "$type": "Inside.Core.Formula.Definition.DefinitionAC, Inside.Core.Formula",_x000D_
        "ID": 7934,_x000D_
        "Results": [_x000D_
          [_x000D_
            2281.7574999999997_x000D_
          ]_x000D_
        ],_x000D_
        "Statistics": {_x000D_
          "CreationDate": "2024-03-22T12:25:31.1520115+01:00",_x000D_
          "LastRefreshDate": "2024-03-22T10:57:32.756293+01:00",_x000D_
          "TotalRefreshCount": 1,_x000D_
          "CustomInfo": {}_x000D_
        }_x000D_
      },_x000D_
      "7935": {_x000D_
        "$type": "Inside.Core.Formula.Definition.DefinitionAC, Inside.Core.Formula",_x000D_
        "ID": 7935,_x000D_
        "Results": [_x000D_
          [_x000D_
            47.4_x000D_
          ]_x000D_
        ],_x000D_
        "Statistics": {_x000D_
          "CreationDate": "2024-03-22T12:25:31.1520115+01:00",_x000D_
          "LastRefreshDate": "2024-03-22T10:57:32.7</t>
  </si>
  <si>
    <t>752895+01:00",_x000D_
          "TotalRefreshCount": 1,_x000D_
          "CustomInfo": {}_x000D_
        }_x000D_
      },_x000D_
      "7936": {_x000D_
        "$type": "Inside.Core.Formula.Definition.DefinitionAC, Inside.Core.Formula",_x000D_
        "ID": 7936,_x000D_
        "Results": [_x000D_
          [_x000D_
            0.0_x000D_
          ]_x000D_
        ],_x000D_
        "Statistics": {_x000D_
          "CreationDate": "2024-03-22T12:25:31.1520115+01:00",_x000D_
          "LastRefreshDate": "2024-03-22T10:57:32.7782895+01:00",_x000D_
          "TotalRefreshCount": 1,_x000D_
          "CustomInfo": {}_x000D_
        }_x000D_
      },_x000D_
      "7937": {_x000D_
        "$type": "Inside.Core.Formula.Definition.DefinitionAC, Inside.Core.Formula",_x000D_
        "ID": 7937,_x000D_
        "Results": [_x000D_
          [_x000D_
            0.0_x000D_
          ]_x000D_
        ],_x000D_
        "Statistics": {_x000D_
          "CreationDate": "2024-03-22T12:25:31.1520115+01:00",_x000D_
          "LastRefreshDate": "2024-03-22T10:57:32.7822911+01:00",_x000D_
          "TotalRefreshCount": 1,_x000D_
          "CustomInfo": {}_x000D_
        }_x000D_
      },_x000D_
      "7938": {_x000D_
        "$type": "Inside.Core.Formula.Definition.DefinitionAC, Inside.Core.Formula",_x000D_
        "ID": 7938,_x000D_
        "Results": [_x000D_
          [_x000D_
            3.0_x000D_
          ]_x000D_
        ],_x000D_
        "Statistics": {_x000D_
          "CreationDate": "2024-03-22T12:25:31.1520115+01:00",_x000D_
          "LastRefreshDate": "2024-03-22T10:57:32.7852891+01:00",_x000D_
          "TotalRefreshCount": 1,_x000D_
          "CustomInfo": {}_x000D_
        }_x000D_
      },_x000D_
      "7939": {_x000D_
        "$type": "Inside.Core.Formula.Definition.DefinitionAC, Inside.Core.Formula",_x000D_
        "ID": 7939,_x000D_
        "Results": [_x000D_
          [_x000D_
            0.0_x000D_
          ]_x000D_
        ],_x000D_
        "Statistics": {_x000D_
          "CreationDate": "2024-03-22T12:25:31.1520115+01:00",_x000D_
          "LastRefreshDate": "2024-03-22T10:57:32.7892896+01:00",_x000D_
          "TotalRefreshCount": 1,_x000D_
          "CustomInfo": {}_x000D_
        }_x000D_
      },_x000D_
      "7940": {_x000D_
        "$type": "Inside.Core.Formula.Definition.DefinitionAC, Inside.Core.Formula",_x000D_
        "ID": 7940,_x000D_
        "Results": [_x000D_
          [_x000D_
            0.0_x000D_
          ]_x000D_
        ],_x000D_
        "Statistics": {_x000D_
          "CreationDate": "2024-03-22T12:25:31.1520115+01:00",_x000D_
          "LastRefreshDate": "2024-03-22T10:57:32.7932894+01:00",_x000D_
          "TotalRefreshCount": 1,_x000D_
          "CustomInfo": {}_x000D_
        }_x000D_
      },_x000D_
      "7941": {_x000D_
        "$type": "Inside.Core.Formula.Definition.DefinitionAC, Inside.Core.Formula",_x000D_
        "ID": 7941,_x000D_
        "Results": [_x000D_
          [_x000D_
            2604.3725_x000D_
          ]_x000D_
        ],_x000D_
        "Statistics": {_x000D_
          "CreationDate": "2024-03-22T12:25:31.1520115+01:00",_x000D_
          "LastRefreshDate": "2024-03-22T10:57:32.7972894+01:00",_x000D_
          "TotalRefreshCount": 1,_x000D_
          "CustomInfo": {}_x000D_
        }_x000D_
      },_x000D_
      "7942": {_x000D_
        "$type": "Inside.Core.Formula.Definition.DefinitionAC, Inside.Core.Formula",_x000D_
        "ID": 7942,_x000D_
        "Results": [_x000D_
          [_x000D_
            0.0_x000D_
          ]_x000D_
        ],_x000D_
        "Statistics": {_x000D_
          "CreationDate": "2024-03-22T12:25:31.1520115+01:00",_x000D_
          "LastRefreshDate": "2024-03-22T10:57:32.8012892+01:00",_x000D_
          "TotalRefreshCount": 1,_x000D_
          "CustomInfo": {}_x000D_
        }_x000D_
      },_x000D_
      "7943": {_x000D_
        "$type": "Inside.Core.Formula.Definition.DefinitionAC, Inside.Core.Formula",_x000D_
        "ID": 7943,_x000D_
        "Results": [_x000D_
          [_x000D_
            0.0_x000D_
          ]_x000D_
        ],_x000D_
        "Statistics": {_x000D_
          "CreationDate": "2024-03-22T12:25:31.1520115+01:00",_x000D_
          "LastRefreshDate": "2024-03-22T10:57:32.8062898+01:00",_x000D_
          "TotalRefreshCount": 1,_x000D_
          "CustomInfo": {}_x000D_
        }_x000D_
      },_x000D_
      "7944": {_x000D_
        "$type": "Inside.Core.Formula.Definition.DefinitionAC, Inside.Core.Formula",_x000D_
        "ID": 7944,_x000D_
        "Results": [_x000D_
          [_x000D_
            0.0_x000D_
          ]_x000D_
        ],_x000D_
        "Statistics": {_x000D_
          "CreationDate": "2024-03-22T12:25:31.1520115+01:00",_x000D_
          "LastRefreshDate": "2024-03-22T10:57:32.8372897+01:00",_x000D_
          "TotalRefreshCount": 1,_x000D_
          "CustomInfo": {}_x000D_
        }_x000D_
      },_x000D_
      "7945": {_x000D_
        "$type": "Inside.Core.Formula.Definition.DefinitionAC, Inside.Core.Formula",_x000D_
        "ID": 7945,_x000D_
        "Results": [_x000D_
          [_x000D_
            0.0_x000D_
          ]_x000D_
        ],_x000D_
        "Statistics": {_x000D_
          "CreationDate": "2024-03-22T12:25:31.1520115+01:00",_x000D_
          "LastRefreshDate": "2024-03-22T10:57:32.8412897+01:00",_x000D_
          "TotalRefreshCount": 1,_x000D_
          "CustomInfo": {}_x000D_
        }_x000D_
      },_x000D_
      "7946": {_x000D_
        "$type": "Inside.Core.Formula.Definition.DefinitionAC, Inside.Core.Formula",_x000D_
        "ID": 7946,_x000D_
        "Results": [_x000D_
          [_x000D_
            0.0_x000D_
          ]_x000D_
        ],_x000D_
        "Statistics": {_x000D_
          "CreationDate": "2024-03-22T12:25:31.1520115+01:00",_x000D_
          "LastRefreshDate": "2024-03-22T10:57:32.8462897+01:00",_x000D_
          "TotalRefreshCount": 1,_x000D_
          "CustomInfo": {}_x000D_
        }_x000D_
      },_x000D_
      "7947": {_x000D_
        "$type": "Inside.Core.Formula.Definition.DefinitionAC, Inside.Core.Formula",_x000D_
        "ID": 7947,_x000D_
        "Results": [_x000D_
          [_x000D_
            0.0_x000D_
          ]_x000D_
        ],_x000D_
        "Statistics": {_x000D_
          "CreationDate": "2024-03-22T12:25:31.1520115+01:00",_x000D_
          "LastRefreshDate": "2024-03-22T10:57:32.8492897+01:00",_x000D_
          "TotalRefreshCount": 1,_x000D_
          "CustomInfo": {}_x000D_
        }_x000D_
      },_x000D_
      "7948": {_x000D_
        "$type": "Inside.Core.Formula.Definition.DefinitionAC, Inside.Core.Formula",_x000D_
        "ID": 7948,_x000D_
        "Results": [_x000D_
          [_x000D_
            0.0_x000D_
          ]_x000D_
        ],_x000D_
        "Statistics": {_x000D_
          "CreationDate": "2024-03-22T12:25:31.1530115+01:00",_x000D_
          "LastRefreshDate": "2024-03-22T10:57:32.8542899+01:00",_x000D_
          "TotalRefreshCount": 1,_x000D_
          "CustomInfo": {}_x000D_
        }_x000D_
      },_x000D_
      "7949": {_x000D_
        "$type": "Inside.Core.Formula.Definition.DefinitionAC, Inside.Core.Formula",_x000D_
        "ID": 7949,_x000D_
        "Results": [_x000D_
          [_x000D_
            2961.8357142857139_x000D_
          ]_x000D_
        ],_x000D_
        "Statistics": {_x000D_
          "CreationDate": "2024-03-22T12:25:31.1530115+01:00",_x000D_
          "LastRefreshDate": "2024-03-22T10:57:32.8582909+01:00",_x000D_
          "TotalRefreshCount": 1,_x000D_
          "CustomInfo": {}_x000D_
        }_x000D_
      },_x000D_
      "7950": {_x000D_
        "$type": "Inside.Core.Formula.Definition.DefinitionAC, Inside.Core.Formula",_x000D_
        "ID": 7950,_x000D_
        "Results": [_x000D_
          [_x000D_
            0.0_x000D_
          ]_x000D_
        ],_x000D_
        "Statistics": {_x000D_
          "CreationDate": "2024-03-22T12:25:31.1530115+01:00",_x000D_
          "LastRefreshDate": "2024-03-22T10:57:32.8622894+01:00",_x000D_
          "TotalRefreshCount": 1,_x000D_
          "CustomInfo": {}_x000D_
        }_x000D_
      },_x000D_
      "7951": {_x000D_
        "$type": "Inside.Core.Formula.Definition.DefinitionAC, Inside.Core.Formula",_x000D_
        "ID": 7951,_x000D_
        "Results": [_x000D_
          [_x000D_
            0.0_x000D_
          ]_x000D_
        ],_x000D_
        "Statistics": {_x000D_
          "CreationDate": "2024-03-22T12:25:31.1530115+01:00",_x000D_
          "LastRefreshDate": "2024-03-22T10:57:32.8672908+01:00",_x000D_
          "TotalRefreshCount": 1,_x000D_
          "CustomInfo": {}_x000D_
        }_x000D_
      },_x000D_
      "7952": {_x000D_
        "$type": "Inside.Core.Formula.Definition.DefinitionAC, Inside.Core.Formula",_x000D_
        "ID": 7952,_x000D_
        "Results": [_x000D_
          [_x000D_
            0.0_x000D_
          ]_x000D_
        ],_x000D_
        "Statistics": {_x000D_
          "CreationDate": "2024-03-22T12:25:31.1530115+01:00",_x000D_
          "LastRefreshDate": "2024-03-22T10:57:32.901323+01:00",_x000D_
          "TotalRefreshCount": 1,_x000D_
          "CustomInfo": {}_x000D_
        }_x000D_
      },_x000D_
      "7953": {_x000D_
        "$type": "Inside.Core.Formula.Definition.DefinitionAC, Inside.Core.Formula",_x000D_
        "ID": 7953,_x000D_
        "Results": [_x000D_
          [_x000D_
            3196.5982352941173_x000D_
          ]_x000D_
        ],_x000D_
        "Statistics": {_x000D_
          "CreationDate": "2024-03-22T12:25:31.1530115+01:00",_x000D_
          "LastRefreshDate": "2024-03-22T10:57:32.9053419+01:00",_x000D_
          "TotalRefreshCount": 1,_x000D_
          "CustomInfo": {}_x000D_
        }_x000D_
      },_x000D_
      "7954": {_x000D_
        "$type": "Inside.Core.Formula.Definition.DefinitionAC, Inside.Core.Formula",_x000D_
        "ID": 7954,_x000D_
        "Results": [_x000D_
          [_x000D_
            0.0_x000D_
          ]_x000D_
        ],_x000D_
        "Statistics": {_x000D_
          "CreationDate": "2024-03-22T12:25:31.1530115+01:00",_x000D_
          "LastRefreshDate": "2024-03-22T10:57:32.909337+01:00",_x000D_
          "TotalRefreshCount": 1,_x000D_
          "CustomInfo": {}_x000D_
        }_x000D_
      },_x000D_
      "7955": {_x000D_
        "$type": "Inside.Core.Formula.Definition.DefinitionAC, Inside.Core.Formula",_x000D_
        "ID": 7955,_x000D_
        "Results": [_x000D_
          [_x000D_
            1.0_x000D_
          ]_x000D_
        ],_x000D_
        "Statistics": {_x000D_
          "CreationDate": "2024-03-22T12:25:31.1530115+01:00",_x000D_
          "LastRefreshDate": "2024-03-22T10:57:32.9113413+01:00",_x000D_
          "TotalRefreshCount": 1,_x000D_
          "CustomInfo": {}_x000D_
        }_x000D_
      },_x000D_
      "7956": {_x000D_
        "$type": "Inside.Core.Formula.Definition.DefinitionAC, Inside.Core.Formula",_x000D_
        "ID": 7956,_x000D_
        "Results": [_x000D_
          [_x000D_
            0.0_x000D_
          ]_x000D_
        ],_x000D_
        "Statistics": {_x000D_
          "CreationDate": "2024-03-22T12:25:31.1530115+01:00",_x000D_
          "LastRefreshDate": "2024-03-22T10:57:32.9153367+01:00",_x000D_
          "TotalRefreshCount": 1,_x000D_
          "CustomInfo": {}_x000D_
        }_x000D_
      },_x000D_
      "7957": {_x000D_
        "$type": "Inside.Core.Formula.Definition.DefinitionAC, Inside.Core.Formula",_x000D_
        "ID": 7957,_x000D_
        "Results": [_x000D_
          [_x000D_
            0.0_x000D_
          ]_x000D_
        ],_x000D_
        "Statistics": {_x000D_
          "CreationDate": "2024-03-22T12:25:31.1530115+01:00",_x000D_
          "LastRefreshDate": "2024-03-22T10:57:32.919341+01:00",_x000D_
          "TotalRefreshCount": 1,_x000D_
          "CustomInfo": {}_x000D_
        }_x000D_
      },_x000D_
      "7958": {_x000D_
        "$type": "Inside.Core.Formula.Definition.DefinitionAC, Inside.Core.Formula",_x000D_
        "ID": 7958,_x000D_
        "Results": [_x000D_
          [_x000D_
            0.0_x000D_
          ]_x000D_
        ],_x000D_
        "Statistics": {_x000D_
          "CreationDate": "2024-03-22T12:25:31.1530115+01:00",_x000D_
          "LastRefreshDate": "2024-03-22T10:57:32.9253384+01:00",_x000D_
          "TotalRefreshCount": 1,_x000D_
          "CustomInfo": {}_x000D_
        }_x000D_
      },_x000D_
      "7959": {_x000D_
        "$type": "Inside.Core.Formula.Definition.DefinitionAC, Inside.Core.Formula",_x000D_
        "ID": 7959,_x000D_
        "Results": [_x000D_
          [_x000D_
            205.0_x000D_
          ]_x000D_
        ],_x000D_
        "Statistics": {_x000D_
          "CreationDate": "2024-03-22T12:25:31.1530115+01:00",_x000D_
          "LastRefreshDate": "2024-03-22T10:57:32.934325+01:00",_x000D_
          "TotalRefreshCount": 1,_x000D_
          "CustomInfo": {}_x000D_
        }_x000D_
      },_x000D_
      "7960": {_x000D_
        "$type": "Inside.Core.Formula.Definition.DefinitionAC, Inside.Core.Formula",_x000D_
        "ID": 7960,_x000D_
        "Results": [_x000D_
          [_x000D_
            14.0_x000D_
          ]_x000D_
        ],_x000D_
        "Statistics": {_x000D_
          "CreationDate": "2024-03-22T12:25:31.1530115+01:00",_x000D_
          "LastRefreshDate": "2024-03-22T10:57:32.9373245+01:00",_x000D_
          "TotalRefreshCount": 1,_x000D_
          "CustomInfo": {}_x000D_
        }_x000D_
      },_x000D_
      "7961": {_x000D_
        "$type": "Inside.Core.Formula.Definition.DefinitionAC, Inside.Core.Formula",_x000D_
        "ID": 7961,_x000D_
        "Results": [_x000D_
          [_x000D_
            1.0_x000D_
          ]_x000D_
        ],_x000D_
        "Statistics": {_x000D_
          "CreationDate": "2024-03-22T12:25:31.1530115+01:00",_x000D_
          "LastRefreshDate": "2024-03-22T11:41:13.7391377+01:00",_x000D_
          "TotalRefreshCount": 2,_x000D_
          "CustomInfo": {}_x000D_
        }_x000D_
      },_x000D_
      "7962": {_x000D_
        "$type": "Inside.Core.Formula.Definition.DefinitionAC, Inside.Core.Formula",_x000D_
        "ID": 7962,_x000D_
        "Results": [_x000D_
          [_x000D_
            12.0_x000D_
          ]_x000D_
        ],_x000D_
        "Statistics": {_x000D_
          "CreationDate": "2024-03-22T12:25:31.1530115+01:00",_x000D_
          "LastRefreshDate": "2024-03-22T11:41:13.7361237+01:00",_x000D_
          "TotalRefreshCount": 2,_x000D_
          "CustomInfo": {}_x000D_
        }_x000D_
      },_x000D_
      "7963": {_x000D_
        "$type": "Inside.Core.Formula.Definition.DefinitionAC, Inside.Core.Formula",_x000D_
        "ID": 7963,_x000D_
        "Results": [_x000D_
          [_x000D_
            0.0_x000D_
          ]_x000D_
        ],_x000D_
        "Statistics": {_x000D_
          "CreationDate": "2024-03-22T12:25:31.1530115+01:00",_x000D_
          "LastRefreshDate": "2024-03-22T10:57:32.9483255+01:00",_x000D_
          "TotalRefreshCount": 1,_x000D_
          "CustomInfo": {}_x000D_
        }_x000D_
      },_x000D_
      "7964": {_x000D_
        "$type": "Inside.Core.Formula.Definition.DefinitionAC, Inside.Core.Formula",_x000D_
        "ID": 7964,_x000D_
        "Results": [_x000D_
          [_x000D_
            0.0_x000D_
          ]_x000D_
        ],_x000D_
        "Statistics": {_x000D_
          "CreationDate": "2024-03-22T12:25:31.1530115+01:00",_x000D_
          "LastRefreshDate": "2024-03-22T10:57:32.9513231+01:00",_x000D_
          "TotalRefreshCount": 1,_x000D_
          "CustomInfo": {}_x000D_
        }_x000D_
      },_x000D_
      "7965": {_x000D_
        "$type": "Inside.Core.Formula.Definition.DefinitionAC, Inside.Core.Formula",_x000D_
        "ID": 7965,_x000D_
        "Results": [_x000D_
          [_x000D_
            3196.5982352941173_x000D_
          ]_x000D_
        ],_x000D_
        "Statistics": {_x000D_
          "CreationDate": "2024-03-22T12:25:31.1530115+01:00",_x000D_
          "LastRefreshDate": "2024-03-22T10:57:32.9553227+01:00",_x000D_
          "TotalRefreshCount": 1,_x000D_
          "CustomInfo": {}_x000D_
        }_x000D_
      },_x000D_
      "7966": {_x000D_
        "$type": "Inside.Core.Formula.Definition.DefinitionAC, Inside.Core.Formula",_x000D_
        "ID": 7966,_x000D_
        "Results": [_x000D_
          [_x000D_
            177.4_x000D_
          ]_x000D_
        ],_x000D_
        "Statistics": {_x000D_
          "CreationDate": "2024-03-22T12:25:31.1530115+01:00",_x000D_
          "LastRefreshDate": "2024-03-22T10:57:32.9603224+01:00",_x000D_
          "TotalRefreshCount": 1,_x000D_
          "CustomInfo": {}_x000D_
        }_x000D_
      },_x000D_
      "7967": {_x000D_
        "$type": "Inside.Core.Formula.Definition.DefinitionAC, Inside.Core.Formula",_x000D_
        "ID": 7967,_x000D_
        "Results": [_x000D_
          [_x000D_
            0.0_x000D_
          ]_x000D_
        ],_x000D_
        "Statistics": {_x000D_
          "CreationDate": "2024-03-22T12:25:31.1530115+01:00",_x000D_
          "LastRefreshDate": "2024-03-22T10:57:32.9799069+01:00",_x000D_
          "TotalRefreshCount": 1,_x000D_
          "CustomInfo": {}_x000D_
        }_x000D_
      },_x000D_
      "7968": {_x000D_
        "$type": "Inside.Core.Formula.Definition.DefinitionAC, Inside.Core.Formula",_x000D_
        "ID": 7968,_x000D_
        "Results": [_x000D_
          [_x000D_
            0.0_x000D_
          ]_x000D_
        ],_x000D_
        "Statistics": {_x000D_
          "CreationDate": "2024-03-22T12:25:31.1530115+01:00",_x000D_
          "LastRefreshDate": "2024-03-22T10:57:32.9829047+01:00",_x000D_
          "TotalRefreshCount": 1,_x000D_
          "CustomInfo": {}_x000D_
        }_x000D_
      },_x000D_
      "7969": {_x000D_
        "$type": "Inside.Core.Formula.Definition.DefinitionAC, Inside.Core.Formula",_x000D_
        "ID": 7969,_x000D_
        "Results": [_x000D_
          [_x000D_
            14.0_x000D_
          ]_x000D_
        ],_x000D_
        "Statistics": {_x000D_
          "CreationDate": "2024-03-22T12:25:31.1530115+01:00",_x000D_
          "LastRefreshDate": "2024-03-22T10:57:32.9859017+01:00",_x000D_
          "TotalRefreshCount": 1,_x000D_
          "CustomInfo": {}_x000D_
        }_x000D_
      },_x000D_
      "7970": {_x000D_
        "$type": "Inside.Core.Formula.Definition.DefinitionAC, Inside.Core.Formula",_x000D_
        "ID": 7970,_x000D_
        "Results": [_x000D_
          [_x000D_
            0.0_x000D_
          ]_x000D_
        ],_x000D_
        "Statistics": {_x000D_
          "CreationDate": "2024-03-22T12:25:31.1530115+01:00",_x000D_
          "LastRefreshDate": "2024-03-22T10:57:32.9899037+01:00",_x000D_
          "TotalRefreshCount": 1,_x000D_
          "CustomInfo": {}_x000D_
        }_x000D_
      },_x000D_
      "7971": {_x000D_
        "$type": "Inside.Core.Formula.Definition.DefinitionAC, Inside.Core.Formula",_x000D_
        "ID": 7971,_x000D_
        "Results": [_x000D_
          [_x000D_
            0.0_x000D_
          ]_x000D_
        ],_x000D_
        "Statistics": {_x000D_
          "CreationDate": "2024-03-22T12:25:31.1530115+01:00",_x000D_
          "LastRefreshDate": "2024-03-22T10:57:32.9938567+01:00",_x000D_
          "TotalRefreshCount": 1,_x000D_
          "CustomInfo": {}_x000D_
        }_x000D_
      },_x000D_
      "7972": {_x000D_
        "$type": "Inside.Core.Formula.Definition.DefinitionAC, Inside.Core.Formula",_x000D_
        "ID": 7972,_x000D_
        "Results": [_x000D_
          [_x000D_
            2961.8357142857139_x000D_
          ]_x000D_
        ],_x000D_
        "Statistics": {_x000D_
          "CreationDate": "2024-03-22T12:25:31.1530115+01:00",_x000D_
          "LastRefreshDate": "2024-03-22T10:57:32.9978829+01:00",_x000D_
          "TotalRefreshCount": 1,_x000D_
          "CustomInfo": {}_x000D_
        }_x000D_
      },_x000D_
      "7973": {_x000D_
        "$type": "Inside.Core.Formula.Definition.DefinitionAC, Inside.Core.Formula",_x000D_
        "ID": 7973,_x000D_
        "Results": [_x000D_
          [_x000D_
            0.0_x000D_
          ]_x000D_
        ],_x000D_
        "Statistics": {_x000D_
          "CreationDate": "2024-03-22T12:25:31.1530115+01:00",_x000D_
          "LastRefreshDate": "2024-03-22T10:57:33.000903+01:00",_x000D_
          "TotalRefreshCount": 1,_x000D_
          "CustomInfo": {}_x000D_
        }_x000D_
      },_x000D_
      "7974": {_x000D_
        "$type": "Inside.Core.Formula.Definition.DefinitionAC, Inside.Core.Formula",_x000D_
        "ID": 7974,_x000D_
        "Results": [_x000D_
          [_x000D_
            0.0_x000D_
          ]_x000D_
        ],_x000D_
        "Statistics": {_x000D_
          "CreationDate": "2024-03-22T12:25:31.1530115+01:00",_x000D_
          "LastRefreshDate": "2024-03-22T10:57:33.0039165+01:00",_x000D_
          "TotalRefreshCount": 1,_x000D_
          "CustomInfo": {}_x000D_
        }_x000D_
      },_x000D_
      "7975": {_x000D_
        "$type": "Inside.Core.Formula.Definition.DefinitionAC, Inside.Core.Formula",_x000D_
        "ID": 7975,_x000D_
        "Results": [_x000D_
          [_x000D_
            1.0_x000D_
          ]_x000D_
        ],_x000D_
        "Statistics": {_x000D_
          "CreationDate": "2024-03-22T12:25:31.1530115+01:00",_x000D_
          "LastRefreshDate": "2024-03-22T10:57:33.0079052+01:00",_x000D_
          "TotalRefreshCount": 1,_x000D_
          "CustomInfo": {}_x000D_
        }_x000D_
      },_x000D_
      "7976": {_x000D_
        "$type": "Inside.Core.Formula.Definition.DefinitionAC, Inside.Core.Formula",_x000D_
        "ID": 7976,_x000D_
        "Results": [_x000D_
          [_x000D_
            0.0_x000D_
          ]_x000D_
        ],_x000D_
        "Statistics": {_x000D_
          "CreationDate": "2024-03-22T12:25:31.1530115+01:00",_x000D_
          "LastRefreshDate": "2024-03-22T10:57:33.0293131+01:00",_x000D_
          "TotalRefreshCount": 1,_x000D_
          "CustomInfo": {}_x000D_
        }_x000D_
      },_x000D_
      "7977": {_x000D_
        "$type": "Inside.Core.Formula.Definition.DefinitionAC, Inside.Core.Formula",_x000D_
        "ID": 7977,_x000D_
        "Results": [_x000D_
          [_x000D_
            0.0_x000D_
          ]_x000D_
        ],_x000D_
        "Statistics": {_x000D_
          "CreationDate": "2024-03-22T12:25:31.1530115+01:00",_x000D_
          "LastRefreshDate": "2024-03-22T10:57:33.0363121+01:00",_x000D_
          "TotalRefreshCount": 1,_x000D_
          "CustomInfo": {}_x000D_
        }_x000D_
      },_x000D_
      "7978": {_x000D_
        "$type": "Inside.Core.Formula.Definition.DefinitionAC, Inside.Core.Formula",_x000D_
        "ID": 7978,_x000D_
        "Results": [_x000D_
          [_x000D_
            0.0_x000D_
          ]_x000D_
        ],_x000D_
        "Statistics": {_x000D_
          "CreationDate": "2024-03-22T12:25:31.1530115+01:00",_x000D_
          "LastRefreshDate": "2024-03-22T10:57:33.040356+01:00",_x000D_
          "TotalRefreshCount": 1,_x000D_
          "CustomInfo": {}_x000D_
        }_x000D_
      },_x000D_
      "7979": {_x000D_
        "$type": "Inside.Core.Formula.Definition.DefinitionAC, Inside.Core.Formula",_x000D_
        "ID": 7979,_x000D_
        "Results": [_x000D_
          [_x000D_
            0.0_x000D_
          ]_x000D_
        ],_x000D_
        "Statistics": {_x000D_
          "CreationDate": "2024-03-22T12:25:31.1530115+01:00",_x000D_
          "LastRefreshDate": "2024-03-22T10:57:33.0443133+01:00",_x000D_
          "TotalRefreshCount": 1,_x000D_
          "CustomInfo": {}_x000D_
        }_x000D_
      },_x000D_
      "7980": {_x000D_
        "$type": "Inside.Core.Formula.Definition.DefinitionAC, Inside.Core.Formula",_x000D_
        "ID": 7980,_x000D_
        "Results": [_x000D_
          [_x000D_
            0.0_x000D_
          ]_x000D_
        ],_x000D_
        "Statistics": {_x000D_
          "CreationDate": "2024-03-22T12:25:31.1530115+01:00",_x000D_
          "LastRefreshDate": "2024-03-22T10:57:33.0473551+01:00",_x000D_
          "TotalRefreshCount": 1,_x000D_
          "CustomInfo": {}_x000D_
        }_x000D_
      },_x000D_
      "7981": {_x000D_
        "$type": "Inside.Core.Formula.Definition.DefinitionAC, Inside.Core.Formula",_x000D_
        "ID": 7981,_x000D_
        "Results": [_x000D_
          [_x000D_
            0.0_x000D_
          ]_x000D_
        ],_x000D_
        "Statistics": {_x000D_
          "CreationDate": "2024-03-22T12:25:31.1530115+01:00",_x000D_
          "LastRefreshDate": "2024-03-22T10:57:33.0513593+01:00",_x000D_
          "TotalRefreshCount": 1,_x000D_
          "CustomInfo": {}_x000D_
        }_x000D_
      },_x000D_
      "7982": {_x000D_
        "$type": "Inside.Core.Formula.Definition.DefinitionAC, Inside.Core.Formula",_x000D_
        "ID": 7982,_x000D_
        "Results": [_x000D_
          [_x000D_
            0.0_x000D_
          ]_x000D_
        ],_x000D_
        "Statistics": {_x000D_
          "CreationDate": "2024-03-22T12:25:31.1530115+01:00",_x000D_
          "LastRefreshDate": "2024-03-22T10:57:33.0563128+01:00",_x000D_
          "TotalRefreshCount": 1,_x000D_
          "CustomInfo": {}_x000D_
        }_x000D_
      },_x000D_
      "7983": {_x000D_
        "$type": "Inside.Core.Formula.Definition.DefinitionAC, Inside.Core.Formula",_x000D_
        "ID": 7983,_x000D_
        "Results": [_x000D_
          [_x000D_
            0.0_x000D_
          ]_x000D_
        ],_x000D_
        "Statistics": {_x000D_
          "CreationDate": "2024-03-22T12:25:31.1530115+01:00",_x000D_
          "LastRefreshDate": "2024-03-22T10:57:33.0913191+01:00",_x000D_
          "TotalRefreshCount": 1,_x000D_
          "CustomInfo": {}_x000D_
        }_x000D_
      },_x000D_
      "7984": {_x000D_
        "$type": "Inside.Core.Formula.Definition.DefinitionAC, Inside.Core.Formula",_x000D_
        "ID": 7984,_x000D_
        "Results": [_x000D_
          [_x000D_
            0.0_x000D_
          ]_x000D_
        ],_x000D_
        "Statistics": {_x000D_
          "CreationDate": "2024-03-22T12:25:31.1530115+01:00",_x000D_
          "LastRefreshDate": "2024-03-22T10:57:33.0943187+01:00",_x000D_
          "TotalRefreshCount": 1,_x000D_
          "CustomInfo": {}_x000D_
        }_x000D_
      },_x000D_
      "7985": {_x000D_
        "$type": "Inside.Core.Formula.Definition.DefinitionAC, Inside.Core.Formula",_x000D_
        "ID": 7985,_x000D_
        "Results": [_x000D_
          [_x000D_
            0.0_x000D_
          ]_x000D_
        ],_x000D_
        "Statistics": {_x000D_
          "CreationDate": "2024-03-22T12:25:31.1530115+01:00",_x000D_
          "LastRefreshDate": "2024-03-22T10:57:33.0973229+01:00",_x000D_
          "TotalRefreshCount": 1,_x000D_
          "CustomInfo": {}_x000D_
        }_x000D_
      },_x000D_
      "7986": {_x000D_
        "$type": "Inside.Core.Formula.Definition.DefinitionAC, Inside.Core.Formula",_x000D_
        "ID": 7986,_x000D_
        "Results": [_x000D_
          [_x000D_
            0.0_x000D_
          ]_x000D_
        ],_x000D_
        "Statistics": {_x000D_
          "CreationDate": "2024-03-22T12:25:31.1530115+01:00",_x000D_
          "LastRefreshDate": "2024-03-22T10:57:33.1013209+01:00",_x000D_
          "TotalRefreshCount": 1,_x000D_
          "CustomInfo": {}_x000D_
        }_x000D_
      },_x000D_
      "7987": {_x000D_
        "$type": "Inside.Core.Formula.Definition.DefinitionAC, Inside.Core.Formula",_x000D_
        "ID": 7987,_x000D_
        "Results": [_x000D_
          [_x000D_
            0.0_x000D_
          ]_x000D_
        ],_x000D_
        "Statistics": {_x000D_
          "CreationDate": "2024-03-22T12:25:31.1530115+01:00",_x000D_
          "LastRefreshDate": "2024-03-22T11:41:13.7171571+01:00",_x000D_
          "TotalRefreshCount": 2,_x000D_
          "CustomInfo": {}_x000D_
        }_x000D_
      },_x000D_
      "7988": {_x000D_
        "$type": "Inside.Core.Formula.Definition.DefinitionAC, Inside.Core.Formula",_x000D_
        "ID": 7988,_x000D_
        "Results": [_x000D_
          [_x000D_
            2281.7574999999997_x000D_
          ]_x000D_
        ],_x000D_
        "Statistics": {_x000D_
          "CreationDate": "2024-03-22T12:25:31.1530115+01:00",_x000D_
          "LastRefreshDate": "2024-03-22T10:57:33.1083228+01:00",_x000D_
          "TotalRefreshCount": 1,_x000D_
          "CustomInfo": {}_x000D_
        }_x000D_
      },_x000D_
      "7989": {_x000D_
        "$type": "Inside.Core.Formula.Definition.DefinitionAC, Inside.Core.Formula",_x000D_
        "ID": 7989,_x000D_
        "Results": [_x000D_
          [_x000D_
            47.4_x000D_
          ]_x000D_
        ],_x000D_
        "Statistics": {_x000D_
          "CreationDate": "2024-03-22T12:25:31.1530115+01:00",_x000D_
          "LastRefreshDate": "2024-03-22T10:57:33.1123232+01:00",_x000D_
          "TotalRefreshCount": 1,_x000D_
          "CustomInfo": {}_x000D_
        }_x000D_
      },_x000D_
      "7990": {_x000D_
        "$type": "Inside.Core.Formula.Definition.DefinitionAC, Inside.Core.Formula",_x000D_
        "ID": 7990,_x000D_
        "Results": [_x000D_
          [_x000D_
            0.0_x000D_
          ]_x000D_
        ],_x000D_
        "Statistics": {_x000D_
          "CreationDate": "2024-03-22T12:25:31.1530115+01:00",_x000D_
          "LastRefreshDate": "2024-03-22T11:41:07.0410924+01:00",_x000D_
          "TotalRefreshCount": 2,_x000D_
          "CustomInfo": {}_x000D_
        }_x000D_
      },_x000D_
      "7991": {_x000D_
        "$type": "Inside.Core.Formula.Definition.DefinitionAC, Inside.Core.Formula",_x000D_
        "ID": 7991,_x000D_
        "Results": [_x000D_
          [_x000D_
            0.0_x000D_
          ]_x000D_
        ],_x000D_
        "Statistics": {_x000D_
          "CreationDate": "2024-03-22T12:25:31.1530115+01:00",_x000D_
          "LastRefreshDate": "2024-03-22T11:41:04.6822686+01:00",_x000D_
          "TotalRefreshCount": 2,_x000D_
          "CustomInfo": {}_x000D_
        }_x000D_
      },_x000D_
      "7992": {_x000D_
        "$type": "Inside.Core.Formula.Definition.DefinitionAC, Inside.Core.Formula",_x000D_
        "ID": 7992,_x000D_
        "Results": [_x000D_
          [_x000D_
            26.0_x000D_
          ]_x000D_
        ],_x000D_
        "Statistics": {_x000D_
          "CreationDate": "2024-03-22T12:25:31.1530115+01:00",_x000D_
          "LastRefreshDate": "2024-03-22T11:41:02.042219+01:00",_x000D_
          "TotalRefreshCount": 2,_x000D_
          "CustomInfo": {}_x000D_
        }_x000D_
      },_x000D_
      "7993": {_x000D_
        "$type": "Inside.Core.Formula.Definition.DefinitionAC, Inside.Core.Formula",_x000D_
        "ID": 7993,_x000D_
        "Results": [_x000D_
          [_x000D_
            0.0_x000D_
          ]_x000D_
        ],_x000D_
        "Statistics": {_x000D_
          "CreationDate": "2024-03-22T12:25:31.1530115+01:00",_x000D_
          "LastRefreshDate": "2024-03-22T10:57:33.1444057+01:00",_x000D_
          "TotalRefreshCount": 1,_x000D_
          "CustomInfo": {}_x000D_
        }_x000D_
      },_x000D_
      "7994": {_x000D_
        "$type": "Inside.Core.Formula.Definition.DefinitionAC, Inside.Core.Formula",_x000D_
        "ID": 7994,_x000D_
        "Results": [_x000D_
          [_x000D_
            0.0_x000D_
          ]_x000D_
        ],_x000D_
        "Statistics": {_x000D_
          "CreationDate": "2024-03-22T12:25:31.1530115+01:00",_x000D_
          "LastRefreshDate": "2024-03-22T10:57:33.1474056+01:00",_x000D_
          "TotalRefreshCount": 1,_x000D_
          "CustomInfo": {}_x000D_
        }_x000D_
      },_x000D_
      "7995": {_x000D_
        "$type": "Inside.Core.Formula.Definition.DefinitionAC, Inside.Core.Formula",_x000D_
        "ID": 7995,_x000D_
        "Results": [_x000D_
          [_x000D_
            2604.3725_x000D_
          ]_x000D_
        ],_x000D_
        "Statistics": {_x000D_
          "CreationDate": "2024-03-22T12:25:31.1530115+01:00",_x000D_
          "LastRefreshDate": "2024-03-22T10:57:33.1514058+01:00",_x000D_
          "TotalRefreshCount": 1,_x000D_
          "CustomInfo": {}_x000D_
        }_x000D_
      },_x000D_
      "7996": {_x000D_
        "$type": "Inside.Core.Formula.Definition.DefinitionAC, Inside.Core.Formula",_x000D_
        "ID": 7996,_x000D_
        "Results": [_x000D_
          [_x000D_
            0.0_x000D_
          ]_x000D_
        ],_x000D_
        "Statistics": {_x000D_
          "CreationDate": "2024-03-22T12:25:31.1530115+01:00",_x000D_
          "LastRefreshDate": "2024-03-22T10:57:33.1554056+01:00",_x000D_
          "TotalRefreshCount": 1,_x000D_
          "CustomInfo": {}_x000D_
        }_x000D_
      },_x000D_
      "7997": {_x000D_
        "$type": "Inside.Core.Formula.Definition.DefinitionAC, Inside.Core.Formula",_x000D_
        "ID": 7997,_x000D_
        "Results": [_x000D_
          [_x000D_
            0.0_x000D_
          ]_x000D_
        ],_x000D_
        "Statistics": {_x000D_
          "CreationDate": "2024-03-22T12:25:31.1530115+01:00",_x000D_
          "LastRefreshDate": "2024-03-22T10:57:33.1574058+01:00",_x000D_
          "TotalRefreshCount": 1,_x000D_
          "CustomInfo": {}_x000D_
        }_x000D_
      },_x000D_
      "7998": {_x000D_
        "$type": "Inside.Core.Formula.Definition.DefinitionAC, Inside.Core.Formula",_x000D_
        "ID": 7998,_x000D_
        "Results": [_x000D_
          [_x000D_
            0.0_x000D_
          ]_x000D_
        ],_x000D_
        "Statistics": {_x000D_
          "CreationDate": "2024-03-22T12:25:31.1530115+01:00",_x000D_
          "LastRefreshDate": "2024-03-22T10:57:33.1604059+01:00",_x000D_
          "TotalRefreshCount": 1,_x000D_
          "CustomInfo": {}_x000D_
        }_x000D_
      },_x000D_
      "7999": {_x000D_
        "$type": "Inside.Core.Formula.Definition.DefinitionAC, Inside.Core.Formula",_x000D_
        "ID": 7999,_x000D_
        "Results": [_x000D_
          [_x000D_
            0.0_x000D_
          ]_x000D_
        ],_x000D_
        "Statistics": {_x000D_
          "CreationDate": "2024-03-22T12:25:31.1530115+01:00",_x000D_
          "LastRefreshDate": "2024-03-22T10:57:33.1654056+01:00",_x000D_
          "TotalRefreshCount": 1,_x000D_
          "CustomInfo": {}_x000D_
        }_x000D_
      },_x000D_
      "8000": {_x000D_
        "$type": "Inside.Core.Formula.Definition.DefinitionAC, Inside.Core.Formula",_x000D_
        "ID": 8000,_x000D_
        "Results": [_x000D_
          [_x000D_
            0.0_x000D_
          ]_x000D_
        ],_x000D_
        "Statistics": {_x000D_
          "CreationDate": "2024-03-22T12:25:31.1530115+01:00",_x000D_
          "LastRefreshDate": "2024-03-22T10:57:33.1854077+01:00",_x000D_
          "TotalRefreshCount": 1,_x000D_
          "CustomInfo": {}_x000D_
        }_x000D_
      },_x000D_
      "8001": {_x000D_
        "$type": "Inside.Core.Formula.Definition.DefinitionAC, Inside.Core.Formula",_x000D_
        "ID": 8001,_x000D_
        "Results": [_x000D_
          [_x000D_
            0.0_x000D_
          ]_x000D_
        ],_x000D_
        "Statistics": {_x000D_
          "CreationDate": "2024-03-22T12:25:31.1530115+01:00",_x000D_
          "LastRefreshDate": "2024-03-22T10:57:33.1884079+01:00",_x000D_
          "TotalRefreshCount": 1,_x000D_
          "CustomInfo": {}_x000D_
        }_x000D_
      },_x000D_
      "8002": {_x000D_
        "$type": "Inside.Core.Formula.Definition.DefinitionAC, Inside.Core.Formula",_x000D_
        "ID": 8002,_x000D_
        "Results": [_x000D_
          [_x000D_
            0.0_x000D_
          ]_x000D_
        ],_x000D_
        "Statistics": {_x000D_
          "CreationDate": "2024-03-22T12:25:31.1530115+01:00",_x000D_
          "LastRefreshDate": "2024-03-22T10:57:33.1924074+01:00",_x000D_
          "TotalRefreshCount": 1,_x000D_
          "CustomInfo": {}_x000D_
        }_x000D_
      },_x000D_
      "8003": {_x000D_
        "$type": "Inside.Core.Formula.Definition.DefinitionAC, Inside.Core.Formula",_x000D_
        "ID": 8003,_x000D_
        "Results": [_x000D_
          [_x000D_
            4.0_x000D_
          ]_x000D_
        ],_x000D_
        "Statistics": {_x000D_
          "CreationDate": "2024-03-22T12:25:31.1530115+01:00",_x000D_
          "LastRefreshDate": "2024-03-22T10:57:33.1954075+01:00",_x000D_
          "TotalRefreshCount": 1,_x000D_
          "CustomInfo": {}_x000D_
        }_x000D_
      },_x000D_
      "8004": {_x000D_
        "$type": "Inside.Core.Formula.Definition.DefinitionAC, Inside.Core.Formula",_x000D_
        "ID": 8004,_x000D_
        "Results": [_x000D_
          [_x000D_
            1.0_x000D_
          ]_x000D_
        ],_x000D_
        "Statistics": {_x000D_
          "CreationDate": "2024-03-22T12:25:31.1530115+01:00",_x000D_
          "LastRefreshDate": "2024-03-22T10:57:33.1994076+01:00",_x000D_
          "TotalRefreshCount": 1,_x000D_
          "CustomInfo": {}_x000D_
        }_x000D_
      },_x000D_
      "8005": {_x000D_
        "$type": "Inside.Core.Formula.Definition.DefinitionAC, Inside.Core.Formula",_x000D_
        "ID": 8005,_x000D_
        "Results": [_x000D_
          [_x000D_
            0.0_x000D_
          ]_x000D_
        ],_x000D_
        "Statistics": {_x000D_
          "CreationDate": "2024-03-22T12:25:31.1530115+01:00",_x000D_
          "LastRefreshDate": "2024-03-22T10:57:33.2024074+01:00",_x000D_
          "TotalRefreshCount": 1,_x000D_
          "CustomInfo": {}_x000D_
        }_x000D_
      },_x000D_
      "8006": {_x000D_
        "$type": "Inside.Core.Formula.Definition.DefinitionAC, Inside.Core.Formula",_x000D_
        "ID": 8006,_x000D_
        "Results": [_x000D_
          [_x000D_
            0.0_x000D_
          ]_x000D_
        ],_x000D_
        "Statistics": {_x000D_
          "CreationDate": "2024-03-22T12:25:31.1530115+01:00",_x000D_
          "LastRefreshDate": "2024-03-22T10:57:33.2064076+01:00",_x000D_
          "TotalRefreshCount": 1,_x000D_
          "CustomInfo": {}_x000D_
        }_x000D_
      },_x000D_
      "8007": {_x000D_
        "$type": "Inside.Core.Formula.Definition.DefinitionAC, Inside.Core.Formula",_x000D_
        "ID": 8007,_x000D_
        "Results": [_x000D_
          [_x000D_
            0.0_x000D_
          ]_x000D_
        ],_x000D_
        "Statistics": {_x000D_
          "CreationDate": "2024-03-22T12:25:31.1530115+01:00",_x000D_
          "LastRefreshDate": "2024-03-22T10:57:33.2114075+01:00",_x000D_
          "TotalRefreshCount": 1,_x000D_
          "CustomInfo": {}_x000D_
        }_x000D_
      },_x000D_
      "8008": {_x000D_
        "$type": "Inside.Core.Formula.Definition.DefinitionAC, Inside.Core.Formula",_x000D_
        "ID": 8008,_x000D_
        "Results": [_x000D_
          [_x000D_
            0.0_x000D_
          ]_x000D_
        ],_x000D_
        "Statistics": {_x000D_
          "CreationDate": "2024-03-22T12:25:31.1530115+01:00",_x000D_
          "LastRefreshDate": "2024-03-22T10:57:33.2174523+01:00",_x000D_
          "TotalRefreshCount": 1,_x000D_
          "CustomInfo": {}_x000D_
        }_x000D_
      },_x000D_
      "8009": {_x000D_
        "$type": "Inside.Core.Formula.Definition.DefinitionAC, Inside.Core.Formula",_x000D_
        "ID": 8009,_x000D_
        "Results": [_x000D_
          [_x000D_
            48.400000000000006_x000D_
          ]_x000D_
        ],_x000D_
        "Statistics": {_x000D_
          "CreationDate": "2024-03-22T12:25:31.1530115+01:00",_x000D_
          "LastRefreshDate": "2024-03-22T10:57:33.2214545+01:00",_x000D_
          "To</t>
  </si>
  <si>
    <t xml:space="preserve">talRefreshCount": 1,_x000D_
          "CustomInfo": {}_x000D_
        }_x000D_
      },_x000D_
      "8010": {_x000D_
        "$type": "Inside.Core.Formula.Definition.DefinitionAC, Inside.Core.Formula",_x000D_
        "ID": 8010,_x000D_
        "Results": [_x000D_
          [_x000D_
            0.0_x000D_
          ]_x000D_
        ],_x000D_
        "Statistics": {_x000D_
          "CreationDate": "2024-03-22T12:25:31.1530115+01:00",_x000D_
          "LastRefreshDate": "2024-03-22T10:57:33.2244567+01:00",_x000D_
          "TotalRefreshCount": 1,_x000D_
          "CustomInfo": {}_x000D_
        }_x000D_
      },_x000D_
      "8011": {_x000D_
        "$type": "Inside.Core.Formula.Definition.DefinitionAC, Inside.Core.Formula",_x000D_
        "ID": 8011,_x000D_
        "Results": [_x000D_
          [_x000D_
            0.0_x000D_
          ]_x000D_
        ],_x000D_
        "Statistics": {_x000D_
          "CreationDate": "2024-03-22T12:25:31.1530115+01:00",_x000D_
          "LastRefreshDate": "2024-03-22T10:57:33.2294538+01:00",_x000D_
          "TotalRefreshCount": 1,_x000D_
          "CustomInfo": {}_x000D_
        }_x000D_
      },_x000D_
      "8012": {_x000D_
        "$type": "Inside.Core.Formula.Definition.DefinitionAC, Inside.Core.Formula",_x000D_
        "ID": 8012,_x000D_
        "Results": [_x000D_
          [_x000D_
            0.0_x000D_
          ]_x000D_
        ],_x000D_
        "Statistics": {_x000D_
          "CreationDate": "2024-03-22T12:25:31.1530115+01:00",_x000D_
          "LastRefreshDate": "2024-03-22T10:57:33.2334578+01:00",_x000D_
          "TotalRefreshCount": 1,_x000D_
          "CustomInfo": {}_x000D_
        }_x000D_
      },_x000D_
      "8013": {_x000D_
        "$type": "Inside.Core.Formula.Definition.DefinitionAC, Inside.Core.Formula",_x000D_
        "ID": 8013,_x000D_
        "Results": [_x000D_
          [_x000D_
            17.0_x000D_
          ]_x000D_
        ],_x000D_
        "Statistics": {_x000D_
          "CreationDate": "2024-03-22T12:25:31.1530115+01:00",_x000D_
          "LastRefreshDate": "2024-03-22T10:57:33.2364533+01:00",_x000D_
          "TotalRefreshCount": 1,_x000D_
          "CustomInfo": {}_x000D_
        }_x000D_
      },_x000D_
      "8014": {_x000D_
        "$type": "Inside.Core.Formula.Definition.DefinitionAC, Inside.Core.Formula",_x000D_
        "ID": 8014,_x000D_
        "Results": [_x000D_
          [_x000D_
            0.0_x000D_
          ]_x000D_
        ],_x000D_
        "Statistics": {_x000D_
          "CreationDate": "2024-03-22T12:25:31.1530115+01:00",_x000D_
          "LastRefreshDate": "2024-03-22T10:57:33.2394533+01:00",_x000D_
          "TotalRefreshCount": 1,_x000D_
          "CustomInfo": {}_x000D_
        }_x000D_
      },_x000D_
      "8015": {_x000D_
        "$type": "Inside.Core.Formula.Definition.DefinitionAC, Inside.Core.Formula",_x000D_
        "ID": 8015,_x000D_
        "Results": [_x000D_
          [_x000D_
            0.0_x000D_
          ]_x000D_
        ],_x000D_
        "Statistics": {_x000D_
          "CreationDate": "2024-03-22T12:25:31.1530115+01:00",_x000D_
          "LastRefreshDate": "2024-03-22T10:57:33.3093768+01:00",_x000D_
          "TotalRefreshCount": 1,_x000D_
          "CustomInfo": {}_x000D_
        }_x000D_
      },_x000D_
      "8016": {_x000D_
        "$type": "Inside.Core.Formula.Definition.DefinitionAC, Inside.Core.Formula",_x000D_
        "ID": 8016,_x000D_
        "Results": [_x000D_
          [_x000D_
            0.0_x000D_
          ]_x000D_
        ],_x000D_
        "Statistics": {_x000D_
          "CreationDate": "2024-03-22T12:25:31.1530115+01:00",_x000D_
          "LastRefreshDate": "2024-03-22T10:57:33.3267786+01:00",_x000D_
          "TotalRefreshCount": 1,_x000D_
          "CustomInfo": {}_x000D_
        }_x000D_
      },_x000D_
      "8017": {_x000D_
        "$type": "Inside.Core.Formula.Definition.DefinitionAC, Inside.Core.Formula",_x000D_
        "ID": 8017,_x000D_
        "Results": [_x000D_
          [_x000D_
            0.0_x000D_
          ]_x000D_
        ],_x000D_
        "Statistics": {_x000D_
          "CreationDate": "2024-03-22T12:25:31.1530115+01:00",_x000D_
          "LastRefreshDate": "2024-03-22T10:57:33.3307796+01:00",_x000D_
          "TotalRefreshCount": 1,_x000D_
          "CustomInfo": {}_x000D_
        }_x000D_
      },_x000D_
      "8018": {_x000D_
        "$type": "Inside.Core.Formula.Definition.DefinitionAC, Inside.Core.Formula",_x000D_
        "ID": 8018,_x000D_
        "Results": [_x000D_
          [_x000D_
            3196.5982352941173_x000D_
          ]_x000D_
        ],_x000D_
        "Statistics": {_x000D_
          "CreationDate": "2024-03-22T12:25:31.1530115+01:00",_x000D_
          "LastRefreshDate": "2024-03-22T10:57:33.3347785+01:00",_x000D_
          "TotalRefreshCount": 1,_x000D_
          "CustomInfo": {}_x000D_
        }_x000D_
      },_x000D_
      "8019": {_x000D_
        "$type": "Inside.Core.Formula.Definition.DefinitionAC, Inside.Core.Formula",_x000D_
        "ID": 8019,_x000D_
        "Results": [_x000D_
          [_x000D_
            177.4_x000D_
          ]_x000D_
        ],_x000D_
        "Statistics": {_x000D_
          "CreationDate": "2024-03-22T12:25:31.1530115+01:00",_x000D_
          "LastRefreshDate": "2024-03-22T10:57:33.3417809+01:00",_x000D_
          "TotalRefreshCount": 1,_x000D_
          "CustomInfo": {}_x000D_
        }_x000D_
      },_x000D_
      "8020": {_x000D_
        "$type": "Inside.Core.Formula.Definition.DefinitionAC, Inside.Core.Formula",_x000D_
        "ID": 8020,_x000D_
        "Results": [_x000D_
          [_x000D_
            0.0_x000D_
          ]_x000D_
        ],_x000D_
        "Statistics": {_x000D_
          "CreationDate": "2024-03-22T12:25:31.1530115+01:00",_x000D_
          "LastRefreshDate": "2024-03-22T10:57:33.3477798+01:00",_x000D_
          "TotalRefreshCount": 1,_x000D_
          "CustomInfo": {}_x000D_
        }_x000D_
      },_x000D_
      "8021": {_x000D_
        "$type": "Inside.Core.Formula.Definition.DefinitionAC, Inside.Core.Formula",_x000D_
        "ID": 8021,_x000D_
        "Results": [_x000D_
          [_x000D_
            0.0_x000D_
          ]_x000D_
        ],_x000D_
        "Statistics": {_x000D_
          "CreationDate": "2024-03-22T12:25:31.1530115+01:00",_x000D_
          "LastRefreshDate": "2024-03-22T10:57:33.3547788+01:00",_x000D_
          "TotalRefreshCount": 1,_x000D_
          "CustomInfo": {}_x000D_
        }_x000D_
      },_x000D_
      "8022": {_x000D_
        "$type": "Inside.Core.Formula.Definition.DefinitionAC, Inside.Core.Formula",_x000D_
        "ID": 8022,_x000D_
        "Results": [_x000D_
          [_x000D_
            14.0_x000D_
          ]_x000D_
        ],_x000D_
        "Statistics": {_x000D_
          "CreationDate": "2024-03-22T12:25:31.1530115+01:00",_x000D_
          "LastRefreshDate": "2024-03-22T10:57:33.3647794+01:00",_x000D_
          "TotalRefreshCount": 1,_x000D_
          "CustomInfo": {}_x000D_
        }_x000D_
      },_x000D_
      "8023": {_x000D_
        "$type": "Inside.Core.Formula.Definition.DefinitionAC, Inside.Core.Formula",_x000D_
        "ID": 8023,_x000D_
        "Results": [_x000D_
          [_x000D_
            0.0_x000D_
          ]_x000D_
        ],_x000D_
        "Statistics": {_x000D_
          "CreationDate": "2024-03-22T12:25:31.1530115+01:00",_x000D_
          "LastRefreshDate": "2024-03-22T10:57:33.373778+01:00",_x000D_
          "TotalRefreshCount": 1,_x000D_
          "CustomInfo": {}_x000D_
        }_x000D_
      },_x000D_
      "8024": {_x000D_
        "$type": "Inside.Core.Formula.Definition.DefinitionAC, Inside.Core.Formula",_x000D_
        "ID": 8024,_x000D_
        "Results": [_x000D_
          [_x000D_
            0.0_x000D_
          ]_x000D_
        ],_x000D_
        "Statistics": {_x000D_
          "CreationDate": "2024-03-22T12:25:31.1530115+01:00",_x000D_
          "LastRefreshDate": "2024-03-22T10:57:33.3897786+01:00",_x000D_
          "TotalRefreshCount": 1,_x000D_
          "CustomInfo": {}_x000D_
        }_x000D_
      },_x000D_
      "8025": {_x000D_
        "$type": "Inside.Core.Formula.Definition.DefinitionAC, Inside.Core.Formula",_x000D_
        "ID": 8025,_x000D_
        "Results": [_x000D_
          [_x000D_
            2961.8357142857139_x000D_
          ]_x000D_
        ],_x000D_
        "Statistics": {_x000D_
          "CreationDate": "2024-03-22T12:25:31.1530115+01:00",_x000D_
          "LastRefreshDate": "2024-03-22T10:57:33.393778+01:00",_x000D_
          "TotalRefreshCount": 1,_x000D_
          "CustomInfo": {}_x000D_
        }_x000D_
      },_x000D_
      "8026": {_x000D_
        "$type": "Inside.Core.Formula.Definition.DefinitionAC, Inside.Core.Formula",_x000D_
        "ID": 8026,_x000D_
        "Results": [_x000D_
          [_x000D_
            0.0_x000D_
          ]_x000D_
        ],_x000D_
        "Statistics": {_x000D_
          "CreationDate": "2024-03-22T12:25:31.1530115+01:00",_x000D_
          "LastRefreshDate": "2024-03-22T10:57:33.397778+01:00",_x000D_
          "TotalRefreshCount": 1,_x000D_
          "CustomInfo": {}_x000D_
        }_x000D_
      },_x000D_
      "8027": {_x000D_
        "$type": "Inside.Core.Formula.Definition.DefinitionAC, Inside.Core.Formula",_x000D_
        "ID": 8027,_x000D_
        "Results": [_x000D_
          [_x000D_
            0.0_x000D_
          ]_x000D_
        ],_x000D_
        "Statistics": {_x000D_
          "CreationDate": "2024-03-22T12:25:31.1540125+01:00",_x000D_
          "LastRefreshDate": "2024-03-22T10:57:33.4007779+01:00",_x000D_
          "TotalRefreshCount": 1,_x000D_
          "CustomInfo": {}_x000D_
        }_x000D_
      },_x000D_
      "8028": {_x000D_
        "$type": "Inside.Core.Formula.Definition.DefinitionAC, Inside.Core.Formula",_x000D_
        "ID": 8028,_x000D_
        "Results": [_x000D_
          [_x000D_
            1.0_x000D_
          ]_x000D_
        ],_x000D_
        "Statistics": {_x000D_
          "CreationDate": "2024-03-22T12:25:31.1540125+01:00",_x000D_
          "LastRefreshDate": "2024-03-22T10:57:33.4047781+01:00",_x000D_
          "TotalRefreshCount": 1,_x000D_
          "CustomInfo": {}_x000D_
        }_x000D_
      },_x000D_
      "8029": {_x000D_
        "$type": "Inside.Core.Formula.Definition.DefinitionAC, Inside.Core.Formula",_x000D_
        "ID": 8029,_x000D_
        "Results": [_x000D_
          [_x000D_
            0.0_x000D_
          ]_x000D_
        ],_x000D_
        "Statistics": {_x000D_
          "CreationDate": "2024-03-22T12:25:31.1540125+01:00",_x000D_
          "LastRefreshDate": "2024-03-22T10:57:33.4087781+01:00",_x000D_
          "TotalRefreshCount": 1,_x000D_
          "CustomInfo": {}_x000D_
        }_x000D_
      },_x000D_
      "8030": {_x000D_
        "$type": "Inside.Core.Formula.Definition.DefinitionAC, Inside.Core.Formula",_x000D_
        "ID": 8030,_x000D_
        "Results": [_x000D_
          [_x000D_
            0.0_x000D_
          ]_x000D_
        ],_x000D_
        "Statistics": {_x000D_
          "CreationDate": "2024-03-22T12:25:31.1540125+01:00",_x000D_
          "LastRefreshDate": "2024-03-22T10:57:33.4127782+01:00",_x000D_
          "TotalRefreshCount": 1,_x000D_
          "CustomInfo": {}_x000D_
        }_x000D_
      },_x000D_
      "8031": {_x000D_
        "$type": "Inside.Core.Formula.Definition.DefinitionAC, Inside.Core.Formula",_x000D_
        "ID": 8031,_x000D_
        "Results": [_x000D_
          [_x000D_
            0.0_x000D_
          ]_x000D_
        ],_x000D_
        "Statistics": {_x000D_
          "CreationDate": "2024-03-22T12:25:31.1540125+01:00",_x000D_
          "LastRefreshDate": "2024-03-22T10:57:33.4167782+01:00",_x000D_
          "TotalRefreshCount": 1,_x000D_
          "CustomInfo": {}_x000D_
        }_x000D_
      },_x000D_
      "8032": {_x000D_
        "$type": "Inside.Core.Formula.Definition.DefinitionAC, Inside.Core.Formula",_x000D_
        "ID": 8032,_x000D_
        "Results": [_x000D_
          [_x000D_
            0.0_x000D_
          ]_x000D_
        ],_x000D_
        "Statistics": {_x000D_
          "CreationDate": "2024-03-22T12:25:31.1540125+01:00",_x000D_
          "LastRefreshDate": "2024-03-22T10:57:33.4227799+01:00",_x000D_
          "TotalRefreshCount": 1,_x000D_
          "CustomInfo": {}_x000D_
        }_x000D_
      },_x000D_
      "8033": {_x000D_
        "$type": "Inside.Core.Formula.Definition.DefinitionAC, Inside.Core.Formula",_x000D_
        "ID": 8033,_x000D_
        "Results": [_x000D_
          [_x000D_
            17.0_x000D_
          ]_x000D_
        ],_x000D_
        "Statistics": {_x000D_
          "CreationDate": "2024-03-22T12:25:31.1540125+01:00",_x000D_
          "LastRefreshDate": "2024-03-22T10:57:33.4367821+01:00",_x000D_
          "TotalRefreshCount": 1,_x000D_
          "CustomInfo": {}_x000D_
        }_x000D_
      },_x000D_
      "8034": {_x000D_
        "$type": "Inside.Core.Formula.Definition.DefinitionAC, Inside.Core.Formula",_x000D_
        "ID": 8034,_x000D_
        "Results": [_x000D_
          [_x000D_
            0.0_x000D_
          ]_x000D_
        ],_x000D_
        "Statistics": {_x000D_
          "CreationDate": "2024-03-22T12:25:31.1540125+01:00",_x000D_
          "LastRefreshDate": "2024-03-22T10:57:33.4397811+01:00",_x000D_
          "TotalRefreshCount": 1,_x000D_
          "CustomInfo": {}_x000D_
        }_x000D_
      },_x000D_
      "8035": {_x000D_
        "$type": "Inside.Core.Formula.Definition.DefinitionAC, Inside.Core.Formula",_x000D_
        "ID": 8035,_x000D_
        "Results": [_x000D_
          [_x000D_
            0.0_x000D_
          ]_x000D_
        ],_x000D_
        "Statistics": {_x000D_
          "CreationDate": "2024-03-22T12:25:31.1540125+01:00",_x000D_
          "LastRefreshDate": "2024-03-22T10:57:33.4427825+01:00",_x000D_
          "TotalRefreshCount": 1,_x000D_
          "CustomInfo": {}_x000D_
        }_x000D_
      },_x000D_
      "8036": {_x000D_
        "$type": "Inside.Core.Formula.Definition.DefinitionAC, Inside.Core.Formula",_x000D_
        "ID": 8036,_x000D_
        "Results": [_x000D_
          [_x000D_
            0.0_x000D_
          ]_x000D_
        ],_x000D_
        "Statistics": {_x000D_
          "CreationDate": "2024-03-22T12:25:31.1540125+01:00",_x000D_
          "LastRefreshDate": "2024-03-22T10:57:33.4467827+01:00",_x000D_
          "TotalRefreshCount": 1,_x000D_
          "CustomInfo": {}_x000D_
        }_x000D_
      },_x000D_
      "8037": {_x000D_
        "$type": "Inside.Core.Formula.Definition.DefinitionAC, Inside.Core.Formula",_x000D_
        "ID": 8037,_x000D_
        "Results": [_x000D_
          [_x000D_
            0.0_x000D_
          ]_x000D_
        ],_x000D_
        "Statistics": {_x000D_
          "CreationDate": "2024-03-22T12:25:31.1540125+01:00",_x000D_
          "LastRefreshDate": "2024-03-22T10:57:33.4517801+01:00",_x000D_
          "TotalRefreshCount": 1,_x000D_
          "CustomInfo": {}_x000D_
        }_x000D_
      },_x000D_
      "8038": {_x000D_
        "$type": "Inside.Core.Formula.Definition.DefinitionAC, Inside.Core.Formula",_x000D_
        "ID": 8038,_x000D_
        "Results": [_x000D_
          [_x000D_
            0.0_x000D_
          ]_x000D_
        ],_x000D_
        "Statistics": {_x000D_
          "CreationDate": "2024-03-22T12:25:31.1540125+01:00",_x000D_
          "LastRefreshDate": "2024-03-22T10:57:33.4557793+01:00",_x000D_
          "TotalRefreshCount": 1,_x000D_
          "CustomInfo": {}_x000D_
        }_x000D_
      },_x000D_
      "8039": {_x000D_
        "$type": "Inside.Core.Formula.Definition.DefinitionAC, Inside.Core.Formula",_x000D_
        "ID": 8039,_x000D_
        "Results": [_x000D_
          [_x000D_
            205.0_x000D_
          ]_x000D_
        ],_x000D_
        "Statistics": {_x000D_
          "CreationDate": "2024-03-22T12:25:31.1540125+01:00",_x000D_
          "LastRefreshDate": "2024-03-22T10:57:33.4607791+01:00",_x000D_
          "TotalRefreshCount": 1,_x000D_
          "CustomInfo": {}_x000D_
        }_x000D_
      },_x000D_
      "8040": {_x000D_
        "$type": "Inside.Core.Formula.Definition.DefinitionAC, Inside.Core.Formula",_x000D_
        "ID": 8040,_x000D_
        "Results": [_x000D_
          [_x000D_
            1.0_x000D_
          ]_x000D_
        ],_x000D_
        "Statistics": {_x000D_
          "CreationDate": "2024-03-22T12:25:31.1540125+01:00",_x000D_
          "LastRefreshDate": "2024-03-22T10:57:33.463779+01:00",_x000D_
          "TotalRefreshCount": 1,_x000D_
          "CustomInfo": {}_x000D_
        }_x000D_
      },_x000D_
      "8041": {_x000D_
        "$type": "Inside.Core.Formula.Definition.DefinitionAC, Inside.Core.Formula",_x000D_
        "ID": 8041,_x000D_
        "Results": [_x000D_
          [_x000D_
            1.0_x000D_
          ]_x000D_
        ],_x000D_
        "Statistics": {_x000D_
          "CreationDate": "2024-03-22T12:25:31.1540125+01:00",_x000D_
          "LastRefreshDate": "2024-03-22T10:57:33.4667794+01:00",_x000D_
          "TotalRefreshCount": 1,_x000D_
          "CustomInfo": {}_x000D_
        }_x000D_
      },_x000D_
      "8042": {_x000D_
        "$type": "Inside.Core.Formula.Definition.DefinitionAC, Inside.Core.Formula",_x000D_
        "ID": 8042,_x000D_
        "Results": [_x000D_
          [_x000D_
            0.0_x000D_
          ]_x000D_
        ],_x000D_
        "Statistics": {_x000D_
          "CreationDate": "2024-03-22T12:25:31.1540125+01:00",_x000D_
          "LastRefreshDate": "2024-03-22T10:57:33.4707793+01:00",_x000D_
          "TotalRefreshCount": 1,_x000D_
          "CustomInfo": {}_x000D_
        }_x000D_
      },_x000D_
      "8043": {_x000D_
        "$type": "Inside.Core.Formula.Definition.DefinitionAC, Inside.Core.Formula",_x000D_
        "ID": 8043,_x000D_
        "Results": [_x000D_
          [_x000D_
            0.0_x000D_
          ]_x000D_
        ],_x000D_
        "Statistics": {_x000D_
          "CreationDate": "2024-03-22T12:25:31.1540125+01:00",_x000D_
          "LastRefreshDate": "2024-03-22T10:57:33.4737785+01:00",_x000D_
          "TotalRefreshCount": 1,_x000D_
          "CustomInfo": {}_x000D_
        }_x000D_
      },_x000D_
      "8044": {_x000D_
        "$type": "Inside.Core.Formula.Definition.DefinitionAC, Inside.Core.Formula",_x000D_
        "ID": 8044,_x000D_
        "Results": [_x000D_
          [_x000D_
            0.0_x000D_
          ]_x000D_
        ],_x000D_
        "Statistics": {_x000D_
          "CreationDate": "2024-03-22T12:25:31.1540125+01:00",_x000D_
          "LastRefreshDate": "2024-03-22T10:57:33.4837803+01:00",_x000D_
          "TotalRefreshCount": 1,_x000D_
          "CustomInfo": {}_x000D_
        }_x000D_
      },_x000D_
      "8045": {_x000D_
        "$type": "Inside.Core.Formula.Definition.DefinitionAC, Inside.Core.Formula",_x000D_
        "ID": 8045,_x000D_
        "Results": [_x000D_
          [_x000D_
            1.0_x000D_
          ]_x000D_
        ],_x000D_
        "Statistics": {_x000D_
          "CreationDate": "2024-03-22T12:25:31.1540125+01:00",_x000D_
          "LastRefreshDate": "2024-03-22T10:57:33.4867793+01:00",_x000D_
          "TotalRefreshCount": 1,_x000D_
          "CustomInfo": {}_x000D_
        }_x000D_
      },_x000D_
      "8046": {_x000D_
        "$type": "Inside.Core.Formula.Definition.DefinitionAC, Inside.Core.Formula",_x000D_
        "ID": 8046,_x000D_
        "Results": [_x000D_
          [_x000D_
            0.0_x000D_
          ]_x000D_
        ],_x000D_
        "Statistics": {_x000D_
          "CreationDate": "2024-03-22T12:25:31.1540125+01:00",_x000D_
          "LastRefreshDate": "2024-03-22T10:57:33.4917791+01:00",_x000D_
          "TotalRefreshCount": 1,_x000D_
          "CustomInfo": {}_x000D_
        }_x000D_
      },_x000D_
      "8047": {_x000D_
        "$type": "Inside.Core.Formula.Definition.DefinitionAC, Inside.Core.Formula",_x000D_
        "ID": 8047,_x000D_
        "Results": [_x000D_
          [_x000D_
            0.0_x000D_
          ]_x000D_
        ],_x000D_
        "Statistics": {_x000D_
          "CreationDate": "2024-03-22T12:25:31.1540125+01:00",_x000D_
          "LastRefreshDate": "2024-03-22T10:57:33.4947777+01:00",_x000D_
          "TotalRefreshCount": 1,_x000D_
          "CustomInfo": {}_x000D_
        }_x000D_
      },_x000D_
      "8048": {_x000D_
        "$type": "Inside.Core.Formula.Definition.DefinitionAC, Inside.Core.Formula",_x000D_
        "ID": 8048,_x000D_
        "Results": [_x000D_
          [_x000D_
            2604.3725_x000D_
          ]_x000D_
        ],_x000D_
        "Statistics": {_x000D_
          "CreationDate": "2024-03-22T12:25:31.1540125+01:00",_x000D_
          "LastRefreshDate": "2024-03-22T10:57:33.4998283+01:00",_x000D_
          "TotalRefreshCount": 1,_x000D_
          "CustomInfo": {}_x000D_
        }_x000D_
      },_x000D_
      "8049": {_x000D_
        "$type": "Inside.Core.Formula.Definition.DefinitionAC, Inside.Core.Formula",_x000D_
        "ID": 8049,_x000D_
        "Results": [_x000D_
          [_x000D_
            0.0_x000D_
          ]_x000D_
        ],_x000D_
        "Statistics": {_x000D_
          "CreationDate": "2024-03-22T12:25:31.1540125+01:00",_x000D_
          "LastRefreshDate": "2024-03-22T10:57:33.5028285+01:00",_x000D_
          "TotalRefreshCount": 1,_x000D_
          "CustomInfo": {}_x000D_
        }_x000D_
      },_x000D_
      "8050": {_x000D_
        "$type": "Inside.Core.Formula.Definition.DefinitionAC, Inside.Core.Formula",_x000D_
        "ID": 8050,_x000D_
        "Results": [_x000D_
          [_x000D_
            0.0_x000D_
          ]_x000D_
        ],_x000D_
        "Statistics": {_x000D_
          "CreationDate": "2024-03-22T12:25:31.1540125+01:00",_x000D_
          "LastRefreshDate": "2024-03-22T10:57:33.5058237+01:00",_x000D_
          "TotalRefreshCount": 1,_x000D_
          "CustomInfo": {}_x000D_
        }_x000D_
      },_x000D_
      "8051": {_x000D_
        "$type": "Inside.Core.Formula.Definition.DefinitionAC, Inside.Core.Formula",_x000D_
        "ID": 8051,_x000D_
        "Results": [_x000D_
          [_x000D_
            0.0_x000D_
          ]_x000D_
        ],_x000D_
        "Statistics": {_x000D_
          "CreationDate": "2024-03-22T12:25:31.1540125+01:00",_x000D_
          "LastRefreshDate": "2024-03-22T10:57:33.5088261+01:00",_x000D_
          "TotalRefreshCount": 1,_x000D_
          "CustomInfo": {}_x000D_
        }_x000D_
      },_x000D_
      "8052": {_x000D_
        "$type": "Inside.Core.Formula.Definition.DefinitionAC, Inside.Core.Formula",_x000D_
        "ID": 8052,_x000D_
        "Results": [_x000D_
          [_x000D_
            0.0_x000D_
          ]_x000D_
        ],_x000D_
        "Statistics": {_x000D_
          "CreationDate": "2024-03-22T12:25:31.1540125+01:00",_x000D_
          "LastRefreshDate": "2024-03-22T10:57:33.5147817+01:00",_x000D_
          "TotalRefreshCount": 1,_x000D_
          "CustomInfo": {}_x000D_
        }_x000D_
      },_x000D_
      "8053": {_x000D_
        "$type": "Inside.Core.Formula.Definition.DefinitionAC, Inside.Core.Formula",_x000D_
        "ID": 8053,_x000D_
        "Results": [_x000D_
          [_x000D_
            0.0_x000D_
          ]_x000D_
        ],_x000D_
        "Statistics": {_x000D_
          "CreationDate": "2024-03-22T12:25:31.1540125+01:00",_x000D_
          "LastRefreshDate": "2024-03-22T10:57:33.5358203+01:00",_x000D_
          "TotalRefreshCount": 1,_x000D_
          "CustomInfo": {}_x000D_
        }_x000D_
      },_x000D_
      "8054": {_x000D_
        "$type": "Inside.Core.Formula.Definition.DefinitionAC, Inside.Core.Formula",_x000D_
        "ID": 8054,_x000D_
        "Results": [_x000D_
          [_x000D_
            0.0_x000D_
          ]_x000D_
        ],_x000D_
        "Statistics": {_x000D_
          "CreationDate": "2024-03-22T12:25:31.1540125+01:00",_x000D_
          "LastRefreshDate": "2024-03-22T10:57:33.539822+01:00",_x000D_
          "TotalRefreshCount": 1,_x000D_
          "CustomInfo": {}_x000D_
        }_x000D_
      },_x000D_
      "8055": {_x000D_
        "$type": "Inside.Core.Formula.Definition.DefinitionAC, Inside.Core.Formula",_x000D_
        "ID": 8055,_x000D_
        "Results": [_x000D_
          [_x000D_
            0.0_x000D_
          ]_x000D_
        ],_x000D_
        "Statistics": {_x000D_
          "CreationDate": "2024-03-22T12:25:31.1540125+01:00",_x000D_
          "LastRefreshDate": "2024-03-22T10:57:33.543822+01:00",_x000D_
          "TotalRefreshCount": 1,_x000D_
          "CustomInfo": {}_x000D_
        }_x000D_
      },_x000D_
      "8056": {_x000D_
        "$type": "Inside.Core.Formula.Definition.DefinitionAC, Inside.Core.Formula",_x000D_
        "ID": 8056,_x000D_
        "Results": [_x000D_
          [_x000D_
            4.0_x000D_
          ]_x000D_
        ],_x000D_
        "Statistics": {_x000D_
          "CreationDate": "2024-03-22T12:25:31.1540125+01:00",_x000D_
          "LastRefreshDate": "2024-03-22T10:57:33.5478231+01:00",_x000D_
          "TotalRefreshCount": 1,_x000D_
          "CustomInfo": {}_x000D_
        }_x000D_
      },_x000D_
      "8057": {_x000D_
        "$type": "Inside.Core.Formula.Definition.DefinitionAC, Inside.Core.Formula",_x000D_
        "ID": 8057,_x000D_
        "Results": [_x000D_
          [_x000D_
            1.0_x000D_
          ]_x000D_
        ],_x000D_
        "Statistics": {_x000D_
          "CreationDate": "2024-03-22T12:25:31.1540125+01:00",_x000D_
          "LastRefreshDate": "2024-03-22T10:57:33.5498238+01:00",_x000D_
          "TotalRefreshCount": 1,_x000D_
          "CustomInfo": {}_x000D_
        }_x000D_
      },_x000D_
      "8058": {_x000D_
        "$type": "Inside.Core.Formula.Definition.DefinitionAC, Inside.Core.Formula",_x000D_
        "ID": 8058,_x000D_
        "Results": [_x000D_
          [_x000D_
            0.0_x000D_
          ]_x000D_
        ],_x000D_
        "Statistics": {_x000D_
          "CreationDate": "2024-03-22T12:25:31.1540125+01:00",_x000D_
          "LastRefreshDate": "2024-03-22T10:57:33.5528233+01:00",_x000D_
          "TotalRefreshCount": 1,_x000D_
          "CustomInfo": {}_x000D_
        }_x000D_
      },_x000D_
      "8059": {_x000D_
        "$type": "Inside.Core.Formula.Definition.DefinitionAC, Inside.Core.Formula",_x000D_
        "ID": 8059,_x000D_
        "Results": [_x000D_
          [_x000D_
            0.0_x000D_
          ]_x000D_
        ],_x000D_
        "Statistics": {_x000D_
          "CreationDate": "2024-03-22T12:25:31.1540125+01:00",_x000D_
          "LastRefreshDate": "2024-03-22T10:57:33.5568256+01:00",_x000D_
          "TotalRefreshCount": 1,_x000D_
          "CustomInfo": {}_x000D_
        }_x000D_
      },_x000D_
      "8060": {_x000D_
        "$type": "Inside.Core.Formula.Definition.DefinitionAC, Inside.Core.Formula",_x000D_
        "ID": 8060,_x000D_
        "Results": [_x000D_
          [_x000D_
            0.0_x000D_
          ]_x000D_
        ],_x000D_
        "Statistics": {_x000D_
          "CreationDate": "2024-03-22T12:25:31.1540125+01:00",_x000D_
          "LastRefreshDate": "2024-03-22T10:57:33.561823+01:00",_x000D_
          "TotalRefreshCount": 1,_x000D_
          "CustomInfo": {}_x000D_
        }_x000D_
      },_x000D_
      "8061": {_x000D_
        "$type": "Inside.Core.Formula.Definition.DefinitionAC, Inside.Core.Formula",_x000D_
        "ID": 8061,_x000D_
        "Results": [_x000D_
          [_x000D_
            0.0_x000D_
          ]_x000D_
        ],_x000D_
        "Statistics": {_x000D_
          "CreationDate": "2024-03-22T12:25:31.1540125+01:00",_x000D_
          "LastRefreshDate": "2024-03-22T10:57:33.5658247+01:00",_x000D_
          "TotalRefreshCount": 1,_x000D_
          "CustomInfo": {}_x000D_
        }_x000D_
      },_x000D_
      "8062": {_x000D_
        "$type": "Inside.Core.Formula.Definition.DefinitionAC, Inside.Core.Formula",_x000D_
        "ID": 8062,_x000D_
        "Results": [_x000D_
          [_x000D_
            48.400000000000006_x000D_
          ]_x000D_
        ],_x000D_
        "Statistics": {_x000D_
          "CreationDate": "2024-03-22T12:25:31.1540125+01:00",_x000D_
          "LastRefreshDate": "2024-03-22T10:57:33.5697775+01:00",_x000D_
          "TotalRefreshCount": 1,_x000D_
          "CustomInfo": {}_x000D_
        }_x000D_
      },_x000D_
      "8063": {_x000D_
        "$type": "Inside.Core.Formula.Definition.DefinitionAC, Inside.Core.Formula",_x000D_
        "ID": 8063,_x000D_
        "Results": [_x000D_
          [_x000D_
            3.0_x000D_
          ]_x000D_
        ],_x000D_
        "Statistics": {_x000D_
          "CreationDate": "2024-03-22T12:25:31.1540125+01:00",_x000D_
          "LastRefreshDate": "2024-03-22T10:57:33.5738286+01:00",_x000D_
          "TotalRefreshCount": 1,_x000D_
          "CustomInfo": {}_x000D_
        }_x000D_
      },_x000D_
      "8064": {_x000D_
        "$type": "Inside.Core.Formula.Definition.DefinitionAC, Inside.Core.Formula",_x000D_
        "ID": 8064,_x000D_
        "Results": [_x000D_
          [_x000D_
            0.0_x000D_
          ]_x000D_
        ],_x000D_
        "Statistics": {_x000D_
          "CreationDate": "2024-03-22T12:25:31.1540125+01:00",_x000D_
          "LastRefreshDate": "2024-03-22T10:57:33.5778231+01:00",_x000D_
          "TotalRefreshCount": 1,_x000D_
          "CustomInfo": {}_x000D_
        }_x000D_
      },_x000D_
      "8065": {_x000D_
        "$type": "Inside.Core.Formula.Definition.DefinitionAC, Inside.Core.Formula",_x000D_
        "ID": 8065,_x000D_
        "Results": [_x000D_
          [_x000D_
            4.0_x000D_
          ]_x000D_
        ],_x000D_
        "Statistics": {_x000D_
          "CreationDate": "2024-03-22T12:25:31.1540125+01:00",_x000D_
          "LastRefreshDate": "2024-03-22T10:57:33.5808216+01:00",_x000D_
          "TotalRefreshCount": 1,_x000D_
          "CustomInfo": {}_x000D_
        }_x000D_
      },_x000D_
      "8066": {_x000D_
        "$type": "Inside.Core.Formula.Definition.DefinitionAC, Inside.Core.Formula",_x000D_
        "ID": 8066,_x000D_
        "Results": [_x000D_
          [_x000D_
            0.0_x000D_
          ]_x000D_
        ],_x000D_
        "Statistics": {_x000D_
          "CreationDate": "2024-03-22T12:25:31.1540125+01:00",_x000D_
          "LastRefreshDate": "2024-03-22T10:57:33.585819+01:00",_x000D_
          "TotalRefreshCount": 1,_x000D_
          "CustomInfo": {}_x000D_
        }_x000D_
      },_x000D_
      "8067": {_x000D_
        "$type": "Inside.Core.Formula.Definition.DefinitionAC, Inside.Core.Formula",_x000D_
        "ID": 8067,_x000D_
        "Results": [_x000D_
          [_x000D_
            0.0_x000D_
          ]_x000D_
        ],_x000D_
        "Statistics": {_x000D_
          "CreationDate": "2024-03-22T12:25:31.1540125+01:00",_x000D_
          "LastRefreshDate": "2024-03-22T10:57:33.5948207+01:00",_x000D_
          "TotalRefreshCount": 1,_x000D_
          "CustomInfo": {}_x000D_
        }_x000D_
      },_x000D_
      "8068": {_x000D_
        "$type": "Inside.Core.Formula.Definition.DefinitionAC, Inside.Core.Formula",_x000D_
        "ID": 8068,_x000D_
        "Results": [_x000D_
          [_x000D_
            2281.7574999999997_x000D_
          ]_x000D_
        ],_x000D_
        "Statistics": {_x000D_
          "CreationDate": "2024-03-22T12:25:31.1540125+01:00",_x000D_
          "LastRefreshDate": "2024-03-22T10:57:33.5988251+01:00",_x000D_
          "TotalRefreshCount": 1,_x000D_
          "CustomInfo": {}_x000D_
        }_x000D_
      },_x000D_
      "8069": {_x000D_
        "$type": "Inside.Core.Formula.Definition.DefinitionAC, Inside.Core.Formula",_x000D_
        "ID": 8069,_x000D_
        "Results": [_x000D_
          [_x000D_
            47.4_x000D_
          ]_x000D_
        ],_x000D_
        "Statistics": {_x000D_
          "CreationDate": "2024-03-22T12:25:31.1540125+01:00",_x000D_
          "LastRefreshDate": "2024-03-22T10:57:33.6028255+01:00",_x000D_
          "TotalRefreshCount": 1,_x000D_
          "CustomInfo": {}_x000D_
        }_x000D_
      },_x000D_
      "8070": {_x000D_
        "$type": "Inside.Core.Formula.Definition.DefinitionAC, Inside.Core.Formula",_x000D_
        "ID": 8070,_x000D_
        "Results": [_x000D_
          [_x000D_
            0.0_x000D_
          ]_x000D_
        ],_x000D_
        "Statistics": {_x000D_
          "CreationDate": "2024-03-22T12:25:31.1540125+01:00",_x000D_
          "LastRefreshDate": "2024-03-22T10:57:33.6058042+01:00",_x000D_
          "TotalRefreshCount": 1,_x000D_
          "CustomInfo": {}_x000D_
        }_x000D_
      },_x000D_
      "8071": {_x000D_
        "$type": "Inside.Core.Formula.Definition.DefinitionAC, Inside.Core.Formula",_x000D_
        "ID": 8071,_x000D_
        "Results": [_x000D_
          [_x000D_
            0.0_x000D_
          ]_x000D_
        ],_x000D_
        "Statistics": {_x000D_
          "CreationDate": "2024-03-22T12:25:31.1540125+01:00",_x000D_
          "LastRefreshDate": "2024-03-22T10:57:33.6098086+01:00",_x000D_
          "TotalRefreshCount": 1,_x000D_
          "CustomInfo": {}_x000D_
        }_x000D_
      },_x000D_
      "8072": {_x000D_
        "$type": "Inside.Core.Formula.Definition.DefinitionAC, Inside.Core.Formula",_x000D_
        "ID": 8072,_x000D_
        "Results": [_x000D_
          [_x000D_
            17.0_x000D_
          ]_x000D_
        ],_x000D_
        "Statistics": {_x000D_
          "CreationDate": "2024-03-22T12:25:31.1540125+01:00",_x000D_
          "LastRefreshDate": "2024-03-22T10:57:33.6128044+01:00",_x000D_
          "TotalRefreshCount": 1,_x000D_
          "CustomInfo": {}_x000D_
        }_x000D_
      },_x000D_
      "8073": {_x000D_
        "$type": "Inside.Core.Formula.Definition.DefinitionAC, Inside.Core.Formula",_x000D_
        "ID": 8073,_x000D_
        "Results": [_x000D_
          [_x000D_
            14.0_x000D_
          ]_x000D_
        ],_x000D_
        "Statistics": {_x000D_
          "CreationDate": "2024-03-22T12:25:31.1540125+01:00",_x000D_
          "LastRefreshDate": "2024-03-22T10:57:33.6158193+01:00",_x000D_
          "TotalRefreshCount": 1,_x000D_
          "CustomInfo": {}_x000D_
        }_x000D_
      },_x000D_
      "8074": {_x000D_
        "$type": "Inside.Core.Formula.Definition.DefinitionAC, Inside.Core.Formula",_x000D_
        "ID": 8074,_x000D_
        "Results": [_x000D_
          [_x000D_
            177.4_x000D_
          ]_x000D_
        ],_x000D_
        "Statistics": {_x000D_
          "CreationDate": "2024-03-22T12:25:31.1540125+01:00",_x000D_
          "LastRefreshDate": "2024-03-22T10:57:33.620819+01:00",_x000D_
          "TotalRefreshCount": 1,_x000D_
          "CustomInfo": {}_x000D_
        }_x000D_
      },_x000D_
      "8075": {_x000D_
        "$type": "Inside.Core.Formula.Definition.DefinitionAC, Inside.Core.Formula",_x000D_
        "ID": 8075,_x000D_
        "Results": [_x000D_
          [_x000D_
            0.0_x000D_
          ]_x000D_
        ],_x000D_
        "Statistics": {_x000D_
          "CreationDate": "2024-03-22T12:25:31.1540125+01:00",_x000D_
          "LastRefreshDate": "2024-03-22T10:57:33.6408178+01:00",_x000D_
          "TotalRefreshCount": 1,_x000D_
          "CustomInfo": {}_x000D_
        }_x000D_
      },_x000D_
      "8076": {_x000D_
        "$type": "Inside.Core.Formula.Definition.DefinitionAC, Inside.Core.Formula",_x000D_
        "ID": 8076,_x000D_
        "Results": [_x000D_
          [_x000D_
            0.0_x000D_
          ]_x000D_
        ],_x000D_
        "Statistics": {_x000D_
          "CreationDate": "2024-03-22T12:25:31.1540125+01:00",_x000D_
          "LastRefreshDate": "2024-03-22T10:57:33.6448178+01:00",_x000D_
          "TotalRefreshCount": 1,_x000D_
          "CustomInfo": {}_x000D_
        }_x000D_
      },_x000D_
      "8077": {_x000D_
        "$type": "Inside.Core.Formula.Definition.DefinitionAC, Inside.Core.Formula",_x000D_
        "ID": 8077,_x000D_
        "Results": [_x000D_
          [_x000D_
            0.0_x000D_
          ]_x000D_
        ],_x000D_
        "Statistics": {_x000D_
          "CreationDate": "2024-03-22T12:25:31.1540125+01:00",_x000D_
          "LastRefreshDate": "2024-03-22T10:57:33.6488201+01:00",_x000D_
          "TotalRefreshCount": 1,_x000D_
          "CustomInfo": {}_x000D_
        }_x000D_
      },_x000D_
      "8078": {_x000D_
        "$type": "Inside.Core.Formula.Definition.DefinitionAC, Inside.Core.Formula",_x000D_
        "ID": 8078,_x000D_
        "Results": [_x000D_
          [_x000D_
            0.0_x000D_
          ]_x000D_
        ],_x000D_
        "Statistics": {_x000D_
          "CreationDate": "2024-03-22T12:25:31.1540125+01:00",_x000D_
          "LastRefreshDate": "2024-03-22T10:57:33.6518241+01:00",_x000D_
          "TotalRefreshCount": 1,_x000D_
          "CustomInfo": {}_x000D_
        }_x000D_
      },_x000D_
      "8079": {_x000D_
        "$type": "Inside.Core.Formula.Definition.DefinitionAC, Inside.Core.Formula",_x000D_
        "ID": 8079,_x000D_
        "Results": [_x000D_
          [_x000D_
            0.0_x000D_
          ]_x000D_
        ],_x000D_
        "Statistics": {_x000D_
          "CreationDate": "2024-03-22T12:25:31.1540125+01:00",_x000D_
          "LastRefreshDate": "2024-03-22T10:57:33.6558241+01:00",_x000D_
          "TotalRefreshCount": 1,_x000D_
          "CustomInfo": {}_x000D_
        }_x000D_
      },_x000D_
      "8080": {_x000D_
        "$type": "Inside.Core.Formula.Definition.DefinitionAC, Inside.Core.Formula",_x000D_
        "ID": 8080,_x000D_
        "Results": [_x000D_
          [_x000D_
            4.0_x000D_
          ]_x000D_
        ],_x000D_
        "Statistics": {_x000D_
          "CreationDate": "2024-03-22T12:25:31.1540125+01:00",_x000D_
          "LastRefreshDate": "2024-03-22T10:57:33.6598235+01:00",_x000D_
          "TotalRefreshCount": 1,_x000D_
          "CustomInfo": {}_x000D_
        }_x000D_
      },_x000D_
      "8081": {_x000D_
        "$type": "Inside.Core.Formula.Definition.DefinitionAC, Inside.Core.Formula",_x000D_
        "ID": 8081,_x000D_
        "Results": [_x000D_
          [_x000D_
            1.0_x000D_
          ]_x000D_
        ],_x000D_
        "Statistics": {_x000D_
          "CreationDate": "2024-03-22T12:25:31.1540125+01:00",_x000D_
          "LastRefreshDate": "2024-03-22T10:57:33.6618254+01:00",_x000D_
          "TotalRefreshCount": 1,_x000D_
          "CustomInfo": {}_x000D_
        }_x000D_
      },_x000D_
      "8082": {_x000D_
        "$type": "Inside.Core.Formula.Definition.DefinitionAC, Inside.Core.Formula",_x000D_
        "ID": 8082,_x000D_
        "Results": [_x000D_
          [_x000D_
            0.0_x000D_
          ]_x000D_
        ],_x000D_
        "Statistics": {_x000D_
          "CreationDate": "2024-03-22T12:25:31.1540125+01:00",_x000D_
          "LastRefreshDate": "2024-03-22T10:57:33.6648252+01:00",_x000D_
          "TotalRefreshCount": 1,_x000D_
          "CustomInfo": {}_x000D_
        }_x000D_
      },_x000D_
      "8083": {_x000D_
        "$type": "Inside.Core.Formula.Definition.DefinitionAC, Inside.Core.Formula",_x000D_
        "ID": 8083,_x000D_
        "Results": [_x000D_
          [_x000D_
            0.0_x000D_
          ]_x000D_
        ],_x000D_
        "Statistics": {_x000D_
          "CreationDate": "2024-03-22T12:25:31.1540125+01:00",_x000D_
          "LastRefreshDate": "2024-03-22T10:57:33.6689074+01:00",_x000D_
          "TotalRefreshCount": 1,_x000D_
          "CustomInfo": {}_x000D_
        }_x000D_
   </t>
  </si>
  <si>
    <t xml:space="preserve">   },_x000D_
      "8084": {_x000D_
        "$type": "Inside.Core.Formula.Definition.DefinitionAC, Inside.Core.Formula",_x000D_
        "ID": 8084,_x000D_
        "Results": [_x000D_
          [_x000D_
            0.0_x000D_
          ]_x000D_
        ],_x000D_
        "Statistics": {_x000D_
          "CreationDate": "2024-03-22T12:25:31.1540125+01:00",_x000D_
          "LastRefreshDate": "2024-03-22T10:57:33.6729079+01:00",_x000D_
          "TotalRefreshCount": 1,_x000D_
          "CustomInfo": {}_x000D_
        }_x000D_
      },_x000D_
      "8085": {_x000D_
        "$type": "Inside.Core.Formula.Definition.DefinitionAC, Inside.Core.Formula",_x000D_
        "ID": 8085,_x000D_
        "Results": [_x000D_
          [_x000D_
            0.0_x000D_
          ]_x000D_
        ],_x000D_
        "Statistics": {_x000D_
          "CreationDate": "2024-03-22T12:25:31.1540125+01:00",_x000D_
          "LastRefreshDate": "2024-03-22T10:57:33.6769074+01:00",_x000D_
          "TotalRefreshCount": 1,_x000D_
          "CustomInfo": {}_x000D_
        }_x000D_
      },_x000D_
      "8086": {_x000D_
        "$type": "Inside.Core.Formula.Definition.DefinitionAC, Inside.Core.Formula",_x000D_
        "ID": 8086,_x000D_
        "Results": [_x000D_
          [_x000D_
            48.400000000000006_x000D_
          ]_x000D_
        ],_x000D_
        "Statistics": {_x000D_
          "CreationDate": "2024-03-22T12:25:31.1540125+01:00",_x000D_
          "LastRefreshDate": "2024-03-22T10:57:33.6809075+01:00",_x000D_
          "TotalRefreshCount": 1,_x000D_
          "CustomInfo": {}_x000D_
        }_x000D_
      },_x000D_
      "8087": {_x000D_
        "$type": "Inside.Core.Formula.Definition.DefinitionAC, Inside.Core.Formula",_x000D_
        "ID": 8087,_x000D_
        "Results": [_x000D_
          [_x000D_
            3.0_x000D_
          ]_x000D_
        ],_x000D_
        "Statistics": {_x000D_
          "CreationDate": "2024-03-22T12:25:31.1540125+01:00",_x000D_
          "LastRefreshDate": "2024-03-22T10:57:33.6839076+01:00",_x000D_
          "TotalRefreshCount": 1,_x000D_
          "CustomInfo": {}_x000D_
        }_x000D_
      },_x000D_
      "8088": {_x000D_
        "$type": "Inside.Core.Formula.Definition.DefinitionAC, Inside.Core.Formula",_x000D_
        "ID": 8088,_x000D_
        "Results": [_x000D_
          [_x000D_
            0.0_x000D_
          ]_x000D_
        ],_x000D_
        "Statistics": {_x000D_
          "CreationDate": "2024-03-22T12:25:31.1540125+01:00",_x000D_
          "LastRefreshDate": "2024-03-22T10:57:33.6879082+01:00",_x000D_
          "TotalRefreshCount": 1,_x000D_
          "CustomInfo": {}_x000D_
        }_x000D_
      },_x000D_
      "8089": {_x000D_
        "$type": "Inside.Core.Formula.Definition.DefinitionAC, Inside.Core.Formula",_x000D_
        "ID": 8089,_x000D_
        "Results": [_x000D_
          [_x000D_
            4.0_x000D_
          ]_x000D_
        ],_x000D_
        "Statistics": {_x000D_
          "CreationDate": "2024-03-22T12:25:31.1540125+01:00",_x000D_
          "LastRefreshDate": "2024-03-22T10:57:33.695907+01:00",_x000D_
          "TotalRefreshCount": 1,_x000D_
          "CustomInfo": {}_x000D_
        }_x000D_
      },_x000D_
      "8090": {_x000D_
        "$type": "Inside.Core.Formula.Definition.DefinitionAC, Inside.Core.Formula",_x000D_
        "ID": 8090,_x000D_
        "Results": [_x000D_
          [_x000D_
            0.0_x000D_
          ]_x000D_
        ],_x000D_
        "Statistics": {_x000D_
          "CreationDate": "2024-03-22T12:25:31.1540125+01:00",_x000D_
          "LastRefreshDate": "2024-03-22T10:57:33.7250379+01:00",_x000D_
          "TotalRefreshCount": 1,_x000D_
          "CustomInfo": {}_x000D_
        }_x000D_
      },_x000D_
      "8091": {_x000D_
        "$type": "Inside.Core.Formula.Definition.DefinitionAC, Inside.Core.Formula",_x000D_
        "ID": 8091,_x000D_
        "Results": [_x000D_
          [_x000D_
            0.0_x000D_
          ]_x000D_
        ],_x000D_
        "Statistics": {_x000D_
          "CreationDate": "2024-03-22T12:25:31.1540125+01:00",_x000D_
          "LastRefreshDate": "2024-03-22T10:57:33.7280355+01:00",_x000D_
          "TotalRefreshCount": 1,_x000D_
          "CustomInfo": {}_x000D_
        }_x000D_
      },_x000D_
      "8092": {_x000D_
        "$type": "Inside.Core.Formula.Definition.DefinitionAC, Inside.Core.Formula",_x000D_
        "ID": 8092,_x000D_
        "Results": [_x000D_
          [_x000D_
            2281.7574999999997_x000D_
          ]_x000D_
        ],_x000D_
        "Statistics": {_x000D_
          "CreationDate": "2024-03-22T12:25:31.1540125+01:00",_x000D_
          "LastRefreshDate": "2024-03-22T10:57:33.7320417+01:00",_x000D_
          "TotalRefreshCount": 1,_x000D_
          "CustomInfo": {}_x000D_
        }_x000D_
      },_x000D_
      "8093": {_x000D_
        "$type": "Inside.Core.Formula.Definition.DefinitionAC, Inside.Core.Formula",_x000D_
        "ID": 8093,_x000D_
        "Results": [_x000D_
          [_x000D_
            47.4_x000D_
          ]_x000D_
        ],_x000D_
        "Statistics": {_x000D_
          "CreationDate": "2024-03-22T12:25:31.1540125+01:00",_x000D_
          "LastRefreshDate": "2024-03-22T10:57:33.7360395+01:00",_x000D_
          "TotalRefreshCount": 1,_x000D_
          "CustomInfo": {}_x000D_
        }_x000D_
      },_x000D_
      "8094": {_x000D_
        "$type": "Inside.Core.Formula.Definition.DefinitionAC, Inside.Core.Formula",_x000D_
        "ID": 8094,_x000D_
        "Results": [_x000D_
          [_x000D_
            0.0_x000D_
          ]_x000D_
        ],_x000D_
        "Statistics": {_x000D_
          "CreationDate": "2024-03-22T12:25:31.1540125+01:00",_x000D_
          "LastRefreshDate": "2024-03-22T10:57:33.7400369+01:00",_x000D_
          "TotalRefreshCount": 1,_x000D_
          "CustomInfo": {}_x000D_
        }_x000D_
      },_x000D_
      "8095": {_x000D_
        "$type": "Inside.Core.Formula.Definition.DefinitionAC, Inside.Core.Formula",_x000D_
        "ID": 8095,_x000D_
        "Results": [_x000D_
          [_x000D_
            0.0_x000D_
          ]_x000D_
        ],_x000D_
        "Statistics": {_x000D_
          "CreationDate": "2024-03-22T12:25:31.1540125+01:00",_x000D_
          "LastRefreshDate": "2024-03-22T10:57:33.7420417+01:00",_x000D_
          "TotalRefreshCount": 1,_x000D_
          "CustomInfo": {}_x000D_
        }_x000D_
      },_x000D_
      "8096": {_x000D_
        "$type": "Inside.Core.Formula.Definition.DefinitionAC, Inside.Core.Formula",_x000D_
        "ID": 8096,_x000D_
        "Results": [_x000D_
          [_x000D_
            3.0_x000D_
          ]_x000D_
        ],_x000D_
        "Statistics": {_x000D_
          "CreationDate": "2024-03-22T12:25:31.1540125+01:00",_x000D_
          "LastRefreshDate": "2024-03-22T10:57:33.7450392+01:00",_x000D_
          "TotalRefreshCount": 1,_x000D_
          "CustomInfo": {}_x000D_
        }_x000D_
      },_x000D_
      "8097": {_x000D_
        "$type": "Inside.Core.Formula.Definition.DefinitionAC, Inside.Core.Formula",_x000D_
        "ID": 8097,_x000D_
        "Results": [_x000D_
          [_x000D_
            0.0_x000D_
          ]_x000D_
        ],_x000D_
        "Statistics": {_x000D_
          "CreationDate": "2024-03-22T12:25:31.1540125+01:00",_x000D_
          "LastRefreshDate": "2024-03-22T10:57:33.7490396+01:00",_x000D_
          "TotalRefreshCount": 1,_x000D_
          "CustomInfo": {}_x000D_
        }_x000D_
      },_x000D_
      "8098": {_x000D_
        "$type": "Inside.Core.Formula.Definition.DefinitionAC, Inside.Core.Formula",_x000D_
        "ID": 8098,_x000D_
        "Results": [_x000D_
          [_x000D_
            0.0_x000D_
          ]_x000D_
        ],_x000D_
        "Statistics": {_x000D_
          "CreationDate": "2024-03-22T12:25:31.1540125+01:00",_x000D_
          "LastRefreshDate": "2024-03-22T10:57:33.7668947+01:00",_x000D_
          "TotalRefreshCount": 1,_x000D_
          "CustomInfo": {}_x000D_
        }_x000D_
      },_x000D_
      "8099": {_x000D_
        "$type": "Inside.Core.Formula.Definition.DefinitionAC, Inside.Core.Formula",_x000D_
        "ID": 8099,_x000D_
        "Results": [_x000D_
          [_x000D_
            2604.3725_x000D_
          ]_x000D_
        ],_x000D_
        "Statistics": {_x000D_
          "CreationDate": "2024-03-22T12:25:31.1540125+01:00",_x000D_
          "LastRefreshDate": "2024-03-22T10:57:33.7718945+01:00",_x000D_
          "TotalRefreshCount": 1,_x000D_
          "CustomInfo": {}_x000D_
        }_x000D_
      },_x000D_
      "8100": {_x000D_
        "$type": "Inside.Core.Formula.Definition.DefinitionAC, Inside.Core.Formula",_x000D_
        "ID": 8100,_x000D_
        "Results": [_x000D_
          [_x000D_
            0.0_x000D_
          ]_x000D_
        ],_x000D_
        "Statistics": {_x000D_
          "CreationDate": "2024-03-22T12:25:31.1540125+01:00",_x000D_
          "LastRefreshDate": "2024-03-22T10:57:33.7748944+01:00",_x000D_
          "TotalRefreshCount": 1,_x000D_
          "CustomInfo": {}_x000D_
        }_x000D_
      },_x000D_
      "8101": {_x000D_
        "$type": "Inside.Core.Formula.Definition.DefinitionAC, Inside.Core.Formula",_x000D_
        "ID": 8101,_x000D_
        "Results": [_x000D_
          [_x000D_
            0.0_x000D_
          ]_x000D_
        ],_x000D_
        "Statistics": {_x000D_
          "CreationDate": "2024-03-22T12:25:31.1540125+01:00",_x000D_
          "LastRefreshDate": "2024-03-22T10:57:33.7778947+01:00",_x000D_
          "TotalRefreshCount": 1,_x000D_
          "CustomInfo": {}_x000D_
        }_x000D_
      },_x000D_
      "8102": {_x000D_
        "$type": "Inside.Core.Formula.Definition.DefinitionAC, Inside.Core.Formula",_x000D_
        "ID": 8102,_x000D_
        "Results": [_x000D_
          [_x000D_
            0.0_x000D_
          ]_x000D_
        ],_x000D_
        "Statistics": {_x000D_
          "CreationDate": "2024-03-22T12:25:31.1540125+01:00",_x000D_
          "LastRefreshDate": "2024-03-22T11:53:24.2057575+01:00",_x000D_
          "TotalRefreshCount": 9,_x000D_
          "CustomInfo": {}_x000D_
        }_x000D_
      },_x000D_
      "8103": {_x000D_
        "$type": "Inside.Core.Formula.Definition.DefinitionAC, Inside.Core.Formula",_x000D_
        "ID": 8103,_x000D_
        "Results": [_x000D_
          [_x000D_
            0.0_x000D_
          ]_x000D_
        ],_x000D_
        "Statistics": {_x000D_
          "CreationDate": "2024-03-22T12:25:31.1540125+01:00",_x000D_
          "LastRefreshDate": "2024-03-22T11:53:23.9997329+01:00",_x000D_
          "TotalRefreshCount": 9,_x000D_
          "CustomInfo": {}_x000D_
        }_x000D_
      },_x000D_
      "8104": {_x000D_
        "$type": "Inside.Core.Formula.Definition.DefinitionAC, Inside.Core.Formula",_x000D_
        "ID": 8104,_x000D_
        "Results": [_x000D_
          [_x000D_
            0.0_x000D_
          ]_x000D_
        ],_x000D_
        "Statistics": {_x000D_
          "CreationDate": "2024-03-22T12:25:31.1540125+01:00",_x000D_
          "LastRefreshDate": "2024-03-22T11:53:23.1008799+01:00",_x000D_
          "TotalRefreshCount": 8,_x000D_
          "CustomInfo": {}_x000D_
        }_x000D_
      },_x000D_
      "8105": {_x000D_
        "$type": "Inside.Core.Formula.Definition.DefinitionAC, Inside.Core.Formula",_x000D_
        "ID": 8105,_x000D_
        "Results": [_x000D_
          [_x000D_
            0.0_x000D_
          ]_x000D_
        ],_x000D_
        "Statistics": {_x000D_
          "CreationDate": "2024-03-22T12:25:31.1540125+01:00",_x000D_
          "LastRefreshDate": "2024-03-22T11:53:24.2617587+01:00",_x000D_
          "TotalRefreshCount": 9,_x000D_
          "CustomInfo": {}_x000D_
        }_x000D_
      },_x000D_
      "8106": {_x000D_
        "$type": "Inside.Core.Formula.Definition.DefinitionAC, Inside.Core.Formula",_x000D_
        "ID": 8106,_x000D_
        "Results": [_x000D_
          [_x000D_
            0.0_x000D_
          ]_x000D_
        ],_x000D_
        "Statistics": {_x000D_
          "CreationDate": "2024-03-22T12:25:31.1540125+01:00",_x000D_
          "LastRefreshDate": "2024-03-22T11:53:23.0978805+01:00",_x000D_
          "TotalRefreshCount": 8,_x000D_
          "CustomInfo": {}_x000D_
        }_x000D_
      },_x000D_
      "8107": {_x000D_
        "$type": "Inside.Core.Formula.Definition.DefinitionAC, Inside.Core.Formula",_x000D_
        "ID": 8107,_x000D_
        "Results": [_x000D_
          [_x000D_
            0.0_x000D_
          ]_x000D_
        ],_x000D_
        "Statistics": {_x000D_
          "CreationDate": "2024-03-22T12:25:31.1540125+01:00",_x000D_
          "LastRefreshDate": "2024-03-22T11:53:23.0948804+01:00",_x000D_
          "TotalRefreshCount": 8,_x000D_
          "CustomInfo": {}_x000D_
        }_x000D_
      },_x000D_
      "8108": {_x000D_
        "$type": "Inside.Core.Formula.Definition.DefinitionAC, Inside.Core.Formula",_x000D_
        "ID": 8108,_x000D_
        "Results": [_x000D_
          [_x000D_
            0.0_x000D_
          ]_x000D_
        ],_x000D_
        "Statistics": {_x000D_
          "CreationDate": "2024-03-22T12:25:31.1540125+01:00",_x000D_
          "LastRefreshDate": "2024-03-22T11:53:23.0918808+01:00",_x000D_
          "TotalRefreshCount": 8,_x000D_
          "CustomInfo": {}_x000D_
        }_x000D_
      },_x000D_
      "8109": {_x000D_
        "$type": "Inside.Core.Formula.Definition.DefinitionAC, Inside.Core.Formula",_x000D_
        "ID": 8109,_x000D_
        "Results": [_x000D_
          [_x000D_
            0.0_x000D_
          ]_x000D_
        ],_x000D_
        "Statistics": {_x000D_
          "CreationDate": "2024-03-22T12:25:31.1540125+01:00",_x000D_
          "LastRefreshDate": "2024-03-22T11:53:23.0889225+01:00",_x000D_
          "TotalRefreshCount": 8,_x000D_
          "CustomInfo": {}_x000D_
        }_x000D_
      },_x000D_
      "8110": {_x000D_
        "$type": "Inside.Core.Formula.Definition.DefinitionAC, Inside.Core.Formula",_x000D_
        "ID": 8110,_x000D_
        "Results": [_x000D_
          [_x000D_
            0.0_x000D_
          ]_x000D_
        ],_x000D_
        "Statistics": {_x000D_
          "CreationDate": "2024-03-22T12:25:31.1540125+01:00",_x000D_
          "LastRefreshDate": "2024-03-22T11:53:23.0848783+01:00",_x000D_
          "TotalRefreshCount": 8,_x000D_
          "CustomInfo": {}_x000D_
        }_x000D_
      },_x000D_
      "8111": {_x000D_
        "$type": "Inside.Core.Formula.Definition.DefinitionAC, Inside.Core.Formula",_x000D_
        "ID": 8111,_x000D_
        "Results": [_x000D_
          [_x000D_
            0.0_x000D_
          ]_x000D_
        ],_x000D_
        "Statistics": {_x000D_
          "CreationDate": "2024-03-22T12:25:31.1540125+01:00",_x000D_
          "LastRefreshDate": "2024-03-22T11:53:24.1180492+01:00",_x000D_
          "TotalRefreshCount": 9,_x000D_
          "CustomInfo": {}_x000D_
        }_x000D_
      },_x000D_
      "8112": {_x000D_
        "$type": "Inside.Core.Formula.Definition.DefinitionAC, Inside.Core.Formula",_x000D_
        "ID": 8112,_x000D_
        "Results": [_x000D_
          [_x000D_
            0.0_x000D_
          ]_x000D_
        ],_x000D_
        "Statistics": {_x000D_
          "CreationDate": "2024-03-22T12:25:31.1540125+01:00",_x000D_
          "LastRefreshDate": "2024-03-22T11:53:24.0036885+01:00",_x000D_
          "TotalRefreshCount": 9,_x000D_
          "CustomInfo": {}_x000D_
        }_x000D_
      },_x000D_
      "8113": {_x000D_
        "$type": "Inside.Core.Formula.Definition.DefinitionAC, Inside.Core.Formula",_x000D_
        "ID": 8113,_x000D_
        "Results": [_x000D_
          [_x000D_
            0.0_x000D_
          ]_x000D_
        ],_x000D_
        "Statistics": {_x000D_
          "CreationDate": "2024-03-22T12:25:31.1540125+01:00",_x000D_
          "LastRefreshDate": "2024-03-22T11:53:22.7284815+01:00",_x000D_
          "TotalRefreshCount": 9,_x000D_
          "CustomInfo": {}_x000D_
        }_x000D_
      },_x000D_
      "8114": {_x000D_
        "$type": "Inside.Core.Formula.Definition.DefinitionAC, Inside.Core.Formula",_x000D_
        "ID": 8114,_x000D_
        "Results": [_x000D_
          [_x000D_
            0.0_x000D_
          ]_x000D_
        ],_x000D_
        "Statistics": {_x000D_
          "CreationDate": "2024-03-22T12:25:31.1540125+01:00",_x000D_
          "LastRefreshDate": "2024-03-22T11:53:24.2887591+01:00",_x000D_
          "TotalRefreshCount": 9,_x000D_
          "CustomInfo": {}_x000D_
        }_x000D_
      },_x000D_
      "8115": {_x000D_
        "$type": "Inside.Core.Formula.Definition.DefinitionAC, Inside.Core.Formula",_x000D_
        "ID": 8115,_x000D_
        "Results": [_x000D_
          [_x000D_
            0.0_x000D_
          ]_x000D_
        ],_x000D_
        "Statistics": {_x000D_
          "CreationDate": "2024-03-22T12:25:31.1540125+01:00",_x000D_
          "LastRefreshDate": "2024-03-22T11:53:24.0097323+01:00",_x000D_
          "TotalRefreshCount": 9,_x000D_
          "CustomInfo": {}_x000D_
        }_x000D_
      },_x000D_
      "8116": {_x000D_
        "$type": "Inside.Core.Formula.Definition.DefinitionAC, Inside.Core.Formula",_x000D_
        "ID": 8116,_x000D_
        "Results": [_x000D_
          [_x000D_
            0.0_x000D_
          ]_x000D_
        ],_x000D_
        "Statistics": {_x000D_
          "CreationDate": "2024-03-22T12:25:31.1540125+01:00",_x000D_
          "LastRefreshDate": "2024-03-22T11:53:23.0809179+01:00",_x000D_
          "TotalRefreshCount": 8,_x000D_
          "CustomInfo": {}_x000D_
        }_x000D_
      },_x000D_
      "8117": {_x000D_
        "$type": "Inside.Core.Formula.Definition.DefinitionAC, Inside.Core.Formula",_x000D_
        "ID": 8117,_x000D_
        "Results": [_x000D_
          [_x000D_
            0.0_x000D_
          ]_x000D_
        ],_x000D_
        "Statistics": {_x000D_
          "CreationDate": "2024-03-22T12:25:31.1540125+01:00",_x000D_
          "LastRefreshDate": "2024-03-22T11:53:23.0769079+01:00",_x000D_
          "TotalRefreshCount": 8,_x000D_
          "CustomInfo": {}_x000D_
        }_x000D_
      },_x000D_
      "8118": {_x000D_
        "$type": "Inside.Core.Formula.Definition.DefinitionAC, Inside.Core.Formula",_x000D_
        "ID": 8118,_x000D_
        "Results": [_x000D_
          [_x000D_
            0.0_x000D_
          ]_x000D_
        ],_x000D_
        "Statistics": {_x000D_
          "CreationDate": "2024-03-22T12:25:31.1550117+01:00",_x000D_
          "LastRefreshDate": "2024-03-22T11:53:23.0559375+01:00",_x000D_
          "TotalRefreshCount": 8,_x000D_
          "CustomInfo": {}_x000D_
        }_x000D_
      },_x000D_
      "8119": {_x000D_
        "$type": "Inside.Core.Formula.Definition.DefinitionAC, Inside.Core.Formula",_x000D_
        "ID": 8119,_x000D_
        "Results": [_x000D_
          [_x000D_
            0.0_x000D_
          ]_x000D_
        ],_x000D_
        "Statistics": {_x000D_
          "CreationDate": "2024-03-22T12:25:31.1550117+01:00",_x000D_
          "LastRefreshDate": "2024-03-22T11:53:23.0529217+01:00",_x000D_
          "TotalRefreshCount": 8,_x000D_
          "CustomInfo": {}_x000D_
        }_x000D_
      },_x000D_
      "8120": {_x000D_
        "$type": "Inside.Core.Formula.Definition.DefinitionAC, Inside.Core.Formula",_x000D_
        "ID": 8120,_x000D_
        "Results": [_x000D_
          [_x000D_
            0.0_x000D_
          ]_x000D_
        ],_x000D_
        "Statistics": {_x000D_
          "CreationDate": "2024-03-22T12:25:31.1550117+01:00",_x000D_
          "LastRefreshDate": "2024-03-22T11:53:23.0499214+01:00",_x000D_
          "TotalRefreshCount": 8,_x000D_
          "CustomInfo": {}_x000D_
        }_x000D_
      },_x000D_
      "8121": {_x000D_
        "$type": "Inside.Core.Formula.Definition.DefinitionAC, Inside.Core.Formula",_x000D_
        "ID": 8121,_x000D_
        "Results": [_x000D_
          [_x000D_
            0.0_x000D_
          ]_x000D_
        ],_x000D_
        "Statistics": {_x000D_
          "CreationDate": "2024-03-22T12:25:31.1550117+01:00",_x000D_
          "LastRefreshDate": "2024-03-22T11:53:23.9076921+01:00",_x000D_
          "TotalRefreshCount": 9,_x000D_
          "CustomInfo": {}_x000D_
        }_x000D_
      },_x000D_
      "8122": {_x000D_
        "$type": "Inside.Core.Formula.Definition.DefinitionAC, Inside.Core.Formula",_x000D_
        "ID": 8122,_x000D_
        "Results": [_x000D_
          [_x000D_
            0.0_x000D_
          ]_x000D_
        ],_x000D_
        "Statistics": {_x000D_
          "CreationDate": "2024-03-22T12:25:31.1550117+01:00",_x000D_
          "LastRefreshDate": "2024-03-22T11:53:24.3897066+01:00",_x000D_
          "TotalRefreshCount": 9,_x000D_
          "CustomInfo": {}_x000D_
        }_x000D_
      },_x000D_
      "8123": {_x000D_
        "$type": "Inside.Core.Formula.Definition.DefinitionAC, Inside.Core.Formula",_x000D_
        "ID": 8123,_x000D_
        "Results": [_x000D_
          [_x000D_
            0.0_x000D_
          ]_x000D_
        ],_x000D_
        "Statistics": {_x000D_
          "CreationDate": "2024-03-22T12:25:31.1550117+01:00",_x000D_
          "LastRefreshDate": "2024-03-22T11:53:24.1220495+01:00",_x000D_
          "TotalRefreshCount": 9,_x000D_
          "CustomInfo": {}_x000D_
        }_x000D_
      },_x000D_
      "8124": {_x000D_
        "$type": "Inside.Core.Formula.Definition.DefinitionAC, Inside.Core.Formula",_x000D_
        "ID": 8124,_x000D_
        "Results": [_x000D_
          [_x000D_
            0.0_x000D_
          ]_x000D_
        ],_x000D_
        "Statistics": {_x000D_
          "CreationDate": "2024-03-22T12:25:31.1550117+01:00",_x000D_
          "LastRefreshDate": "2024-03-22T11:53:23.9126927+01:00",_x000D_
          "TotalRefreshCount": 9,_x000D_
          "CustomInfo": {}_x000D_
        }_x000D_
      },_x000D_
      "8125": {_x000D_
        "$type": "Inside.Core.Formula.Definition.DefinitionAC, Inside.Core.Formula",_x000D_
        "ID": 8125,_x000D_
        "Results": [_x000D_
          [_x000D_
            0.0_x000D_
          ]_x000D_
        ],_x000D_
        "Statistics": {_x000D_
          "CreationDate": "2024-03-22T12:25:31.1550117+01:00",_x000D_
          "LastRefreshDate": "2024-03-22T11:53:23.0469213+01:00",_x000D_
          "TotalRefreshCount": 8,_x000D_
          "CustomInfo": {}_x000D_
        }_x000D_
      },_x000D_
      "8126": {_x000D_
        "$type": "Inside.Core.Formula.Definition.DefinitionAC, Inside.Core.Formula",_x000D_
        "ID": 8126,_x000D_
        "Results": [_x000D_
          [_x000D_
            0.0_x000D_
          ]_x000D_
        ],_x000D_
        "Statistics": {_x000D_
          "CreationDate": "2024-03-22T12:25:31.1550117+01:00",_x000D_
          "LastRefreshDate": "2024-03-22T11:53:23.0428723+01:00",_x000D_
          "TotalRefreshCount": 8,_x000D_
          "CustomInfo": {}_x000D_
        }_x000D_
      },_x000D_
      "8127": {_x000D_
        "$type": "Inside.Core.Formula.Definition.DefinitionAC, Inside.Core.Formula",_x000D_
        "ID": 8127,_x000D_
        "Results": [_x000D_
          [_x000D_
            0.0_x000D_
          ]_x000D_
        ],_x000D_
        "Statistics": {_x000D_
          "CreationDate": "2024-03-22T12:25:31.1550117+01:00",_x000D_
          "LastRefreshDate": "2024-03-22T11:53:23.0391268+01:00",_x000D_
          "TotalRefreshCount": 8,_x000D_
          "CustomInfo": {}_x000D_
        }_x000D_
      },_x000D_
      "8128": {_x000D_
        "$type": "Inside.Core.Formula.Definition.DefinitionAC, Inside.Core.Formula",_x000D_
        "ID": 8128,_x000D_
        "Results": [_x000D_
          [_x000D_
            0.0_x000D_
          ]_x000D_
        ],_x000D_
        "Statistics": {_x000D_
          "CreationDate": "2024-03-22T12:25:31.1550117+01:00",_x000D_
          "LastRefreshDate": "2024-03-22T11:53:24.3947047+01:00",_x000D_
          "TotalRefreshCount": 9,_x000D_
          "CustomInfo": {}_x000D_
        }_x000D_
      },_x000D_
      "8129": {_x000D_
        "$type": "Inside.Core.Formula.Definition.DefinitionAC, Inside.Core.Formula",_x000D_
        "ID": 8129,_x000D_
        "Results": [_x000D_
          [_x000D_
            0.0_x000D_
          ]_x000D_
        ],_x000D_
        "Statistics": {_x000D_
          "CreationDate": "2024-03-22T12:25:31.1550117+01:00",_x000D_
          "LastRefreshDate": "2024-03-22T11:53:22.735484+01:00",_x000D_
          "TotalRefreshCount": 9,_x000D_
          "CustomInfo": {}_x000D_
        }_x000D_
      },_x000D_
      "8130": {_x000D_
        "$type": "Inside.Core.Formula.Definition.DefinitionAC, Inside.Core.Formula",_x000D_
        "ID": 8130,_x000D_
        "Results": [_x000D_
          [_x000D_
            0.0_x000D_
          ]_x000D_
        ],_x000D_
        "Statistics": {_x000D_
          "CreationDate": "2024-03-22T12:25:31.1550117+01:00",_x000D_
          "LastRefreshDate": "2024-03-22T11:53:23.036125+01:00",_x000D_
          "TotalRefreshCount": 8,_x000D_
          "CustomInfo": {}_x000D_
        }_x000D_
      },_x000D_
      "8131": {_x000D_
        "$type": "Inside.Core.Formula.Definition.DefinitionAC, Inside.Core.Formula",_x000D_
        "ID": 8131,_x000D_
        "Results": [_x000D_
          [_x000D_
            0.0_x000D_
          ]_x000D_
        ],_x000D_
        "Statistics": {_x000D_
          "CreationDate": "2024-03-22T12:25:31.1550117+01:00",_x000D_
          "LastRefreshDate": "2024-03-22T11:53:24.0317353+01:00",_x000D_
          "TotalRefreshCount": 9,_x000D_
          "CustomInfo": {}_x000D_
        }_x000D_
      },_x000D_
      "8132": {_x000D_
        "$type": "Inside.Core.Formula.Definition.DefinitionAC, Inside.Core.Formula",_x000D_
        "ID": 8132,_x000D_
        "Results": [_x000D_
          [_x000D_
            0.0_x000D_
          ]_x000D_
        ],_x000D_
        "Statistics": {_x000D_
          "CreationDate": "2024-03-22T12:25:31.1550117+01:00",_x000D_
          "LastRefreshDate": "2024-03-22T11:53:22.7494772+01:00",_x000D_
          "TotalRefreshCount": 9,_x000D_
          "CustomInfo": {}_x000D_
        }_x000D_
      },_x000D_
      "8133": {_x000D_
        "$type": "Inside.Core.Formula.Definition.DefinitionAC, Inside.Core.Formula",_x000D_
        "ID": 8133,_x000D_
        "Results": [_x000D_
          [_x000D_
            0.0_x000D_
          ]_x000D_
        ],_x000D_
        "Statistics": {_x000D_
          "CreationDate": "2024-03-22T12:25:31.1550117+01:00",_x000D_
          "LastRefreshDate": "2024-03-22T11:53:23.0331238+01:00",_x000D_
          "TotalRefreshCount": 8,_x000D_
          "CustomInfo": {}_x000D_
        }_x000D_
      },_x000D_
      "8134": {_x000D_
        "$type": "Inside.Core.Formula.Definition.DefinitionAC, Inside.Core.Formula",_x000D_
        "ID": 8134,_x000D_
        "Results": [_x000D_
          [_x000D_
            0.0_x000D_
          ]_x000D_
        ],_x000D_
        "Statistics": {_x000D_
          "CreationDate": "2024-03-22T12:25:31.1550117+01:00",_x000D_
          "LastRefreshDate": "2024-03-22T11:53:23.0291414+01:00",_x000D_
          "TotalRefreshCount": 8,_x000D_
          "CustomInfo": {}_x000D_
        }_x000D_
      },_x000D_
      "8135": {_x000D_
        "$type": "Inside.Core.Formula.Definition.DefinitionAC, Inside.Core.Formula",_x000D_
        "ID": 8135,_x000D_
        "Results": [_x000D_
          [_x000D_
            0.0_x000D_
          ]_x000D_
        ],_x000D_
        "Statistics": {_x000D_
          "CreationDate": "2024-03-22T12:25:31.1550117+01:00",_x000D_
          "LastRefreshDate": "2024-03-22T11:53:23.0251322+01:00",_x000D_
          "TotalRefreshCount": 8,_x000D_
          "CustomInfo": {}_x000D_
        }_x000D_
      },_x000D_
      "8136": {_x000D_
        "$type": "Inside.Core.Formula.Definition.DefinitionAC, Inside.Core.Formula",_x000D_
        "ID": 8136,_x000D_
        "Results": [_x000D_
          [_x000D_
            0.0_x000D_
          ]_x000D_
        ],_x000D_
        "Statistics": {_x000D_
          "CreationDate": "2024-03-22T12:25:31.1550117+01:00",_x000D_
          "LastRefreshDate": "2024-03-22T11:53:23.9166902+01:00",_x000D_
          "TotalRefreshCount": 9,_x000D_
          "CustomInfo": {}_x000D_
        }_x000D_
      },_x000D_
      "8137": {_x000D_
        "$type": "Inside.Core.Formula.Definition.DefinitionAC, Inside.Core.Formula",_x000D_
        "ID": 8137,_x000D_
        "Results": [_x000D_
          [_x000D_
            0.0_x000D_
          ]_x000D_
        ],_x000D_
        "Statistics": {_x000D_
          "CreationDate": "2024-03-22T12:25:31.1550117+01:00",_x000D_
          "LastRefreshDate": "2024-03-22T11:53:24.399702+01:00",_x000D_
          "TotalRefreshCount": 9,_x000D_
          "CustomInfo": {}_x000D_
        }_x000D_
      },_x000D_
      "8138": {_x000D_
        "$type": "Inside.Core.Formula.Definition.DefinitionAC, Inside.Core.Formula",_x000D_
        "ID": 8138,_x000D_
        "Results": [_x000D_
          [_x000D_
            0.0_x000D_
          ]_x000D_
        ],_x000D_
        "Statistics": {_x000D_
          "CreationDate": "2024-03-22T12:25:31.1550117+01:00",_x000D_
          "LastRefreshDate": "2024-03-22T11:53:23.0221289+01:00",_x000D_
          "TotalRefreshCount": 8,_x000D_
          "CustomInfo": {}_x000D_
        }_x000D_
      },_x000D_
      "8139": {_x000D_
        "$type": "Inside.Core.Formula.Definition.DefinitionAC, Inside.Core.Formula",_x000D_
        "ID": 8139,_x000D_
        "Results": [_x000D_
          [_x000D_
            0.0_x000D_
          ]_x000D_
        ],_x000D_
        "Statistics": {_x000D_
          "CreationDate": "2024-03-22T12:25:31.1550117+01:00",_x000D_
          "LastRefreshDate": "2024-03-22T11:53:23.0191278+01:00",_x000D_
          "TotalRefreshCount": 8,_x000D_
          "CustomInfo": {}_x000D_
        }_x000D_
      },_x000D_
      "8140": {_x000D_
        "$type": "Inside.Core.Formula.Definition.DefinitionAC, Inside.Core.Formula",_x000D_
        "ID": 8140,_x000D_
        "Results": [_x000D_
          [_x000D_
            0.0_x000D_
          ]_x000D_
        ],_x000D_
        "Statistics": {_x000D_
          "CreationDate": "2024-03-22T12:25:31.1550117+01:00",_x000D_
          "LastRefreshDate": "2024-03-22T11:53:24.2917581+01:00",_x000D_
          "TotalRefreshCount": 9,_x000D_
          "CustomInfo": {}_x000D_
        }_x000D_
      },_x000D_
      "8141": {_x000D_
        "$type": "Inside.Core.Formula.Definition.DefinitionAC, Inside.Core.Formula",_x000D_
        "ID": 8141,_x000D_
        "Results": [_x000D_
          [_x000D_
            0.0_x000D_
          ]_x000D_
        ],_x000D_
        "Statistics": {_x000D_
          "CreationDate": "2024-03-22T12:25:31.1550117+01:00",_x000D_
          "LastRefreshDate": "2024-03-22T11:53:23.0161268+01:00",_x000D_
          "TotalRefreshCount": 8,_x000D_
          "CustomInfo": {}_x000D_
        }_x000D_
      },_x000D_
      "8142": {_x000D_
        "$type": "Inside.Core.Formula.Definition.DefinitionAC, Inside.Core.Formula",_x000D_
        "ID": 8142,_x000D_
        "Results": [_x000D_
          [_x000D_
            0.0_x000D_
          ]_x000D_
        ],_x000D_
        "Statistics": {_x000D_
          "CreationDate": "2024-03-22T12:25:31.1550117+01:00",_x000D_
          "LastRefreshDate": "2024-03-22T11:53:22.7534777+01:00",_x000D_
          "TotalRefreshCount": 9,_x000D_
          "CustomInfo": {}_x000D_
        }_x000D_
      },_x000D_
      "8143": {_x000D_
        "$type": "Inside.Core.Formula.Definition.DefinitionAC, Inside.Core.Formula",_x000D_
        "ID": 8143,_x000D_
        "Results": [_x000D_
          [_x000D_
            0.0_x000D_
          ]_x000D_
        ],_x000D_
        "Statistics": {_x000D_
          "CreationDate": "2024-03-22T12:25:31.1550117+01:00",_x000D_
          "LastRefreshDate": "2024-03-22T11:53:23.0121402+01:00",_x000D_
          "TotalRefreshCount": 8,_x000D_
          "CustomInfo": {}_x000D_
        }_x000D_
      },_x000D_
      "8144": {_x000D_
        "$type": "Inside.Core.Formula.Definition.DefinitionAC, Inside.Core.Formula",_x000D_
        "ID": 8144,_x000D_
        "Results": [_x000D_
          [_x000D_
            0.0_x000D_
          ]_x000D_
        ],_x000D_
        "Statistics": {_x000D_
          "CreationDate": "2024-03-22T12:25:31.1550117+01:00",_x000D_
          "LastRefreshDate": "2024-03-22T11:53:22.990091+01:00",_x000D_
          "TotalRefreshCount": 8,_x000D_
          "CustomInfo": {}_x000D_
        }_x000D_
      },_x000D_
      "8145": {_x000D_
        "$type": "Inside.Core.Formula.Definition.DefinitionAC, Inside.Core.Formula",_x000D_
        "ID": 8145,_x000D_
        "Results": [_x000D_
          [_x000D_
            0.0_x000D_
          ]_x000D_
        ],_x000D_
        "Statistics": {_x000D_
          "CreationDate": "2024-03-22T12:25:31.1550117+01:00",_x000D_
          "LastRefreshDate": "2024-03-22T11:53:22.9870372+01:00",_x000D_
          "TotalRefreshCount": 8,_x000D_
          "CustomInfo": {}_x000D_
        }_x000D_
      },_x000D_
      "8146": {_x000D_
        "$type": "Inside.Core.Formula.Definition.DefinitionAC, Inside.Core.Formula",_x000D_
        "ID": 8146,_x000D_
        "Results": [_x000D_
          [_x000D_
            0.0_x000D_
          ]_x000D_
        ],_x000D_
        "Statistics": {_x000D_
          "CreationDate": "2024-03-22T12:25:31.1550117+01:00",_x000D_
          "LastRefreshDate": "2024-03-22T11:53:23.9206899+01:00",_x000D_
          "TotalRefreshCount": 9,_x000D_
          "CustomInfo": {}_x000D_
        }_x000D_
      },_x000D_
      "8147": {_x000D_
        "$type": "Inside.Core.Formula.Definition.DefinitionAC, Inside.Core.Formula",_x000D_
        "ID": 8147,_x000D_
        "Results": [_x000D_
          [_x000D_
            0.0_x000D_
          ]_x000D_
        ],_x000D_
        "Statistics": {_x000D_
          "CreationDate": "2024-03-22T12:25:31.1550117+01:00",_x000D_
          "LastRefreshDate": "2024-03-22T11:53:22.9840778+01:00",_x000D_
          "TotalRefreshCount": 8,_x000D_
          "CustomInfo": {}_x000D_
        }_x000D_
      },_x000D_
      "8148": {_x000D_
        "$type": "Inside.Core.Formula.Definition.DefinitionAC, Inside.Core.Formula",_x000D_
        "ID": 8148,_x000D_
        "Results": [_x000D_
          [_x000D_
            0.0_x000D_
          ]_x000D_
        ],_x000D_
        "Statistics": {_x000D_
          "CreationDate": "2024-03-22T12:25:31.1550117+01:00",_x000D_
          "LastRefreshDate": "2024-03-22T11:53:24.1260495+01:00",_x000D_
          "TotalRefreshCount": 9,_x000D_
          "CustomInfo": {}_x000D_
        }_x000D_
      },_x000D_
      "8149": {_x000D_
        "$type": "Inside.Core.Formula.Definition.DefinitionAC, Inside.Core.Formula",_x000D_
        "ID": 8149,_x000D_
        "Results": [_x000D_
          [_x000D_
            0.0_x000D_
          ]_x000D_
        ],_x000D_
        "Statistics": {_x000D_
          "CreationDate": "2024-03-22T12:25:31.1550117+01:00",_x000D_
          "LastRefreshDate": "2024-03-22T11:53:22.9800493+01:00",_x000D_
          "TotalRefreshCount": 8,_x000D_
          "CustomInfo": {}_x000D_
        }_x000D_
      },_x000D_
      "8150": {_x000D_
        "$type": "Inside.Core.Formula.Definition.DefinitionAC, Inside.Core.Formula",_x000D_
        "ID": 8150,_x000D_
        "Results": [_x000D_
          [_x000D_
            0.0_x000D_
          ]_x000D_
        ],_x000D_
        "Statistics": {_x000D_
          "CreationDate": "2024-03-22T12:25:31.1550117+01:00",_x000D_
          "LastRefreshDate": "2024-03-22T11:53:24.429053+01:00",_x000D_
          "TotalRefreshCount": 9,_x000D_
          "CustomInfo": {}_x000D_
        }_x000D_
      },_x000D_
      "8151": {_x000D_
        "$type": "Inside.Core.Formula.Definition.DefinitionAC, Inside.Core.Formula",_x000D_
        "ID": 8151,_x000D_
        "Results": [_x000D_
          [_x000D_
            0.0_x000D_
          ]_x000D_
        ],_x000D_
        "Statistics": {_x000D_
          "CreationDate": "2024-03-22T12:25:31.1550117+01:00",_x000D_
          "LastRefreshDate": "2024-03-22T11:53:22.9760751+01:00",_x000D_
          "TotalRefreshCount": 8,_x000D_
          "CustomInfo": {}_x000D_
        }_x000D_
      },_x000D_
      "8152": {_x000D_
        "$type": "Inside.Core.Formula.Definition.DefinitionAC, Inside.Core.Formula",_x000D_
        "ID": 8152,_x000D_
        "Results": [_x000D_
          [_x000D_
            0.0_x000D_
          ]_x000D_
        ],_x000D_
        "Statistics": {_x000D_
          "CreationDate": "2024-03-22T12:25:31.1550117+01:00",_x000D_
          "LastRefreshDate": "2024-03-22T11:53:22.9446261+01:00",_x000D_
          "TotalRefreshCount": 8,_x000D_
          "CustomInfo": {}_x000D_
        }_x000D_
      },_x000D_
      "8153": {_x000D_
        "$type": "Inside.Core.Formula.Definition.DefinitionAC, Inside.Core.Formula",_x000D_
        "ID": 8153,_x000D_
        "Results": [_x000D_
          [_x000D_
            0.0_x000D_
          ]_x000D_
        ],_x000D_
        "Statistics": {_x000D_
          "CreationDate": "2024-03-22T12:25:31.1550117+01:00",_x000D_
          "LastRefreshDate": "2024-03-22T11:53:22.9127421+01:00",_x000D_
          "TotalRefreshCount": 8,_x000D_
          "CustomInfo": {}_x000D_
        }_x000D_
      },_x000D_
      "8154": {_x000D_
        "$type": "Inside.Core.Formula.Definition.DefinitionAC, Inside.Core.Formula",_x000D_
        "ID": 8154,_x000D_
        "Results": [_x000D_
          [_x000D_
            0.0_x000D_
          ]_x000D_
        ],_x000D_
        "Statistics": {_x000D_
          "CreationDate": "2024-03-22T12:25:31.1550117+01:00",_x000D_
          "LastRefreshDate": "2024-03-22T11:53:24.130002+01:00",_x000D_
          "TotalRefreshCount": 9,_x000D_
          "CustomInfo": {}_x000D_
        }_x000D_
      },_x000D_
      "8155": {_x000D_
        "$type": "Inside.Core.Formula.Definition.DefinitionAC, Inside.Core.Formula",_x000D_
        "ID": 8155,_x000D_
        "Results": [_x000D_
          [_x000D_
            0.0_x000D_
          ]_x000D_
        ],_x000D_
        "Statistics": {_x000D_
          "CreationDate": "2024-03-22T12:25:31.1550117+01:00",_x000D_
          "LastRefreshDate": "2024-03-22T11:53:22.8827335+01:00",_x000D_
          "TotalRefreshCount": 8,_x000D_
          "CustomInfo": {}_x000D_
        }_x000D_
      },_x000D_
      "8156": {_x000D_
        "$type": "Inside.Core.Formula.Definition.DefinitionAC, Inside.Core.Formula",_x000D_
        "ID": 8156,_x000D_
        "Results": [_x000D_
          [_x000D_
            218.0_x000D_
          ]_x000D_
        ],_x000D_
        "Statistics": {_x000D_
          "CreationDate": "2024-03-22T12:25:31.1550117+01:00",_x000D_
          "LastRefreshDate": "2024-03-22T11:41:10.4723267+01:00",_x000D_
          "TotalRefreshCount": 1,_x000D_
          "CustomInfo": {}_x000D_
        }_x000D_
      },_x000D_
      "8157": {_x000D_
        "$type": "Inside.Core.Formula.Definition.DefinitionAC, Inside.Core.Formula",_x000D_
        "ID": 8157,_x000D_
        "Results": [_x000D_
          [_x000D_
            5728.5040909090912_x000D_
          ]_x000D_
        ],_x000D_
        "Statistics": {_x000D_
          "CreationDate": "2024-03-22T12:25:31.1550117+01:00",_x000D_
          "LastRefreshDate": "2024-03-22T11:41:11.4459174+01:00",_x000D_
          "TotalRefreshCount": 1,_x000D_
          "CustomInfo": {}_x000D_
        }_x000D_
      },_x000D_
      "8158": {_x000D_
        "$type": "Inside.Core.Formula.Definition.DefinitionAC,</t>
  </si>
  <si>
    <t xml:space="preserve"> Inside.Core.Formula",_x000D_
        "ID": 8158,_x000D_
        "Results": [_x000D_
          [_x000D_
            0.0_x000D_
          ]_x000D_
        ],_x000D_
        "Statistics": {_x000D_
          "CreationDate": "2024-03-22T12:25:31.1550117+01:00",_x000D_
          "LastRefreshDate": "2024-03-22T11:41:13.733153+01:00",_x000D_
          "TotalRefreshCount": 1,_x000D_
          "CustomInfo": {}_x000D_
        }_x000D_
      },_x000D_
      "8159": {_x000D_
        "$type": "Inside.Core.Formula.Definition.DefinitionAC, Inside.Core.Formula",_x000D_
        "ID": 8159,_x000D_
        "Results": [_x000D_
          [_x000D_
            0.0_x000D_
          ]_x000D_
        ],_x000D_
        "Statistics": {_x000D_
          "CreationDate": "2024-03-22T12:25:31.1550117+01:00",_x000D_
          "LastRefreshDate": "2024-03-22T11:41:13.7421357+01:00",_x000D_
          "TotalRefreshCount": 1,_x000D_
          "CustomInfo": {}_x000D_
        }_x000D_
      },_x000D_
      "8160": {_x000D_
        "$type": "Inside.Core.Formula.Definition.DefinitionAC, Inside.Core.Formula",_x000D_
        "ID": 8160,_x000D_
        "Results": [_x000D_
          [_x000D_
            89.8_x000D_
          ]_x000D_
        ],_x000D_
        "Statistics": {_x000D_
          "CreationDate": "2024-03-22T12:25:31.1550117+01:00",_x000D_
          "LastRefreshDate": "2024-03-22T11:41:13.7465935+01:00",_x000D_
          "TotalRefreshCount": 1,_x000D_
          "CustomInfo": {}_x000D_
        }_x000D_
      },_x000D_
      "8161": {_x000D_
        "$type": "Inside.Core.Formula.Definition.DefinitionAC, Inside.Core.Formula",_x000D_
        "ID": 8161,_x000D_
        "Results": [_x000D_
          [_x000D_
            3547.5107692307693_x000D_
          ]_x000D_
        ],_x000D_
        "Statistics": {_x000D_
          "CreationDate": "2024-03-22T12:25:31.1550117+01:00",_x000D_
          "LastRefreshDate": "2024-03-22T11:41:13.7505911+01:00",_x000D_
          "TotalRefreshCount": 1,_x000D_
          "CustomInfo": {}_x000D_
        }_x000D_
      },_x000D_
      "8162": {_x000D_
        "$type": "Inside.Core.Formula.Definition.DefinitionAC, Inside.Core.Formula",_x000D_
        "ID": 8162,_x000D_
        "Results": [_x000D_
          [_x000D_
            0.0_x000D_
          ]_x000D_
        ],_x000D_
        "Statistics": {_x000D_
          "CreationDate": "2024-03-22T12:25:31.1550117+01:00",_x000D_
          "LastRefreshDate": "2024-03-22T11:41:13.7536029+01:00",_x000D_
          "TotalRefreshCount": 1,_x000D_
          "CustomInfo": {}_x000D_
        }_x000D_
      },_x000D_
      "8163": {_x000D_
        "$type": "Inside.Core.Formula.Definition.DefinitionAC, Inside.Core.Formula",_x000D_
        "ID": 8163,_x000D_
        "Results": [_x000D_
          [_x000D_
            2763.0_x000D_
          ]_x000D_
        ],_x000D_
        "Statistics": {_x000D_
          "CreationDate": "2024-03-22T12:25:31.1550117+01:00",_x000D_
          "LastRefreshDate": "2024-03-22T11:41:13.75759+01:00",_x000D_
          "TotalRefreshCount": 1,_x000D_
          "CustomInfo": {}_x000D_
        }_x000D_
      },_x000D_
      "8164": {_x000D_
        "$type": "Inside.Core.Formula.Definition.DefinitionAC, Inside.Core.Formula",_x000D_
        "ID": 8164,_x000D_
        "Results": [_x000D_
          [_x000D_
            0.0_x000D_
          ]_x000D_
        ],_x000D_
        "Statistics": {_x000D_
          "CreationDate": "2024-03-22T12:25:31.1550117+01:00",_x000D_
          "LastRefreshDate": "2024-03-22T11:53:23.9827297+01:00",_x000D_
          "TotalRefreshCount": 9,_x000D_
          "CustomInfo": {}_x000D_
        }_x000D_
      },_x000D_
      "8165": {_x000D_
        "$type": "Inside.Core.Formula.Definition.DefinitionAC, Inside.Core.Formula",_x000D_
        "ID": 8165,_x000D_
        "Results": [_x000D_
          [_x000D_
            0.0_x000D_
          ]_x000D_
        ],_x000D_
        "Statistics": {_x000D_
          "CreationDate": "2024-03-22T12:25:31.1550117+01:00",_x000D_
          "LastRefreshDate": "2024-03-22T11:53:22.7085323+01:00",_x000D_
          "TotalRefreshCount": 9,_x000D_
          "CustomInfo": {}_x000D_
        }_x000D_
      },_x000D_
      "8166": {_x000D_
        "$type": "Inside.Core.Formula.Definition.DefinitionAC, Inside.Core.Formula",_x000D_
        "ID": 8166,_x000D_
        "Results": [_x000D_
          [_x000D_
            0.0_x000D_
          ]_x000D_
        ],_x000D_
        "Statistics": {_x000D_
          "CreationDate": "2024-03-22T12:25:31.1550117+01:00",_x000D_
          "LastRefreshDate": "2024-03-22T11:53:24.188123+01:00",_x000D_
          "TotalRefreshCount": 9,_x000D_
          "CustomInfo": {}_x000D_
        }_x000D_
      },_x000D_
      "8167": {_x000D_
        "$type": "Inside.Core.Formula.Definition.DefinitionAC, Inside.Core.Formula",_x000D_
        "ID": 8167,_x000D_
        "Results": [_x000D_
          [_x000D_
            0.0_x000D_
          ]_x000D_
        ],_x000D_
        "Statistics": {_x000D_
          "CreationDate": "2024-03-22T12:25:31.1550117+01:00",_x000D_
          "LastRefreshDate": "2024-03-22T11:53:23.9866923+01:00",_x000D_
          "TotalRefreshCount": 9,_x000D_
          "CustomInfo": {}_x000D_
        }_x000D_
      },_x000D_
      "8168": {_x000D_
        "$type": "Inside.Core.Formula.Definition.DefinitionAC, Inside.Core.Formula",_x000D_
        "ID": 8168,_x000D_
        "Results": [_x000D_
          [_x000D_
            0.0_x000D_
          ]_x000D_
        ],_x000D_
        "Statistics": {_x000D_
          "CreationDate": "2024-03-22T12:25:31.1550117+01:00",_x000D_
          "LastRefreshDate": "2024-03-22T11:53:23.2292742+01:00",_x000D_
          "TotalRefreshCount": 8,_x000D_
          "CustomInfo": {}_x000D_
        }_x000D_
      },_x000D_
      "8169": {_x000D_
        "$type": "Inside.Core.Formula.Definition.DefinitionAC, Inside.Core.Formula",_x000D_
        "ID": 8169,_x000D_
        "Results": [_x000D_
          [_x000D_
            0.0_x000D_
          ]_x000D_
        ],_x000D_
        "Statistics": {_x000D_
          "CreationDate": "2024-03-22T12:25:31.1550117+01:00",_x000D_
          "LastRefreshDate": "2024-03-22T11:53:23.2252732+01:00",_x000D_
          "TotalRefreshCount": 8,_x000D_
          "CustomInfo": {}_x000D_
        }_x000D_
      },_x000D_
      "8170": {_x000D_
        "$type": "Inside.Core.Formula.Definition.DefinitionAC, Inside.Core.Formula",_x000D_
        "ID": 8170,_x000D_
        "Results": [_x000D_
          [_x000D_
            0.0_x000D_
          ]_x000D_
        ],_x000D_
        "Statistics": {_x000D_
          "CreationDate": "2024-03-22T12:25:31.1550117+01:00",_x000D_
          "LastRefreshDate": "2024-03-22T11:53:23.2222734+01:00",_x000D_
          "TotalRefreshCount": 8,_x000D_
          "CustomInfo": {}_x000D_
        }_x000D_
      },_x000D_
      "8171": {_x000D_
        "$type": "Inside.Core.Formula.Definition.DefinitionAC, Inside.Core.Formula",_x000D_
        "ID": 8171,_x000D_
        "Results": [_x000D_
          [_x000D_
            0.0_x000D_
          ]_x000D_
        ],_x000D_
        "Statistics": {_x000D_
          "CreationDate": "2024-03-22T12:25:31.1550117+01:00",_x000D_
          "LastRefreshDate": "2024-03-22T11:53:22.7125284+01:00",_x000D_
          "TotalRefreshCount": 9,_x000D_
          "CustomInfo": {}_x000D_
        }_x000D_
      },_x000D_
      "8172": {_x000D_
        "$type": "Inside.Core.Formula.Definition.DefinitionAC, Inside.Core.Formula",_x000D_
        "ID": 8172,_x000D_
        "Results": [_x000D_
          [_x000D_
            0.0_x000D_
          ]_x000D_
        ],_x000D_
        "Statistics": {_x000D_
          "CreationDate": "2024-03-22T12:25:31.1550117+01:00",_x000D_
          "LastRefreshDate": "2024-03-22T11:53:23.990731+01:00",_x000D_
          "TotalRefreshCount": 9,_x000D_
          "CustomInfo": {}_x000D_
        }_x000D_
      },_x000D_
      "8173": {_x000D_
        "$type": "Inside.Core.Formula.Definition.DefinitionAC, Inside.Core.Formula",_x000D_
        "ID": 8173,_x000D_
        "Results": [_x000D_
          [_x000D_
            0.0_x000D_
          ]_x000D_
        ],_x000D_
        "Statistics": {_x000D_
          "CreationDate": "2024-03-22T12:25:31.1550117+01:00",_x000D_
          "LastRefreshDate": "2024-03-22T11:53:22.7165273+01:00",_x000D_
          "TotalRefreshCount": 9,_x000D_
          "CustomInfo": {}_x000D_
        }_x000D_
      },_x000D_
      "8174": {_x000D_
        "$type": "Inside.Core.Formula.Definition.DefinitionAC, Inside.Core.Formula",_x000D_
        "ID": 8174,_x000D_
        "Results": [_x000D_
          [_x000D_
            0.0_x000D_
          ]_x000D_
        ],_x000D_
        "Statistics": {_x000D_
          "CreationDate": "2024-03-22T12:25:31.1550117+01:00",_x000D_
          "LastRefreshDate": "2024-03-22T11:53:23.2202728+01:00",_x000D_
          "TotalRefreshCount": 8,_x000D_
          "CustomInfo": {}_x000D_
        }_x000D_
      },_x000D_
      "8175": {_x000D_
        "$type": "Inside.Core.Formula.Definition.DefinitionAC, Inside.Core.Formula",_x000D_
        "ID": 8175,_x000D_
        "Results": [_x000D_
          [_x000D_
            0.0_x000D_
          ]_x000D_
        ],_x000D_
        "Statistics": {_x000D_
          "CreationDate": "2024-03-22T12:25:31.1550117+01:00",_x000D_
          "LastRefreshDate": "2024-03-22T11:53:24.3726615+01:00",_x000D_
          "TotalRefreshCount": 9,_x000D_
          "CustomInfo": {}_x000D_
        }_x000D_
      },_x000D_
      "8176": {_x000D_
        "$type": "Inside.Core.Formula.Definition.DefinitionAC, Inside.Core.Formula",_x000D_
        "ID": 8176,_x000D_
        "Results": [_x000D_
          [_x000D_
            0.0_x000D_
          ]_x000D_
        ],_x000D_
        "Statistics": {_x000D_
          "CreationDate": "2024-03-22T12:25:31.1550117+01:00",_x000D_
          "LastRefreshDate": "2024-03-22T11:53:23.8806955+01:00",_x000D_
          "TotalRefreshCount": 9,_x000D_
          "CustomInfo": {}_x000D_
        }_x000D_
      },_x000D_
      "8177": {_x000D_
        "$type": "Inside.Core.Formula.Definition.DefinitionAC, Inside.Core.Formula",_x000D_
        "ID": 8177,_x000D_
        "Results": [_x000D_
          [_x000D_
            0.0_x000D_
          ]_x000D_
        ],_x000D_
        "Statistics": {_x000D_
          "CreationDate": "2024-03-22T12:25:31.1550117+01:00",_x000D_
          "LastRefreshDate": "2024-03-22T11:53:23.2172732+01:00",_x000D_
          "TotalRefreshCount": 8,_x000D_
          "CustomInfo": {}_x000D_
        }_x000D_
      },_x000D_
      "8178": {_x000D_
        "$type": "Inside.Core.Formula.Definition.DefinitionAC, Inside.Core.Formula",_x000D_
        "ID": 8178,_x000D_
        "Results": [_x000D_
          [_x000D_
            0.0_x000D_
          ]_x000D_
        ],_x000D_
        "Statistics": {_x000D_
          "CreationDate": "2024-03-22T12:25:31.1550117+01:00",_x000D_
          "LastRefreshDate": "2024-03-22T11:53:23.2133367+01:00",_x000D_
          "TotalRefreshCount": 8,_x000D_
          "CustomInfo": {}_x000D_
        }_x000D_
      },_x000D_
      "8179": {_x000D_
        "$type": "Inside.Core.Formula.Definition.DefinitionAC, Inside.Core.Formula",_x000D_
        "ID": 8179,_x000D_
        "Results": [_x000D_
          [_x000D_
            0.0_x000D_
          ]_x000D_
        ],_x000D_
        "Statistics": {_x000D_
          "CreationDate": "2024-03-22T12:25:31.1550117+01:00",_x000D_
          "LastRefreshDate": "2024-03-22T11:53:23.2103228+01:00",_x000D_
          "TotalRefreshCount": 8,_x000D_
          "CustomInfo": {}_x000D_
        }_x000D_
      },_x000D_
      "8180": {_x000D_
        "$type": "Inside.Core.Formula.Definition.DefinitionAC, Inside.Core.Formula",_x000D_
        "ID": 8180,_x000D_
        "Results": [_x000D_
          [_x000D_
            0.0_x000D_
          ]_x000D_
        ],_x000D_
        "Statistics": {_x000D_
          "CreationDate": "2024-03-22T12:25:31.1550117+01:00",_x000D_
          "LastRefreshDate": "2024-03-22T11:53:23.8856904+01:00",_x000D_
          "TotalRefreshCount": 9,_x000D_
          "CustomInfo": {}_x000D_
        }_x000D_
      },_x000D_
      "8181": {_x000D_
        "$type": "Inside.Core.Formula.Definition.DefinitionAC, Inside.Core.Formula",_x000D_
        "ID": 8181,_x000D_
        "Results": [_x000D_
          [_x000D_
            0.0_x000D_
          ]_x000D_
        ],_x000D_
        "Statistics": {_x000D_
          "CreationDate": "2024-03-22T12:25:31.1550117+01:00",_x000D_
          "LastRefreshDate": "2024-03-22T11:53:23.2073235+01:00",_x000D_
          "TotalRefreshCount": 8,_x000D_
          "CustomInfo": {}_x000D_
        }_x000D_
      },_x000D_
      "8182": {_x000D_
        "$type": "Inside.Core.Formula.Definition.DefinitionAC, Inside.Core.Formula",_x000D_
        "ID": 8182,_x000D_
        "Results": [_x000D_
          [_x000D_
            0.0_x000D_
          ]_x000D_
        ],_x000D_
        "Statistics": {_x000D_
          "CreationDate": "2024-03-22T12:25:31.1550117+01:00",_x000D_
          "LastRefreshDate": "2024-03-22T11:53:23.8896903+01:00",_x000D_
          "TotalRefreshCount": 9,_x000D_
          "CustomInfo": {}_x000D_
        }_x000D_
      },_x000D_
      "8183": {_x000D_
        "$type": "Inside.Core.Formula.Definition.DefinitionAC, Inside.Core.Formula",_x000D_
        "ID": 8183,_x000D_
        "Results": [_x000D_
          [_x000D_
            0.0_x000D_
          ]_x000D_
        ],_x000D_
        "Statistics": {_x000D_
          "CreationDate": "2024-03-22T12:25:31.1550117+01:00",_x000D_
          "LastRefreshDate": "2024-03-22T11:53:24.3766611+01:00",_x000D_
          "TotalRefreshCount": 9,_x000D_
          "CustomInfo": {}_x000D_
        }_x000D_
      },_x000D_
      "8184": {_x000D_
        "$type": "Inside.Core.Formula.Definition.DefinitionAC, Inside.Core.Formula",_x000D_
        "ID": 8184,_x000D_
        "Results": [_x000D_
          [_x000D_
            0.0_x000D_
          ]_x000D_
        ],_x000D_
        "Statistics": {_x000D_
          "CreationDate": "2024-03-22T12:25:31.1550117+01:00",_x000D_
          "LastRefreshDate": "2024-03-22T11:53:24.1000457+01:00",_x000D_
          "TotalRefreshCount": 9,_x000D_
          "CustomInfo": {}_x000D_
        }_x000D_
      },_x000D_
      "8185": {_x000D_
        "$type": "Inside.Core.Formula.Definition.DefinitionAC, Inside.Core.Formula",_x000D_
        "ID": 8185,_x000D_
        "Results": [_x000D_
          [_x000D_
            0.0_x000D_
          ]_x000D_
        ],_x000D_
        "Statistics": {_x000D_
          "CreationDate": "2024-03-22T12:25:31.1550117+01:00",_x000D_
          "LastRefreshDate": "2024-03-22T11:53:23.8976922+01:00",_x000D_
          "TotalRefreshCount": 9,_x000D_
          "CustomInfo": {}_x000D_
        }_x000D_
      },_x000D_
      "8186": {_x000D_
        "$type": "Inside.Core.Formula.Definition.DefinitionAC, Inside.Core.Formula",_x000D_
        "ID": 8186,_x000D_
        "Results": [_x000D_
          [_x000D_
            0.0_x000D_
          ]_x000D_
        ],_x000D_
        "Statistics": {_x000D_
          "CreationDate": "2024-03-22T12:25:31.1550117+01:00",_x000D_
          "LastRefreshDate": "2024-03-22T11:53:23.2043223+01:00",_x000D_
          "TotalRefreshCount": 8,_x000D_
          "CustomInfo": {}_x000D_
        }_x000D_
      },_x000D_
      "8187": {_x000D_
        "$type": "Inside.Core.Formula.Definition.DefinitionAC, Inside.Core.Formula",_x000D_
        "ID": 8187,_x000D_
        "Results": [_x000D_
          [_x000D_
            0.0_x000D_
          ]_x000D_
        ],_x000D_
        "Statistics": {_x000D_
          "CreationDate": "2024-03-22T12:25:31.1550117+01:00",_x000D_
          "LastRefreshDate": "2024-03-22T11:53:23.2003098+01:00",_x000D_
          "TotalRefreshCount": 8,_x000D_
          "CustomInfo": {}_x000D_
        }_x000D_
      },_x000D_
      "8188": {_x000D_
        "$type": "Inside.Core.Formula.Definition.DefinitionAC, Inside.Core.Formula",_x000D_
        "ID": 8188,_x000D_
        "Results": [_x000D_
          [_x000D_
            0.0_x000D_
          ]_x000D_
        ],_x000D_
        "Statistics": {_x000D_
          "CreationDate": "2024-03-22T12:25:31.1550117+01:00",_x000D_
          "LastRefreshDate": "2024-03-22T11:53:23.1829311+01:00",_x000D_
          "TotalRefreshCount": 8,_x000D_
          "CustomInfo": {}_x000D_
        }_x000D_
      },_x000D_
      "8189": {_x000D_
        "$type": "Inside.Core.Formula.Definition.DefinitionAC, Inside.Core.Formula",_x000D_
        "ID": 8189,_x000D_
        "Results": [_x000D_
          [_x000D_
            0.0_x000D_
          ]_x000D_
        ],_x000D_
        "Statistics": {_x000D_
          "CreationDate": "2024-03-22T12:25:31.1550117+01:00",_x000D_
          "LastRefreshDate": "2024-03-22T11:53:23.1799289+01:00",_x000D_
          "TotalRefreshCount": 8,_x000D_
          "CustomInfo": {}_x000D_
        }_x000D_
      },_x000D_
      "8190": {_x000D_
        "$type": "Inside.Core.Formula.Definition.DefinitionAC, Inside.Core.Formula",_x000D_
        "ID": 8190,_x000D_
        "Results": [_x000D_
          [_x000D_
            0.0_x000D_
          ]_x000D_
        ],_x000D_
        "Statistics": {_x000D_
          "CreationDate": "2024-03-22T12:25:31.1550117+01:00",_x000D_
          "LastRefreshDate": "2024-03-22T11:53:23.175929+01:00",_x000D_
          "TotalRefreshCount": 8,_x000D_
          "CustomInfo": {}_x000D_
        }_x000D_
      },_x000D_
      "8191": {_x000D_
        "$type": "Inside.Core.Formula.Definition.DefinitionAC, Inside.Core.Formula",_x000D_
        "ID": 8191,_x000D_
        "Results": [_x000D_
          [_x000D_
            0.0_x000D_
          ]_x000D_
        ],_x000D_
        "Statistics": {_x000D_
          "CreationDate": "2024-03-22T12:25:31.1550117+01:00",_x000D_
          "LastRefreshDate": "2024-03-22T11:53:23.1729267+01:00",_x000D_
          "TotalRefreshCount": 8,_x000D_
          "CustomInfo": {}_x000D_
        }_x000D_
      },_x000D_
      "8192": {_x000D_
        "$type": "Inside.Core.Formula.Definition.DefinitionAC, Inside.Core.Formula",_x000D_
        "ID": 8192,_x000D_
        "Results": [_x000D_
          [_x000D_
            0.0_x000D_
          ]_x000D_
        ],_x000D_
        "Statistics": {_x000D_
          "CreationDate": "2024-03-22T12:25:31.1550117+01:00",_x000D_
          "LastRefreshDate": "2024-03-22T11:53:23.1699281+01:00",_x000D_
          "TotalRefreshCount": 8,_x000D_
          "CustomInfo": {}_x000D_
        }_x000D_
      },_x000D_
      "8193": {_x000D_
        "$type": "Inside.Core.Formula.Definition.DefinitionAC, Inside.Core.Formula",_x000D_
        "ID": 8193,_x000D_
        "Results": [_x000D_
          [_x000D_
            0.0_x000D_
          ]_x000D_
        ],_x000D_
        "Statistics": {_x000D_
          "CreationDate": "2024-03-22T12:25:31.1550117+01:00",_x000D_
          "LastRefreshDate": "2024-03-22T11:53:24.3816617+01:00",_x000D_
          "TotalRefreshCount": 9,_x000D_
          "CustomInfo": {}_x000D_
        }_x000D_
      },_x000D_
      "8194": {_x000D_
        "$type": "Inside.Core.Formula.Definition.DefinitionAC, Inside.Core.Formula",_x000D_
        "ID": 8194,_x000D_
        "Results": [_x000D_
          [_x000D_
            0.0_x000D_
          ]_x000D_
        ],_x000D_
        "Statistics": {_x000D_
          "CreationDate": "2024-03-22T12:25:31.1560104+01:00",_x000D_
          "LastRefreshDate": "2024-03-22T11:53:23.1658819+01:00",_x000D_
          "TotalRefreshCount": 8,_x000D_
          "CustomInfo": {}_x000D_
        }_x000D_
      },_x000D_
      "8195": {_x000D_
        "$type": "Inside.Core.Formula.Definition.DefinitionAC, Inside.Core.Formula",_x000D_
        "ID": 8195,_x000D_
        "Results": [_x000D_
          [_x000D_
            0.0_x000D_
          ]_x000D_
        ],_x000D_
        "Statistics": {_x000D_
          "CreationDate": "2024-03-22T12:25:31.1560104+01:00",_x000D_
          "LastRefreshDate": "2024-03-22T11:53:23.1629278+01:00",_x000D_
          "TotalRefreshCount": 8,_x000D_
          "CustomInfo": {}_x000D_
        }_x000D_
      },_x000D_
      "8196": {_x000D_
        "$type": "Inside.Core.Formula.Definition.DefinitionAC, Inside.Core.Formula",_x000D_
        "ID": 8196,_x000D_
        "Results": [_x000D_
          [_x000D_
            0.0_x000D_
          ]_x000D_
        ],_x000D_
        "Statistics": {_x000D_
          "CreationDate": "2024-03-22T12:25:31.1560104+01:00",_x000D_
          "LastRefreshDate": "2024-03-22T11:53:23.1599269+01:00",_x000D_
          "TotalRefreshCount": 8,_x000D_
          "CustomInfo": {}_x000D_
        }_x000D_
      },_x000D_
      "8197": {_x000D_
        "$type": "Inside.Core.Formula.Definition.DefinitionAC, Inside.Core.Formula",_x000D_
        "ID": 8197,_x000D_
        "Results": [_x000D_
          [_x000D_
            0.0_x000D_
          ]_x000D_
        ],_x000D_
        "Statistics": {_x000D_
          "CreationDate": "2024-03-22T12:25:31.1560104+01:00",_x000D_
          "LastRefreshDate": "2024-03-22T11:53:23.1569319+01:00",_x000D_
          "TotalRefreshCount": 8,_x000D_
          "CustomInfo": {}_x000D_
        }_x000D_
      },_x000D_
      "8198": {_x000D_
        "$type": "Inside.Core.Formula.Definition.DefinitionAC, Inside.Core.Formula",_x000D_
        "ID": 8198,_x000D_
        "Results": [_x000D_
          [_x000D_
            0.0_x000D_
          ]_x000D_
        ],_x000D_
        "Statistics": {_x000D_
          "CreationDate": "2024-03-22T12:25:31.1560104+01:00",_x000D_
          "LastRefreshDate": "2024-03-22T11:53:24.1927616+01:00",_x000D_
          "TotalRefreshCount": 9,_x000D_
          "CustomInfo": {}_x000D_
        }_x000D_
      },_x000D_
      "8199": {_x000D_
        "$type": "Inside.Core.Formula.Definition.DefinitionAC, Inside.Core.Formula",_x000D_
        "ID": 8199,_x000D_
        "Results": [_x000D_
          [_x000D_
            0.0_x000D_
          ]_x000D_
        ],_x000D_
        "Statistics": {_x000D_
          "CreationDate": "2024-03-22T12:25:31.1560104+01:00",_x000D_
          "LastRefreshDate": "2024-03-22T11:53:23.1528841+01:00",_x000D_
          "TotalRefreshCount": 8,_x000D_
          "CustomInfo": {}_x000D_
        }_x000D_
      },_x000D_
      "8200": {_x000D_
        "$type": "Inside.Core.Formula.Definition.DefinitionAC, Inside.Core.Formula",_x000D_
        "ID": 8200,_x000D_
        "Results": [_x000D_
          [_x000D_
            0.0_x000D_
          ]_x000D_
        ],_x000D_
        "Statistics": {_x000D_
          "CreationDate": "2024-03-22T12:25:31.1560104+01:00",_x000D_
          "LastRefreshDate": "2024-03-22T11:53:22.7205289+01:00",_x000D_
          "TotalRefreshCount": 9,_x000D_
          "CustomInfo": {}_x000D_
        }_x000D_
      },_x000D_
      "8201": {_x000D_
        "$type": "Inside.Core.Formula.Definition.DefinitionAC, Inside.Core.Formula",_x000D_
        "ID": 8201,_x000D_
        "Results": [_x000D_
          [_x000D_
            0.0_x000D_
          ]_x000D_
        ],_x000D_
        "Statistics": {_x000D_
          "CreationDate": "2024-03-22T12:25:31.1560104+01:00",_x000D_
          "LastRefreshDate": "2024-03-22T11:53:23.1489272+01:00",_x000D_
          "TotalRefreshCount": 8,_x000D_
          "CustomInfo": {}_x000D_
        }_x000D_
      },_x000D_
      "8202": {_x000D_
        "$type": "Inside.Core.Formula.Definition.DefinitionAC, Inside.Core.Formula",_x000D_
        "ID": 8202,_x000D_
        "Results": [_x000D_
          [_x000D_
            0.0_x000D_
          ]_x000D_
        ],_x000D_
        "Statistics": {_x000D_
          "CreationDate": "2024-03-22T12:25:31.1560104+01:00",_x000D_
          "LastRefreshDate": "2024-03-22T11:53:23.1459239+01:00",_x000D_
          "TotalRefreshCount": 8,_x000D_
          "CustomInfo": {}_x000D_
        }_x000D_
      },_x000D_
      "8203": {_x000D_
        "$type": "Inside.Core.Formula.Definition.DefinitionAC, Inside.Core.Formula",_x000D_
        "ID": 8203,_x000D_
        "Results": [_x000D_
          [_x000D_
            0.0_x000D_
          ]_x000D_
        ],_x000D_
        "Statistics": {_x000D_
          "CreationDate": "2024-03-22T12:25:31.1560104+01:00",_x000D_
          "LastRefreshDate": "2024-03-22T11:53:23.1429245+01:00",_x000D_
          "TotalRefreshCount": 8,_x000D_
          "CustomInfo": {}_x000D_
        }_x000D_
      },_x000D_
      "8204": {_x000D_
        "$type": "Inside.Core.Formula.Definition.DefinitionAC, Inside.Core.Formula",_x000D_
        "ID": 8204,_x000D_
        "Results": [_x000D_
          [_x000D_
            0.0_x000D_
          ]_x000D_
        ],_x000D_
        "Statistics": {_x000D_
          "CreationDate": "2024-03-22T12:25:31.1560104+01:00",_x000D_
          "LastRefreshDate": "2024-03-22T11:53:24.1040473+01:00",_x000D_
          "TotalRefreshCount": 9,_x000D_
          "CustomInfo": {}_x000D_
        }_x000D_
      },_x000D_
      "8205": {_x000D_
        "$type": "Inside.Core.Formula.Definition.DefinitionAC, Inside.Core.Formula",_x000D_
        "ID": 8205,_x000D_
        "Results": [_x000D_
          [_x000D_
            0.0_x000D_
          ]_x000D_
        ],_x000D_
        "Statistics": {_x000D_
          "CreationDate": "2024-03-22T12:25:31.1560104+01:00",_x000D_
          "LastRefreshDate": "2024-03-22T11:53:23.1399255+01:00",_x000D_
          "TotalRefreshCount": 8,_x000D_
          "CustomInfo": {}_x000D_
        }_x000D_
      },_x000D_
      "8206": {_x000D_
        "$type": "Inside.Core.Formula.Definition.DefinitionAC, Inside.Core.Formula",_x000D_
        "ID": 8206,_x000D_
        "Results": [_x000D_
          [_x000D_
            0.0_x000D_
          ]_x000D_
        ],_x000D_
        "Statistics": {_x000D_
          "CreationDate": "2024-03-22T12:25:31.1560104+01:00",_x000D_
          "LastRefreshDate": "2024-03-22T11:53:24.385703+01:00",_x000D_
          "TotalRefreshCount": 9,_x000D_
          "CustomInfo": {}_x000D_
        }_x000D_
      },_x000D_
      "8207": {_x000D_
        "$type": "Inside.Core.Formula.Definition.DefinitionAC, Inside.Core.Formula",_x000D_
        "ID": 8207,_x000D_
        "Results": [_x000D_
          [_x000D_
            0.0_x000D_
          ]_x000D_
        ],_x000D_
        "Statistics": {_x000D_
          "CreationDate": "2024-03-22T12:25:31.1560104+01:00",_x000D_
          "LastRefreshDate": "2024-03-22T11:53:23.1238794+01:00",_x000D_
          "TotalRefreshCount": 8,_x000D_
          "CustomInfo": {}_x000D_
        }_x000D_
      },_x000D_
      "8208": {_x000D_
        "$type": "Inside.Core.Formula.Definition.DefinitionAC, Inside.Core.Formula",_x000D_
        "ID": 8208,_x000D_
        "Results": [_x000D_
          [_x000D_
            0.0_x000D_
          ]_x000D_
        ],_x000D_
        "Statistics": {_x000D_
          "CreationDate": "2024-03-22T12:25:31.1560104+01:00",_x000D_
          "LastRefreshDate": "2024-03-22T11:53:23.11788+01:00",_x000D_
          "TotalRefreshCount": 8,_x000D_
          "CustomInfo": {}_x000D_
        }_x000D_
      },_x000D_
      "8209": {_x000D_
        "$type": "Inside.Core.Formula.Definition.DefinitionAC, Inside.Core.Formula",_x000D_
        "ID": 8209,_x000D_
        "Results": [_x000D_
          [_x000D_
            0.0_x000D_
          ]_x000D_
        ],_x000D_
        "Statistics": {_x000D_
          "CreationDate": "2024-03-22T12:25:31.1560104+01:00",_x000D_
          "LastRefreshDate": "2024-03-22T11:53:23.1148839+01:00",_x000D_
          "TotalRefreshCount": 8,_x000D_
          "CustomInfo": {}_x000D_
        }_x000D_
      },_x000D_
      "8210": {_x000D_
        "$type": "Inside.Core.Formula.Definition.DefinitionAC, Inside.Core.Formula",_x000D_
        "ID": 8210,_x000D_
        "Results": [_x000D_
          [_x000D_
            0.0_x000D_
          ]_x000D_
        ],_x000D_
        "Statistics": {_x000D_
          "CreationDate": "2024-03-22T12:25:31.1560104+01:00",_x000D_
          "LastRefreshDate": "2024-03-22T11:53:24.1967605+01:00",_x000D_
          "TotalRefreshCount": 9,_x000D_
          "CustomInfo": {}_x000D_
        }_x000D_
      },_x000D_
      "8211": {_x000D_
        "$type": "Inside.Core.Formula.Definition.DefinitionAC, Inside.Core.Formula",_x000D_
        "ID": 8211,_x000D_
        "Results": [_x000D_
          [_x000D_
            0.0_x000D_
          ]_x000D_
        ],_x000D_
        "Statistics": {_x000D_
          "CreationDate": "2024-03-22T12:25:31.1560104+01:00",_x000D_
          "LastRefreshDate": "2024-03-22T11:53:23.9956871+01:00",_x000D_
          "TotalRefreshCount": 9,_x000D_
          "CustomInfo": {}_x000D_
        }_x000D_
      },_x000D_
      "8212": {_x000D_
        "$type": "Inside.Core.Formula.Definition.DefinitionAC, Inside.Core.Formula",_x000D_
        "ID": 8212,_x000D_
        "Results": [_x000D_
          [_x000D_
            0.0_x000D_
          ]_x000D_
        ],_x000D_
        "Statistics": {_x000D_
          "CreationDate": "2024-03-22T12:25:31.1560104+01:00",_x000D_
          "LastRefreshDate": "2024-03-22T11:53:23.1108803+01:00",_x000D_
          "TotalRefreshCount": 8,_x000D_
          "CustomInfo": {}_x000D_
        }_x000D_
      },_x000D_
      "8213": {_x000D_
        "$type": "Inside.Core.Formula.Definition.DefinitionAC, Inside.Core.Formula",_x000D_
        "ID": 8213,_x000D_
        "Results": [_x000D_
          [_x000D_
            0.0_x000D_
          ]_x000D_
        ],_x000D_
        "Statistics": {_x000D_
          "CreationDate": "2024-03-22T12:25:31.1560104+01:00",_x000D_
          "LastRefreshDate": "2024-03-22T11:53:24.2007606+01:00",_x000D_
          "TotalRefreshCount": 9,_x000D_
          "CustomInfo": {}_x000D_
        }_x000D_
      },_x000D_
      "8214": {_x000D_
        "$type": "Inside.Core.Formula.Definition.DefinitionAC, Inside.Core.Formula",_x000D_
        "ID": 8214,_x000D_
        "Results": [_x000D_
          [_x000D_
            0.0_x000D_
          ]_x000D_
        ],_x000D_
        "Statistics": {_x000D_
          "CreationDate": "2024-03-22T12:25:31.1560104+01:00",_x000D_
          "LastRefreshDate": "2024-03-22T11:53:23.1078803+01:00",_x000D_
          "TotalRefreshCount": 8,_x000D_
          "CustomInfo": {}_x000D_
        }_x000D_
      },_x000D_
      "8215": {_x000D_
        "$type": "Inside.Core.Formula.Definition.DefinitionAC, Inside.Core.Formula",_x000D_
        "ID": 8215,_x000D_
        "Results": [_x000D_
          [_x000D_
            0.0_x000D_
          ]_x000D_
        ],_x000D_
        "Statistics": {_x000D_
          "CreationDate": "2024-03-22T12:25:31.1560104+01:00",_x000D_
          "LastRefreshDate": "2024-03-22T11:53:24.1080491+01:00",_x000D_
          "TotalRefreshCount": 9,_x000D_
          "CustomInfo": {}_x000D_
        }_x000D_
      },_x000D_
      "8216": {_x000D_
        "$type": "Inside.Core.Formula.Definition.DefinitionAC, Inside.Core.Formula",_x000D_
        "ID": 8216,_x000D_
        "Results": [_x000D_
          [_x000D_
            0.0_x000D_
          ]_x000D_
        ],_x000D_
        "Statistics": {_x000D_
          "CreationDate": "2024-03-22T12:25:31.1560104+01:00",_x000D_
          "LastRefreshDate": "2024-03-22T11:53:24.1130506+01:00",_x000D_
          "TotalRefreshCount": 9,_x000D_
          "CustomInfo": {}_x000D_
        }_x000D_
      },_x000D_
      "8217": {_x000D_
        "$type": "Inside.Core.Formula.Definition.DefinitionAC, Inside.Core.Formula",_x000D_
        "ID": 8217,_x000D_
        "Results": [_x000D_
          [_x000D_
            0.0_x000D_
          ]_x000D_
        ],_x000D_
        "Statistics": {_x000D_
          "CreationDate": "2024-03-22T12:25:31.1560104+01:00",_x000D_
          "LastRefreshDate": "2024-03-22T11:53:23.1038813+01:00",_x000D_
          "TotalRefreshCount": 8,_x000D_
          "CustomInfo": {}_x000D_
        }_x000D_
      },_x000D_
      "8218": {_x000D_
        "$type": "Inside.Core.Formula.Definition.DefinitionAC, Inside.Core.Formula",_x000D_
        "ID": 8218,_x000D_
        "Results": [_x000D_
          [_x000D_
            0.0_x000D_
          ]_x000D_
        ],_x000D_
        "Statistics": {_x000D_
          "CreationDate": "2024-03-22T12:25:31.1560104+01:00",_x000D_
          "LastRefreshDate": "2024-03-22T11:53:24.6025127+01:00",_x000D_
          "TotalRefreshCount": 9,_x000D_
          "CustomInfo": {}_x000D_
        }_x000D_
      },_x000D_
      "8219": {_x000D_
        "$type": "Inside.Core.Formula.Definition.DefinitionAC, Inside.Core.Formula",_x000D_
        "ID": 8219,_x000D_
        "Results": [_x000D_
          [_x000D_
            0.0_x000D_
          ]_x000D_
        ],_x000D_
        "Statistics": {_x000D_
          "CreationDate": "2024-03-22T12:25:31.1560104+01:00",_x000D_
          "LastRefreshDate": "2024-03-22T11:53:23.2573435+01:00",_x000D_
          "TotalRefreshCount": 8,_x000D_
          "CustomInfo": {}_x000D_
        }_x000D_
      },_x000D_
      "8220": {_x000D_
        "$type": "Inside.Core.Formula.Definition.DefinitionAC, Inside.Core.Formula",_x000D_
        "ID": 8220,_x000D_
        "Results": [_x000D_
          [_x000D_
            0.0_x000D_
          ]_x000D_
        ],_x000D_
        "Statistics": {_x000D_
          "CreationDate": "2024-03-22T12:25:31.1560104+01:00",_x000D_
          "LastRefreshDate": "2024-03-22T11:53:23.2603596+01:00",_x000D_
          "TotalRefreshCount": 8,_x000D_
          "CustomInfo": {}_x000D_
        }_x000D_
      },_x000D_
      "8221": {_x000D_
        "$type": "Inside.Core.Formula.Definition.DefinitionAC, Inside.Core.Formula",_x000D_
        "ID": 8221,_x000D_
        "Results": [_x000D_
          [_x000D_
            0.0_x000D_
          ]_x000D_
        ],_x000D_
        "Statistics": {_x000D_
          "CreationDate": "2024-03-22T12:25:31.1560104+01:00",_x000D_
          "LastRefreshDate": "2024-03-22T11:53:23.288224+01:00",_x000D_
          "TotalRefreshCount": 8,_x000D_
          "CustomInfo": {}_x000D_
        }_x000D_
      },_x000D_
      "8222": {_x000D_
        "$type": "Inside.Core.Formula.Definition.DefinitionAC, Inside.Core.Formula",_x000D_
        "ID": 8222,_x000D_
        "Results": [_x000D_
          [_x000D_
            0.0_x000D_
          ]_x000D_
        ],_x000D_
        "Statistics": {_x000D_
          "CreationDate": "2024-03-22T12:25:31.1560104+01:00",_x000D_
          "LastRefreshDate": "2024-03-22T11:53:23.3122243+01:00",_x000D_
          "TotalRefreshCount": 8,_x000D_
          "CustomInfo": {}_x000D_
        }_x000D_
      },_x000D_
      "8223": {_x000D_
        "$type": "Inside.Core.Formula.Definition.DefinitionAC, Inside.Core.Formula",_x000D_
        "ID": 8223,_x000D_
        "Results": [_x000D_
          [_x000D_
            0.0_x000D_
          ]_x000D_
        ],_x000D_
        "Statistics": {_x000D_
          "CreationDate": "2024-03-22T12:25:31.1560104+01:00",_x000D_
          "LastRefreshDate": "2024-03-22T11:53:23.3152241+01:00",_x000D_
          "TotalRefreshCount": 8,_x000D_
          "CustomInfo": {}_x000D_
        }_x000D_
      },_x000D_
      "8224": {_x000D_
        "$type": "Inside.Core.Formula.Definition.DefinitionAC, Inside.Core.Formula",_x000D_
        "ID": 8224,_x000D_
        "Results": [_x000D_
          [_x000D_
            0.0_x000D_
          ]_x000D_
        ],_x000D_
        "Statistics": {_x000D_
          "CreationDate": "2024-03-22T12:25:31.1560104+01:00",_x000D_
          "LastRefreshDate": "2024-03-22T11:53:24.5875162+01:00",_x000D_
          "TotalRefreshCount": 9,_x000D_
          "CustomInfo": {}_x000D_
        }_x000D_
      },_x000D_
      "8225": {_x000D_
        "$type": "Inside.Core.Formula.Definition.DefinitionAC, Inside.Core.Formula",_x000D_
        "ID": 8225,_x000D_
        "Results": [_x000D_
          [_x000D_
            0.0_x000D_
          ]_x000D_
        ],_x000D_
        "Statistics": {_x000D_
          "CreationDate": "2024-03-22T12:25:31.1560104+01:00",_x000D_
          "LastRefreshDate": "2024-03-22T11:53:24.5985164+01:00",_x000D_
          "TotalRefreshCount": 9,_x000D_
          "CustomInfo": {}_x000D_
        }_x000D_
      },_x000D_
      "8226": {_x000D_
        "$type": "Inside.Core.Formula.Definition.DefinitionAC, Inside.Core.Formula",_x000D_
        "ID": 8226,_x000D_
        "Results": [_x000D_
          [_x000D_
            0.0_x000D_
          ]_x000D_
        ],_x000D_
        "Statistics": {_x000D_
          "CreationDate": "2024-03-22T12:25:31.1560104+01:00",_x000D_
          "LastRefreshDate": "2024-03-22T11:53:24.5935185+01:00",_x000D_
          "TotalRefreshCount": 9,_x000D_
          "CustomInfo": {}_x000D_
        }_x000D_
      },_x000D_
      "8227": {_x000D_
        "$type": "Inside.Core.Formula.Definition.DefinitionAC, Inside.Core.Formula",_x000D_
        "ID": 8227,_x000D_
        "Results": [_x000D_
          [_x000D_
            0.0_x000D_
          ]_x000D_
        ],_x000D_
        "Statistics": {_x000D_
          "CreationDate": "2024-03-22T12:25:31.1560104+01:00",_x000D_
          "LastRefreshDate": "2024-03-22T11:53:24.5835183+01:00",_x000D_
          "TotalRefreshCount": 9,_x000D_
          "CustomInfo": {}_x000D_
        }_x000D_
      },_x000D_
      "8228": {_x000D_
        "$type": "Inside.Core.Formula.Definition.DefinitionAC, Inside.Core.Formula",_x000D_
        "ID": 8228,_x000D_
        "Results": [_x000D_
          [_x000D_
            0.0_x000D_
          ]_x000D_
        ],_x000D_
        "Statistics": {_x000D_
          "CreationDate": "2024-03-22T12:25:31.1560104+01:00",_x000D_
          "LastRefreshDate": "2024-03-22T11:53:24.5955164+01:00",_x000D_
          "TotalRefreshCount": 9,_x000D_
          "CustomInfo": {}_x000D_
        }_x000D_
      },_x000D_
      "8229": {_x000D_
        "$type": "Inside.Core.Formula.Definition.DefinitionAC, Inside.Core.Formula",_x000D_
        "ID": 8229,_x000D_
        "Results": [_x000D_
          [_x000D_
            0.0_x000D_
          ]_x000D_
        ],_x000D_
        "Statistics": {_x000D_
          "CreationDate": "2024-03-22T12:25:31.1560104+01:00",_x000D_
          "LastRefreshDate": "2024-03-22T11:53:24.5905164+01:00",_x000D_
          "TotalRefreshCount": 9,_x000D_
          "CustomInfo": {}_x000D_
        }_x000D_
      },_x000D_
      "8230": {_x000D_
        "$type": "Inside.Core.Formula.Definition.DefinitionAC, Inside.Core.Formula",_x000D_
        "ID": 8230,_x000D_
        "Results": [_x000D_
          [_x000D_
            0.0_x000D_
          ]_x000D_
        ],_x000D_
        "Statistics": {_x000D_
          "CreationDate": "2024-03-22T12:25:31.1560104+01:00",_x000D_
          "LastRefreshDate": "2024-03-22T11:53:24.1350015+01:00",_x000D_
          "TotalRefreshCount": 8,_x000D_
          "CustomInfo": {}_x000D_
        }_x000D_
      },_x000D_
      "8231": {_x000D_
        "$type": "Inside.Core.Formula.Definition.DefinitionAC, Inside.Core.Formula",_x000D_
        "ID": 8231,_x000D_
        "Results": [_x000D_
          [_x000D_
            0.0_x000D_
          ]_x000D_
        ],_x000D_
        "Statistics": {_x000D_
          "CreationDate": "2024-03-22T12:25:31.1560104+01:00",_x000D_
          "LastRefreshDate": "2024-03-22T11:53:23.8242531+01:00",_x000D_
          "TotalRefreshCount": 7,_x000D_
          "CustomInfo": {}_x000D_
        }_x000D_
      },_x000D_
      "8232": {_x000D_
        "$type": "Inside.Core.Formula.Definition.DefinitionAC, Inside.Core.Formula",_x000D_
        "ID": 8232,_x000D_
        "Results": [_x000D_
          [_x000D_
            0.0_x000D_
          ]_x000D_
        ],_x000D_
  </t>
  </si>
  <si>
    <t xml:space="preserve">      "Statistics": {_x000D_
          "CreationDate": "2024-03-22T12:25:31.1560104+01:00",_x000D_
          "LastRefreshDate": "2024-03-22T11:53:23.8212525+01:00",_x000D_
          "TotalRefreshCount": 7,_x000D_
          "CustomInfo": {}_x000D_
        }_x000D_
      },_x000D_
      "8233": {_x000D_
        "$type": "Inside.Core.Formula.Definition.DefinitionAC, Inside.Core.Formula",_x000D_
        "ID": 8233,_x000D_
        "Results": [_x000D_
          [_x000D_
            0.0_x000D_
          ]_x000D_
        ],_x000D_
        "Statistics": {_x000D_
          "CreationDate": "2024-03-22T12:25:31.1560104+01:00",_x000D_
          "LastRefreshDate": "2024-03-22T11:53:23.818255+01:00",_x000D_
          "TotalRefreshCount": 7,_x000D_
          "CustomInfo": {}_x000D_
        }_x000D_
      },_x000D_
      "8234": {_x000D_
        "$type": "Inside.Core.Formula.Definition.DefinitionAC, Inside.Core.Formula",_x000D_
        "ID": 8234,_x000D_
        "Results": [_x000D_
          [_x000D_
            0.0_x000D_
          ]_x000D_
        ],_x000D_
        "Statistics": {_x000D_
          "CreationDate": "2024-03-22T12:25:31.1560104+01:00",_x000D_
          "LastRefreshDate": "2024-03-22T11:53:23.8152529+01:00",_x000D_
          "TotalRefreshCount": 7,_x000D_
          "CustomInfo": {}_x000D_
        }_x000D_
      },_x000D_
      "8235": {_x000D_
        "$type": "Inside.Core.Formula.Definition.DefinitionAC, Inside.Core.Formula",_x000D_
        "ID": 8235,_x000D_
        "Results": [_x000D_
          [_x000D_
            0.0_x000D_
          ]_x000D_
        ],_x000D_
        "Statistics": {_x000D_
          "CreationDate": "2024-03-22T12:25:31.1560104+01:00",_x000D_
          "LastRefreshDate": "2024-03-22T11:53:23.8112541+01:00",_x000D_
          "TotalRefreshCount": 7,_x000D_
          "CustomInfo": {}_x000D_
        }_x000D_
      },_x000D_
      "8236": {_x000D_
        "$type": "Inside.Core.Formula.Definition.DefinitionAC, Inside.Core.Formula",_x000D_
        "ID": 8236,_x000D_
        "Results": [_x000D_
          [_x000D_
            0.0_x000D_
          ]_x000D_
        ],_x000D_
        "Statistics": {_x000D_
          "CreationDate": "2024-03-22T12:25:31.1560104+01:00",_x000D_
          "LastRefreshDate": "2024-03-22T11:53:23.8083013+01:00",_x000D_
          "TotalRefreshCount": 7,_x000D_
          "CustomInfo": {}_x000D_
        }_x000D_
      },_x000D_
      "8237": {_x000D_
        "$type": "Inside.Core.Formula.Definition.DefinitionAC, Inside.Core.Formula",_x000D_
        "ID": 8237,_x000D_
        "Results": [_x000D_
          [_x000D_
            0.0_x000D_
          ]_x000D_
        ],_x000D_
        "Statistics": {_x000D_
          "CreationDate": "2024-03-22T12:25:31.1560104+01:00",_x000D_
          "LastRefreshDate": "2024-03-22T11:53:23.9286916+01:00",_x000D_
          "TotalRefreshCount": 8,_x000D_
          "CustomInfo": {}_x000D_
        }_x000D_
      },_x000D_
      "8238": {_x000D_
        "$type": "Inside.Core.Formula.Definition.DefinitionAC, Inside.Core.Formula",_x000D_
        "ID": 8238,_x000D_
        "Results": [_x000D_
          [_x000D_
            0.0_x000D_
          ]_x000D_
        ],_x000D_
        "Statistics": {_x000D_
          "CreationDate": "2024-03-22T12:25:31.1560104+01:00",_x000D_
          "LastRefreshDate": "2024-03-22T11:53:22.204924+01:00",_x000D_
          "TotalRefreshCount": 8,_x000D_
          "CustomInfo": {}_x000D_
        }_x000D_
      },_x000D_
      "8239": {_x000D_
        "$type": "Inside.Core.Formula.Definition.DefinitionAC, Inside.Core.Formula",_x000D_
        "ID": 8239,_x000D_
        "Results": [_x000D_
          [_x000D_
            0.0_x000D_
          ]_x000D_
        ],_x000D_
        "Statistics": {_x000D_
          "CreationDate": "2024-03-22T12:25:31.1560104+01:00",_x000D_
          "LastRefreshDate": "2024-03-22T11:53:24.1380019+01:00",_x000D_
          "TotalRefreshCount": 8,_x000D_
          "CustomInfo": {}_x000D_
        }_x000D_
      },_x000D_
      "8240": {_x000D_
        "$type": "Inside.Core.Formula.Definition.DefinitionAC, Inside.Core.Formula",_x000D_
        "ID": 8240,_x000D_
        "Results": [_x000D_
          [_x000D_
            0.0_x000D_
          ]_x000D_
        ],_x000D_
        "Statistics": {_x000D_
          "CreationDate": "2024-03-22T12:25:31.1560104+01:00",_x000D_
          "LastRefreshDate": "2024-03-22T11:53:23.9507225+01:00",_x000D_
          "TotalRefreshCount": 8,_x000D_
          "CustomInfo": {}_x000D_
        }_x000D_
      },_x000D_
      "8241": {_x000D_
        "$type": "Inside.Core.Formula.Definition.DefinitionAC, Inside.Core.Formula",_x000D_
        "ID": 8241,_x000D_
        "Results": [_x000D_
          [_x000D_
            0.0_x000D_
          ]_x000D_
        ],_x000D_
        "Statistics": {_x000D_
          "CreationDate": "2024-03-22T12:25:31.1560104+01:00",_x000D_
          "LastRefreshDate": "2024-03-22T11:53:23.8052535+01:00",_x000D_
          "TotalRefreshCount": 7,_x000D_
          "CustomInfo": {}_x000D_
        }_x000D_
      },_x000D_
      "8242": {_x000D_
        "$type": "Inside.Core.Formula.Definition.DefinitionAC, Inside.Core.Formula",_x000D_
        "ID": 8242,_x000D_
        "Results": [_x000D_
          [_x000D_
            0.0_x000D_
          ]_x000D_
        ],_x000D_
        "Statistics": {_x000D_
          "CreationDate": "2024-03-22T12:25:31.1560104+01:00",_x000D_
          "LastRefreshDate": "2024-03-22T11:53:23.8022479+01:00",_x000D_
          "TotalRefreshCount": 7,_x000D_
          "CustomInfo": {}_x000D_
        }_x000D_
      },_x000D_
      "8243": {_x000D_
        "$type": "Inside.Core.Formula.Definition.DefinitionAC, Inside.Core.Formula",_x000D_
        "ID": 8243,_x000D_
        "Results": [_x000D_
          [_x000D_
            0.0_x000D_
          ]_x000D_
        ],_x000D_
        "Statistics": {_x000D_
          "CreationDate": "2024-03-22T12:25:31.1560104+01:00",_x000D_
          "LastRefreshDate": "2024-03-22T11:53:23.7992474+01:00",_x000D_
          "TotalRefreshCount": 7,_x000D_
          "CustomInfo": {}_x000D_
        }_x000D_
      },_x000D_
      "8244": {_x000D_
        "$type": "Inside.Core.Formula.Definition.DefinitionAC, Inside.Core.Formula",_x000D_
        "ID": 8244,_x000D_
        "Results": [_x000D_
          [_x000D_
            0.0_x000D_
          ]_x000D_
        ],_x000D_
        "Statistics": {_x000D_
          "CreationDate": "2024-03-22T12:25:31.1560104+01:00",_x000D_
          "LastRefreshDate": "2024-03-22T11:53:23.7792544+01:00",_x000D_
          "TotalRefreshCount": 7,_x000D_
          "CustomInfo": {}_x000D_
        }_x000D_
      },_x000D_
      "8245": {_x000D_
        "$type": "Inside.Core.Formula.Definition.DefinitionAC, Inside.Core.Formula",_x000D_
        "ID": 8245,_x000D_
        "Results": [_x000D_
          [_x000D_
            0.0_x000D_
          ]_x000D_
        ],_x000D_
        "Statistics": {_x000D_
          "CreationDate": "2024-03-22T12:25:31.1560104+01:00",_x000D_
          "LastRefreshDate": "2024-03-22T11:53:23.7722561+01:00",_x000D_
          "TotalRefreshCount": 7,_x000D_
          "CustomInfo": {}_x000D_
        }_x000D_
      },_x000D_
      "8246": {_x000D_
        "$type": "Inside.Core.Formula.Definition.DefinitionAC, Inside.Core.Formula",_x000D_
        "ID": 8246,_x000D_
        "Results": [_x000D_
          [_x000D_
            0.0_x000D_
          ]_x000D_
        ],_x000D_
        "Statistics": {_x000D_
          "CreationDate": "2024-03-22T12:25:31.1560104+01:00",_x000D_
          "LastRefreshDate": "2024-03-22T11:53:23.7682577+01:00",_x000D_
          "TotalRefreshCount": 7,_x000D_
          "CustomInfo": {}_x000D_
        }_x000D_
      },_x000D_
      "8247": {_x000D_
        "$type": "Inside.Core.Formula.Definition.DefinitionAC, Inside.Core.Formula",_x000D_
        "ID": 8247,_x000D_
        "Results": [_x000D_
          [_x000D_
            0.0_x000D_
          ]_x000D_
        ],_x000D_
        "Statistics": {_x000D_
          "CreationDate": "2024-03-22T12:25:31.1560104+01:00",_x000D_
          "LastRefreshDate": "2024-03-22T11:53:23.7652216+01:00",_x000D_
          "TotalRefreshCount": 7,_x000D_
          "CustomInfo": {}_x000D_
        }_x000D_
      },_x000D_
      "8248": {_x000D_
        "$type": "Inside.Core.Formula.Definition.DefinitionAC, Inside.Core.Formula",_x000D_
        "ID": 8248,_x000D_
        "Results": [_x000D_
          [_x000D_
            0.0_x000D_
          ]_x000D_
        ],_x000D_
        "Statistics": {_x000D_
          "CreationDate": "2024-03-22T12:25:31.1560104+01:00",_x000D_
          "LastRefreshDate": "2024-03-22T11:53:23.7602209+01:00",_x000D_
          "TotalRefreshCount": 7,_x000D_
          "CustomInfo": {}_x000D_
        }_x000D_
      },_x000D_
      "8249": {_x000D_
        "$type": "Inside.Core.Formula.Definition.DefinitionAC, Inside.Core.Formula",_x000D_
        "ID": 8249,_x000D_
        "Results": [_x000D_
          [_x000D_
            0.0_x000D_
          ]_x000D_
        ],_x000D_
        "Statistics": {_x000D_
          "CreationDate": "2024-03-22T12:25:31.1560104+01:00",_x000D_
          "LastRefreshDate": "2024-03-22T11:53:23.7572208+01:00",_x000D_
          "TotalRefreshCount": 7,_x000D_
          "CustomInfo": {}_x000D_
        }_x000D_
      },_x000D_
      "8250": {_x000D_
        "$type": "Inside.Core.Formula.Definition.DefinitionAC, Inside.Core.Formula",_x000D_
        "ID": 8250,_x000D_
        "Results": [_x000D_
          [_x000D_
            0.0_x000D_
          ]_x000D_
        ],_x000D_
        "Statistics": {_x000D_
          "CreationDate": "2024-03-22T12:25:31.1560104+01:00",_x000D_
          "LastRefreshDate": "2024-03-22T11:53:23.7532247+01:00",_x000D_
          "TotalRefreshCount": 7,_x000D_
          "CustomInfo": {}_x000D_
        }_x000D_
      },_x000D_
      "8251": {_x000D_
        "$type": "Inside.Core.Formula.Definition.DefinitionAC, Inside.Core.Formula",_x000D_
        "ID": 8251,_x000D_
        "Results": [_x000D_
          [_x000D_
            0.0_x000D_
          ]_x000D_
        ],_x000D_
        "Statistics": {_x000D_
          "CreationDate": "2024-03-22T12:25:31.1560104+01:00",_x000D_
          "LastRefreshDate": "2024-03-22T11:53:24.1430099+01:00",_x000D_
          "TotalRefreshCount": 8,_x000D_
          "CustomInfo": {}_x000D_
        }_x000D_
      },_x000D_
      "8252": {_x000D_
        "$type": "Inside.Core.Formula.Definition.DefinitionAC, Inside.Core.Formula",_x000D_
        "ID": 8252,_x000D_
        "Results": [_x000D_
          [_x000D_
            0.0_x000D_
          ]_x000D_
        ],_x000D_
        "Statistics": {_x000D_
          "CreationDate": "2024-03-22T12:25:31.1560104+01:00",_x000D_
          "LastRefreshDate": "2024-03-22T11:53:23.7496093+01:00",_x000D_
          "TotalRefreshCount": 7,_x000D_
          "CustomInfo": {}_x000D_
        }_x000D_
      },_x000D_
      "8253": {_x000D_
        "$type": "Inside.Core.Formula.Definition.DefinitionAC, Inside.Core.Formula",_x000D_
        "ID": 8253,_x000D_
        "Results": [_x000D_
          [_x000D_
            0.0_x000D_
          ]_x000D_
        ],_x000D_
        "Statistics": {_x000D_
          "CreationDate": "2024-03-22T12:25:31.1560104+01:00",_x000D_
          "LastRefreshDate": "2024-03-22T11:53:24.1480011+01:00",_x000D_
          "TotalRefreshCount": 8,_x000D_
          "CustomInfo": {}_x000D_
        }_x000D_
      },_x000D_
      "8254": {_x000D_
        "$type": "Inside.Core.Formula.Definition.DefinitionAC, Inside.Core.Formula",_x000D_
        "ID": 8254,_x000D_
        "Results": [_x000D_
          [_x000D_
            0.0_x000D_
          ]_x000D_
        ],_x000D_
        "Statistics": {_x000D_
          "CreationDate": "2024-03-22T12:25:31.1560104+01:00",_x000D_
          "LastRefreshDate": "2024-03-22T11:53:23.744578+01:00",_x000D_
          "TotalRefreshCount": 7,_x000D_
          "CustomInfo": {}_x000D_
        }_x000D_
      },_x000D_
      "8255": {_x000D_
        "$type": "Inside.Core.Formula.Definition.DefinitionAC, Inside.Core.Formula",_x000D_
        "ID": 8255,_x000D_
        "Results": [_x000D_
          [_x000D_
            0.0_x000D_
          ]_x000D_
        ],_x000D_
        "Statistics": {_x000D_
          "CreationDate": "2024-03-22T12:25:31.1560104+01:00",_x000D_
          "LastRefreshDate": "2024-03-22T11:53:23.7415771+01:00",_x000D_
          "TotalRefreshCount": 7,_x000D_
          "CustomInfo": {}_x000D_
        }_x000D_
      },_x000D_
      "8256": {_x000D_
        "$type": "Inside.Core.Formula.Definition.DefinitionAC, Inside.Core.Formula",_x000D_
        "ID": 8256,_x000D_
        "Results": [_x000D_
          [_x000D_
            0.0_x000D_
          ]_x000D_
        ],_x000D_
        "Statistics": {_x000D_
          "CreationDate": "2024-03-22T12:25:31.1560104+01:00",_x000D_
          "LastRefreshDate": "2024-03-22T11:53:23.9556917+01:00",_x000D_
          "TotalRefreshCount": 8,_x000D_
          "CustomInfo": {}_x000D_
        }_x000D_
      },_x000D_
      "8257": {_x000D_
        "$type": "Inside.Core.Formula.Definition.DefinitionAC, Inside.Core.Formula",_x000D_
        "ID": 8257,_x000D_
        "Results": [_x000D_
          [_x000D_
            0.0_x000D_
          ]_x000D_
        ],_x000D_
        "Statistics": {_x000D_
          "CreationDate": "2024-03-22T12:25:31.1560104+01:00",_x000D_
          "LastRefreshDate": "2024-03-22T11:53:23.7375788+01:00",_x000D_
          "TotalRefreshCount": 7,_x000D_
          "CustomInfo": {}_x000D_
        }_x000D_
      },_x000D_
      "8258": {_x000D_
        "$type": "Inside.Core.Formula.Definition.DefinitionAC, Inside.Core.Formula",_x000D_
        "ID": 8258,_x000D_
        "Results": [_x000D_
          [_x000D_
            0.0_x000D_
          ]_x000D_
        ],_x000D_
        "Statistics": {_x000D_
          "CreationDate": "2024-03-22T12:25:31.1560104+01:00",_x000D_
          "LastRefreshDate": "2024-03-22T11:53:23.7110412+01:00",_x000D_
          "TotalRefreshCount": 7,_x000D_
          "CustomInfo": {}_x000D_
        }_x000D_
      },_x000D_
      "8259": {_x000D_
        "$type": "Inside.Core.Formula.Definition.DefinitionAC, Inside.Core.Formula",_x000D_
        "ID": 8259,_x000D_
        "Results": [_x000D_
          [_x000D_
            0.0_x000D_
          ]_x000D_
        ],_x000D_
        "Statistics": {_x000D_
          "CreationDate": "2024-03-22T12:25:31.1560104+01:00",_x000D_
          "LastRefreshDate": "2024-03-22T11:53:23.9606889+01:00",_x000D_
          "TotalRefreshCount": 8,_x000D_
          "CustomInfo": {}_x000D_
        }_x000D_
      },_x000D_
      "8260": {_x000D_
        "$type": "Inside.Core.Formula.Definition.DefinitionAC, Inside.Core.Formula",_x000D_
        "ID": 8260,_x000D_
        "Results": [_x000D_
          [_x000D_
            0.0_x000D_
          ]_x000D_
        ],_x000D_
        "Statistics": {_x000D_
          "CreationDate": "2024-03-22T12:25:31.1560104+01:00",_x000D_
          "LastRefreshDate": "2024-03-22T11:53:23.7070692+01:00",_x000D_
          "TotalRefreshCount": 7,_x000D_
          "CustomInfo": {}_x000D_
        }_x000D_
      },_x000D_
      "8261": {_x000D_
        "$type": "Inside.Core.Formula.Definition.DefinitionAC, Inside.Core.Formula",_x000D_
        "ID": 8261,_x000D_
        "Results": [_x000D_
          [_x000D_
            0.0_x000D_
          ]_x000D_
        ],_x000D_
        "Statistics": {_x000D_
          "CreationDate": "2024-03-22T12:25:31.1560104+01:00",_x000D_
          "LastRefreshDate": "2024-03-22T11:53:22.6604833+01:00",_x000D_
          "TotalRefreshCount": 8,_x000D_
          "CustomInfo": {}_x000D_
        }_x000D_
      },_x000D_
      "8262": {_x000D_
        "$type": "Inside.Core.Formula.Definition.DefinitionAC, Inside.Core.Formula",_x000D_
        "ID": 8262,_x000D_
        "Results": [_x000D_
          [_x000D_
            0.0_x000D_
          ]_x000D_
        ],_x000D_
        "Statistics": {_x000D_
          "CreationDate": "2024-03-22T12:25:31.1560104+01:00",_x000D_
          "LastRefreshDate": "2024-03-22T11:53:22.6654272+01:00",_x000D_
          "TotalRefreshCount": 8,_x000D_
          "CustomInfo": {}_x000D_
        }_x000D_
      },_x000D_
      "8263": {_x000D_
        "$type": "Inside.Core.Formula.Definition.DefinitionAC, Inside.Core.Formula",_x000D_
        "ID": 8263,_x000D_
        "Results": [_x000D_
          [_x000D_
            0.0_x000D_
          ]_x000D_
        ],_x000D_
        "Statistics": {_x000D_
          "CreationDate": "2024-03-22T12:25:31.1560104+01:00",_x000D_
          "LastRefreshDate": "2024-03-22T11:53:23.8292228+01:00",_x000D_
          "TotalRefreshCount": 8,_x000D_
          "CustomInfo": {}_x000D_
        }_x000D_
      },_x000D_
      "8264": {_x000D_
        "$type": "Inside.Core.Formula.Definition.DefinitionAC, Inside.Core.Formula",_x000D_
        "ID": 8264,_x000D_
        "Results": [_x000D_
          [_x000D_
            0.0_x000D_
          ]_x000D_
        ],_x000D_
        "Statistics": {_x000D_
          "CreationDate": "2024-03-22T12:25:31.1560104+01:00",_x000D_
          "LastRefreshDate": "2024-03-22T11:53:24.2957581+01:00",_x000D_
          "TotalRefreshCount": 8,_x000D_
          "CustomInfo": {}_x000D_
        }_x000D_
      },_x000D_
      "8265": {_x000D_
        "$type": "Inside.Core.Formula.Definition.DefinitionAC, Inside.Core.Formula",_x000D_
        "ID": 8265,_x000D_
        "Results": [_x000D_
          [_x000D_
            0.0_x000D_
          ]_x000D_
        ],_x000D_
        "Statistics": {_x000D_
          "CreationDate": "2024-03-22T12:25:31.1560104+01:00",_x000D_
          "LastRefreshDate": "2024-03-22T11:53:24.0357349+01:00",_x000D_
          "TotalRefreshCount": 8,_x000D_
          "CustomInfo": {}_x000D_
        }_x000D_
      },_x000D_
      "8266": {_x000D_
        "$type": "Inside.Core.Formula.Definition.DefinitionAC, Inside.Core.Formula",_x000D_
        "ID": 8266,_x000D_
        "Results": [_x000D_
          [_x000D_
            0.0_x000D_
          ]_x000D_
        ],_x000D_
        "Statistics": {_x000D_
          "CreationDate": "2024-03-22T12:25:31.1560104+01:00",_x000D_
          "LastRefreshDate": "2024-03-22T11:53:23.8332413+01:00",_x000D_
          "TotalRefreshCount": 8,_x000D_
          "CustomInfo": {}_x000D_
        }_x000D_
      },_x000D_
      "8267": {_x000D_
        "$type": "Inside.Core.Formula.Definition.DefinitionAC, Inside.Core.Formula",_x000D_
        "ID": 8267,_x000D_
        "Results": [_x000D_
          [_x000D_
            0.0_x000D_
          ]_x000D_
        ],_x000D_
        "Statistics": {_x000D_
          "CreationDate": "2024-03-22T12:25:31.1560104+01:00",_x000D_
          "LastRefreshDate": "2024-03-22T11:53:23.7040231+01:00",_x000D_
          "TotalRefreshCount": 7,_x000D_
          "CustomInfo": {}_x000D_
        }_x000D_
      },_x000D_
      "8268": {_x000D_
        "$type": "Inside.Core.Formula.Definition.DefinitionAC, Inside.Core.Formula",_x000D_
        "ID": 8268,_x000D_
        "Results": [_x000D_
          [_x000D_
            0.0_x000D_
          ]_x000D_
        ],_x000D_
        "Statistics": {_x000D_
          "CreationDate": "2024-03-22T12:25:31.1560104+01:00",_x000D_
          "LastRefreshDate": "2024-03-22T11:53:23.7000713+01:00",_x000D_
          "TotalRefreshCount": 7,_x000D_
          "CustomInfo": {}_x000D_
        }_x000D_
      },_x000D_
      "8269": {_x000D_
        "$type": "Inside.Core.Formula.Definition.DefinitionAC, Inside.Core.Formula",_x000D_
        "ID": 8269,_x000D_
        "Results": [_x000D_
          [_x000D_
            0.0_x000D_
          ]_x000D_
        ],_x000D_
        "Statistics": {_x000D_
          "CreationDate": "2024-03-22T12:25:31.1560104+01:00",_x000D_
          "LastRefreshDate": "2024-03-22T11:53:23.6970675+01:00",_x000D_
          "TotalRefreshCount": 7,_x000D_
          "CustomInfo": {}_x000D_
        }_x000D_
      },_x000D_
      "8270": {_x000D_
        "$type": "Inside.Core.Formula.Definition.DefinitionAC, Inside.Core.Formula",_x000D_
        "ID": 8270,_x000D_
        "Results": [_x000D_
          [_x000D_
            0.0_x000D_
          ]_x000D_
        ],_x000D_
        "Statistics": {_x000D_
          "CreationDate": "2024-03-22T12:25:31.1560104+01:00",_x000D_
          "LastRefreshDate": "2024-03-22T11:53:23.6940688+01:00",_x000D_
          "TotalRefreshCount": 7,_x000D_
          "CustomInfo": {}_x000D_
        }_x000D_
      },_x000D_
      "8271": {_x000D_
        "$type": "Inside.Core.Formula.Definition.DefinitionAC, Inside.Core.Formula",_x000D_
        "ID": 8271,_x000D_
        "Results": [_x000D_
          [_x000D_
            0.0_x000D_
          ]_x000D_
        ],_x000D_
        "Statistics": {_x000D_
          "CreationDate": "2024-03-22T12:25:31.1570121+01:00",_x000D_
          "LastRefreshDate": "2024-03-22T11:53:23.6900693+01:00",_x000D_
          "TotalRefreshCount": 7,_x000D_
          "CustomInfo": {}_x000D_
        }_x000D_
      },_x000D_
      "8272": {_x000D_
        "$type": "Inside.Core.Formula.Definition.DefinitionAC, Inside.Core.Formula",_x000D_
        "ID": 8272,_x000D_
        "Results": [_x000D_
          [_x000D_
            0.0_x000D_
          ]_x000D_
        ],_x000D_
        "Statistics": {_x000D_
          "CreationDate": "2024-03-22T12:25:31.1570121+01:00",_x000D_
          "LastRefreshDate": "2024-03-22T11:53:23.6870684+01:00",_x000D_
          "TotalRefreshCount": 7,_x000D_
          "CustomInfo": {}_x000D_
        }_x000D_
      },_x000D_
      "8273": {_x000D_
        "$type": "Inside.Core.Formula.Definition.DefinitionAC, Inside.Core.Formula",_x000D_
        "ID": 8273,_x000D_
        "Results": [_x000D_
          [_x000D_
            0.0_x000D_
          ]_x000D_
        ],_x000D_
        "Statistics": {_x000D_
          "CreationDate": "2024-03-22T12:25:31.1570121+01:00",_x000D_
          "LastRefreshDate": "2024-03-22T11:53:23.6830669+01:00",_x000D_
          "TotalRefreshCount": 7,_x000D_
          "CustomInfo": {}_x000D_
        }_x000D_
      },_x000D_
      "8274": {_x000D_
        "$type": "Inside.Core.Formula.Definition.DefinitionAC, Inside.Core.Formula",_x000D_
        "ID": 8274,_x000D_
        "Results": [_x000D_
          [_x000D_
            0.0_x000D_
          ]_x000D_
        ],_x000D_
        "Statistics": {_x000D_
          "CreationDate": "2024-03-22T12:25:31.1570121+01:00",_x000D_
          "LastRefreshDate": "2024-03-22T11:53:23.6790608+01:00",_x000D_
          "TotalRefreshCount": 7,_x000D_
          "CustomInfo": {}_x000D_
        }_x000D_
      },_x000D_
      "8275": {_x000D_
        "$type": "Inside.Core.Formula.Definition.DefinitionAC, Inside.Core.Formula",_x000D_
        "ID": 8275,_x000D_
        "Results": [_x000D_
          [_x000D_
            0.0_x000D_
          ]_x000D_
        ],_x000D_
        "Statistics": {_x000D_
          "CreationDate": "2024-03-22T12:25:31.1570121+01:00",_x000D_
          "LastRefreshDate": "2024-03-22T11:53:23.6750599+01:00",_x000D_
          "TotalRefreshCount": 7,_x000D_
          "CustomInfo": {}_x000D_
        }_x000D_
      },_x000D_
      "8276": {_x000D_
        "$type": "Inside.Core.Formula.Definition.DefinitionAC, Inside.Core.Formula",_x000D_
        "ID": 8276,_x000D_
        "Results": [_x000D_
          [_x000D_
            0.0_x000D_
          ]_x000D_
        ],_x000D_
        "Statistics": {_x000D_
          "CreationDate": "2024-03-22T12:25:31.1570121+01:00",_x000D_
          "LastRefreshDate": "2024-03-22T11:53:23.6580779+01:00",_x000D_
          "TotalRefreshCount": 7,_x000D_
          "CustomInfo": {}_x000D_
        }_x000D_
      },_x000D_
      "8277": {_x000D_
        "$type": "Inside.Core.Formula.Definition.DefinitionAC, Inside.Core.Formula",_x000D_
        "ID": 8277,_x000D_
        "Results": [_x000D_
          [_x000D_
            0.0_x000D_
          ]_x000D_
        ],_x000D_
        "Statistics": {_x000D_
          "CreationDate": "2024-03-22T12:25:31.1570121+01:00",_x000D_
          "LastRefreshDate": "2024-03-22T11:53:23.9656896+01:00",_x000D_
          "TotalRefreshCount": 8,_x000D_
          "CustomInfo": {}_x000D_
        }_x000D_
      },_x000D_
      "8278": {_x000D_
        "$type": "Inside.Core.Formula.Definition.DefinitionAC, Inside.Core.Formula",_x000D_
        "ID": 8278,_x000D_
        "Results": [_x000D_
          [_x000D_
            0.0_x000D_
          ]_x000D_
        ],_x000D_
        "Statistics": {_x000D_
          "CreationDate": "2024-03-22T12:25:31.1570121+01:00",_x000D_
          "LastRefreshDate": "2024-03-22T11:53:23.6540244+01:00",_x000D_
          "TotalRefreshCount": 7,_x000D_
          "CustomInfo": {}_x000D_
        }_x000D_
      },_x000D_
      "8279": {_x000D_
        "$type": "Inside.Core.Formula.Definition.DefinitionAC, Inside.Core.Formula",_x000D_
        "ID": 8279,_x000D_
        "Results": [_x000D_
          [_x000D_
            0.0_x000D_
          ]_x000D_
        ],_x000D_
        "Statistics": {_x000D_
          "CreationDate": "2024-03-22T12:25:31.1570121+01:00",_x000D_
          "LastRefreshDate": "2024-03-22T11:53:23.6500719+01:00",_x000D_
          "TotalRefreshCount": 7,_x000D_
          "CustomInfo": {}_x000D_
        }_x000D_
      },_x000D_
      "8280": {_x000D_
        "$type": "Inside.Core.Formula.Definition.DefinitionAC, Inside.Core.Formula",_x000D_
        "ID": 8280,_x000D_
        "Results": [_x000D_
          [_x000D_
            0.0_x000D_
          ]_x000D_
        ],_x000D_
        "Statistics": {_x000D_
          "CreationDate": "2024-03-22T12:25:31.1570121+01:00",_x000D_
          "LastRefreshDate": "2024-03-22T11:53:23.837222+01:00",_x000D_
          "TotalRefreshCount": 8,_x000D_
          "CustomInfo": {}_x000D_
        }_x000D_
      },_x000D_
      "8281": {_x000D_
        "$type": "Inside.Core.Formula.Definition.DefinitionAC, Inside.Core.Formula",_x000D_
        "ID": 8281,_x000D_
        "Results": [_x000D_
          [_x000D_
            0.0_x000D_
          ]_x000D_
        ],_x000D_
        "Statistics": {_x000D_
          "CreationDate": "2024-03-22T12:25:31.1570121+01:00",_x000D_
          "LastRefreshDate": "2024-03-22T11:53:23.6470694+01:00",_x000D_
          "TotalRefreshCount": 7,_x000D_
          "CustomInfo": {}_x000D_
        }_x000D_
      },_x000D_
      "8282": {_x000D_
        "$type": "Inside.Core.Formula.Definition.DefinitionAC, Inside.Core.Formula",_x000D_
        "ID": 8282,_x000D_
        "Results": [_x000D_
          [_x000D_
            0.0_x000D_
          ]_x000D_
        ],_x000D_
        "Statistics": {_x000D_
          "CreationDate": "2024-03-22T12:25:31.1570121+01:00",_x000D_
          "LastRefreshDate": "2024-03-22T11:53:23.643069+01:00",_x000D_
          "TotalRefreshCount": 7,_x000D_
          "CustomInfo": {}_x000D_
        }_x000D_
      },_x000D_
      "8283": {_x000D_
        "$type": "Inside.Core.Formula.Definition.DefinitionAC, Inside.Core.Formula",_x000D_
        "ID": 8283,_x000D_
        "Results": [_x000D_
          [_x000D_
            0.0_x000D_
          ]_x000D_
        ],_x000D_
        "Statistics": {_x000D_
          "CreationDate": "2024-03-22T12:25:31.1570121+01:00",_x000D_
          "LastRefreshDate": "2024-03-22T11:53:23.6400798+01:00",_x000D_
          "TotalRefreshCount": 7,_x000D_
          "CustomInfo": {}_x000D_
        }_x000D_
      },_x000D_
      "8284": {_x000D_
        "$type": "Inside.Core.Formula.Definition.DefinitionAC, Inside.Core.Formula",_x000D_
        "ID": 8284,_x000D_
        "Results": [_x000D_
          [_x000D_
            0.0_x000D_
          ]_x000D_
        ],_x000D_
        "Statistics": {_x000D_
          "CreationDate": "2024-03-22T12:25:31.1570121+01:00",_x000D_
          "LastRefreshDate": "2024-03-22T11:53:24.0397346+01:00",_x000D_
          "TotalRefreshCount": 8,_x000D_
          "CustomInfo": {}_x000D_
        }_x000D_
      },_x000D_
      "8285": {_x000D_
        "$type": "Inside.Core.Formula.Definition.DefinitionAC, Inside.Core.Formula",_x000D_
        "ID": 8285,_x000D_
        "Results": [_x000D_
          [_x000D_
            0.0_x000D_
          ]_x000D_
        ],_x000D_
        "Statistics": {_x000D_
          "CreationDate": "2024-03-22T12:25:31.1570121+01:00",_x000D_
          "LastRefreshDate": "2024-03-22T11:53:23.9697276+01:00",_x000D_
          "TotalRefreshCount": 8,_x000D_
          "CustomInfo": {}_x000D_
        }_x000D_
      },_x000D_
      "8286": {_x000D_
        "$type": "Inside.Core.Formula.Definition.DefinitionAC, Inside.Core.Formula",_x000D_
        "ID": 8286,_x000D_
        "Results": [_x000D_
          [_x000D_
            0.0_x000D_
          ]_x000D_
        ],_x000D_
        "Statistics": {_x000D_
          "CreationDate": "2024-03-22T12:25:31.1570121+01:00",_x000D_
          "LastRefreshDate": "2024-03-22T11:53:23.8412216+01:00",_x000D_
          "TotalRefreshCount": 8,_x000D_
          "CustomInfo": {}_x000D_
        }_x000D_
      },_x000D_
      "8287": {_x000D_
        "$type": "Inside.Core.Formula.Definition.DefinitionAC, Inside.Core.Formula",_x000D_
        "ID": 8287,_x000D_
        "Results": [_x000D_
          [_x000D_
            0.0_x000D_
          ]_x000D_
        ],_x000D_
        "Statistics": {_x000D_
          "CreationDate": "2024-03-22T12:25:31.1570121+01:00",_x000D_
          "LastRefreshDate": "2024-03-22T11:53:23.6360664+01:00",_x000D_
          "TotalRefreshCount": 7,_x000D_
          "CustomInfo": {}_x000D_
        }_x000D_
      },_x000D_
      "8288": {_x000D_
        "$type": "Inside.Core.Formula.Definition.DefinitionAC, Inside.Core.Formula",_x000D_
        "ID": 8288,_x000D_
        "Results": [_x000D_
          [_x000D_
            0.0_x000D_
          ]_x000D_
        ],_x000D_
        "Statistics": {_x000D_
          "CreationDate": "2024-03-22T12:25:31.1570121+01:00",_x000D_
          "LastRefreshDate": "2024-03-22T11:53:23.6330669+01:00",_x000D_
          "TotalRefreshCount": 7,_x000D_
          "CustomInfo": {}_x000D_
        }_x000D_
      },_x000D_
      "8289": {_x000D_
        "$type": "Inside.Core.Formula.Definition.DefinitionAC, Inside.Core.Formula",_x000D_
        "ID": 8289,_x000D_
        "Results": [_x000D_
          [_x000D_
            0.0_x000D_
          ]_x000D_
        ],_x000D_
        "Statistics": {_x000D_
          "CreationDate": "2024-03-22T12:25:31.1570121+01:00",_x000D_
          "LastRefreshDate": "2024-03-22T11:53:22.6704743+01:00",_x000D_
          "TotalRefreshCount": 8,_x000D_
          "CustomInfo": {}_x000D_
        }_x000D_
      },_x000D_
      "8290": {_x000D_
        "$type": "Inside.Core.Formula.Definition.DefinitionAC, Inside.Core.Formula",_x000D_
        "ID": 8290,_x000D_
        "Results": [_x000D_
          [_x000D_
            0.0_x000D_
          ]_x000D_
        ],_x000D_
        "Statistics": {_x000D_
          "CreationDate": "2024-03-22T12:25:31.1570121+01:00",_x000D_
          "LastRefreshDate": "2024-03-22T11:53:23.6290536+01:00",_x000D_
          "TotalRefreshCount": 7,_x000D_
          "CustomInfo": {}_x000D_
        }_x000D_
      },_x000D_
      "8291": {_x000D_
        "$type": "Inside.Core.Formula.Definition.DefinitionAC, Inside.Core.Formula",_x000D_
        "ID": 8291,_x000D_
        "Results": [_x000D_
          [_x000D_
            0.0_x000D_
          ]_x000D_
        ],_x000D_
        "Statistics": {_x000D_
          "CreationDate": "2024-03-22T12:25:31.1570121+01:00",_x000D_
          "LastRefreshDate": "2024-03-22T11:53:23.9737265+01:00",_x000D_
          "TotalRefreshCount": 8,_x000D_
          "CustomInfo": {}_x000D_
        }_x000D_
      },_x000D_
      "8292": {_x000D_
        "$type": "Inside.Core.Formula.Definition.DefinitionAC, Inside.Core.Formula",_x000D_
        "ID": 8292,_x000D_
        "Results": [_x000D_
          [_x000D_
            0.0_x000D_
          ]_x000D_
        ],_x000D_
        "Statistics": {_x000D_
          "CreationDate": "2024-03-22T12:25:31.1570121+01:00",_x000D_
          "LastRefreshDate": "2024-03-22T11:53:22.6744268+01:00",_x000D_
          "TotalRefreshCount": 8,_x000D_
          "CustomInfo": {}_x000D_
        }_x000D_
      },_x000D_
      "8293": {_x000D_
        "$type": "Inside.Core.Formula.Definition.DefinitionAC, Inside.Core.Formula",_x000D_
        "ID": 8293,_x000D_
        "Results": [_x000D_
          [_x000D_
            0.0_x000D_
          ]_x000D_
        ],_x000D_
        "Statistics": {_x000D_
          "CreationDate": "2024-03-22T12:25:31.1570121+01:00",_x000D_
          "LastRefreshDate": "2024-03-22T11:53:23.6260588+01:00",_x000D_
          "TotalRefreshCount": 7,_x000D_
          "CustomInfo": {}_x000D_
        }_x000D_
      },_x000D_
      "8294": {_x000D_
        "$type": "Inside.Core.Formula.Definition.DefinitionAC, Inside.Core.Formula",_x000D_
        "ID": 8294,_x000D_
        "Results": [_x000D_
          [_x000D_
            0.0_x000D_
          ]_x000D_
        ],_x000D_
        "Statistics": {_x000D_
          "CreationDate": "2024-03-22T12:25:31.1570121+01:00",_x000D_
          "LastRefreshDate": "2024-03-22T11:53:23.6220723+01:00",_x000D_
          "TotalRefreshCount": 7,_x000D_
          "CustomInfo": {}_x000D_
        }_x000D_
      },_x000D_
      "8295": {_x000D_
        "$type": "Inside.Core.Formula.Definition.DefinitionAC, Inside.Core.Formula",_x000D_
        "ID": 8295,_x000D_
        "Results": [_x000D_
          [_x000D_
            0.0_x000D_
          ]_x000D_
        ],_x000D_
        "Statistics": {_x000D_
          "CreationDate": "2024-03-22T12:25:31.1570121+01:00",_x000D_
          "LastRefreshDate": "2024-03-22T11:53:23.6190704+01:00",_x000D_
          "TotalRefreshCount": 7,_x000D_
          "CustomInfo": {}_x000D_
        }_x000D_
      },_x000D_
      "8296": {_x000D_
        "$type": "Inside.Core.Formula.Definition.DefinitionAC, Inside.Core.Formula",_x000D_
        "ID": 8296,_x000D_
        "Results": [_x000D_
          [_x000D_
            0.0_x000D_
          ]_x000D_
        ],_x000D_
        "Statistics": {_x000D_
          "CreationDate": "2024-03-22T12:25:31.1570121+01:00",_x000D_
          "LastRefreshDate": "2024-03-22T11:53:23.6160847+01:00",_x000D_
          "TotalRefreshCount": 7,_x000D_
          "CustomInfo": {}_x000D_
        }_x000D_
      },_x000D_
      "8297": {_x000D_
        "$type": "Inside.Core.Formula.Definition.DefinitionAC, Inside.Core.Formula",_x000D_
        "ID": 8297,_x000D_
        "Results": [_x000D_
          [_x000D_
            0.0_x000D_
          ]_x000D_
        ],_x000D_
        "Statistics": {_x000D_
          "CreationDate": "2024-03-22T12:25:31.1570121+01:00",_x000D_
          "LastRefreshDate": "2024-03-22T11:53:23.6120724+01:00",_x000D_
          "TotalRefreshCount": 7,_x000D_
          "CustomInfo": {}_x000D_
        }_x000D_
      },_x000D_
      "8298": {_x000D_
        "$type": "Inside.Core.Formula.Definition.DefinitionAC, Inside.Core.Formula",_x000D_
        "ID": 8298,_x000D_
        "Results": [_x000D_
          [_x000D_
            0.0_x000D_
          ]_x000D_
        ],_x000D_
        "Statistics": {_x000D_
          "CreationDate": "2024-03-22T12:25:31.1570121+01:00",_x000D_
          "LastRefreshDate": "2024-03-22T11:53:23.6070242+01:00",_x000D_
          "TotalRefreshCount": 7,_x000D_
          "CustomInfo": {}_x000D_
        }_x000D_
      },_x000D_
      "8299": {_x000D_
        "$type": "Inside.Core.Formula.Definition.DefinitionAC, Inside.Core.Formula",_x000D_
        "ID": 8299,_x000D_
        "Results": [_x000D_
          [_x000D_
            0.0_x000D_
          ]_x000D_
        ],_x000D_
        "Statistics": {_x000D_
          "CreationDate": "2024-03-22T12:25:31.1570121+01:00",_x000D_
          "LastRefreshDate": "2024-03-22T11:53:23.6040245+01:00",_x000D_
          "TotalRefreshCount": 7,_x000D_
          "CustomInfo": {}_x000D_
        }_x000D_
      },_x000D_
      "8300": {_x000D_
        "$type": "Inside.Core.Formula.Definition.DefinitionAC, Inside.Core.Formula",_x000D_
        "ID": 8300,_x000D_
        "Results": [_x000D_
          [_x000D_
            0.0_x000D_
          ]_x000D_
        ],_x000D_
        "Statistics": {_x000D_
          "CreationDate": "2024-03-22T12:25:31.1570121+01:00",_x000D_
          "LastRefreshDate": "2024-03-22T11:53:23.6000243+01:00",_x000D_
          "TotalRefreshCount": 7,_x000D_
          "CustomInfo": {}_x000D_
        }_x000D_
      },_x000D_
      "8301": {_x000D_
        "$type": "Inside.Core.Formula.Definition.DefinitionAC, Inside.Core.Formula",_x000D_
        "ID": 8301,_x000D_
        "Results": [_x000D_
          [_x000D_
            0.0_x000D_
          ]_x000D_
        ],_x000D_
        "Statistics": {_x000D_
          "CreationDate": "2024-03-22T12:25:31.1570121+01:00",_x000D_
          "LastRefreshDate": "2024-03-22T11:53:23.597025+01:00",_x000D_
          "TotalRefreshCount": 7,_x000D_
          "CustomInfo": {}_x000D_
        }_x000D_
      },_x000D_
      "8302": {_x000D_
        "$type": "Inside.Core.Formula.Definition.DefinitionAC, Inside.Core.Formula",_x000D_
        "ID": 8302,_x000D_
        "Results": [_x000D_
          [_x000D_
            0.0_x000D_
          ]_x000D_
        ],_x000D_
        "Statistics": {_x000D_
          "CreationDate": "2024-03-22T12:25:31.1570121+01:00",_x000D_
          "LastRefreshDate": "2024-03-22T11:53:23.8457252+01:00",_x000D_
          "TotalRefreshCount": 8,_x000D_
          "CustomInfo": {}_x000D_
        }_x000D_
      },_x000D_
      "8303": {_x000D_
        "$type": "Inside.Core.Formula.Definition.DefinitionAC, Inside.Core.Formula",_x000D_
        "ID": 8303,_x000D_
        "Results": [_x000D_
          [_x000D_
            0.0_x000D_
          ]_x000D_
        ],_x000D_
        "Statistics": {_x000D_
          "CreationDate": "2024-03-22T12:25:31.1570121+01:00",_x000D_
          "LastRefreshDate": "2024-03-22T11:53:23.5680718+01:00",_x000D_
          "TotalRefreshCount": 7,_x000D_
          "CustomInfo": {}_x000D_
        }_x000D_
      },_x000D_
      "8304": {_x000D_
        "$type": "Inside.Core.Formula.Definition.DefinitionAC, Inside.Core.Formula",_x000D_
        "ID": 8304,_x000D_
        "Results": [_x000D_
          [_x000D_
            0.0_x000D_
          ]_x000D_
        ],_x000D_
        "Statistics": {_x000D_
          "CreationDate": "2024-03-22T12:25:31.1570121+01:00",_x000D_
          "LastRefreshDate": "2024-03-22T11:53:23.5640325+01:00",_x000D_
          "TotalRefreshCount": 7,_x000D_
          "CustomInfo": {}_x000D_
        }_x000D_
      },_x000D_
      "8305": {_x000D_
        "$type": "Inside.Core.Formula.Definition.DefinitionAC, Inside.Core.Formula",_x000D_
        "ID": 8305,_x000D_
        "Results": [_x000D_
          [_x000D_
            0.0_x000D_
          ]_x000D_
        ],_x000D_
        "Statistics": {_x000D_
          "CreationDate": "2024-03-22T12:25:31.1570121+01:00",_x000D_
          "LastRefreshDate": "2024-03-22T11:53:23.5600746+01:00",_x000D_
          "TotalRefreshCount": 7,_x000D_
          "CustomInfo": {}_x000D_
        }_x000D_
      },_x000D_
      "8306": {_x000D_
        "$type": "Inside.Core.Formula.Definition.DefinitionAC, Inside.Core.Formula",_x000D_
        "ID": 8306,_x000D_
        "Results": [_x000D_
          [_x000D_
            0.0_x000D_
          ]_x000D_
        ],_x000D_
        "Statistics": {_x000D_
          "CreationDate": "2024-03-22T12:25:31.1570121+01:00",_x000D_
          "LastRefreshDate": "2024-03-22T11:53:24.04</t>
  </si>
  <si>
    <t>36879+01:00",_x000D_
          "TotalRefreshCount": 8,_x000D_
          "CustomInfo": {}_x000D_
        }_x000D_
      },_x000D_
      "8307": {_x000D_
        "$type": "Inside.Core.Formula.Definition.DefinitionAC, Inside.Core.Formula",_x000D_
        "ID": 8307,_x000D_
        "Results": [_x000D_
          [_x000D_
            0.0_x000D_
          ]_x000D_
        ],_x000D_
        "Statistics": {_x000D_
          "CreationDate": "2024-03-22T12:25:31.1570121+01:00",_x000D_
          "LastRefreshDate": "2024-03-22T11:53:23.5570733+01:00",_x000D_
          "TotalRefreshCount": 7,_x000D_
          "CustomInfo": {}_x000D_
        }_x000D_
      },_x000D_
      "8308": {_x000D_
        "$type": "Inside.Core.Formula.Definition.DefinitionAC, Inside.Core.Formula",_x000D_
        "ID": 8308,_x000D_
        "Results": [_x000D_
          [_x000D_
            0.0_x000D_
          ]_x000D_
        ],_x000D_
        "Statistics": {_x000D_
          "CreationDate": "2024-03-22T12:25:31.1570121+01:00",_x000D_
          "LastRefreshDate": "2024-03-22T11:53:24.151001+01:00",_x000D_
          "TotalRefreshCount": 8,_x000D_
          "CustomInfo": {}_x000D_
        }_x000D_
      },_x000D_
      "8309": {_x000D_
        "$type": "Inside.Core.Formula.Definition.DefinitionAC, Inside.Core.Formula",_x000D_
        "ID": 8309,_x000D_
        "Results": [_x000D_
          [_x000D_
            0.0_x000D_
          ]_x000D_
        ],_x000D_
        "Statistics": {_x000D_
          "CreationDate": "2024-03-22T12:25:31.1570121+01:00",_x000D_
          "LastRefreshDate": "2024-03-22T11:53:24.3007937+01:00",_x000D_
          "TotalRefreshCount": 8,_x000D_
          "CustomInfo": {}_x000D_
        }_x000D_
      },_x000D_
      "8310": {_x000D_
        "$type": "Inside.Core.Formula.Definition.DefinitionAC, Inside.Core.Formula",_x000D_
        "ID": 8310,_x000D_
        "Results": [_x000D_
          [_x000D_
            0.0_x000D_
          ]_x000D_
        ],_x000D_
        "Statistics": {_x000D_
          "CreationDate": "2024-03-22T12:25:31.1570121+01:00",_x000D_
          "LastRefreshDate": "2024-03-22T11:53:23.8497274+01:00",_x000D_
          "TotalRefreshCount": 8,_x000D_
          "CustomInfo": {}_x000D_
        }_x000D_
      },_x000D_
      "8311": {_x000D_
        "$type": "Inside.Core.Formula.Definition.DefinitionAC, Inside.Core.Formula",_x000D_
        "ID": 8311,_x000D_
        "Results": [_x000D_
          [_x000D_
            0.0_x000D_
          ]_x000D_
        ],_x000D_
        "Statistics": {_x000D_
          "CreationDate": "2024-03-22T12:25:31.1570121+01:00",_x000D_
          "LastRefreshDate": "2024-03-22T11:53:22.6794725+01:00",_x000D_
          "TotalRefreshCount": 8,_x000D_
          "CustomInfo": {}_x000D_
        }_x000D_
      },_x000D_
      "8312": {_x000D_
        "$type": "Inside.Core.Formula.Definition.DefinitionAC, Inside.Core.Formula",_x000D_
        "ID": 8312,_x000D_
        "Results": [_x000D_
          [_x000D_
            0.0_x000D_
          ]_x000D_
        ],_x000D_
        "Statistics": {_x000D_
          "CreationDate": "2024-03-22T12:25:31.1570121+01:00",_x000D_
          "LastRefreshDate": "2024-03-22T11:53:24.3057583+01:00",_x000D_
          "TotalRefreshCount": 8,_x000D_
          "CustomInfo": {}_x000D_
        }_x000D_
      },_x000D_
      "8313": {_x000D_
        "$type": "Inside.Core.Formula.Definition.DefinitionAC, Inside.Core.Formula",_x000D_
        "ID": 8313,_x000D_
        "Results": [_x000D_
          [_x000D_
            0.0_x000D_
          ]_x000D_
        ],_x000D_
        "Statistics": {_x000D_
          "CreationDate": "2024-03-22T12:25:31.1570121+01:00",_x000D_
          "LastRefreshDate": "2024-03-22T11:53:23.9786883+01:00",_x000D_
          "TotalRefreshCount": 8,_x000D_
          "CustomInfo": {}_x000D_
        }_x000D_
      },_x000D_
      "8314": {_x000D_
        "$type": "Inside.Core.Formula.Definition.DefinitionAC, Inside.Core.Formula",_x000D_
        "ID": 8314,_x000D_
        "Results": [_x000D_
          [_x000D_
            0.0_x000D_
          ]_x000D_
        ],_x000D_
        "Statistics": {_x000D_
          "CreationDate": "2024-03-22T12:25:31.1570121+01:00",_x000D_
          "LastRefreshDate": "2024-03-22T11:53:24.0487339+01:00",_x000D_
          "TotalRefreshCount": 8,_x000D_
          "CustomInfo": {}_x000D_
        }_x000D_
      },_x000D_
      "8315": {_x000D_
        "$type": "Inside.Core.Formula.Definition.DefinitionAC, Inside.Core.Formula",_x000D_
        "ID": 8315,_x000D_
        "Results": [_x000D_
          [_x000D_
            0.0_x000D_
          ]_x000D_
        ],_x000D_
        "Statistics": {_x000D_
          "CreationDate": "2024-03-22T12:25:31.1570121+01:00",_x000D_
          "LastRefreshDate": "2024-03-22T11:53:24.3117576+01:00",_x000D_
          "TotalRefreshCount": 8,_x000D_
          "CustomInfo": {}_x000D_
        }_x000D_
      },_x000D_
      "8316": {_x000D_
        "$type": "Inside.Core.Formula.Definition.DefinitionAC, Inside.Core.Formula",_x000D_
        "ID": 8316,_x000D_
        "Results": [_x000D_
          [_x000D_
            0.0_x000D_
          ]_x000D_
        ],_x000D_
        "Statistics": {_x000D_
          "CreationDate": "2024-03-22T12:25:31.1570121+01:00",_x000D_
          "LastRefreshDate": "2024-03-22T11:53:23.554027+01:00",_x000D_
          "TotalRefreshCount": 7,_x000D_
          "CustomInfo": {}_x000D_
        }_x000D_
      },_x000D_
      "8317": {_x000D_
        "$type": "Inside.Core.Formula.Definition.DefinitionAC, Inside.Core.Formula",_x000D_
        "ID": 8317,_x000D_
        "Results": [_x000D_
          [_x000D_
            0.0_x000D_
          ]_x000D_
        ],_x000D_
        "Statistics": {_x000D_
          "CreationDate": "2024-03-22T12:25:31.1570121+01:00",_x000D_
          "LastRefreshDate": "2024-03-22T11:53:23.8547263+01:00",_x000D_
          "TotalRefreshCount": 8,_x000D_
          "CustomInfo": {}_x000D_
        }_x000D_
      },_x000D_
      "8318": {_x000D_
        "$type": "Inside.Core.Formula.Definition.DefinitionAC, Inside.Core.Formula",_x000D_
        "ID": 8318,_x000D_
        "Results": [_x000D_
          [_x000D_
            0.0_x000D_
          ]_x000D_
        ],_x000D_
        "Statistics": {_x000D_
          "CreationDate": "2024-03-22T12:25:31.1570121+01:00",_x000D_
          "LastRefreshDate": "2024-03-22T11:53:24.3167579+01:00",_x000D_
          "TotalRefreshCount": 8,_x000D_
          "CustomInfo": {}_x000D_
        }_x000D_
      },_x000D_
      "8319": {_x000D_
        "$type": "Inside.Core.Formula.Definition.DefinitionAC, Inside.Core.Formula",_x000D_
        "ID": 8319,_x000D_
        "Results": [_x000D_
          [_x000D_
            0.0_x000D_
          ]_x000D_
        ],_x000D_
        "Statistics": {_x000D_
          "CreationDate": "2024-03-22T12:25:31.1570121+01:00",_x000D_
          "LastRefreshDate": "2024-03-22T11:53:23.5500683+01:00",_x000D_
          "TotalRefreshCount": 7,_x000D_
          "CustomInfo": {}_x000D_
        }_x000D_
      },_x000D_
      "8320": {_x000D_
        "$type": "Inside.Core.Formula.Definition.DefinitionAC, Inside.Core.Formula",_x000D_
        "ID": 8320,_x000D_
        "Results": [_x000D_
          [_x000D_
            0.0_x000D_
          ]_x000D_
        ],_x000D_
        "Statistics": {_x000D_
          "CreationDate": "2024-03-22T12:25:31.1570121+01:00",_x000D_
          "LastRefreshDate": "2024-03-22T11:53:23.5470673+01:00",_x000D_
          "TotalRefreshCount": 7,_x000D_
          "CustomInfo": {}_x000D_
        }_x000D_
      },_x000D_
      "8321": {_x000D_
        "$type": "Inside.Core.Formula.Definition.DefinitionAC, Inside.Core.Formula",_x000D_
        "ID": 8321,_x000D_
        "Results": [_x000D_
          [_x000D_
            0.0_x000D_
          ]_x000D_
        ],_x000D_
        "Statistics": {_x000D_
          "CreationDate": "2024-03-22T12:25:31.1570121+01:00",_x000D_
          "LastRefreshDate": "2024-03-22T11:53:23.5440291+01:00",_x000D_
          "TotalRefreshCount": 7,_x000D_
          "CustomInfo": {}_x000D_
        }_x000D_
      },_x000D_
      "8322": {_x000D_
        "$type": "Inside.Core.Formula.Definition.DefinitionAC, Inside.Core.Formula",_x000D_
        "ID": 8322,_x000D_
        "Results": [_x000D_
          [_x000D_
            0.0_x000D_
          ]_x000D_
        ],_x000D_
        "Statistics": {_x000D_
          "CreationDate": "2024-03-22T12:25:31.1570121+01:00",_x000D_
          "LastRefreshDate": "2024-03-22T11:53:23.5410681+01:00",_x000D_
          "TotalRefreshCount": 7,_x000D_
          "CustomInfo": {}_x000D_
        }_x000D_
      },_x000D_
      "8323": {_x000D_
        "$type": "Inside.Core.Formula.Definition.DefinitionAC, Inside.Core.Formula",_x000D_
        "ID": 8323,_x000D_
        "Results": [_x000D_
          [_x000D_
            0.0_x000D_
          ]_x000D_
        ],_x000D_
        "Statistics": {_x000D_
          "CreationDate": "2024-03-22T12:25:31.1570121+01:00",_x000D_
          "LastRefreshDate": "2024-03-22T11:53:23.5370645+01:00",_x000D_
          "TotalRefreshCount": 7,_x000D_
          "CustomInfo": {}_x000D_
        }_x000D_
      },_x000D_
      "8324": {_x000D_
        "$type": "Inside.Core.Formula.Definition.DefinitionAC, Inside.Core.Formula",_x000D_
        "ID": 8324,_x000D_
        "Results": [_x000D_
          [_x000D_
            0.0_x000D_
          ]_x000D_
        ],_x000D_
        "Statistics": {_x000D_
          "CreationDate": "2024-03-22T12:25:31.1570121+01:00",_x000D_
          "LastRefreshDate": "2024-03-22T11:53:23.5330281+01:00",_x000D_
          "TotalRefreshCount": 7,_x000D_
          "CustomInfo": {}_x000D_
        }_x000D_
      },_x000D_
      "8325": {_x000D_
        "$type": "Inside.Core.Formula.Definition.DefinitionAC, Inside.Core.Formula",_x000D_
        "ID": 8325,_x000D_
        "Results": [_x000D_
          [_x000D_
            0.0_x000D_
          ]_x000D_
        ],_x000D_
        "Statistics": {_x000D_
          "CreationDate": "2024-03-22T12:25:31.1570121+01:00",_x000D_
          "LastRefreshDate": "2024-03-22T11:53:23.5061851+01:00",_x000D_
          "TotalRefreshCount": 7,_x000D_
          "CustomInfo": {}_x000D_
        }_x000D_
      },_x000D_
      "8326": {_x000D_
        "$type": "Inside.Core.Formula.Definition.DefinitionAC, Inside.Core.Formula",_x000D_
        "ID": 8326,_x000D_
        "Results": [_x000D_
          [_x000D_
            0.0_x000D_
          ]_x000D_
        ],_x000D_
        "Statistics": {_x000D_
          "CreationDate": "2024-03-22T12:25:31.1570121+01:00",_x000D_
          "LastRefreshDate": "2024-03-22T11:53:23.4992016+01:00",_x000D_
          "TotalRefreshCount": 7,_x000D_
          "CustomInfo": {}_x000D_
        }_x000D_
      },_x000D_
      "8327": {_x000D_
        "$type": "Inside.Core.Formula.Definition.DefinitionAC, Inside.Core.Formula",_x000D_
        "ID": 8327,_x000D_
        "Results": [_x000D_
          [_x000D_
            0.0_x000D_
          ]_x000D_
        ],_x000D_
        "Statistics": {_x000D_
          "CreationDate": "2024-03-22T12:25:31.1570121+01:00",_x000D_
          "LastRefreshDate": "2024-03-22T11:53:23.4951998+01:00",_x000D_
          "TotalRefreshCount": 7,_x000D_
          "CustomInfo": {}_x000D_
        }_x000D_
      },_x000D_
      "8328": {_x000D_
        "$type": "Inside.Core.Formula.Definition.DefinitionAC, Inside.Core.Formula",_x000D_
        "ID": 8328,_x000D_
        "Results": [_x000D_
          [_x000D_
            0.0_x000D_
          ]_x000D_
        ],_x000D_
        "Statistics": {_x000D_
          "CreationDate": "2024-03-22T12:25:31.1570121+01:00",_x000D_
          "LastRefreshDate": "2024-03-22T11:53:23.4911483+01:00",_x000D_
          "TotalRefreshCount": 7,_x000D_
          "CustomInfo": {}_x000D_
        }_x000D_
      },_x000D_
      "8329": {_x000D_
        "$type": "Inside.Core.Formula.Definition.DefinitionAC, Inside.Core.Formula",_x000D_
        "ID": 8329,_x000D_
        "Results": [_x000D_
          [_x000D_
            0.0_x000D_
          ]_x000D_
        ],_x000D_
        "Statistics": {_x000D_
          "CreationDate": "2024-03-22T12:25:31.1570121+01:00",_x000D_
          "LastRefreshDate": "2024-03-22T11:53:23.4881444+01:00",_x000D_
          "TotalRefreshCount": 7,_x000D_
          "CustomInfo": {}_x000D_
        }_x000D_
      },_x000D_
      "8330": {_x000D_
        "$type": "Inside.Core.Formula.Definition.DefinitionAC, Inside.Core.Formula",_x000D_
        "ID": 8330,_x000D_
        "Results": [_x000D_
          [_x000D_
            0.0_x000D_
          ]_x000D_
        ],_x000D_
        "Statistics": {_x000D_
          "CreationDate": "2024-03-22T12:25:31.1570121+01:00",_x000D_
          "LastRefreshDate": "2024-03-22T11:53:23.4851395+01:00",_x000D_
          "TotalRefreshCount": 7,_x000D_
          "CustomInfo": {}_x000D_
        }_x000D_
      },_x000D_
      "8331": {_x000D_
        "$type": "Inside.Core.Formula.Definition.DefinitionAC, Inside.Core.Formula",_x000D_
        "ID": 8331,_x000D_
        "Results": [_x000D_
          [_x000D_
            0.0_x000D_
          ]_x000D_
        ],_x000D_
        "Statistics": {_x000D_
          "CreationDate": "2024-03-22T12:25:31.1570121+01:00",_x000D_
          "LastRefreshDate": "2024-03-22T11:53:24.1761227+01:00",_x000D_
          "TotalRefreshCount": 8,_x000D_
          "CustomInfo": {}_x000D_
        }_x000D_
      },_x000D_
      "8332": {_x000D_
        "$type": "Inside.Core.Formula.Definition.DefinitionAC, Inside.Core.Formula",_x000D_
        "ID": 8332,_x000D_
        "Results": [_x000D_
          [_x000D_
            0.0_x000D_
          ]_x000D_
        ],_x000D_
        "Statistics": {_x000D_
          "CreationDate": "2024-03-22T12:25:31.1570121+01:00",_x000D_
          "LastRefreshDate": "2024-03-22T11:53:24.0527389+01:00",_x000D_
          "TotalRefreshCount": 8,_x000D_
          "CustomInfo": {}_x000D_
        }_x000D_
      },_x000D_
      "8333": {_x000D_
        "$type": "Inside.Core.Formula.Definition.DefinitionAC, Inside.Core.Formula",_x000D_
        "ID": 8333,_x000D_
        "Results": [_x000D_
          [_x000D_
            0.0_x000D_
          ]_x000D_
        ],_x000D_
        "Statistics": {_x000D_
          "CreationDate": "2024-03-22T12:25:31.1570121+01:00",_x000D_
          "LastRefreshDate": "2024-03-22T11:53:23.4801445+01:00",_x000D_
          "TotalRefreshCount": 7,_x000D_
          "CustomInfo": {}_x000D_
        }_x000D_
      },_x000D_
      "8334": {_x000D_
        "$type": "Inside.Core.Formula.Definition.DefinitionAC, Inside.Core.Formula",_x000D_
        "ID": 8334,_x000D_
        "Results": [_x000D_
          [_x000D_
            0.0_x000D_
          ]_x000D_
        ],_x000D_
        "Statistics": {_x000D_
          "CreationDate": "2024-03-22T12:25:31.1570121+01:00",_x000D_
          "LastRefreshDate": "2024-03-22T11:53:23.4771145+01:00",_x000D_
          "TotalRefreshCount": 7,_x000D_
          "CustomInfo": {}_x000D_
        }_x000D_
      },_x000D_
      "8335": {_x000D_
        "$type": "Inside.Core.Formula.Definition.DefinitionAC, Inside.Core.Formula",_x000D_
        "ID": 8335,_x000D_
        "Results": [_x000D_
          [_x000D_
            0.0_x000D_
          ]_x000D_
        ],_x000D_
        "Statistics": {_x000D_
          "CreationDate": "2024-03-22T12:25:31.1570121+01:00",_x000D_
          "LastRefreshDate": "2024-03-22T11:53:23.4731393+01:00",_x000D_
          "TotalRefreshCount": 7,_x000D_
          "CustomInfo": {}_x000D_
        }_x000D_
      },_x000D_
      "8336": {_x000D_
        "$type": "Inside.Core.Formula.Definition.DefinitionAC, Inside.Core.Formula",_x000D_
        "ID": 8336,_x000D_
        "Results": [_x000D_
          [_x000D_
            0.0_x000D_
          ]_x000D_
        ],_x000D_
        "Statistics": {_x000D_
          "CreationDate": "2024-03-22T12:25:31.1570121+01:00",_x000D_
          "LastRefreshDate": "2024-03-22T11:53:24.3227572+01:00",_x000D_
          "TotalRefreshCount": 8,_x000D_
          "CustomInfo": {}_x000D_
        }_x000D_
      },_x000D_
      "8337": {_x000D_
        "$type": "Inside.Core.Formula.Definition.DefinitionAC, Inside.Core.Formula",_x000D_
        "ID": 8337,_x000D_
        "Results": [_x000D_
          [_x000D_
            0.0_x000D_
          ]_x000D_
        ],_x000D_
        "Statistics": {_x000D_
          "CreationDate": "2024-03-22T12:25:31.1570121+01:00",_x000D_
          "LastRefreshDate": "2024-03-22T11:53:23.4701404+01:00",_x000D_
          "TotalRefreshCount": 7,_x000D_
          "CustomInfo": {}_x000D_
        }_x000D_
      },_x000D_
      "8338": {_x000D_
        "$type": "Inside.Core.Formula.Definition.DefinitionAC, Inside.Core.Formula",_x000D_
        "ID": 8338,_x000D_
        "Results": [_x000D_
          [_x000D_
            0.0_x000D_
          ]_x000D_
        ],_x000D_
        "Statistics": {_x000D_
          "CreationDate": "2024-03-22T12:25:31.1570121+01:00",_x000D_
          "LastRefreshDate": "2024-03-22T11:53:23.4661035+01:00",_x000D_
          "TotalRefreshCount": 7,_x000D_
          "CustomInfo": {}_x000D_
        }_x000D_
      },_x000D_
      "8339": {_x000D_
        "$type": "Inside.Core.Formula.Definition.DefinitionAC, Inside.Core.Formula",_x000D_
        "ID": 8339,_x000D_
        "Results": [_x000D_
          [_x000D_
            0.0_x000D_
          ]_x000D_
        ],_x000D_
        "Statistics": {_x000D_
          "CreationDate": "2024-03-22T12:25:31.1570121+01:00",_x000D_
          "LastRefreshDate": "2024-03-22T11:53:24.0567329+01:00",_x000D_
          "TotalRefreshCount": 8,_x000D_
          "CustomInfo": {}_x000D_
        }_x000D_
      },_x000D_
      "8340": {_x000D_
        "$type": "Inside.Core.Formula.Definition.DefinitionAC, Inside.Core.Formula",_x000D_
        "ID": 8340,_x000D_
        "Results": [_x000D_
          [_x000D_
            0.0_x000D_
          ]_x000D_
        ],_x000D_
        "Statistics": {_x000D_
          "CreationDate": "2024-03-22T12:25:31.1570121+01:00",_x000D_
          "LastRefreshDate": "2024-03-22T11:53:22.700522+01:00",_x000D_
          "TotalRefreshCount": 8,_x000D_
          "CustomInfo": {}_x000D_
        }_x000D_
      },_x000D_
      "8341": {_x000D_
        "$type": "Inside.Core.Formula.Definition.DefinitionAC, Inside.Core.Formula",_x000D_
        "ID": 8341,_x000D_
        "Results": [_x000D_
          [_x000D_
            0.0_x000D_
          ]_x000D_
        ],_x000D_
        "Statistics": {_x000D_
          "CreationDate": "2024-03-22T12:25:31.1570121+01:00",_x000D_
          "LastRefreshDate": "2024-03-22T11:53:23.4621525+01:00",_x000D_
          "TotalRefreshCount": 7,_x000D_
          "CustomInfo": {}_x000D_
        }_x000D_
      },_x000D_
      "8342": {_x000D_
        "$type": "Inside.Core.Formula.Definition.DefinitionAC, Inside.Core.Formula",_x000D_
        "ID": 8342,_x000D_
        "Results": [_x000D_
          [_x000D_
            0.0_x000D_
          ]_x000D_
        ],_x000D_
        "Statistics": {_x000D_
          "CreationDate": "2024-03-22T12:25:31.1570121+01:00",_x000D_
          "LastRefreshDate": "2024-03-22T11:53:24.1801224+01:00",_x000D_
          "TotalRefreshCount": 8,_x000D_
          "CustomInfo": {}_x000D_
        }_x000D_
      },_x000D_
      "8343": {_x000D_
        "$type": "Inside.Core.Formula.Definition.DefinitionAC, Inside.Core.Formula",_x000D_
        "ID": 8343,_x000D_
        "Results": [_x000D_
          [_x000D_
            0.0_x000D_
          ]_x000D_
        ],_x000D_
        "Statistics": {_x000D_
          "CreationDate": "2024-03-22T12:25:31.1570121+01:00",_x000D_
          "LastRefreshDate": "2024-03-22T11:53:23.4539727+01:00",_x000D_
          "TotalRefreshCount": 7,_x000D_
          "CustomInfo": {}_x000D_
        }_x000D_
      },_x000D_
      "8344": {_x000D_
        "$type": "Inside.Core.Formula.Definition.DefinitionAC, Inside.Core.Formula",_x000D_
        "ID": 8344,_x000D_
        "Results": [_x000D_
          [_x000D_
            0.0_x000D_
          ]_x000D_
        ],_x000D_
        "Statistics": {_x000D_
          "CreationDate": "2024-03-22T12:25:31.1570121+01:00",_x000D_
          "LastRefreshDate": "2024-03-22T11:53:22.704524+01:00",_x000D_
          "TotalRefreshCount": 8,_x000D_
          "CustomInfo": {}_x000D_
        }_x000D_
      },_x000D_
      "8345": {_x000D_
        "$type": "Inside.Core.Formula.Definition.DefinitionAC, Inside.Core.Formula",_x000D_
        "ID": 8345,_x000D_
        "Results": [_x000D_
          [_x000D_
            0.0_x000D_
          ]_x000D_
        ],_x000D_
        "Statistics": {_x000D_
          "CreationDate": "2024-03-22T12:25:31.1570121+01:00",_x000D_
          "LastRefreshDate": "2024-03-22T11:53:23.4460192+01:00",_x000D_
          "TotalRefreshCount": 7,_x000D_
          "CustomInfo": {}_x000D_
        }_x000D_
      },_x000D_
      "8346": {_x000D_
        "$type": "Inside.Core.Formula.Definition.DefinitionAC, Inside.Core.Formula",_x000D_
        "ID": 8346,_x000D_
        "Results": [_x000D_
          [_x000D_
            0.0_x000D_
          ]_x000D_
        ],_x000D_
        "Statistics": {_x000D_
          "CreationDate": "2024-03-22T12:25:31.1570121+01:00",_x000D_
          "LastRefreshDate": "2024-03-22T11:53:23.4430226+01:00",_x000D_
          "TotalRefreshCount": 7,_x000D_
          "CustomInfo": {}_x000D_
        }_x000D_
      },_x000D_
      "8347": {_x000D_
        "$type": "Inside.Core.Formula.Definition.DefinitionAC, Inside.Core.Formula",_x000D_
        "ID": 8347,_x000D_
        "Results": [_x000D_
          [_x000D_
            0.0_x000D_
          ]_x000D_
        ],_x000D_
        "Statistics": {_x000D_
          "CreationDate": "2024-03-22T12:25:31.1570121+01:00",_x000D_
          "LastRefreshDate": "2024-03-22T11:53:23.4400215+01:00",_x000D_
          "TotalRefreshCount": 7,_x000D_
          "CustomInfo": {}_x000D_
        }_x000D_
      },_x000D_
      "8348": {_x000D_
        "$type": "Inside.Core.Formula.Definition.DefinitionAC, Inside.Core.Formula",_x000D_
        "ID": 8348,_x000D_
        "Results": [_x000D_
          [_x000D_
            0.0_x000D_
          ]_x000D_
        ],_x000D_
        "Statistics": {_x000D_
          "CreationDate": "2024-03-22T12:25:31.1570121+01:00",_x000D_
          "LastRefreshDate": "2024-03-22T11:53:23.4370202+01:00",_x000D_
          "TotalRefreshCount": 7,_x000D_
          "CustomInfo": {}_x000D_
        }_x000D_
      },_x000D_
      "8349": {_x000D_
        "$type": "Inside.Core.Formula.Definition.DefinitionAC, Inside.Core.Formula",_x000D_
        "ID": 8349,_x000D_
        "Results": [_x000D_
          [_x000D_
            0.0_x000D_
          ]_x000D_
        ],_x000D_
        "Statistics": {_x000D_
          "CreationDate": "2024-03-22T12:25:31.1570121+01:00",_x000D_
          "LastRefreshDate": "2024-03-22T11:53:23.4330209+01:00",_x000D_
          "TotalRefreshCount": 7,_x000D_
          "CustomInfo": {}_x000D_
        }_x000D_
      },_x000D_
      "8350": {_x000D_
        "$type": "Inside.Core.Formula.Definition.DefinitionAC, Inside.Core.Formula",_x000D_
        "ID": 8350,_x000D_
        "Results": [_x000D_
          [_x000D_
            0.0_x000D_
          ]_x000D_
        ],_x000D_
        "Statistics": {_x000D_
          "CreationDate": "2024-03-22T12:25:31.1570121+01:00",_x000D_
          "LastRefreshDate": "2024-03-22T11:53:23.4290215+01:00",_x000D_
          "TotalRefreshCount": 7,_x000D_
          "CustomInfo": {}_x000D_
        }_x000D_
      },_x000D_
      "8351": {_x000D_
        "$type": "Inside.Core.Formula.Definition.DefinitionAC, Inside.Core.Formula",_x000D_
        "ID": 8351,_x000D_
        "Results": [_x000D_
          [_x000D_
            0.0_x000D_
          ]_x000D_
        ],_x000D_
        "Statistics": {_x000D_
          "CreationDate": "2024-03-22T12:25:31.1570121+01:00",_x000D_
          "LastRefreshDate": "2024-03-22T11:53:23.4260236+01:00",_x000D_
          "TotalRefreshCount": 7,_x000D_
          "CustomInfo": {}_x000D_
        }_x000D_
      },_x000D_
      "8352": {_x000D_
        "$type": "Inside.Core.Formula.Definition.DefinitionAC, Inside.Core.Formula",_x000D_
        "ID": 8352,_x000D_
        "Results": [_x000D_
          [_x000D_
            0.0_x000D_
          ]_x000D_
        ],_x000D_
        "Statistics": {_x000D_
          "CreationDate": "2024-03-22T12:25:31.1570121+01:00",_x000D_
          "LastRefreshDate": "2024-03-22T11:53:23.4220211+01:00",_x000D_
          "TotalRefreshCount": 7,_x000D_
          "CustomInfo": {}_x000D_
        }_x000D_
      },_x000D_
      "8353": {_x000D_
        "$type": "Inside.Core.Formula.Definition.DefinitionAC, Inside.Core.Formula",_x000D_
        "ID": 8353,_x000D_
        "Results": [_x000D_
          [_x000D_
            0.0_x000D_
          ]_x000D_
        ],_x000D_
        "Statistics": {_x000D_
          "CreationDate": "2024-03-22T12:25:31.1570121+01:00",_x000D_
          "LastRefreshDate": "2024-03-22T11:53:23.4190216+01:00",_x000D_
          "TotalRefreshCount": 7,_x000D_
          "CustomInfo": {}_x000D_
        }_x000D_
      },_x000D_
      "8354": {_x000D_
        "$type": "Inside.Core.Formula.Definition.DefinitionAC, Inside.Core.Formula",_x000D_
        "ID": 8354,_x000D_
        "Results": [_x000D_
          [_x000D_
            0.0_x000D_
          ]_x000D_
        ],_x000D_
        "Statistics": {_x000D_
          "CreationDate": "2024-03-22T12:25:31.1570121+01:00",_x000D_
          "LastRefreshDate": "2024-03-22T11:53:23.4150228+01:00",_x000D_
          "TotalRefreshCount": 7,_x000D_
          "CustomInfo": {}_x000D_
        }_x000D_
      },_x000D_
      "8355": {_x000D_
        "$type": "Inside.Core.Formula.Definition.DefinitionAC, Inside.Core.Formula",_x000D_
        "ID": 8355,_x000D_
        "Results": [_x000D_
          [_x000D_
            0.0_x000D_
          ]_x000D_
        ],_x000D_
        "Statistics": {_x000D_
          "CreationDate": "2024-03-22T12:25:31.1570121+01:00",_x000D_
          "LastRefreshDate": "2024-03-22T11:53:23.410976+01:00",_x000D_
          "TotalRefreshCount": 7,_x000D_
          "CustomInfo": {}_x000D_
        }_x000D_
      },_x000D_
      "8356": {_x000D_
        "$type": "Inside.Core.Formula.Definition.DefinitionAC, Inside.Core.Formula",_x000D_
        "ID": 8356,_x000D_
        "Results": [_x000D_
          [_x000D_
            0.0_x000D_
          ]_x000D_
        ],_x000D_
        "Statistics": {_x000D_
          "CreationDate": "2024-03-22T12:25:31.1570121+01:00",_x000D_
          "LastRefreshDate": "2024-03-22T11:53:24.1841224+01:00",_x000D_
          "TotalRefreshCount": 8,_x000D_
          "CustomInfo": {}_x000D_
        }_x000D_
      },_x000D_
      "8357": {_x000D_
        "$type": "Inside.Core.Formula.Definition.DefinitionAC, Inside.Core.Formula",_x000D_
        "ID": 8357,_x000D_
        "Results": [_x000D_
          [_x000D_
            0.0_x000D_
          ]_x000D_
        ],_x000D_
        "Statistics": {_x000D_
          "CreationDate": "2024-03-22T12:25:31.1570121+01:00",_x000D_
          "LastRefreshDate": "2024-03-22T11:53:23.4080199+01:00",_x000D_
          "TotalRefreshCount": 7,_x000D_
          "CustomInfo": {}_x000D_
        }_x000D_
      },_x000D_
      "8358": {_x000D_
        "$type": "Inside.Core.Formula.Definition.DefinitionAC, Inside.Core.Formula",_x000D_
        "ID": 8358,_x000D_
        "Results": [_x000D_
          [_x000D_
            0.0_x000D_
          ]_x000D_
        ],_x000D_
        "Statistics": {_x000D_
          "CreationDate": "2024-03-22T12:25:31.1570121+01:00",_x000D_
          "LastRefreshDate": "2024-03-22T11:53:23.4039754+01:00",_x000D_
          "TotalRefreshCount": 7,_x000D_
          "CustomInfo": {}_x000D_
        }_x000D_
      },_x000D_
      "8359": {_x000D_
        "$type": "Inside.Core.Formula.Definition.DefinitionAC, Inside.Core.Formula",_x000D_
        "ID": 8359,_x000D_
        "Results": [_x000D_
          [_x000D_
            0.0_x000D_
          ]_x000D_
        ],_x000D_
        "Statistics": {_x000D_
          "CreationDate": "2024-03-22T12:25:31.1570121+01:00",_x000D_
          "LastRefreshDate": "2024-03-22T11:53:23.4010217+01:00",_x000D_
          "TotalRefreshCount": 7,_x000D_
          "CustomInfo": {}_x000D_
        }_x000D_
      },_x000D_
      "8360": {_x000D_
        "$type": "Inside.Core.Formula.Definition.DefinitionAC, Inside.Core.Formula",_x000D_
        "ID": 8360,_x000D_
        "Results": [_x000D_
          [_x000D_
            0.0_x000D_
          ]_x000D_
        ],_x000D_
        "Statistics": {_x000D_
          "CreationDate": "2024-03-22T12:25:31.1570121+01:00",_x000D_
          "LastRefreshDate": "2024-03-22T11:53:23.3980206+01:00",_x000D_
          "TotalRefreshCount": 7,_x000D_
          "CustomInfo": {}_x000D_
        }_x000D_
      },_x000D_
      "8361": {_x000D_
        "$type": "Inside.Core.Formula.Definition.DefinitionAC, Inside.Core.Formula",_x000D_
        "ID": 8361,_x000D_
        "Results": [_x000D_
          [_x000D_
            0.0_x000D_
          ]_x000D_
        ],_x000D_
        "Statistics": {_x000D_
          "CreationDate": "2024-03-22T12:25:31.1570121+01:00",_x000D_
          "LastRefreshDate": "2024-03-22T11:53:23.3939753+01:00",_x000D_
          "TotalRefreshCount": 7,_x000D_
          "CustomInfo": {}_x000D_
        }_x000D_
      },_x000D_
      "8362": {_x000D_
        "$type": "Inside.Core.Formula.Definition.DefinitionAC, Inside.Core.Formula",_x000D_
        "ID": 8362,_x000D_
        "Results": [_x000D_
          [_x000D_
            0.0_x000D_
          ]_x000D_
        ],_x000D_
        "Statistics": {_x000D_
          "CreationDate": "2024-03-22T12:25:31.1570121+01:00",_x000D_
          "LastRefreshDate": "2024-03-22T11:53:23.3910198+01:00",_x000D_
          "TotalRefreshCount": 7,_x000D_
          "CustomInfo": {}_x000D_
        }_x000D_
      },_x000D_
      "8363": {_x000D_
        "$type": "Inside.Core.Formula.Definition.DefinitionAC, Inside.Core.Formula",_x000D_
        "ID": 8363,_x000D_
        "Results": [_x000D_
          [_x000D_
            0.0_x000D_
          ]_x000D_
        ],_x000D_
        "Statistics": {_x000D_
          "CreationDate": "2024-03-22T12:25:31.1570121+01:00",_x000D_
          "LastRefreshDate": "2024-03-22T11:53:24.0616866+01:00",_x000D_
          "TotalRefreshCount": 8,_x000D_
          "CustomInfo": {}_x000D_
        }_x000D_
      },_x000D_
      "8364": {_x000D_
        "$type": "Inside.Core.Formula.Definition.DefinitionAC, Inside.Core.Formula",_x000D_
        "ID": 8364,_x000D_
        "Results": [_x000D_
          [_x000D_
            0.0_x000D_
          ]_x000D_
        ],_x000D_
        "Statistics": {_x000D_
          "CreationDate": "2024-03-22T12:25:31.1580118+01:00",_x000D_
          "LastRefreshDate": "2024-03-22T11:53:23.3880253+01:00",_x000D_
          "TotalRefreshCount": 7,_x000D_
          "CustomInfo": {}_x000D_
        }_x000D_
      },_x000D_
      "8365": {_x000D_
        "$type": "Inside.Core.Formula.Definition.DefinitionAC, Inside.Core.Formula",_x000D_
        "ID": 8365,_x000D_
        "Results": [_x000D_
          [_x000D_
            0.0_x000D_
          ]_x000D_
        ],_x000D_
        "Statistics": {_x000D_
          "CreationDate": "2024-03-22T12:25:31.1580118+01:00",_x000D_
          "LastRefreshDate": "2024-03-22T11:53:23.8606929+01:00",_x000D_
          "TotalRefreshCount": 8,_x000D_
          "CustomInfo": {}_x000D_
        }_x000D_
      },_x000D_
      "8366": {_x000D_
        "$type": "Inside.Core.Formula.Definition.DefinitionAC, Inside.Core.Formula",_x000D_
        "ID": 8366,_x000D_
        "Results": [_x000D_
          [_x000D_
            0.0_x000D_
          ]_x000D_
        ],_x000D_
        "Statistics": {_x000D_
          "CreationDate": "2024-03-22T12:25:31.1580118+01:00",_x000D_
          "LastRefreshDate": "2024-03-22T11:53:23.3849916+01:00",_x000D_
          "TotalRefreshCount": 7,_x000D_
          "CustomInfo": {}_x000D_
        }_x000D_
      },_x000D_
      "8367": {_x000D_
        "$type": "Inside.Core.Formula.Definition.DefinitionAC, Inside.Core.Formula",_x000D_
        "ID": 8367,_x000D_
        "Results": [_x000D_
          [_x000D_
            0.0_x000D_
          ]_x000D_
        ],_x000D_
        "Statistics": {_x000D_
          "CreationDate": "2024-03-22T12:25:31.1580118+01:00",_x000D_
          "LastRefreshDate": "2024-03-22T11:53:24.3563284+01:00",_x000D_
          "TotalRefreshCount": 8,_x000D_
          "CustomInfo": {}_x000D_
        }_x000D_
      },_x000D_
      "8368": {_x000D_
        "$type": "Inside.Core.Formula.Definition.DefinitionAC, Inside.Core.Formula",_x000D_
        "ID": 8368,_x000D_
        "Results": [_x000D_
          [_x000D_
            0.0_x000D_
          ]_x000D_
        ],_x000D_
        "Statistics": {_x000D_
          "CreationDate": "2024-03-22T12:25:31.1580118+01:00",_x000D_
          "LastRefreshDate": "2024-03-22T11:53:24.0677352+01:00",_x000D_
          "TotalRefreshCount": 8,_x000D_
          "CustomInfo": {}_x000D_
        }_x000D_
      },_x000D_
      "8369": {_x000D_
        "$type": "Inside.Core.Formula.Definition.DefinitionAC, Inside.Core.Formula",_x000D_
        "ID": 8369,_x000D_
        "Results": [_x000D_
          [_x000D_
            0.0_x000D_
          ]_x000D_
        ],_x000D_
        "Statistics": {_x000D_
          "CreationDate": "2024-03-22T12:25:31.1580118+01:00",_x000D_
          "LastRefreshDate": "2024-03-22T11:53:23.3819783+01:00",_x000D_
          "TotalRefreshCount": 7,_x000D_
          "CustomInfo": {}_x000D_
        }_x000D_
      },_x000D_
      "8370": {_x000D_
        "$type": "Inside.Core.Formula.Definition.DefinitionAC, Inside.Core.Formula",_x000D_
        "ID": 8370,_x000D_
        "Results": [_x000D_
          [_x000D_
            0.0_x000D_
          ]_x000D_
        ],_x000D_
        "Statistics": {_x000D_
          "CreationDate": "2024-03-22T12:25:31.1580118+01:00",_x000D_
          "LastRefreshDate": "2024-03-22T11:53:24.3666519+01:00",_x000D_
          "TotalRefreshCount": 8,_x000D_
          "CustomInfo": {}_x000D_
        }_x000D_
      },_x000D_
      "8371": {_x000D_
        "$type": "Inside.Core.Formula.Definition.DefinitionAC, Inside.Core.Formula",_x000D_
        "ID": 8371,_x000D_
        "Results": [_x000D_
          [_x000D_
            0.0_x000D_
          ]_x000D_
        ],_x000D_
        "Statistics": {_x000D_
          "CreationDate": "2024-03-22T12:25:31.1580118+01:00",_x000D_
          "LastRefreshDate": "2024-03-22T11:53:23.3779788+01:00",_x000D_
          "TotalRefreshCount": 7,_x000D_
          "CustomInfo": {}_x000D_
        }_x000D_
      },_x000D_
      "8372": {_x000D_
        "$type": "Inside.Core.Formula.Definition.DefinitionAC, Inside.Core.Formula",_x000D_
        "ID": 8372,_x000D_
        "Results": [_x000D_
          [_x000D_
            0.0_x000D_
          ]_x000D_
        ],_x000D_
        "Statistics": {_x000D_
          "CreationDate": "2024-03-22T12:25:31.1580118+01:00",_x000D_
          "LastRefreshDate": "2024-03-22T11:53:23.3739769+01:00",_x000D_
          "TotalRefreshCount": 7,_x000D_
          "CustomInfo": {}_x000D_
        }_x000D_
      },_x000D_
      "8373": {_x000D_
        "$type": "Inside.Core.Formula.Definition.DefinitionAC, Inside.Core.Formula",_x000D_
        "ID": 8373,_x000D_
        "Results": [_x000D_
          [_x000D_
            0.0_x000D_
          ]_x000D_
        ],_x000D_
        "Statistics": {_x000D_
          "CreationDate": "2024-03-22T12:25:31.1580118+01:00",_x000D_
          "LastRefreshDate": "2024-03-22T11:53:23.3502384+01:00",_x000D_
          "TotalRefreshCount": 7,_x000D_
          "CustomInfo": {}_x000D_
        }_x000D_
      },_x000D_
      "8374": {_x000D_
        "$type": "Inside.Core.Formula.Definition.DefinitionAC, Inside.Core.Formula",_x000D_
        "ID": 8374,_x000D_
        "Results": [_x000D_
          [_x000D_
            0.0_x000D_
          ]_x000D_
        ],_x000D_
        "Statistics": {_x000D_
          "CreationDate": "2024-03-22T12:25:31.1580118+01:00",_x000D_
          "LastRefreshDate": "2024-03-22T11:53:23.3452385+01:00",_x000D_
          "TotalRefreshCount": 7,_x000D_
          "CustomInfo": {}_x000D_
        }_x000D_
      },_x000D_
      "8375": {_x000D_
        "$type": "Inside.Core.Formula.Definition.DefinitionAC, Inside.Core.Formula",_x000D_
        "ID": 8375,_x000D_
        "Results": [_x000D_
          [_x000D_
            0.0_x000D_
          ]_x000D_
        ],_x000D_
        "Statistics": {_x000D_
          "CreationDate": "2024-03-22T12:25:31.1580118+01:00",_x000D_
          "LastRefreshDate": "2024-03-22T11:53:23.3422277+01:00",_x000D_
          "TotalRefreshCount": 7,_x000D_
          "CustomInfo": {}_x000D_
        }_x000D_
      },_x000D_
      "8376": {_x000D_
        "$type": "Inside.Core.Formula.Definition.DefinitionAC, Inside.Core.Formula",_x000D_
        "ID": 8376,_x000D_
        "Results": [_x000D_
          [_x000D_
            0.0_x000D_
          ]_x000D_
        ],_x000D_
        "Statistics": {_x000D_
          "CreationDate": "2024-03-22T12:25:31.1580118+01:00",_x000D_
          "LastRefreshDate": "2024-03-22T11:53:23.3382232+01:00",_x000D_
          "TotalRefreshCount": 7,_x000D_
          "CustomInfo": {}_x000D_
        }_x000D_
      },_x000D_
      "8377": {_x000D_
        "$type": "Inside.Core.Formula.Definition.DefinitionAC, Inside.Core.Formula",_x000D_
        "ID": 8377,_x000D_
        "Results": [_x000D_
          [_x000D_
            0.0_x000D_
          ]_x000D_
        ],_x000D_
        "Statistics": {_x000D_
          "CreationDate": "2024-03-22T12:25:31.1580118+01:00",_x000D_
          "LastRefreshDate": "2024-03-22T11:53:23.3352236+01:00",_x000D_
          "TotalRefreshCount": 7,_x000D_
          "CustomInfo": {}_x000D_
        }_x000D_
      },_x000D_
      "8378": {_x000D_
        "$type": "Inside.Core.Formula.Definition.DefinitionAC, Inside.Core.Formula",_x000D_
        "ID": 8378,_x000D_
        "Results": [_x000D_
          [_x000D_
            0.0_x000D_
          ]_x000D_
        ],_x000D_
        "Statistics": {_x000D_
          "CreationDate": "2024-03-22T12:25:31.1580118+01:00",_x000D_
          "LastRefreshDate": "2024-03-22T11:53:23.3312237+01:00",_x000D_
          "TotalRefreshCount": 7,_x000D_
          "CustomInfo": {}_x000D_
        }_x000D_
      },_x000D_
      "8379": {_x000D_
        "$type": "Inside.Core.Formula.Definition.DefinitionAC, Inside.Core.Formula",_x000D_
        "ID": 8379,_x000D_
        "Results": [_x000D_
          [_x000D_
            0.0_x000D_
          ]_x000D_
        ],_x000D_
        "Statistics": {_x000D_
          "CreationDate": "2024-03-22T12:25:31.1580118+01:00",_x000D_
          "LastRefreshDate": "2024-03-22T11:53:23.3282238+01:00",_x000D_
          "TotalRefreshCount": 7,_x000D_
          "CustomInfo": {}_x000D_
        }_x000D_
      },_x000D_
      "8380": {_x000D_
        "$type": "Inside.Core.Formula.Definition.DefinitionAC, Inside.Core.Formula",_x000D_
        "ID": 8380,_x000D_
        "Results": [_x000D_
          [_x000D_
            0.0_x000D_
          ]_x000D_
        ],_x000D_
        "Statistics": {_x000D_
          "CreationDate": "2024-03-22T12:25:31.1580118+01:00",_x000D_
          "LastRefreshDate": "2024-03-22T11:53:23.3252245+01:00",_x000D_
          "TotalRefreshCount": 7,_x000D_
          "CustomInfo": {}_x000D_
        }_x000D_
      },_x000D_
      "8381": {_x000D_
        "$type": "Insi</t>
  </si>
  <si>
    <t>de.Core.Formula.Definition.DefinitionAC, Inside.Core.Formula",_x000D_
        "ID": 8381,_x000D_
        "Results": [_x000D_
          [_x000D_
            0.0_x000D_
          ]_x000D_
        ],_x000D_
        "Statistics": {_x000D_
          "CreationDate": "2024-03-22T12:25:31.1580118+01:00",_x000D_
          "LastRefreshDate": "2024-03-22T11:53:23.322224+01:00",_x000D_
          "TotalRefreshCount": 7,_x000D_
          "CustomInfo": {}_x000D_
        }_x000D_
      },_x000D_
      "8382": {_x000D_
        "$type": "Inside.Core.Formula.Definition.DefinitionAC, Inside.Core.Formula",_x000D_
        "ID": 8382,_x000D_
        "Results": [_x000D_
          [_x000D_
            0.0_x000D_
          ]_x000D_
        ],_x000D_
        "Statistics": {_x000D_
          "CreationDate": "2024-03-22T12:25:31.1580118+01:00",_x000D_
          "LastRefreshDate": "2024-03-22T11:53:23.3192241+01:00",_x000D_
          "TotalRefreshCount": 7,_x000D_
          "CustomInfo": {}_x000D_
        }_x000D_
      },_x000D_
      "8383": {_x000D_
        "$type": "Inside.Core.Formula.Definition.DefinitionAC, Inside.Core.Formula",_x000D_
        "ID": 8383,_x000D_
        "Results": [_x000D_
          [_x000D_
            0.0_x000D_
          ]_x000D_
        ],_x000D_
        "Statistics": {_x000D_
          "CreationDate": "2024-03-22T12:25:31.1580118+01:00",_x000D_
          "LastRefreshDate": "2024-03-22T11:53:22.8512825+01:00",_x000D_
          "TotalRefreshCount": 7,_x000D_
          "CustomInfo": {}_x000D_
        }_x000D_
      },_x000D_
      "8384": {_x000D_
        "$type": "Inside.Core.Formula.Definition.DefinitionAC, Inside.Core.Formula",_x000D_
        "ID": 8384,_x000D_
        "Results": [_x000D_
          [_x000D_
            0.0_x000D_
          ]_x000D_
        ],_x000D_
        "Statistics": {_x000D_
          "CreationDate": "2024-03-22T12:25:31.1580118+01:00",_x000D_
          "LastRefreshDate": "2024-03-22T11:53:22.8482842+01:00",_x000D_
          "TotalRefreshCount": 7,_x000D_
          "CustomInfo": {}_x000D_
        }_x000D_
      },_x000D_
      "8385": {_x000D_
        "$type": "Inside.Core.Formula.Definition.DefinitionAC, Inside.Core.Formula",_x000D_
        "ID": 8385,_x000D_
        "Results": [_x000D_
          [_x000D_
            0.0_x000D_
          ]_x000D_
        ],_x000D_
        "Statistics": {_x000D_
          "CreationDate": "2024-03-22T12:25:31.1580118+01:00",_x000D_
          "LastRefreshDate": "2024-03-22T11:53:22.8442491+01:00",_x000D_
          "TotalRefreshCount": 7,_x000D_
          "CustomInfo": {}_x000D_
        }_x000D_
      },_x000D_
      "8386": {_x000D_
        "$type": "Inside.Core.Formula.Definition.DefinitionAC, Inside.Core.Formula",_x000D_
        "ID": 8386,_x000D_
        "Results": [_x000D_
          [_x000D_
            0.0_x000D_
          ]_x000D_
        ],_x000D_
        "Statistics": {_x000D_
          "CreationDate": "2024-03-22T12:25:31.1580118+01:00",_x000D_
          "LastRefreshDate": "2024-03-22T11:53:21.6957946+01:00",_x000D_
          "TotalRefreshCount": 6,_x000D_
          "CustomInfo": {}_x000D_
        }_x000D_
      },_x000D_
      "8387": {_x000D_
        "$type": "Inside.Core.Formula.Definition.DefinitionAC, Inside.Core.Formula",_x000D_
        "ID": 8387,_x000D_
        "Results": [_x000D_
          [_x000D_
            0.0_x000D_
          ]_x000D_
        ],_x000D_
        "Statistics": {_x000D_
          "CreationDate": "2024-03-22T12:25:31.1580118+01:00",_x000D_
          "LastRefreshDate": "2024-03-22T11:53:22.839062+01:00",_x000D_
          "TotalRefreshCount": 7,_x000D_
          "CustomInfo": {}_x000D_
        }_x000D_
      },_x000D_
      "8388": {_x000D_
        "$type": "Inside.Core.Formula.Definition.DefinitionAC, Inside.Core.Formula",_x000D_
        "ID": 8388,_x000D_
        "Results": [_x000D_
          [_x000D_
            0.0_x000D_
          ]_x000D_
        ],_x000D_
        "Statistics": {_x000D_
          "CreationDate": "2024-03-22T12:25:31.1580118+01:00",_x000D_
          "LastRefreshDate": "2024-03-22T11:53:21.6987632+01:00",_x000D_
          "TotalRefreshCount": 6,_x000D_
          "CustomInfo": {}_x000D_
        }_x000D_
      },_x000D_
      "8389": {_x000D_
        "$type": "Inside.Core.Formula.Definition.DefinitionAC, Inside.Core.Formula",_x000D_
        "ID": 8389,_x000D_
        "Results": [_x000D_
          [_x000D_
            0.0_x000D_
          ]_x000D_
        ],_x000D_
        "Statistics": {_x000D_
          "CreationDate": "2024-03-22T12:25:31.1580118+01:00",_x000D_
          "LastRefreshDate": "2024-03-22T11:53:22.8350582+01:00",_x000D_
          "TotalRefreshCount": 7,_x000D_
          "CustomInfo": {}_x000D_
        }_x000D_
      },_x000D_
      "8390": {_x000D_
        "$type": "Inside.Core.Formula.Definition.DefinitionAC, Inside.Core.Formula",_x000D_
        "ID": 8390,_x000D_
        "Results": [_x000D_
          [_x000D_
            0.0_x000D_
          ]_x000D_
        ],_x000D_
        "Statistics": {_x000D_
          "CreationDate": "2024-03-22T12:25:31.1580118+01:00",_x000D_
          "LastRefreshDate": "2024-03-22T11:53:22.8321008+01:00",_x000D_
          "TotalRefreshCount": 7,_x000D_
          "CustomInfo": {}_x000D_
        }_x000D_
      },_x000D_
      "8391": {_x000D_
        "$type": "Inside.Core.Formula.Definition.DefinitionAC, Inside.Core.Formula",_x000D_
        "ID": 8391,_x000D_
        "Results": [_x000D_
          [_x000D_
            0.0_x000D_
          ]_x000D_
        ],_x000D_
        "Statistics": {_x000D_
          "CreationDate": "2024-03-22T12:25:31.1580118+01:00",_x000D_
          "LastRefreshDate": "2024-03-22T11:53:22.8280749+01:00",_x000D_
          "TotalRefreshCount": 7,_x000D_
          "CustomInfo": {}_x000D_
        }_x000D_
      },_x000D_
      "8392": {_x000D_
        "$type": "Inside.Core.Formula.Definition.DefinitionAC, Inside.Core.Formula",_x000D_
        "ID": 8392,_x000D_
        "Results": [_x000D_
          [_x000D_
            0.0_x000D_
          ]_x000D_
        ],_x000D_
        "Statistics": {_x000D_
          "CreationDate": "2024-03-22T12:25:31.1580118+01:00",_x000D_
          "LastRefreshDate": "2024-03-22T11:53:22.8230593+01:00",_x000D_
          "TotalRefreshCount": 7,_x000D_
          "CustomInfo": {}_x000D_
        }_x000D_
      },_x000D_
      "8393": {_x000D_
        "$type": "Inside.Core.Formula.Definition.DefinitionAC, Inside.Core.Formula",_x000D_
        "ID": 8393,_x000D_
        "Results": [_x000D_
          [_x000D_
            0.0_x000D_
          ]_x000D_
        ],_x000D_
        "Statistics": {_x000D_
          "CreationDate": "2024-03-22T12:25:31.1580118+01:00",_x000D_
          "LastRefreshDate": "2024-03-22T11:53:22.8165203+01:00",_x000D_
          "TotalRefreshCount": 7,_x000D_
          "CustomInfo": {}_x000D_
        }_x000D_
      },_x000D_
      "8394": {_x000D_
        "$type": "Inside.Core.Formula.Definition.DefinitionAC, Inside.Core.Formula",_x000D_
        "ID": 8394,_x000D_
        "Results": [_x000D_
          [_x000D_
            0.0_x000D_
          ]_x000D_
        ],_x000D_
        "Statistics": {_x000D_
          "CreationDate": "2024-03-22T12:25:31.1580118+01:00",_x000D_
          "LastRefreshDate": "2024-03-22T11:53:22.81152+01:00",_x000D_
          "TotalRefreshCount": 7,_x000D_
          "CustomInfo": {}_x000D_
        }_x000D_
      },_x000D_
      "8395": {_x000D_
        "$type": "Inside.Core.Formula.Definition.DefinitionAC, Inside.Core.Formula",_x000D_
        "ID": 8395,_x000D_
        "Results": [_x000D_
          [_x000D_
            0.0_x000D_
          ]_x000D_
        ],_x000D_
        "Statistics": {_x000D_
          "CreationDate": "2024-03-22T12:25:31.1580118+01:00",_x000D_
          "LastRefreshDate": "2024-03-22T11:53:22.8075206+01:00",_x000D_
          "TotalRefreshCount": 7,_x000D_
          "CustomInfo": {}_x000D_
        }_x000D_
      },_x000D_
      "8396": {_x000D_
        "$type": "Inside.Core.Formula.Definition.DefinitionAC, Inside.Core.Formula",_x000D_
        "ID": 8396,_x000D_
        "Results": [_x000D_
          [_x000D_
            0.0_x000D_
          ]_x000D_
        ],_x000D_
        "Statistics": {_x000D_
          "CreationDate": "2024-03-22T12:25:31.1580118+01:00",_x000D_
          "LastRefreshDate": "2024-03-22T11:53:22.8045192+01:00",_x000D_
          "TotalRefreshCount": 7,_x000D_
          "CustomInfo": {}_x000D_
        }_x000D_
      },_x000D_
      "8397": {_x000D_
        "$type": "Inside.Core.Formula.Definition.DefinitionAC, Inside.Core.Formula",_x000D_
        "ID": 8397,_x000D_
        "Results": [_x000D_
          [_x000D_
            0.0_x000D_
          ]_x000D_
        ],_x000D_
        "Statistics": {_x000D_
          "CreationDate": "2024-03-22T12:25:31.1580118+01:00",_x000D_
          "LastRefreshDate": "2024-03-22T11:53:21.7027639+01:00",_x000D_
          "TotalRefreshCount": 6,_x000D_
          "CustomInfo": {}_x000D_
        }_x000D_
      },_x000D_
      "8398": {_x000D_
        "$type": "Inside.Core.Formula.Definition.DefinitionAC, Inside.Core.Formula",_x000D_
        "ID": 8398,_x000D_
        "Results": [_x000D_
          [_x000D_
            0.0_x000D_
          ]_x000D_
        ],_x000D_
        "Statistics": {_x000D_
          "CreationDate": "2024-03-22T12:25:31.1580118+01:00",_x000D_
          "LastRefreshDate": "2024-03-22T11:53:22.8005145+01:00",_x000D_
          "TotalRefreshCount": 7,_x000D_
          "CustomInfo": {}_x000D_
        }_x000D_
      },_x000D_
      "8399": {_x000D_
        "$type": "Inside.Core.Formula.Definition.DefinitionAC, Inside.Core.Formula",_x000D_
        "ID": 8399,_x000D_
        "Results": [_x000D_
          [_x000D_
            0.0_x000D_
          ]_x000D_
        ],_x000D_
        "Statistics": {_x000D_
          "CreationDate": "2024-03-22T12:25:31.1580118+01:00",_x000D_
          "LastRefreshDate": "2024-03-22T11:53:22.7965147+01:00",_x000D_
          "TotalRefreshCount": 7,_x000D_
          "CustomInfo": {}_x000D_
        }_x000D_
      },_x000D_
      "8400": {_x000D_
        "$type": "Inside.Core.Formula.Definition.DefinitionAC, Inside.Core.Formula",_x000D_
        "ID": 8400,_x000D_
        "Results": [_x000D_
          [_x000D_
            0.0_x000D_
          ]_x000D_
        ],_x000D_
        "Statistics": {_x000D_
          "CreationDate": "2024-03-22T12:25:31.1580118+01:00",_x000D_
          "LastRefreshDate": "2024-03-22T11:53:22.7934723+01:00",_x000D_
          "TotalRefreshCount": 7,_x000D_
          "CustomInfo": {}_x000D_
        }_x000D_
      },_x000D_
      "8401": {_x000D_
        "$type": "Inside.Core.Formula.Definition.DefinitionAC, Inside.Core.Formula",_x000D_
        "ID": 8401,_x000D_
        "Results": [_x000D_
          [_x000D_
            0.0_x000D_
          ]_x000D_
        ],_x000D_
        "Statistics": {_x000D_
          "CreationDate": "2024-03-22T12:25:31.1580118+01:00",_x000D_
          "LastRefreshDate": "2024-03-22T11:53:21.741927+01:00",_x000D_
          "TotalRefreshCount": 6,_x000D_
          "CustomInfo": {}_x000D_
        }_x000D_
      }_x000D_
    },_x000D_
    "LastID": 8401_x000D_
  }_x000D_
}</t>
  </si>
  <si>
    <t xml:space="preserve">F,S=4,V=Rémunération:R=G,S=1|8,V={5}:R=H,S=13,V={6}:\";$B$1;$B$2;$B27;$A27;I$8;I$9;$B$7)": 2676,_x000D_
    "=RIK_AC(\"INF54__;INF02@E=1,S=7,G=0,T=0,P=0:@R=A,S=1,V={0}:R=B,S=2,V={1}:R=C,S=5,V={2}:R=D,S=1|18,V={3}:R=E,S=13,V={4}:R=F,S=4,V=Rémunération:R=G,S=1|8,V={5}:R=H,S=13,V={6}:\";$B$1;$B$2;$B27;$A27;J$8;J$9;$B$7)": 2677,_x000D_
    "=RIK_AC(\"INF54__;INF02@E=1,S=7,G=0,T=0,P=0:@R=A,S=1,V={0}:R=B,S=2,V={1}:R=C,S=5,V={2}:R=D,S=1|18,V={3}:R=E,S=13,V={4}:R=F,S=4,V=Rémunération:R=G,S=1|8,V={5}:R=H,S=13,V={6}:\";$B$1;$B$2;$B34;$A34;E$8;E$9;$B$7)": 2678,_x000D_
    "=RIK_AC(\"INF54__;INF02@E=1,S=7,G=0,T=0,P=0:@R=A,S=1,V={0}:R=B,S=2,V={1}:R=C,S=5,V={2}:R=D,S=1|18,V={3}:R=E,S=13,V={4}:R=F,S=4,V=Rémunération:R=G,S=1|8,V={5}:R=H,S=13,V={6}:\";$B$1;$B$2;$B34;$A34;F$8;F$9;$B$7)": 2679,_x000D_
    "=RIK_AC(\"INF54__;INF02@E=1,S=7,G=0,T=0,P=0:@R=A,S=1,V={0}:R=B,S=2,V={1}:R=C,S=5,V={2}:R=D,S=1|18,V={3}:R=E,S=13,V={4}:R=F,S=4,V=Rémunération:R=G,S=1|8,V={5}:R=H,S=13,V={6}:\";$B$1;$B$2;$B34;$A34;G$8;G$9;$B$7)": 2680,_x000D_
    "=RIK_AC(\"INF54__;INF02@E=1,S=7,G=0,T=0,P=0:@R=A,S=1,V={0}:R=B,S=2,V={1}:R=C,S=5,V={2}:R=D,S=1|18,V={3}:R=E,S=13,V={4}:R=F,S=4,V=Rémunération:R=G,S=1|8,V={5}:R=H,S=13,V={6}:\";$B$1;$B$2;$B34;$A34;H$8;H$9;$B$7)": 2681,_x000D_
    "=RIK_AC(\"INF54__;INF02@E=1,S=7,G=0,T=0,P=0:@R=A,S=1,V={0}:R=B,S=2,V={1}:R=C,S=5,V={2}:R=D,S=1|18,V={3}:R=E,S=13,V={4}:R=F,S=4,V=Rémunération:R=G,S=1|8,V={5}:R=H,S=13,V={6}:\";$B$1;$B$2;$B34;$A34;I$8;I$9;$B$7)": 2682,_x000D_
    "=RIK_AC(\"INF54__;INF02@E=1,S=7,G=0,T=0,P=0:@R=A,S=1,V={0}:R=B,S=2,V={1}:R=C,S=5,V={2}:R=D,S=1|18,V={3}:R=E,S=13,V={4}:R=F,S=4,V=Rémunération:R=G,S=1|8,V={5}:R=H,S=13,V={6}:\";$B$1;$B$2;$B34;$A34;J$8;J$9;$B$7)": 2683,_x000D_
    "=RIK_AC(\"INF54__;INF02@E=1,S=7,G=0,T=0,P=0:@R=A,S=1,V={0}:R=B,S=2,V={1}:R=C,S=5,V={2}:R=D,S=1|18,V={3}:R=E,S=13,V={4}:R=F,S=4,V=Rémunération:R=G,S=1|8,V={5}:R=H,S=13,V={6}:\";$B$1;$B$2;$B41;$A41;E$8;E$9;$B$7)": 2684,_x000D_
    "=RIK_AC(\"INF54__;INF02@E=1,S=7,G=0,T=0,P=0:@R=A,S=1,V={0}:R=B,S=2,V={1}:R=C,S=5,V={2}:R=D,S=1|18,V={3}:R=E,S=13,V={4}:R=F,S=4,V=Rémunération:R=G,S=1|8,V={5}:R=H,S=13,V={6}:\";$B$1;$B$2;$B41;$A41;F$8;F$9;$B$7)": 2685,_x000D_
    "=RIK_AC(\"INF54__;INF02@E=1,S=7,G=0,T=0,P=0:@R=A,S=1,V={0}:R=B,S=2,V={1}:R=C,S=5,V={2}:R=D,S=1|18,V={3}:R=E,S=13,V={4}:R=F,S=4,V=Rémunération:R=G,S=1|8,V={5}:R=H,S=13,V={6}:\";$B$1;$B$2;$B41;$A41;G$8;G$9;$B$7)": 2686,_x000D_
    "=RIK_AC(\"INF54__;INF02@E=1,S=7,G=0,T=0,P=0:@R=A,S=1,V={0}:R=B,S=2,V={1}:R=C,S=5,V={2}:R=D,S=1|18,V={3}:R=E,S=13,V={4}:R=F,S=4,V=Rémunération:R=G,S=1|8,V={5}:R=H,S=13,V={6}:\";$B$1;$B$2;$B41;$A41;H$8;H$9;$B$7)": 2687,_x000D_
    "=RIK_AC(\"INF54__;INF02@E=1,S=7,G=0,T=0,P=0:@R=A,S=1,V={0}:R=B,S=2,V={1}:R=C,S=5,V={2}:R=D,S=1|18,V={3}:R=E,S=13,V={4}:R=F,S=4,V=Rémunération:R=G,S=1|8,V={5}:R=H,S=13,V={6}:\";$B$1;$B$2;$B41;$A41;I$8;I$9;$B$7)": 2688,_x000D_
    "=RIK_AC(\"INF54__;INF02@E=1,S=7,G=0,T=0,P=0:@R=A,S=1,V={0}:R=B,S=2,V={1}:R=C,S=5,V={2}:R=D,S=1|18,V={3}:R=E,S=13,V={4}:R=F,S=4,V=Rémunération:R=G,S=1|8,V={5}:R=H,S=13,V={6}:\";$B$1;$B$2;$B41;$A41;J$8;J$9;$B$7)": 2689,_x000D_
    "=RIK_AC(\"INF54__;INF02@E=1,S=7,G=0,T=0,P=0:@R=A,S=1,V={0}:R=B,S=2,V={1}:R=C,S=5,V={2}:R=D,S=1|18,V={3}:R=E,S=13,V={4}:R=F,S=4,V=Rémunération:R=G,S=1|8,V={5}:R=H,S=13,V={6}:\";$B$1;$B$2;$B48;$A48;E$8;E$9;$B$7)": 2690,_x000D_
    "=RIK_AC(\"INF54__;INF02@E=1,S=7,G=0,T=0,P=0:@R=A,S=1,V={0}:R=B,S=2,V={1}:R=C,S=5,V={2}:R=D,S=1|18,V={3}:R=E,S=13,V={4}:R=F,S=4,V=Rémunération:R=G,S=1|8,V={5}:R=H,S=13,V={6}:\";$B$1;$B$2;$B48;$A48;F$8;F$9;$B$7)": 2691,_x000D_
    "=RIK_AC(\"INF54__;INF02@E=1,S=7,G=0,T=0,P=0:@R=A,S=1,V={0}:R=B,S=2,V={1}:R=C,S=5,V={2}:R=D,S=1|18,V={3}:R=E,S=13,V={4}:R=F,S=4,V=Rémunération:R=G,S=1|8,V={5}:R=H,S=13,V={6}:\";$B$1;$B$2;$B48;$A48;G$8;G$9;$B$7)": 2692,_x000D_
    "=RIK_AC(\"INF54__;INF02@E=1,S=7,G=0,T=0,P=0:@R=A,S=1,V={0}:R=B,S=2,V={1}:R=C,S=5,V={2}:R=D,S=1|18,V={3}:R=E,S=13,V={4}:R=F,S=4,V=Rémunération:R=G,S=1|8,V={5}:R=H,S=13,V={6}:\";$B$1;$B$2;$B48;$A48;H$8;H$9;$B$7)": 2693,_x000D_
    "=RIK_AC(\"INF54__;INF02@E=1,S=7,G=0,T=0,P=0:@R=A,S=1,V={0}:R=B,S=2,V={1}:R=C,S=5,V={2}:R=D,S=1|18,V={3}:R=E,S=13,V={4}:R=F,S=4,V=Rémunération:R=G,S=1|8,V={5}:R=H,S=13,V={6}:\";$B$1;$B$2;$B48;$A48;I$8;I$9;$B$7)": 2694,_x000D_
    "=RIK_AC(\"INF54__;INF02@E=1,S=7,G=0,T=0,P=0:@R=A,S=1,V={0}:R=B,S=2,V={1}:R=C,S=5,V={2}:R=D,S=1|18,V={3}:R=E,S=13,V={4}:R=F,S=4,V=Rémunération:R=G,S=1|8,V={5}:R=H,S=13,V={6}:\";$B$1;$B$2;$B48;$A48;J$8;J$9;$B$7)": 2695,_x000D_
    "=RIK_AC(\"INF54__;INF02@E=1,S=7,G=0,T=0,P=0:@R=A,S=1,V={0}:R=B,S=2,V={1}:R=C,S=4,V=Autre élément de revenu brut:R=D,S=5,V={2}:R=E,S=13,V={3}:R=F,S=13,V={4}:\";$B$1;$B$2;$A60;E$7;$B$7)": 2696,_x000D_
    "=RIK_AC(\"INF54__;INF02@E=1,S=7,G=0,T=0,P=0:@R=A,S=1,V={0}:R=B,S=2,V={1}:R=C,S=4,V=Autre élément de revenu brut:R=D,S=5,V={2}:R=E,S=13,V={3}:R=F,S=13,V={4}:\";$B$1;$B$2;$A60;F$7;$B$7)": 2697,_x000D_
    "=RIK_AC(\"INF54__;INF02@E=1,S=7,G=0,T=0,P=0:@R=A,S=1,V={0}:R=B,S=2,V={1}:R=C,S=4,V=Autre élément de revenu brut:R=D,S=5,V={2}:R=E,S=13,V={3}:R=F,S=13,V={4}:\";$B$1;$B$2;$A60;G$7;$B$7)": 2698,_x000D_
    "=RIK_AC(\"INF54__;INF02@E=1,S=7,G=0,T=0,P=0:@R=A,S=1,V={0}:R=B,S=2,V={1}:R=C,S=4,V=Autre élément de revenu brut:R=D,S=5,V={2}:R=E,S=13,V={3}:R=F,S=13,V={4}:\";$B$1;$B$2;$A61;E$7;$B$7)": 2699,_x000D_
    "=RIK_AC(\"INF54__;INF02@E=1,S=7,G=0,T=0,P=0:@R=A,S=1,V={0}:R=B,S=2,V={1}:R=C,S=4,V=Autre élément de revenu brut:R=D,S=5,V={2}:R=E,S=13,V={3}:R=F,S=13,V={4}:\";$B$1;$B$2;$A61;F$7;$B$7)": 2700,_x000D_
    "=RIK_AC(\"INF54__;INF02@E=1,S=7,G=0,T=0,P=0:@R=A,S=1,V={0}:R=B,S=2,V={1}:R=C,S=4,V=Autre élément de revenu brut:R=D,S=5,V={2}:R=E,S=13,V={3}:R=F,S=13,V={4}:\";$B$1;$B$2;$A61;G$7;$B$7)": 2701,_x000D_
    "=RIK_AC(\"INF54__;INF02@E=1,S=7,G=0,T=0,P=0:@R=A,S=1,V={0}:R=B,S=2,V={1}:R=C,S=4,V={2}:R=D,S=13,V={3}:R=E,S=1|8,V={4}:R=F,S=1|18,V={5}:R=G,S=13,V={6}:\";$B$1;$B$2;$A$67;E$8;E$9;$A69;$B$7)": 2702,_x000D_
    "=RIK_AC(\"INF54__;INF02@E=1,S=7,G=0,T=0,P=0:@R=A,S=1,V={0}:R=B,S=2,V={1}:R=C,S=4,V={2}:R=D,S=13,V={3}:R=E,S=1|8,V={4}:R=F,S=1|18,V={5}:R=G,S=13,V={6}:\";$B$1;$B$2;$A$67;F$8;F$9;$A69;$B$7)": 2703,_x000D_
    "=RIK_AC(\"INF54__;INF02@E=1,S=7,G=0,T=0,P=0:@R=A,S=1,V={0}:R=B,S=2,V={1}:R=C,S=4,V={2}:R=D,S=13,V={3}:R=E,S=1|8,V={4}:R=F,S=1|18,V={5}:R=G,S=13,V={6}:\";$B$1;$B$2;$A$67;G$8;G$9;$A69;$B$7)": 2704,_x000D_
    "=RIK_AC(\"INF54__;INF02@E=1,S=7,G=0,T=0,P=0:@R=A,S=1,V={0}:R=B,S=2,V={1}:R=C,S=4,V={2}:R=D,S=13,V={3}:R=E,S=1|8,V={4}:R=F,S=1|18,V={5}:R=G,S=13,V={6}:\";$B$1;$B$2;$A$67;H$8;H$9;$A69;$B$7)": 2705,_x000D_
    "=RIK_AC(\"INF54__;INF02@E=1,S=7,G=0,T=0,P=0:@R=A,S=1,V={0}:R=B,S=2,V={1}:R=C,S=4,V={2}:R=D,S=13,V={3}:R=E,S=1|8,V={4}:R=F,S=1|18,V={5}:R=G,S=13,V={6}:\";$B$1;$B$2;$A$67;I$8;I$9;$A69;$B$7)": 2706,_x000D_
    "=RIK_AC(\"INF54__;INF02@E=1,S=7,G=0,T=0,P=0:@R=A,S=1,V={0}:R=B,S=2,V={1}:R=C,S=4,V={2}:R=D,S=13,V={3}:R=E,S=1|8,V={4}:R=F,S=1|18,V={5}:R=G,S=13,V={6}:\";$B$1;$B$2;$A$67;J$8;J$9;$A69;$B$7)": 2707,_x000D_
    "=RIK_AC(\"INF54__;INF02@E=1,S=7,G=0,T=0,P=0:@R=A,S=1,V={0}:R=B,S=2,V={1}:R=C,S=4,V={2}:R=D,S=13,V={3}:R=E,S=1|8,V={4}:R=F,S=1|18,V={5}:R=G,S=13,V={6}:\";$B$1;$B$2;$A$67;E$8;E$9;$A70;$B$7)": 2708,_x000D_
    "=RIK_AC(\"INF54__;INF02@E=1,S=7,G=0,T=0,P=0:@R=A,S=1,V={0}:R=B,S=2,V={1}:R=C,S=4,V={2}:R=D,S=13,V={3}:R=E,S=1|8,V={4}:R=F,S=1|18,V={5}:R=G,S=13,V={6}:\";$B$1;$B$2;$A$67;F$8;F$9;$A70;$B$7)": 2709,_x000D_
    "=RIK_AC(\"INF54__;INF02@E=1,S=7,G=0,T=0,P=0:@R=A,S=1,V={0}:R=B,S=2,V={1}:R=C,S=4,V={2}:R=D,S=13,V={3}:R=E,S=1|8,V={4}:R=F,S=1|18,V={5}:R=G,S=13,V={6}:\";$B$1;$B$2;$A$67;G$8;G$9;$A70;$B$7)": 2710,_x000D_
    "=RIK_AC(\"INF54__;INF02@E=1,S=7,G=0,T=0,P=0:@R=A,S=1,V={0}:R=B,S=2,V={1}:R=C,S=4,V={2}:R=D,S=13,V={3}:R=E,S=1|8,V={4}:R=F,S=1|18,V={5}:R=G,S=13,V={6}:\";$B$1;$B$2;$A$67;H$8;H$9;$A70;$B$7)": 2711,_x000D_
    "=RIK_AC(\"INF54__;INF02@E=1,S=7,G=0,T=0,P=0:@R=A,S=1,V={0}:R=B,S=2,V={1}:R=C,S=4,V={2}:R=D,S=13,V={3}:R=E,S=1|8,V={4}:R=F,S=1|18,V={5}:R=G,S=13,V={6}:\";$B$1;$B$2;$A$67;I$8;I$9;$A70;$B$7)": 2712,_x000D_
    "=RIK_AC(\"INF54__;INF02@E=1,S=7,G=0,T=0,P=0:@R=A,S=1,V={0}:R=B,S=2,V={1}:R=C,S=4,V={2}:R=D,S=13,V={3}:R=E,S=1|8,V={4}:R=F,S=1|18,V={5}:R=G,S=13,V={6}:\";$B$1;$B$2;$A$67;J$8;J$9;$A70;$B$7)": 2713,_x000D_
    "=RIK_AC(\"INF54__;INF02@E=1,S=7,G=0,T=0,P=0:@R=A,S=1,V={0}:R=B,S=2,V={1}:R=C,S=4,V={2}:R=D,S=13,V={3}:R=E,S=1|8,V={4}:R=F,S=1|18,V={5}:R=G,S=13,V={6}:\";$B$1;$B$2;$A$67;E$8;E$9;$A71;$B$7)": 2714,_x000D_
    "=RIK_AC(\"INF54__;INF02@E=1,S=7,G=0,T=0,P=0:@R=A,S=1,V={0}:R=B,S=2,V={1}:R=C,S=4,V={2}:R=D,S=13,V={3}:R=E,S=1|8,V={4}:R=F,S=1|18,V={5}:R=G,S=13,V={6}:\";$B$1;$B$2;$A$67;F$8;F$9;$A71;$B$7)": 2715,_x000D_
    "=RIK_AC(\"INF54__;INF02@E=1,S=7,G=0,T=0,P=0:@R=A,S=1,V={0}:R=B,S=2,V={1}:R=C,S=4,V={2}:R=D,S=13,V={3}:R=E,S=1|8,V={4}:R=F,S=1|18,V={5}:R=G,S=13,V={6}:\";$B$1;$B$2;$A$67;G$8;G$9;$A71;$B$7)": 2716,_x000D_
    "=RIK_AC(\"INF54__;INF02@E=1,S=7,G=0,T=0,P=0:@R=A,S=1,V={0}:R=B,S=2,V={1}:R=C,S=4,V={2}:R=D,S=13,V={3}:R=E,S=1|8,V={4}:R=F,S=1|18,V={5}:R=G,S=13,V={6}:\";$B$1;$B$2;$A$67;H$8;H$9;$A71;$B$7)": 2717,_x000D_
    "=RIK_AC(\"INF54__;INF02@E=1,S=7,G=0,T=0,P=0:@R=A,S=1,V={0}:R=B,S=2,V={1}:R=C,S=4,V={2}:R=D,S=13,V={3}:R=E,S=1|8,V={4}:R=F,S=1|18,V={5}:R=G,S=13,V={6}:\";$B$1;$B$2;$A$67;I$8;I$9;$A71;$B$7)": 2718,_x000D_
    "=RIK_AC(\"INF54__;INF02@E=1,S=7,G=0,T=0,P=0:@R=A,S=1,V={0}:R=B,S=2,V={1}:R=C,S=4,V={2}:R=D,S=13,V={3}:R=E,S=1|8,V={4}:R=F,S=1|18,V={5}:R=G,S=13,V={6}:\";$B$1;$B$2;$A$67;J$8;J$9;$A71;$B$7)": 2719,_x000D_
    "=RIK_AC(\"INF54__;INF02@E=1,S=7,G=0,T=0,P=0:@R=A,S=1,V={0}:R=B,S=2,V={1}:R=C,S=4,V={2}:R=D,S=13,V={3}:R=E,S=1|8,V={4}:R=F,S=1|18,V={5}:R=G,S=13,V={6}:\";$B$1;$B$2;$A$67;E$8;E$9;$A72;$B$7)": 2720,_x000D_
    "=RIK_AC(\"INF54__;INF02@E=1,S=7,G=0,T=0,P=0:@R=A,S=1,V={0}:R=B,S=2,V={1}:R=C,S=4,V={2}:R=D,S=13,V={3}:R=E,S=1|8,V={4}:R=F,S=1|18,V={5}:R=G,S=13,V={6}:\";$B$1;$B$2;$A$67;F$8;F$9;$A72;$B$7)": 2721,_x000D_
    "=RIK_AC(\"INF54__;INF02@E=1,S=7,G=0,T=0,P=0:@R=A,S=1,V={0}:R=B,S=2,V={1}:R=C,S=4,V={2}:R=D,S=13,V={3}:R=E,S=1|8,V={4}:R=F,S=1|18,V={5}:R=G,S=13,V={6}:\";$B$1;$B$2;$A$67;G$8;G$9;$A72;$B$7)": 2722,_x000D_
    "=RIK_AC(\"INF54__;INF02@E=1,S=7,G=0,T=0,P=0:@R=A,S=1,V={0}:R=B,S=2,V={1}:R=C,S=4,V={2}:R=D,S=13,V={3}:R=E,S=1|8,V={4}:R=F,S=1|18,V={5}:R=G,S=13,V={6}:\";$B$1;$B$2;$A$67;H$8;H$9;$A72;$B$7)": 2723,_x000D_
    "=RIK_AC(\"INF54__;INF02@E=1,S=7,G=0,T=0,P=0:@R=A,S=1,V={0}:R=B,S=2,V={1}:R=C,S=4,V={2}:R=D,S=13,V={3}:R=E,S=1|8,V={4}:R=F,S=1|18,V={5}:R=G,S=13,V={6}:\";$B$1;$B$2;$A$67;I$8;I$9;$A72;$B$7)": 2724,_x000D_
    "=RIK_AC(\"INF54__;INF02@E=1,S=7,G=0,T=0,P=0:@R=A,S=1,V={0}:R=B,S=2,V={1}:R=C,S=4,V={2}:R=D,S=13,V={3}:R=E,S=1|8,V={4}:R=F,S=1|18,V={5}:R=G,S=13,V={6}:\";$B$1;$B$2;$A$67;J$8;J$9;$A72;$B$7)": 2725,_x000D_
    "=RIK_AC(\"INF54__;INF02@E=1,S=7,G=0,T=0,P=0:@R=A,S=1,V={0}:R=B,S=2,V={1}:R=C,S=4,V=Autre élément de revenu brut:R=D,S=13,V={2}:R=E,S=5,V={3}:R=F,S=13,V={4}:\";$B$1;$B$2;E$7;$A77;$B$7)": 2726,_x000D_
    "=RIK_AC(\"INF54__;INF02@E=1,S=7,G=0,T=0,P=0:@R=A,S=1,V={0}:R=B,S=2,V={1}:R=C,S=4,V=Autre élément de revenu brut:R=D,S=13,V={2}:R=E,S=5,V={3}:R=F,S=13,V={4}:\";$B$1;$B$2;F$7;$A77;$B$7)": 2727,_x000D_
    "=RIK_AC(\"INF54__;INF02@E=1,S=7,G=0,T=0,P=0:@R=A,S=1,V={0}:R=B,S=2,V={1}:R=C,S=4,V=Autre élément de revenu brut:R=D,S=13,V={2}:R=E,S=5,V={3}:R=F,S=13,V={4}:\";$B$1;$B$2;G$7;$A77;$B$7)": 2728,_x000D_
    "=RIK_AC(\"INF54__;INF02@E=1,S=7,G=0,T=0,P=0:@R=A,S=1,V={0}:R=B,S=2,V={1}:R=C,S=4,V=Autre élément de revenu brut:R=D,S=13,V={2}:R=E,S=5,V={3}:R=F,S=13,V={4}:\";$B$1;$B$2;E$7;$A78;$B$7)": 2729,_x000D_
    "=RIK_AC(\"INF54__;INF02@E=1,S=7,G=0,T=0,P=0:@R=A,S=1,V={0}:R=B,S=2,V={1}:R=C,S=4,V=Autre élément de revenu brut:R=D,S=13,V={2}:R=E,S=5,V={3}:R=F,S=13,V={4}:\";$B$1;$B$2;F$7;$A78;$B$7)": 2730,_x000D_
    "=RIK_AC(\"INF54__;INF02@E=1,S=7,G=0,T=0,P=0:@R=A,S=1,V={0}:R=B,S=2,V={1}:R=C,S=4,V=Autre élément de revenu brut:R=D,S=13,V={2}:R=E,S=5,V={3}:R=F,S=13,V={4}:\";$B$1;$B$2;G$7;$A78;$B$7)": 2731,_x000D_
    "=RIK_AC(\"INF54__;INF02@E=8,S=1|4,G=0,T=0,P=0:@R=A,S=1,V={0}:R=B,S=2,V={1}:R=C,S=4,V=Autre élément de revenu brut:R=D,S=13,V={2}:R=E,S=5,V={3}:R=F,S=13,V={4}:\";$B$1;$B$2;E$7;$A78;$B$7)": 2732,_x000D_
    "=RIK_AC(\"INF54__;INF02@E=8,S=1|4,G=0,T=0,P=0:@R=A,S=1,V={0}:R=B,S=2,V={1}:R=C,S=4,V=Autre élément de revenu brut:R=D,S=13,V={2}:R=E,S=5,V={3}:R=F,S=13,V={4}:\";$B$1;$B$2;F$7;$A78;$B$7)": 2733,_x000D_
    "=RIK_AC(\"INF54__;INF02@E=8,S=1|4,G=0,T=0,P=0:@R=A,S=1,V={0}:R=B,S=2,V={1}:R=C,S=4,V=Autre élément de revenu brut:R=D,S=13,V={2}:R=E,S=5,V={3}:R=F,S=13,V={4}:\";$B$1;$B$2;G$7;$A78;$B$7)": 2734_x000D_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"2024-03-22T12:25:31.4666044+01:00",_x000D_
          "LastRefreshDate": "2019-12-20T10:03:32.5055395+01:00",_x000D_
          "TotalRefreshCount": 59,_x000D_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"2024-03-22T12:25:31.4666044+01:00",_x000D_
          "LastRefreshDate": "2019-12-20T10:03:32.2471964+01:00",_x000D_
          "TotalRefreshCount": 61,_x000D_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"2024-03-22T12:25:31.4666044+01:00",_x000D_
          "LastRefreshDate": "2019-12-20T10:03:34.6919832+01:00",_x000D_
          "TotalRefreshCount": 61,_x000D_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"2024-03-22T12:25:31.4666044+01:00",_x000D_
          "LastRefreshDate": "2019-12-20T10:14:18.0594192+01:00",_x000D_
          "TotalRefreshCount": 57,_x000D_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"2024-03-22T12:25:31.4666044+01:00",_x000D_
          "LastRefreshDate": "2019-12-20T10:14:18.0594192+01:00",_x000D_
          "TotalRefreshCount": 58,_x000D_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"2024-03-22T12:25:31.4666044+01:00",_x000D_
          "LastRefreshDate": "2019-12-20T10:03:36.9483954+01:00",_x000D_
          "TotalRefreshCount": 60,_x000D_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"2024-03-22T12:25:31.4666044+01:00",_x000D_
          "LastRefreshDate": "2019-12-20T10:03:09.563419+01:00",_x000D_
          "TotalRefreshCount": 55,_x000D_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"2024-03-22T12:25:31.4666044+01:00",_x000D_
          "LastRefreshDate": "2019-12-20T10:03:09.9952599+01:00",_x000D_
          "TotalRefreshCount": 59,_x000D_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"2024-03-22T12:25:31.4666044+01:00",_x000D_
          "LastRefreshDate": "2019-12-20T10:14:18.4766597+01:00",_x000D_
          "TotalRefreshCount": 57,_x000D_
          "CustomInfo": {}_x000D_
        }_x000D_
      },_x000D_
      "10": {_x000D_
        "$type": "Inside.Core.Formula.Definition.DefinitionAC, Inside.Core.Formula",_x000D_
        "ID": 10,_x000D_
        "Results": [_x000D_
          [_x000D_
            0.0_x000D_
          ]_x000D_
        ],_x000D_
        "Statistics": {_x000D_
          "CreationDate": "2024-03-22T12:25:31.4666044+01:00",_x000D_
          "LastRefreshDate": "2019-12-20T10:14:18.338186+01:00",_x000D_
          "TotalRefreshCount": 61,_x000D_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"2024-03-22T12:25:31.4666044+01:00",_x000D_
          "LastRefreshDate": "2019-12-20T10:03:36.9084705+01:00",_x000D_
          "TotalRefreshCount": 59,_x000D_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"2024-03-22T12:25:31.4666044+01:00",_x000D_
          "LastRefreshDate": "2019-12-20T10:03:34.6830063+01:00",_x000D_
          "TotalRefreshCount": 56,_x000D_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"2024-03-22T12:25:31.4666044+01:00",_x000D_
          "LastRefreshDate": "2019-12-20T10:14:18.2444175+01:00",_x000D_
          "TotalRefreshCount": 59,_x000D_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"2024-03-22T12:25:31.4666044+01:00",_x000D_
          "LastRefreshDate": "2019-12-20T10:14:18.5922452+01:00",_x000D_
          "TotalRefreshCount": 57,_x000D_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"2024-03-22T12:25:31.4666044+01:00",_x000D_
          "LastRefreshDate": "2019-12-20T10:03:10.4506846+01:00",_x000D_
          "TotalRefreshCount": 61,_x000D_
          "CustomInfo": {}_x000D_
        }_x000D_
      },_x000D_
      "16": {_x000D_
        "$type": "Inside.Core.Formula.Definition.DefinitionAC, Inside.Core.Formula",_x000D_
        "ID": 16,_x000D_
        "Results": [_x000D_
          [_x000D_
            546904.77_x000D_
          ]_x000D_
        ],_x000D_
        "Statistics": {_x000D_
          "CreationDate": "2024-03-22T12:25:31.4666044+01:00",_x000D_
          "LastRefreshDate": "2019-10-08T16:47:08.2973171+02:00",_x000D_
          "TotalRefreshCount": 43,_x000D_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"2024-03-22T12:25:31.4666044+01:00",_x000D_
          "LastRefreshDate": "2019-12-20T10:14:18.3225955+01:00",_x000D_
          "TotalRefreshCount": 58,_x000D_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"2024-03-22T12:25:31.4666044+01:00",_x000D_
          "LastRefreshDate": "2019-12-20T10:03:10.1638121+01:00",_x000D_
          "TotalRefreshCount": 56,_x000D_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"2024-03-22T12:25:31.4666044+01:00",_x000D_
          "LastRefreshDate": "2019-12-20T10:14:18.5453379+01:00",_x000D_
          "TotalRefreshCount": 59,_x000D_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"2024-03-22T12:25:31.4666044+01:00",_x000D_
          "LastRefreshDate": "2019-12-20T10:14:18.3446996+01:00",_x000D_
          "TotalRefreshCount": 59,_x000D_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"2024-03-22T12:25:31.4666044+01:00",_x000D_
          "LastRefreshDate": "2019-12-20T10:03:34.6999963+01:00",_x000D_
          "TotalRefreshCount": 62,_x000D_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"2024-03-22T12:25:31.4666044+01:00",_x000D_
          "LastRefreshDate": "2019-12-20T10:03:32.3788766+01:00",_x000D_
          "TotalRefreshCount": 63,_x000D_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"2024-03-22T12:25:31.4666044+01:00",_x000D_
          "LastRefreshDate": "2019-12-20T10:14:18.0059677+01:00",_x000D_
          "TotalRefreshCount": 58,_x000D_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"2024-03-22T12:25:31.4666044+01:00",_x000D_
          "LastRefreshDate": "2019-12-20T10:14:18.2600804+01:00",_x000D_
          "TotalRefreshCount": 57,_x000D_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"2024-03-22T12:25:31.4666044+01:00",_x000D_
          "LastRefreshDate": "2019-12-20T10:03:10.5614541+01:00",_x000D_
          "TotalRefreshCount": 58,_x000D_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"2024-03-22T12:25:31.4666044+01:00",_x000D_
          "LastRefreshDate": "2019-12-20T10:14:18.5453379+01:00",_x000D_
          "TotalRefreshCount": 58,_x000D_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"2024-03-22T12:25:31.4666044+01:00",_x000D_
          "LastRefreshDate": "2019-12-20T10:03:34.6770228+01:00",_x000D_
          "TotalRefreshCount": 58,_x000D_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"2024-03-22T12:25:31.4666044+01:00",_x000D_
          "LastRefreshDate": "2019-12-20T10:16:20.3735058+01:00",_x000D_
          "TotalRefreshCount": 61,_x000D_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"2024-03-22T12:25:31.4666044+01:00",_x000D_
          "LastRefreshDate": "2019-12-20T10:03:32.357932+01:00",_x000D_
          "TotalRefreshCount": 64,_x000D_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"2024-03-22T12:25:31.4666044+01:00",_x000D_
          "LastRefreshDate": "2019-12-20T10:14:18.4919278+01:00",_x000D_
          "TotalRefreshCount": 56,_x000D_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"2024-03-22T12:25:31.4666044+01:00",_x000D_
          "LastRefreshDate": "2019-12-20T10:14:18.5387926+01:00",_x000D_
          "TotalRefreshCount": 61,_x000D_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"2024-03-22T12:25:31.4666044+01:00",_x000D_
          "LastRefreshDate": "2019-12-20T10:03:34.7169606+01:00",_x000D_
          "TotalRefreshCount": 61,_x000D_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"2024-03-22T12:25:31.4666044+01:00",_x000D_
          "LastRefreshDate": "2019-12-20T10:03:34.6960041+01:00",_x000D_
          "TotalRefreshCount": 59,_x000D_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"2024-03-22T12:25:31.4666044+01:00",_x000D_
          "LastRefreshDate": "2019-12-20T10:14:18.4919278+01:00",_x000D_
          "TotalRefreshCount": 60,_x000D_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"2024-03-22T12:25:31.4666044+01:00",_x000D_
          "LastRefreshDate": "2019-12-20T10:14:17.774168+01:00",_x000D_
          "TotalRefreshCount": 56,_x000D_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"2024-03-22T12:25:31.4666044+01:00",_x000D_
          "LastRefreshDate": "2019-12-20T10:03:09.4405119+01:00",_x000D_
          "TotalRefreshCount": 55,_x000D_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"2024-03-22T12:25:31.4666044+01:00",_x000D_
          "LastRefreshDate": "2019-12-20T10:03:10.1854387+01:00",_x000D_
          "TotalRefreshCount": 56,_x000D_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"2024-03-22T12:25:31.4666044+01:00",_x000D_
          "LastRefreshDate": "2019-12-20T10:14:18.3225955+01:00",_x000D_
          "TotalRefreshCount": 58,_x000D_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"2024-03-22T12:25:31.4666044+01:00",_x000D_
          "LastRefreshDate": "2019-12-20T10:14:17.8210334+01:00",_x000D_
          "TotalRefreshCount": 61,_x000D_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"2024-03-22T12:25:31.4666044+01:00",_x000D_
          "LastRefreshDate": "2019-12-20T10:14:18.1063007+01:00",_x000D_
          "TotalRefreshCount": 61,_x000D_
          "CustomInfo": {}_x000D_
        }_x000D_
      },_x000D_
      "41": {_x000D_
        "$type": "Inside.Core.Formula.Definition.DefinitionAC, Inside.Core.Formula",_x000D_
        "ID": 41,_x000D_
        "Results": [_x000D_
          [_x000D_
            0.0_x000D_
          ]_x000D_
        ],_x000D_
        "Statistics": {_x000D_
          "CreationDate": "2024-03-22T12:25:31.4666044+01:00",_x000D_
          "LastRefreshDate": "2019-12-20T10:03:32.3250191+01:00",_x000D_
          "TotalRefreshCount": 59,_x000D_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"2024-03-22T12:25:31.4666044+01:00",_x000D_
          "LastRefreshDate": "2019-12-20T10:16:20.2236696+01:00",_x000D_
          "TotalRefreshCount": 61,_x000D_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"2024-03-22T12:25:31.4666044+01:00",_x000D_
          "LastRefreshDate": "2019-12-20T10:14:18.2756999+01:00",_x000D_
          "TotalRefreshCount": 62,_x000D_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"2024-03-22T12:25:31.4666044+01:00",_x000D_
          "LastRefreshDate": "2019-12-20T10:03:10.3967992+01:00",_x000D_
          "TotalRefreshCount": 58,_x000D_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"2024-03-22T12:25:31.4666044+01:00",_x000D_
          "LastRefreshDate": "2019-12-20T10:03:36.9394185+01:00",_x000D_
          "TotalRefreshCount": 57,_x000D_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"2024-03-22T12:25:31.4666044+01:00",_x000D_
          "LastRefreshDate": "2019-12-20T10:14:18.4766597+01:00",_x000D_
          "TotalRefreshCount": 60,_x000D_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"2024-03-22T12:25:31.4666044+01:00",_x000D_
          "LastRefreshDate": "2019-12-20T10:03:10.4566386+01:00",_x000D_
          "TotalRefreshCount": 57,_x000D_
          "CustomInfo": {}_x000D_
  </t>
  </si>
  <si>
    <t xml:space="preserve">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"2024-03-22T12:25:31.4666044+01:00",_x000D_
          "LastRefreshDate": "2019-12-20T10:16:20.3735058+01:00",_x000D_
          "TotalRefreshCount": 60,_x000D_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"2024-03-22T12:25:31.4666044+01:00",_x000D_
          "LastRefreshDate": "2019-12-20T10:16:20.3735058+01:00",_x000D_
          "TotalRefreshCount": 62,_x000D_
          "CustomInfo": {}_x000D_
        }_x000D_
      },_x000D_
      "50": {_x000D_
        "$type": "Inside.Core.Formula.Definition.DefinitionAC, Inside.Core.Formula",_x000D_
        "ID": 50,_x000D_
        "Results": [_x000D_
          [_x000D_
            0.0_x000D_
          ]_x000D_
        ],_x000D_
        "Statistics": {_x000D_
          "CreationDate": "2024-03-22T12:25:31.4666044+01:00",_x000D_
          "LastRefreshDate": "2019-12-20T10:14:18.2444175+01:00",_x000D_
          "TotalRefreshCount": 64,_x000D_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"2024-03-22T12:25:31.4666044+01:00",_x000D_
          "LastRefreshDate": "2019-12-20T10:03:34.7538544+01:00",_x000D_
          "TotalRefreshCount": 58,_x000D_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"2024-03-22T12:25:31.4666044+01:00",_x000D_
          "LastRefreshDate": "2018-04-06T14:24:10.0286+02:00",_x000D_
          "TotalRefreshCount": 7,_x000D_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"2024-03-22T12:25:31.4666044+01:00",_x000D_
          "LastRefreshDate": "2019-12-20T10:14:17.9213228+01:00",_x000D_
          "TotalRefreshCount": 60,_x000D_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"2024-03-22T12:25:31.4666044+01:00",_x000D_
          "LastRefreshDate": "2019-12-20T10:03:09.6949776+01:00",_x000D_
          "TotalRefreshCount": 56,_x000D_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"2024-03-22T12:25:31.4666044+01:00",_x000D_
          "LastRefreshDate": "2019-12-20T10:14:17.5201175+01:00",_x000D_
          "TotalRefreshCount": 63,_x000D_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"2024-03-22T12:25:31.4666044+01:00",_x000D_
          "LastRefreshDate": "2019-12-20T10:03:32.3289715+01:00",_x000D_
          "TotalRefreshCount": 61,_x000D_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"2024-03-22T12:25:31.4666044+01:00",_x000D_
          "LastRefreshDate": "2019-12-20T10:03:10.4247561+01:00",_x000D_
          "TotalRefreshCount": 59,_x000D_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"2024-03-22T12:25:31.4666044+01:00",_x000D_
          "LastRefreshDate": "2019-12-20T10:16:20.3068987+01:00",_x000D_
          "TotalRefreshCount": 59,_x000D_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"2024-03-22T12:25:31.4666044+01:00",_x000D_
          "LastRefreshDate": "2019-12-20T10:14:18.2444175+01:00",_x000D_
          "TotalRefreshCount": 62,_x000D_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"2024-03-22T12:25:31.4666044+01:00",_x000D_
          "LastRefreshDate": "2019-12-20T10:03:09.9796368+01:00",_x000D_
          "TotalRefreshCount": 60,_x000D_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"2024-03-22T12:25:31.4666044+01:00",_x000D_
          "LastRefreshDate": "2019-12-20T10:14:18.5766211+01:00",_x000D_
          "TotalRefreshCount": 57,_x000D_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"2024-03-22T12:25:31.4666044+01:00",_x000D_
          "LastRefreshDate": "2019-12-20T10:14:18.2756999+01:00",_x000D_
          "TotalRefreshCount": 57,_x000D_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"2024-03-22T12:25:31.4666044+01:00",_x000D_
          "LastRefreshDate": "2019-12-20T10:14:18.5610026+01:00",_x000D_
          "TotalRefreshCount": 59,_x000D_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"2024-03-22T12:25:31.4666044+01:00",_x000D_
          "LastRefreshDate": "2019-12-20T10:14:18.4384815+01:00",_x000D_
          "TotalRefreshCount": 61,_x000D_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"2024-03-22T12:25:31.4666044+01:00",_x000D_
          "LastRefreshDate": "2019-12-20T10:03:36.9035006+01:00",_x000D_
          "TotalRefreshCount": 57,_x000D_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"2024-03-22T12:25:31.4666044+01:00",_x000D_
          "LastRefreshDate": "2019-12-20T10:16:20.2903176+01:00",_x000D_
          "TotalRefreshCount": 61,_x000D_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"2024-03-22T12:25:31.4666044+01:00",_x000D_
          "LastRefreshDate": "2019-12-20T10:14:18.4919278+01:00",_x000D_
          "TotalRefreshCount": 57,_x000D_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"2024-03-22T12:25:31.4666044+01:00",_x000D_
          "LastRefreshDate": "2019-12-20T10:03:09.6480767+01:00",_x000D_
          "TotalRefreshCount": 62,_x000D_
          "CustomInfo": {}_x000D_
        }_x000D_
      },_x000D_
      "69": {_x000D_
        "$type": "Inside.Core.Formula.Definition.DefinitionAC, Inside.Core.Formula",_x000D_
        "ID": 69,_x000D_
        "Results": [_x000D_
          [_x000D_
            0.0_x000D_
          ]_x000D_
        ],_x000D_
        "Statistics": {_x000D_
          "CreationDate": "2024-03-22T12:25:31.4666044+01:00",_x000D_
          "LastRefreshDate": "2019-12-20T10:03:36.9962737+01:00",_x000D_
          "TotalRefreshCount": 56,_x000D_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"2024-03-22T12:25:31.4666044+01:00",_x000D_
          "LastRefreshDate": "2019-12-20T10:03:36.9613297+01:00",_x000D_
          "TotalRefreshCount": 62,_x000D_
          "CustomInfo": {}_x000D_
        }_x000D_
      },_x000D_
      "71": {_x000D_
        "$type": "Inside.Core.Formula.Definition.DefinitionAC, Inside.Core.Formula",_x000D_
        "ID": 71,_x000D_
        "Results": [_x000D_
          [_x000D_
            902845.0_x000D_
          ]_x000D_
        ],_x000D_
        "Statistics": {_x000D_
          "CreationDate": "2024-03-22T12:25:31.4666044+01:00",_x000D_
          "LastRefreshDate": "2019-10-08T16:47:08.3172885+02:00",_x000D_
          "TotalRefreshCount": 41,_x000D_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"2024-03-22T12:25:31.4666044+01:00",_x000D_
          "LastRefreshDate": "2019-12-20T10:14:18.1063007+01:00",_x000D_
          "TotalRefreshCount": 58,_x000D_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"2024-03-22T12:25:31.4666044+01:00",_x000D_
          "LastRefreshDate": "2019-12-20T10:03:36.9523836+01:00",_x000D_
          "TotalRefreshCount": 61,_x000D_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"2024-03-22T12:25:31.4666044+01:00",_x000D_
          "LastRefreshDate": "2018-04-06T14:24:10.0442285+02:00",_x000D_
          "TotalRefreshCount": 7,_x000D_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   "CreationDate": "2024-03-22T12:25:31.4666044+01:00",_x000D_
          "LastRefreshDate": "2019-12-20T10:16:20.2403052+01:00",_x000D_
          "TotalRefreshCount": 60,_x000D_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"2024-03-22T12:25:31.4666044+01:00",_x000D_
          "LastRefreshDate": "2019-12-20T10:03:10.6227711+01:00",_x000D_
          "TotalRefreshCount": 55,_x000D_
          "CustomInfo": {}_x000D_
        }_x000D_
      },_x000D_
      "77": {_x000D_
        "$type": "Inside.Core.Formula.Definition.DefinitionAC, Inside.Core.Formula",_x000D_
        "ID": 77,_x000D_
        "Results": [_x000D_
          [_x000D_
            0.0_x000D_
          ]_x000D_
        ],_x000D_
        "Statistics": {_x000D_
          "CreationDate": "2024-03-22T12:25:31.4666044+01:00",_x000D_
          "LastRefreshDate": "2019-12-20T10:14:17.8744583+01:00",_x000D_
          "TotalRefreshCount": 59,_x000D_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"2024-03-22T12:25:31.4666044+01:00",_x000D_
          "LastRefreshDate": "2018-04-06T14:24:10.0286+02:00",_x000D_
          "TotalRefreshCount": 7,_x000D_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"2024-03-22T12:25:31.4666044+01:00",_x000D_
          "LastRefreshDate": "2019-12-20T10:03:32.4516984+01:00",_x000D_
          "TotalRefreshCount": 60,_x000D_
          "CustomInfo": {}_x000D_
        }_x000D_
      },_x000D_
      "80": {_x000D_
        "$type": "Inside.Core.Formula.Definition.DefinitionAC, Inside.Core.Formula",_x000D_
        "ID": 80,_x000D_
        "Results": [_x000D_
          [_x000D_
            0.0_x000D_
          ]_x000D_
        ],_x000D_
        "Statistics": {_x000D_
          "CreationDate": "2024-03-22T12:25:31.4666044+01:00",_x000D_
          "LastRefreshDate": "2019-12-20T10:03:36.898498+01:00",_x000D_
          "TotalRefreshCount": 60,_x000D_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"2024-03-22T12:25:31.4666044+01:00",_x000D_
          "LastRefreshDate": "2019-12-20T10:03:32.4875998+01:00",_x000D_
          "TotalRefreshCount": 58,_x000D_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"2024-03-22T12:25:31.4666044+01:00",_x000D_
          "LastRefreshDate": "2019-12-20T10:14:18.4766597+01:00",_x000D_
          "TotalRefreshCount": 60,_x000D_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"2024-03-22T12:25:31.4666044+01:00",_x000D_
          "LastRefreshDate": "2019-12-20T10:14:17.7897777+01:00",_x000D_
          "TotalRefreshCount": 60,_x000D_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"2024-03-22T12:25:31.4666044+01:00",_x000D_
          "LastRefreshDate": "2019-12-20T10:03:32.4786214+01:00",_x000D_
          "TotalRefreshCount": 60,_x000D_
          "CustomInfo": {}_x000D_
        }_x000D_
      },_x000D_
      "85": {_x000D_
        "$type": "Inside.Core.Formula.Definition.DefinitionAC, Inside.Core.Formula",_x000D_
        "ID": 85,_x000D_
        "Results": [_x000D_
          [_x000D_
            531186.62_x000D_
          ]_x000D_
        ],_x000D_
        "Statistics": {_x000D_
          "CreationDate": "2024-03-22T12:25:31.4666044+01:00",_x000D_
          "LastRefreshDate": "2019-10-08T16:47:08.3212778+02:00",_x000D_
          "TotalRefreshCount": 42,_x000D_
          "CustomInfo": {}_x000D_
        }_x000D_
      },_x000D_
      "86": {_x000D_
        "$type": "Inside.Core.Formula.Definition.DefinitionAC, Inside.Core.Formula",_x000D_
        "ID": 86,_x000D_
        "Results": [_x000D_
          [_x000D_
            0.0_x000D_
          ]_x000D_
        ],_x000D_
        "Statistics": {_x000D_
          "CreationDate": "2024-03-22T12:25:31.4666044+01:00",_x000D_
          "LastRefreshDate": "2019-12-20T10:03:09.7155889+01:00",_x000D_
          "TotalRefreshCount": 59,_x000D_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"2024-03-22T12:25:31.4666044+01:00",_x000D_
          "LastRefreshDate": "2019-12-20T10:03:32.3180332+01:00",_x000D_
          "TotalRefreshCount": 57,_x000D_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         "CreationDate": "2024-03-22T12:25:31.4666044+01:00",_x000D_
          "LastRefreshDate": "2019-12-20T10:16:20.3735058+01:00",_x000D_
          "TotalRefreshCount": 58,_x000D_
          "CustomInfo": {}_x000D_
        }_x000D_
      },_x000D_
      "89": {_x000D_
        "$type": "Inside.Core.Formula.Definition.DefinitionAC, Inside.Core.Formula",_x000D_
        "ID": 89,_x000D_
        "Results": [_x000D_
          [_x000D_
            0.0_x000D_
          ]_x000D_
        ],_x000D_
        "Statistics": {_x000D_
          "CreationDate": "2024-03-22T12:25:31.4666044+01:00",_x000D_
          "LastRefreshDate": "2019-12-20T10:03:09.4561369+01:00",_x000D_
          "TotalRefreshCount": 61,_x000D_
          "CustomInfo": {}_x000D_
        }_x000D_
      },_x000D_
      "90": {_x000D_
        "$type": "Inside.Core.Formula.Definition.DefinitionAC, Inside.Core.Formula",_x000D_
        "ID": 90,_x000D_
        "Results": [_x000D_
          [_x000D_
            0.0_x000D_
          ]_x000D_
        ],_x000D_
        "Statistics": {_x000D_
          "CreationDate": "2024-03-22T12:25:31.4676046+01:00",_x000D_
          "LastRefreshDate": "2019-12-20T10:03:34.7468763+01:00",_x000D_
          "TotalRefreshCount": 59,_x000D_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"2024-03-22T12:25:31.4676046+01:00",_x000D_
          "LastRefreshDate": "2018-04-06T14:24:09.7435502+02:00",_x000D_
          "TotalRefreshCount": 7,_x000D_
          "CustomInfo": {}_x000D_
        }_x000D_
      },_x000D_
      "92": {_x000D_
        "$type": "Inside.Core.Formula.Definition.DefinitionAC, Inside.Core.Formula",_x000D_
        "ID": 92,_x000D_
        "Results": [_x000D_
          [_x000D_
            0.0_x000D_
          ]_x000D_
        ],_x000D_
        "Statistics": {_x000D_
          "CreationDate": "2024-03-22T12:25:31.4676046+01:00",_x000D_
          "LastRefreshDate": "2019-12-20T10:16:20.2403052+01:00",_x000D_
          "TotalRefreshCount": 57,_x000D_
          "CustomInfo": {}_x000D_
        }_x000D_
      },_x000D_
      "93": {_x000D_
        "$type": "Inside.Core.Formula.Definition.DefinitionAC, Inside.Core.Formula",_x000D_
        "ID": 93,_x000D_
        "Results": [_x000D_
          [_x000D_
            0.0_x000D_
          ]_x000D_
        ],_x000D_
        "Statistics": {_x000D_
          "CreationDate": "2024-03-22T12:25:31.4676046+01:00",_x000D_
          "LastRefreshDate": "2019-12-20T10:16:20.2403052+01:00",_x000D_
          "TotalRefreshCount": 61,_x000D_
          "CustomInfo": {}_x000D_
        }_x000D_
      },_x000D_
      "94": {_x000D_
        "$type": "Inside.Core.Formula.Definition.DefinitionAC, Inside.Core.Formula",_x000D_
        "ID": 94,_x000D_
        "Results": [_x000D_
          [_x000D_
            0.0_x000D_
          ]_x000D_
        ],_x000D_
        "Statistics": {_x000D_
          "CreationDate": "2024-03-22T12:25:31.4676046+01:00",_x000D_
          "LastRefreshDate": "2019-12-20T10:14:18.5453379+01:00",_x000D_
          "TotalRefreshCount": 59,_x000D_
          "CustomInfo": {}_x000D_
        }_x000D_
      },_x000D_
      "95": {_x000D_
        "$type": "Inside.Core.Formula.Definition.DefinitionAC, Inside.Core.Formula",_x000D_
        "ID": 95,_x000D_
        "Results": [_x000D_
          [_x000D_
            0.0_x000D_
          ]_x000D_
        ],_x000D_
        "Statistics": {_x000D_
          "CreationDate": "2024-03-22T12:25:31.4676046+01:00",_x000D_
          "LastRefreshDate": "2019-12-20T10:03:34.6690447+01:00",_x000D_
          "TotalRefreshCount": 59,_x000D_
          "CustomInfo": {}_x000D_
        }_x000D_
      },_x000D_
      "96": {_x000D_
        "$type": "Inside.Core.Formula.Definition.DefinitionAC, Inside.Core.Formula",_x000D_
        "ID": 96,_x000D_
        "Results": [_x000D_
          [_x000D_
            0.0_x000D_
          ]_x000D_
        ],_x000D_
        "Statistics": {_x000D_
          "CreationDate": "2024-03-22T12:25:31.4676046+01:00",_x000D_
          "LastRefreshDate": "2018-04-06T14:24:10.0286+02:00",_x000D_
          "TotalRefreshCount": 7,_x000D_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"2024-03-22T12:25:31.4676046+01:00",_x000D_
          "LastRefreshDate": "2019-12-20T10:16:20.3068987+01:00",_x000D_
          "TotalRefreshCount": 60,_x000D_
          "CustomInfo": {}_x000D_
        }_x000D_
      },_x000D_
      "98": {_x000D_
        "$type": "Inside.Core.Formula.Definition.DefinitionAC, Inside.Core.Formula",_x000D_
        "ID": 98,_x000D_
        "Results": [_x000D_
          [_x000D_
            0.0_x000D_
          ]_x000D_
        ],_x000D_
        "Statistics": {_x000D_
          "CreationDate": "2024-03-22T12:25:31.4676046+01:00",_x000D_
          "LastRefreshDate": "2019-12-20T10:03:10.491697+01:00",_x000D_
          "TotalRefreshCount": 56,_x000D_
          "CustomInfo": {}_x000D_
        }_x000D_
      },_x000D_
      "99": {_x000D_
        "$type": "Inside.Core.Formula.Definition.DefinitionAC, Inside.Core.Formula",_x000D_
        "ID": 99,_x000D_
        "Results": [_x000D_
          [_x000D_
            0.0_x000D_
          ]_x000D_
        ],_x000D_
        "Statistics": {_x000D_
          "CreationDate": "2024-03-22T12:25:31.4676046+01:00",_x000D_
          "LastRefreshDate": "2019-12-20T10:14:17.6425596+01:00",_x000D_
          "TotalRefreshCount": 56,_x000D_
          "CustomInfo": {}_x000D_
        }_x000D_
      },_x000D_
      "100": {_x000D_
        "$type": "Inside.Core.Formula.Definition.DefinitionAC, Inside.Core.Formula",_x000D_
        "ID": 100,_x000D_
        "Results": [_x000D_
          [_x000D_
            0.0_x000D_
          ]_x000D_
        ],_x000D_
        "Statistics": {_x000D_
          "CreationDate": "2024-03-22T12:25:31.4676046+01:00",_x000D_
          "LastRefreshDate": "2019-12-20T10:14:18.4766597+01:00",_x000D_
          "TotalRefreshCount": 58,_x000D_
          "CustomInfo": {}_x000D_
        }_x000D_
      },_x000D_
      "101": {_x000D_
        "$type": "Inside.Core.Formula.Definition.DefinitionAC, Inside.Core.Formula",_x000D_
        "ID": 101,_x000D_
        "Results": [_x000D_
          [_x000D_
            0.0_x000D_
          ]_x000D_
        ],_x000D_
        "Statistics": {_x000D_
          "CreationDate": "2024-03-22T12:25:31.4676046+01:00",_x000D_
          "LastRefreshDate": "2019-12-20T10:03:34.6571175+01:00",_x000D_
          "TotalRefreshCount": 61,_x000D_
          "CustomInfo": {}_x000D_
        }_x000D_
      },_x000D_
      "102": {_x000D_
        "$type": "Inside.Core.Formula.Definition.DefinitionAC, Inside.Core.Formula",_x000D_
        "ID": 102,_x000D_
        "Results": [_x000D_
          [_x000D_
            0.0_x000D_
          ]_x000D_
        ],_x000D_
        "Statistics": {_x000D_
          "CreationDate": "2024-03-22T12:25:31.4676046+01:00",_x000D_
          "LastRefreshDate": "2019-12-20T10:16:20.3568332+01:00",_x000D_
          "TotalRefreshCount": 62,_x000D_
          "CustomInfo": {}_x000D_
        }_x000D_
      },_x000D_
      "103": {_x000D_
        "$type": "Inside.Core.Formula.Definition.DefinitionAC, Inside.Core.Formula",_x000D_
        "ID": 103,_x000D_
        "Results": [_x000D_
          [_x000D_
            0.0_x000D_
          ]_x000D_
        ],_x000D_
        "Statistics": {_x000D_
          "CreationDate": "2024-03-22T12:25:31.4676046+01:00",_x000D_
          "LastRefreshDate": "2019-12-20T10:14:18.3446996+01:00",_x000D_
          "TotalRefreshCount": 60,_x000D_
          "CustomInfo": {}_x000D_
        }_x000D_
      },_x000D_
      "104": {_x000D_
        "$type": "Inside.Core.Formula.Definition.DefinitionAC, Inside.Core.Formula",_x000D_
        "ID": 104,_x000D_
        "Results": [_x000D_
          [_x000D_
            0.0_x000D_
          ]_x000D_
        ],_x000D_
        "Statistics": {_x000D_
          "CreationDate": "2024-03-22T12:25:31.4676046+01:00",_x000D_
          "LastRefreshDate": "2019-12-20T10:03:32.4666538+01:00",_x000D_
          "TotalRefreshCount": 62,_x000D_
          "CustomInfo": {}_x000D_
        }_x000D_
      },_x000D_
      "105": {_x000D_
        "$type": "Inside.Core.Formula.Definition.DefinitionAC, Inside.Core.Formula",_x000D_
        "ID": 105,_x000D_
        "Results": [_x000D_
          [_x000D_
            0.0_x000D_
          ]_x000D_
        ],_x000D_
        "Statistics": {_x000D_
          "CreationDate": "2024-03-22T12:25:31.4676046+01:00",_x000D_
          "LastRefreshDate": "2019-12-20T10:03:10.4127989+01:00",_x000D_
          "TotalRefreshCount": 58,_x000D_
          "CustomInfo": {}_x000D_
        }_x000D_
      },_x000D_
      "106": {_x000D_
        "$type": "Inside.Core.Formula.Definition.DefinitionAC, Inside.Core.Formula",_x000D_
        "ID": 106,_x000D_
        "Results": [_x000D_
          [_x000D_
            0.0_x000D_
          ]_x000D_
        ],_x000D_
        "Statistics": {_x000D_
          "CreationDate": "2024-03-22T12:25:31.4676046+01:00",_x000D_
          "LastRefreshDate": "2019-12-20T10:03:09.6480767+01:00",_x000D_
          "TotalRefreshCount": 58,_x000D_
          "CustomInfo": {}_x000D_
        }_x000D_
      },_x000D_
      "107": {_x000D_
        "$type": "Inside.Core.Formula.Definition.DefinitionAC, Inside.Core.Formula",_x000D_
        "ID": 107,_x000D_
        "Results": [_x000D_
          [_x000D_
            0.0_x000D_
          ]_x000D_
        ],_x000D_
        "Statistics": {_x000D_
          "CreationDate": "2024-03-22T12:25:31.4676046+01:00",_x000D_
          "LastRefreshDate": "2019-12-20T10:03:32.297091+01:00",_x000D_
          "TotalRefreshCount": 60,_x000D_
          "CustomInfo": {}_x000D_
        }_x000D_
      },_x000D_
      "108": {_x000D_
        "$type": "Inside.Core.Formula.Definition.DefinitionAC, Inside.Core.Formula",_x000D_
        "ID": 108,_x000D_
        "Results": [_x000D_
          [_x000D_
            0.0_x000D_
          ]_x000D_
        ],_x000D_
        "Statistics": {_x000D_
          "CreationDate": "2024-03-22T12:25:31.4676046+01:00",_x000D_
          "LastRefreshDate": "2019-12-20T10:14:17.7897777+01:00",_x000D_
          "TotalRefreshCount": 59,_x000D_
          "CustomInfo": {}_x000D_
        }_x000D_
      },_x000D_
      "109": {_x000D_
        "$type": "Inside.Core.Formula.Definition.DefinitionAC, Inside.Core.Formula",_x000D_
        "ID": 109,_x000D_
        "Results": [_x000D_
          [_x000D_
            0.0_x000D_
          ]_x000D_
        ],_x000D_
        "Statistics": {_x000D_
          "CreationDate": "2024-03-22T12:25:31.4676046+01:00",_x000D_
          "LastRefreshDate": "2019-12-20T10:14:18.3446996+01:00",_x000D_
          "TotalRefreshCount": 59,_x000D_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"2024-03-22T12:25:31.4676046+01:00",_x000D_
          "LastRefreshDate": "2019-12-20T10:14:18.5766211+01:00",_x000D_
          "TotalRefreshCount": 63,_x000D_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"2024-03-22T12:25:31.4676046+01:00",_x000D_
          "LastRefreshDate": "2019-12-20T10:03:32.4905897+01:00",_x000D_
          "TotalRefreshCount": 57,_x000D_
          "CustomInfo": {}_x000D_
        }_x000D_
      },_x000D_
      "112": {_x000D_
        "$type": "Inside.Core.Formula.Definition.DefinitionAC, Inside.Core.Formula",_x000D_
        "ID": 112,_x000D_
        "Results": [_x000D_
          [_x000D_
            0.0_x000D_
          ]_x000D_
        ],_x000D_
        "Statistics": {_x000D_
          "CreationDate": "2024-03-22T12:25:31.4676046+01:00",_x000D_
          "LastRefreshDate": "2019-12-20T10:16:20.2903176+01:00",_x000D_
          "TotalRefreshCount": 60,_x000D_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"Statistics": {_x000D_
          "CreationDate": "2024-03-22T12:25:31.4676046+01:00",_x000D_
          "LastRefreshDate": "2019-12-20T10:14:18.1440808+01:00",_x000D_
          "TotalRefreshCount": 62,_x000D_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"2024-03-22T12:25:31.4676046+01:00",_x000D_
          "LastRefreshDate": "2019-12-20T10:14:17.97473+01:00",_x000D_
          "TotalRefreshCount": 56,_x000D_
          "CustomInfo": {}_x000D_
        }_x000D_
      },_x000D_
      "115": {_x000D_
        "$type": "Inside.Core.Formula.Definition.DefinitionAC, Inside.Core.Formula",_x000D_
        "ID": 115,_x000D_
        "Results": [_x000D_
          [_x000D_
            0.0_x000D_
          ]_x000D_
        ],_x000D_
        "Statistics": {_x000D_
          "CreationDate": "2024-03-22T12:25:31.4676046+01:00",_x000D_
          "LastRefreshDate": "2019-12-20T10:03:10.2926042+01:00",_x000D_
          "TotalRefreshCount": 61,_x000D_
          "CustomInfo": {}_x000D_
        }_x000D_
      },_x000D_
      "116": {_x000D_
        "$type": "Inside.Core.Formula.Definition.DefinitionAC, Inside.Core.Formula",_x000D_
        "ID": 116,_x000D_
        "Results": [_x000D_
          [_x000D_
            0.0_x000D_
          ]_x000D_
        ],_x000D_
        "Statistics": {_x000D_
          "CreationDate": "2024-03-22T12:25:31.4676046+01:00",_x000D_
          "LastRefreshDate": "2019-12-20T10:03:09.8638107+01:00",_x000D_
          "TotalRefreshCount": 60,_x000D_
          "CustomInfo": {}_x000D_
        }_x000D_
      },_x000D_
      "117": {_x000D_
        "$type": "Inside.Core.Formula.Definition.DefinitionAC, Inside.Core.Formula",_x000D_
        "ID": 117,_x000D_
        "Results": [_x000D_
          [_x000D_
            0.0_x000D_
          ]_x000D_
        ],_x000D_
        "Statistics": {_x000D_
          "CreationDate": "2024-03-22T12:25:31.4676046+01:00",_x000D_
          "LastRefreshDate": "2019-12-20T10:14:18.4919278+01:00",_x000D_
          "TotalRefreshCount": 60,_x000D_
          "CustomInfo": {}_x000D_
        }_x000D_
      },_x000D_
      "118": {_x000D_
        "$type": "Inside.Core.Formula.Definition.DefinitionAC, Inside.Core.Formula",_x000D_
        "ID": 118,_x000D_
        "Results": [_x000D_
          [_x000D_
            0.0_x000D_
          ]_x000D_
        ],_x000D_
        "Statistics": {_x000D_
          "CreationDate": "2024-03-22T12:25:31.4676046+01:00",_x000D_
          "LastRefreshDate": "2019-12-20T10:03:32.3948333+01:00",_x000D_
          "TotalRefreshCount": 57,_x000D_
          "CustomInfo": {}_x000D_
        }_x000D_
      },_x000D_
      "119": {_x000D_
        "$type": "Inside.Core.Formula.Definition.DefinitionAC, Inside.Core.Formula",_x000D_
        "ID": 119,_x000D_
        "Results": [_x000D_
          [_x000D_
            0.0_x000D_
          ]_x000D_
        ],_x000D_
        "Statistics": {_x000D_
          "CreationDate": "2024-03-22T12:25:31.4676046+01:00",_x000D_
          "LastRefreshDate": "2018-04-06T14:24:09.7435502+02:00",_x000D_
          "TotalRefreshCount": 7,_x000D_
          "CustomInfo": {}_x000D_
        }_x000D_
      },_x000D_
      "120": {_x000D_
        "$type": "Inside.Core.Formula.Definition.DefinitionAC, Inside.Core.Formula",_x000D_
        "ID": 120,_x000D_
        "Results": [_x000D_
          [_x000D_
            0.0_x000D_
          ]_x000D_
        ],_x000D_
        "Statistics": {_x000D_
          "CreationDate": "2024-03-22T12:25:31.4676046+01:00",_x000D_
          "LastRefreshDate": "2019-12-20T10:16:20.3028622+01:00",_x000D_
          "TotalRefreshCount": 60,_x000D_
          "CustomInfo": {}_x000D_
        }_x000D_
      },_x000D_
      "121": {_x000D_
        "$type": "Inside.Core.Formula.Definition.DefinitionAC, Inside.Core.Formula",_x000D_
        "ID": 121,_x000D_
        "Results": [_x000D_
          [_x000D_
            0.0_x000D_
          ]_x000D_
        ],_x000D_
        "Statistics": {_x000D_
          "CreationDate": "2024-03-22T12:25:31.4676046+01:00",_x000D_
          "LastRefreshDate": "2019-12-20T10:14:18.1063007+01:00",_x000D_
          "TotalRefreshCount": 57,_x000D_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"2024-03-22T12:25:31.4676046+01:00",_x000D_
          "La</t>
  </si>
  <si>
    <t xml:space="preserve">stRefreshDate": "2019-12-20T10:14:18.4919278+01:00",_x000D_
          "TotalRefreshCount": 58,_x000D_
          "CustomInfo": {}_x000D_
        }_x000D_
      },_x000D_
      "123": {_x000D_
        "$type": "Inside.Core.Formula.Definition.DefinitionAC, Inside.Core.Formula",_x000D_
        "ID": 123,_x000D_
        "Results": [_x000D_
          [_x000D_
            0.0_x000D_
          ]_x000D_
        ],_x000D_
        "Statistics": {_x000D_
          "CreationDate": "2024-03-22T12:25:31.4676046+01:00",_x000D_
          "LastRefreshDate": "2019-12-20T10:03:10.1558345+01:00",_x000D_
          "TotalRefreshCount": 56,_x000D_
          "CustomInfo": {}_x000D_
        }_x000D_
      },_x000D_
      "124": {_x000D_
        "$type": "Inside.Core.Formula.Definition.DefinitionAC, Inside.Core.Formula",_x000D_
        "ID": 124,_x000D_
        "Results": [_x000D_
          [_x000D_
            0.0_x000D_
          ]_x000D_
        ],_x000D_
        "Statistics": {_x000D_
          "CreationDate": "2024-03-22T12:25:31.4676046+01:00",_x000D_
          "LastRefreshDate": "2019-12-20T10:03:10.0897138+01:00",_x000D_
          "TotalRefreshCount": 17,_x000D_
          "CustomInfo": {}_x000D_
        }_x000D_
      },_x000D_
      "125": {_x000D_
        "$type": "Inside.Core.Formula.Definition.DefinitionAC, Inside.Core.Formula",_x000D_
        "ID": 125,_x000D_
        "Results": [_x000D_
          [_x000D_
            0.0_x000D_
          ]_x000D_
        ],_x000D_
        "Statistics": {_x000D_
          "CreationDate": "2024-03-22T12:25:31.4676046+01:00",_x000D_
          "LastRefreshDate": "2019-12-20T10:03:36.9862998+01:00",_x000D_
          "TotalRefreshCount": 19,_x000D_
          "CustomInfo": {}_x000D_
        }_x000D_
      },_x000D_
      "126": {_x000D_
        "$type": "Inside.Core.Formula.Definition.DefinitionAC, Inside.Core.Formula",_x000D_
        "ID": 126,_x000D_
        "Results": [_x000D_
          [_x000D_
            0.0_x000D_
          ]_x000D_
        ],_x000D_
        "Statistics": {_x000D_
          "CreationDate": "2024-03-22T12:25:31.4676046+01:00",_x000D_
          "LastRefreshDate": "2019-12-20T10:03:32.4856034+01:00",_x000D_
          "TotalRefreshCount": 18,_x000D_
          "CustomInfo": {}_x000D_
        }_x000D_
      },_x000D_
      "127": {_x000D_
        "$type": "Inside.Core.Formula.Definition.DefinitionAC, Inside.Core.Formula",_x000D_
        "ID": 127,_x000D_
        "Results": [_x000D_
          [_x000D_
            0.0_x000D_
          ]_x000D_
        ],_x000D_
        "Statistics": {_x000D_
          "CreationDate": "2024-03-22T12:25:31.4676046+01:00",_x000D_
          "LastRefreshDate": "2019-12-20T10:03:24.3357126+01:00",_x000D_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0.0_x000D_
          ]_x000D_
        ],_x000D_
        "Statistics": {_x000D_
          "CreationDate": "2024-03-22T12:25:31.4676046+01:00",_x000D_
          "LastRefreshDate": "2019-12-20T10:03:24.3417011+01:00",_x000D_
          "TotalRefreshCount": 1,_x000D_
          "CustomInfo": {}_x000D_
        }_x000D_
      },_x000D_
      "129": {_x000D_
        "$type": "Inside.Core.Formula.Definition.DefinitionAC, Inside.Core.Formula",_x000D_
        "ID": 129,_x000D_
        "Results": [_x000D_
          [_x000D_
            0.0_x000D_
          ]_x000D_
        ],_x000D_
        "Statistics": {_x000D_
          "CreationDate": "2024-03-22T12:25:31.4676046+01:00",_x000D_
          "LastRefreshDate": "2019-12-20T10:03:24.3476842+01:00",_x000D_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0.0_x000D_
          ]_x000D_
        ],_x000D_
        "Statistics": {_x000D_
          "CreationDate": "2024-03-22T12:25:31.4676046+01:00",_x000D_
          "LastRefreshDate": "2019-12-20T10:03:24.3526389+01:00",_x000D_
          "TotalRefreshCount": 1,_x000D_
          "CustomInfo": {}_x000D_
        }_x000D_
      },_x000D_
      "131": {_x000D_
        "$type": "Inside.Core.Formula.Definition.DefinitionAC, Inside.Core.Formula",_x000D_
        "ID": 131,_x000D_
        "Results": [_x000D_
          [_x000D_
            0.0_x000D_
          ]_x000D_
        ],_x000D_
        "Statistics": {_x000D_
          "CreationDate": "2024-03-22T12:25:31.4676046+01:00",_x000D_
          "LastRefreshDate": "2019-12-20T10:03:24.3612292+01:00",_x000D_
          "TotalRefreshCount": 1,_x000D_
          "CustomInfo": {}_x000D_
        }_x000D_
      },_x000D_
      "132": {_x000D_
        "$type": "Inside.Core.Formula.Definition.DefinitionAC, Inside.Core.Formula",_x000D_
        "ID": 132,_x000D_
        "Results": [_x000D_
          [_x000D_
            0.0_x000D_
          ]_x000D_
        ],_x000D_
        "Statistics": {_x000D_
          "CreationDate": "2024-03-22T12:25:31.4676046+01:00",_x000D_
          "LastRefreshDate": "2019-12-20T10:03:24.3761835+01:00",_x000D_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0.0_x000D_
          ]_x000D_
        ],_x000D_
        "Statistics": {_x000D_
          "CreationDate": "2024-03-22T12:25:31.4676046+01:00",_x000D_
          "LastRefreshDate": "2019-12-20T10:03:24.3951678+01:00",_x000D_
          "TotalRefreshCount": 1,_x000D_
          "CustomInfo": {}_x000D_
        }_x000D_
      },_x000D_
      "134": {_x000D_
        "$type": "Inside.Core.Formula.Definition.DefinitionAC, Inside.Core.Formula",_x000D_
        "ID": 134,_x000D_
        "Results": [_x000D_
          [_x000D_
            0.0_x000D_
          ]_x000D_
        ],_x000D_
        "Statistics": {_x000D_
          "CreationDate": "2024-03-22T12:25:31.4676046+01:00",_x000D_
          "LastRefreshDate": "2019-12-20T10:03:24.4001194+01:00",_x000D_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"2024-03-22T12:25:31.4676046+01:00",_x000D_
          "LastRefreshDate": "2019-12-20T10:03:24.4051063+01:00",_x000D_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0.0_x000D_
          ]_x000D_
        ],_x000D_
        "Statistics": {_x000D_
          "CreationDate": "2024-03-22T12:25:31.4676046+01:00",_x000D_
          "LastRefreshDate": "2019-12-20T10:03:24.4101227+01:00",_x000D_
          "TotalRefreshCount": 1,_x000D_
          "CustomInfo": {}_x000D_
        }_x000D_
      },_x000D_
      "137": {_x000D_
        "$type": "Inside.Core.Formula.Definition.DefinitionAC, Inside.Core.Formula",_x000D_
        "ID": 137,_x000D_
        "Results": [_x000D_
          [_x000D_
            0.0_x000D_
          ]_x000D_
        ],_x000D_
        "Statistics": {_x000D_
          "CreationDate": "2024-03-22T12:25:31.4676046+01:00",_x000D_
          "LastRefreshDate": "2019-12-20T10:03:24.4150804+01:00",_x000D_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0.0_x000D_
          ]_x000D_
        ],_x000D_
        "Statistics": {_x000D_
          "CreationDate": "2024-03-22T12:25:31.4676046+01:00",_x000D_
          "LastRefreshDate": "2019-12-20T10:03:24.4190959+01:00",_x000D_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0.0_x000D_
          ]_x000D_
        ],_x000D_
        "Statistics": {_x000D_
          "CreationDate": "2024-03-22T12:25:31.4676046+01:00",_x000D_
          "LastRefreshDate": "2019-12-20T10:03:24.4250534+01:00",_x000D_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0.0_x000D_
          ]_x000D_
        ],_x000D_
        "Statistics": {_x000D_
          "CreationDate": "2024-03-22T12:25:31.4676046+01:00",_x000D_
          "LastRefreshDate": "2019-12-20T10:03:24.4290727+01:00",_x000D_
          "TotalRefreshCount": 1,_x000D_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"2024-03-22T12:25:31.4676046+01:00",_x000D_
          "LastRefreshDate": "2019-12-20T10:03:24.4340277+01:00",_x000D_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0.0_x000D_
          ]_x000D_
        ],_x000D_
        "Statistics": {_x000D_
          "CreationDate": "2024-03-22T12:25:31.4676046+01:00",_x000D_
          "LastRefreshDate": "2019-12-20T10:03:24.4380517+01:00",_x000D_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0.0_x000D_
          ]_x000D_
        ],_x000D_
        "Statistics": {_x000D_
          "CreationDate": "2024-03-22T12:25:31.4676046+01:00",_x000D_
          "LastRefreshDate": "2019-12-20T10:03:24.4420118+01:00",_x000D_
          "TotalRefreshCount": 1,_x000D_
          "CustomInfo": {}_x000D_
        }_x000D_
      },_x000D_
      "144": {_x000D_
        "$type": "Inside.Core.Formula.Definition.DefinitionAC, Inside.Core.Formula",_x000D_
        "ID": 144,_x000D_
        "Results": [_x000D_
          [_x000D_
            0.0_x000D_
          ]_x000D_
        ],_x000D_
        "Statistics": {_x000D_
          "CreationDate": "2024-03-22T12:25:31.4676046+01:00",_x000D_
          "LastRefreshDate": "2019-12-20T10:03:24.44703+01:00",_x000D_
          "TotalRefreshCount": 1,_x000D_
          "CustomInfo": {}_x000D_
        }_x000D_
      },_x000D_
      "145": {_x000D_
        "$type": "Inside.Core.Formula.Definition.DefinitionAC, Inside.Core.Formula",_x000D_
        "ID": 145,_x000D_
        "Results": [_x000D_
          [_x000D_
            0.0_x000D_
          ]_x000D_
        ],_x000D_
        "Statistics": {_x000D_
          "CreationDate": "2024-03-22T12:25:31.4676046+01:00",_x000D_
          "LastRefreshDate": "2019-12-20T10:03:24.4520171+01:00",_x000D_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0.0_x000D_
          ]_x000D_
        ],_x000D_
        "Statistics": {_x000D_
          "CreationDate": "2024-03-22T12:25:31.4676046+01:00",_x000D_
          "LastRefreshDate": "2019-12-20T10:03:24.4570065+01:00",_x000D_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"2024-03-22T12:25:31.4676046+01:00",_x000D_
          "LastRefreshDate": "2019-12-20T10:03:24.47337+01:00",_x000D_
          "TotalRefreshCount": 1,_x000D_
          "CustomInfo": {}_x000D_
        }_x000D_
      },_x000D_
      "148": {_x000D_
        "$type": "Inside.Core.Formula.Definition.DefinitionAC, Inside.Core.Formula",_x000D_
        "ID": 148,_x000D_
        "Results": [_x000D_
          [_x000D_
            0.0_x000D_
          ]_x000D_
        ],_x000D_
        "Statistics": {_x000D_
          "CreationDate": "2024-03-22T12:25:31.4676046+01:00",_x000D_
          "LastRefreshDate": "2019-12-20T10:03:24.4773599+01:00",_x000D_
          "TotalRefreshCount": 1,_x000D_
          "CustomInfo": {}_x000D_
        }_x000D_
      },_x000D_
      "149": {_x000D_
        "$type": "Inside.Core.Formula.Definition.DefinitionAC, Inside.Core.Formula",_x000D_
        "ID": 149,_x000D_
        "Results": [_x000D_
          [_x000D_
            0.0_x000D_
          ]_x000D_
        ],_x000D_
        "Statistics": {_x000D_
          "CreationDate": "2024-03-22T12:25:31.4676046+01:00",_x000D_
          "LastRefreshDate": "2019-12-20T10:03:24.4813298+01:00",_x000D_
          "TotalRefreshCount": 1,_x000D_
          "CustomInfo": {}_x000D_
        }_x000D_
      },_x000D_
      "150": {_x000D_
        "$type": "Inside.Core.Formula.Definition.DefinitionAC, Inside.Core.Formula",_x000D_
        "ID": 150,_x000D_
        "Results": [_x000D_
          [_x000D_
            0.0_x000D_
          ]_x000D_
        ],_x000D_
        "Statistics": {_x000D_
          "CreationDate": "2024-03-22T12:25:31.4676046+01:00",_x000D_
          "LastRefreshDate": "2019-12-20T10:03:24.4862972+01:00",_x000D_
          "TotalRefreshCount": 1,_x000D_
          "CustomInfo": {}_x000D_
        }_x000D_
      },_x000D_
      "151": {_x000D_
        "$type": "Inside.Core.Formula.Definition.DefinitionAC, Inside.Core.Formula",_x000D_
        "ID": 151,_x000D_
        "Results": [_x000D_
          [_x000D_
            0.0_x000D_
          ]_x000D_
        ],_x000D_
        "Statistics": {_x000D_
          "CreationDate": "2024-03-22T12:25:31.4676046+01:00",_x000D_
          "LastRefreshDate": "2019-12-20T10:03:24.4912854+01:00",_x000D_
          "TotalRefreshCount": 1,_x000D_
          "CustomInfo": {}_x000D_
        }_x000D_
      },_x000D_
      "152": {_x000D_
        "$type": "Inside.Core.Formula.Definition.DefinitionAC, Inside.Core.Formula",_x000D_
        "ID": 152,_x000D_
        "Results": [_x000D_
          [_x000D_
            0.0_x000D_
          ]_x000D_
        ],_x000D_
        "Statistics": {_x000D_
          "CreationDate": "2024-03-22T12:25:31.4676046+01:00",_x000D_
          "LastRefreshDate": "2019-12-20T10:03:24.4953006+01:00",_x000D_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0.0_x000D_
          ]_x000D_
        ],_x000D_
        "Statistics": {_x000D_
          "CreationDate": "2024-03-22T12:25:31.4676046+01:00",_x000D_
          "LastRefreshDate": "2019-12-20T10:03:24.4992942+01:00",_x000D_
          "TotalRefreshCount": 1,_x000D_
          "CustomInfo": {}_x000D_
        }_x000D_
      },_x000D_
      "154": {_x000D_
        "$type": "Inside.Core.Formula.Definition.DefinitionAC, Inside.Core.Formula",_x000D_
        "ID": 154,_x000D_
        "Results": [_x000D_
          [_x000D_
            0.0_x000D_
          ]_x000D_
        ],_x000D_
        "Statistics": {_x000D_
          "CreationDate": "2024-03-22T12:25:31.4676046+01:00",_x000D_
          "LastRefreshDate": "2019-12-20T10:03:24.5042865+01:00",_x000D_
          "TotalRefreshCount": 1,_x000D_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"2024-03-22T12:25:31.4676046+01:00",_x000D_
          "LastRefreshDate": "2019-12-20T10:03:24.5082797+01:00",_x000D_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0.0_x000D_
          ]_x000D_
        ],_x000D_
        "Statistics": {_x000D_
          "CreationDate": "2024-03-22T12:25:31.4676046+01:00",_x000D_
          "LastRefreshDate": "2019-12-20T10:03:24.5122684+01:00",_x000D_
          "TotalRefreshCount": 1,_x000D_
          "CustomInfo": {}_x000D_
        }_x000D_
      },_x000D_
      "157": {_x000D_
        "$type": "Inside.Core.Formula.Definition.DefinitionAC, Inside.Core.Formula",_x000D_
        "ID": 157,_x000D_
        "Results": [_x000D_
          [_x000D_
            0.0_x000D_
          ]_x000D_
        ],_x000D_
        "Statistics": {_x000D_
          "CreationDate": "2024-03-22T12:25:31.4676046+01:00",_x000D_
          "LastRefreshDate": "2019-12-20T10:03:24.5162613+01:00",_x000D_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0.0_x000D_
          ]_x000D_
        ],_x000D_
        "Statistics": {_x000D_
          "CreationDate": "2024-03-22T12:25:31.4676046+01:00",_x000D_
          "LastRefreshDate": "2019-12-20T10:03:24.5222452+01:00",_x000D_
          "TotalRefreshCount": 1,_x000D_
          "CustomInfo": {}_x000D_
        }_x000D_
      },_x000D_
      "159": {_x000D_
        "$type": "Inside.Core.Formula.Definition.DefinitionAC, Inside.Core.Formula",_x000D_
        "ID": 159,_x000D_
        "Results": [_x000D_
          [_x000D_
            0.0_x000D_
          ]_x000D_
        ],_x000D_
        "Statistics": {_x000D_
          "CreationDate": "2024-03-22T12:25:31.4676046+01:00",_x000D_
          "LastRefreshDate": "2019-12-20T10:03:24.5361647+01:00",_x000D_
          "TotalRefreshCount": 1,_x000D_
          "CustomInfo": {}_x000D_
        }_x000D_
      },_x000D_
      "160": {_x000D_
        "$type": "Inside.Core.Formula.Definition.DefinitionAC, Inside.Core.Formula",_x000D_
        "ID": 160,_x000D_
        "Results": [_x000D_
          [_x000D_
            0.0_x000D_
          ]_x000D_
        ],_x000D_
        "Statistics": {_x000D_
          "CreationDate": "2024-03-22T12:25:31.4676046+01:00",_x000D_
          "LastRefreshDate": "2019-12-20T10:03:24.5401983+01:00",_x000D_
          "TotalRefreshCount": 1,_x000D_
          "CustomInfo": {}_x000D_
        }_x000D_
      },_x000D_
      "161": {_x000D_
        "$type": "Inside.Core.Formula.Definition.DefinitionAC, Inside.Core.Formula",_x000D_
        "ID": 161,_x000D_
        "Results": [_x000D_
          [_x000D_
            1142562.4800000002_x000D_
          ]_x000D_
        ],_x000D_
        "Statistics": {_x000D_
          "CreationDate": "2024-03-22T12:25:31.4676046+01:00",_x000D_
          "LastRefreshDate": "2019-12-20T10:03:24.5432297+01:00",_x000D_
          "TotalRefreshCount": 1,_x000D_
          "CustomInfo": {}_x000D_
        }_x000D_
      },_x000D_
      "162": {_x000D_
        "$type": "Inside.Core.Formula.Definition.DefinitionAC, Inside.Core.Formula",_x000D_
        "ID": 162,_x000D_
        "Results": [_x000D_
          [_x000D_
            0.0_x000D_
          ]_x000D_
        ],_x000D_
        "Statistics": {_x000D_
          "CreationDate": "2024-03-22T12:25:31.4676046+01:00",_x000D_
          "LastRefreshDate": "2019-12-20T10:03:24.5472274+01:00",_x000D_
          "TotalRefreshCount": 1,_x000D_
          "CustomInfo": {}_x000D_
        }_x000D_
      },_x000D_
      "163": {_x000D_
        "$type": "Inside.Core.Formula.Definition.DefinitionAC, Inside.Core.Formula",_x000D_
        "ID": 163,_x000D_
        "Results": [_x000D_
          [_x000D_
            0.0_x000D_
          ]_x000D_
        ],_x000D_
        "Statistics": {_x000D_
          "CreationDate": "2024-03-22T12:25:31.4676046+01:00",_x000D_
          "LastRefreshDate": "2019-12-20T10:03:24.5522143+01:00",_x000D_
          "TotalRefreshCount": 1,_x000D_
          "CustomInfo": {}_x000D_
        }_x000D_
      },_x000D_
      "164": {_x000D_
        "$type": "Inside.Core.Formula.Definition.DefinitionAC, Inside.Core.Formula",_x000D_
        "ID": 164,_x000D_
        "Results": [_x000D_
          [_x000D_
            0.0_x000D_
          ]_x000D_
        ],_x000D_
        "Statistics": {_x000D_
          "CreationDate": "2024-03-22T12:25:31.4676046+01:00",_x000D_
          "LastRefreshDate": "2019-12-20T10:03:24.5571548+01:00",_x000D_
          "TotalRefreshCount": 1,_x000D_
          "CustomInfo": {}_x000D_
        }_x000D_
      },_x000D_
      "165": {_x000D_
        "$type": "Inside.Core.Formula.Definition.DefinitionAC, Inside.Core.Formula",_x000D_
        "ID": 165,_x000D_
        "Results": [_x000D_
          [_x000D_
            0.0_x000D_
          ]_x000D_
        ],_x000D_
        "Statistics": {_x000D_
          "CreationDate": "2024-03-22T12:25:31.4676046+01:00",_x000D_
          "LastRefreshDate": "2019-12-20T10:03:24.561198+01:00",_x000D_
          "TotalRefreshCount": 1,_x000D_
          "CustomInfo": {}_x000D_
        }_x000D_
      },_x000D_
      "166": {_x000D_
        "$type": "Inside.Core.Formula.Definition.DefinitionAC, Inside.Core.Formula",_x000D_
        "ID": 166,_x000D_
        "Results": [_x000D_
          [_x000D_
            0.0_x000D_
          ]_x000D_
        ],_x000D_
        "Statistics": {_x000D_
          "CreationDate": "2024-03-22T12:25:31.4676046+01:00",_x000D_
          "LastRefreshDate": "2019-12-20T10:03:24.5651873+01:00",_x000D_
          "TotalRefreshCount": 1,_x000D_
          "CustomInfo": {}_x000D_
        }_x000D_
      },_x000D_
      "167": {_x000D_
        "$type": "Inside.Core.Formula.Definition.DefinitionAC, Inside.Core.Formula",_x000D_
        "ID": 167,_x000D_
        "Results": [_x000D_
          [_x000D_
            0.0_x000D_
          ]_x000D_
        ],_x000D_
        "Statistics": {_x000D_
          "CreationDate": "2024-03-22T12:25:31.4676046+01:00",_x000D_
          "LastRefreshDate": "2019-12-20T10:03:24.5701743+01:00",_x000D_
          "TotalRefreshCount": 1,_x000D_
          "CustomInfo": {}_x000D_
        }_x000D_
      },_x000D_
      "168": {_x000D_
        "$type": "Inside.Core.Formula.Definition.DefinitionAC, Inside.Core.Formula",_x000D_
        "ID": 168,_x000D_
        "Results": [_x000D_
          [_x000D_
            0.0_x000D_
          ]_x000D_
        ],_x000D_
        "Statistics": {_x000D_
          "CreationDate": "2024-03-22T12:25:31.4676046+01:00",_x000D_
          "LastRefreshDate": "2019-12-20T10:03:24.5741635+01:00",_x000D_
          "TotalRefreshCount": 1,_x000D_
          "CustomInfo": {}_x000D_
        }_x000D_
      },_x000D_
      "169": {_x000D_
        "$type": "Inside.Core.Formula.Definition.DefinitionAC, Inside.Core.Formula",_x000D_
        "ID": 169,_x000D_
        "Results": [_x000D_
          [_x000D_
            0.0_x000D_
          ]_x000D_
        ],_x000D_
        "Statistics": {_x000D_
          "CreationDate": "2024-03-22T12:25:31.4676046+01:00",_x000D_
          "LastRefreshDate": "2019-12-20T10:03:24.5791503+01:00",_x000D_
          "TotalRefreshCount": 1,_x000D_
          "CustomInfo": {}_x000D_
        }_x000D_
      },_x000D_
      "170": {_x000D_
        "$type": "Inside.Core.Formula.Definition.DefinitionAC, Inside.Core.Formula",_x000D_
        "ID": 170,_x000D_
        "Results": [_x000D_
          [_x000D_
            0.0_x000D_
          ]_x000D_
        ],_x000D_
        "Statistics": {_x000D_
          "CreationDate": "2024-03-22T12:25:31.4676046+01:00",_x000D_
          "LastRefreshDate": "2019-12-20T10:03:24.6011257+01:00",_x000D_
          "TotalRefreshCount": 2,_x000D_
          "CustomInfo": {}_x000D_
        }_x000D_
      },_x000D_
      "171": {_x000D_
        "$type": "Inside.Core.Formula.Definition.DefinitionAC, Inside.Core.Formula",_x000D_
        "ID": 171,_x000D_
        "Results": [_x000D_
          [_x000D_
            0.0_x000D_
          ]_x000D_
        ],_x000D_
        "Statistics": {_x000D_
          "CreationDate": "2024-03-22T12:25:31.4676046+01:00",_x000D_
          "LastRefreshDate": "2019-12-20T10:03:24.6051153+01:00",_x000D_
          "TotalRefreshCount": 1,_x000D_
          "CustomInfo": {}_x000D_
        }_x000D_
      },_x000D_
      "172": {_x000D_
        "$type": "Inside.Core.Formula.Definition.DefinitionAC, Inside.Core.Formula",_x000D_
        "ID": 172,_x000D_
        "Results": [_x000D_
          [_x000D_
            0.0_x000D_
          ]_x000D_
        ],_x000D_
        "Statistics": {_x000D_
          "CreationDate": "2024-03-22T12:25:31.4676046+01:00",_x000D_
          "LastRefreshDate": "2019-12-20T10:03:24.6101012+01:00",_x000D_
          "TotalRefreshCount": 1,_x000D_
          "CustomInfo": {}_x000D_
        }_x000D_
      },_x000D_
      "173": {_x000D_
        "$type": "Inside.Core.Formula.Definition.DefinitionAC, Inside.Core.Formula",_x000D_
        "ID": 173,_x000D_
        "Results": [_x000D_
          [_x000D_
            0.0_x000D_
          ]_x000D_
        ],_x000D_
        "Statistics": {_x000D_
          "CreationDate": "2024-03-22T12:25:31.4676046+01:00",_x000D_
          "LastRefreshDate": "2019-12-20T10:03:26.7175111+01:00",_x000D_
          "TotalRefreshCount": 1,_x000D_
          "CustomInfo": {}_x000D_
        }_x000D_
      },_x000D_
      "174": {_x000D_
        "$type": "Inside.Core.Formula.Definition.DefinitionAC, Inside.Core.Formula",_x000D_
        "ID": 174,_x000D_
        "Results": [_x000D_
          [_x000D_
            0.0_x000D_
          ]_x000D_
        ],_x000D_
        "Statistics": {_x000D_
          "CreationDate": "2024-03-22T12:25:31.4676046+01:00",_x000D_
          "LastRefreshDate": "2019-12-20T10:03:26.7214651+01:00",_x000D_
          "TotalRefreshCount": 1,_x000D_
          "CustomInfo": {}_x000D_
        }_x000D_
      },_x000D_
      "175": {_x000D_
        "$type": "Inside.Core.Formula.Definition.DefinitionAC, Inside.Core.Formula",_x000D_
        "ID": 175,_x000D_
        "Results": [_x000D_
          [_x000D_
            0.0_x000D_
          ]_x000D_
        ],_x000D_
        "Statistics": {_x000D_
          "CreationDate": "2024-03-22T12:25:31.4676046+01:00",_x000D_
          "LastRefreshDate": "2019-12-20T10:03:26.7274635+01:00",_x000D_
          "TotalRefreshCount": 1,_x000D_
          "CustomInfo": {}_x000D_
        }_x000D_
      },_x000D_
      "176": {_x000D_
        "$type": "Inside.Core.Formula.Definition.DefinitionAC, Inside.Core.Formula",_x000D_
        "ID": 176,_x000D_
        "Results": [_x000D_
          [_x000D_
            0.0_x000D_
          ]_x000D_
        ],_x000D_
        "Statistics": {_x000D_
          "CreationDate": "2024-03-22T12:25:31.4676046+01:00",_x000D_
          "LastRefreshDate": "2019-12-20T10:03:26.7394458+01:00",_x000D_
          "TotalRefreshCount": 1,_x000D_
          "CustomInfo": {}_x000D_
        }_x000D_
      },_x000D_
      "177": {_x000D_
        "$type": "Inside.Core.Formula.Definition.DefinitionAC, Inside.Core.Formula",_x000D_
        "ID": 177,_x000D_
        "Results": [_x000D_
          [_x000D_
            0.0_x000D_
          ]_x000D_
        ],_x000D_
        "Statistics": {_x000D_
          "CreationDate": "2024-03-22T12:25:31.4676046+01:00",_x000D_
          "LastRefreshDate": "2019-12-20T10:03:26.7434058+01:00",_x000D_
          "TotalRefreshCount": 1,_x000D_
          "CustomInfo": {}_x000D_
        }_x000D_
      },_x000D_
      "178": {_x000D_
        "$type": "Inside.Core.Formula.Definition.DefinitionAC, Inside.Core.Formula",_x000D_
        "ID": 178,_x000D_
        "Results": [_x000D_
          [_x000D_
            0.0_x000D_
          ]_x000D_
        ],_x000D_
        "Statistics": {_x000D_
          "CreationDate": "2024-03-22T12:25:31.4676046+01:00",_x000D_
          "LastRefreshDate": "2019-12-20T10:03:26.7494223+01:00",_x000D_
          "TotalRefreshCount": 1,_x000D_
          "CustomInfo": {}_x000D_
        }_x000D_
      },_x000D_
      "179": {_x000D_
        "$type": "Inside.Core.Formula.Definition.DefinitionAC, Inside.Core.Formula",_x000D_
        "ID": 179,_x000D_
        "Results": [_x000D_
          [_x000D_
            0.0_x000D_
          ]_x000D_
        ],_x000D_
        "Statistics": {_x000D_
          "CreationDate": "2024-03-22T12:25:31.4676046+01:00",_x000D_
          "LastRefreshDate": "2019-12-20T10:03:26.7543759+01:00",_x000D_
          "TotalRefreshCount": 1,_x000D_
          "CustomInfo": {}_x000D_
        }_x000D_
      },_x000D_
      "180": {_x000D_
        "$type": "Inside.Core.Formula.Definition.DefinitionAC, Inside.Core.Formula",_x000D_
        "ID": 180,_x000D_
        "Results": [_x000D_
          [_x000D_
            0.0_x000D_
          ]_x000D_
        ],_x000D_
        "Statistics": {_x000D_
          "CreationDate": "2024-03-22T12:25:31.4676046+01:00",_x000D_
          "LastRefreshDate": "2019-12-20T10:03:26.7593619+01:00",_x000D_
          "TotalRefreshCount": 1,_x000D_
          "CustomInfo": {}_x000D_
        }_x000D_
      },_x000D_
      "181": {_x000D_
        "$type": "Inside.Core.Formula.Definition.DefinitionAC, Inside.Core.Formula",_x000D_
        "ID": 181,_x000D_
        "Results": [_x000D_
          [_x000D_
            0.0_x000D_
          ]_x000D_
        ],_x000D_
        "Statistics": {_x000D_
          "CreationDate": "2024-03-22T12:25:31.4676046+01:00",_x000D_
          "LastRefreshDate": "2019-12-20T10:03:26.7643486+01:00",_x000D_
          "TotalRefreshCount": 1,_x000D_
          "CustomInfo": {}_x000D_
        }_x000D_
      },_x000D_
      "182": {_x000D_
        "$type": "Inside.Core.Formula.Definition.DefinitionAC, Inside.Core.Formula",_x000D_
        "ID": 182,_x000D_
        "Results": [_x000D_
          [_x000D_
            0.0_x000D_
          ]_x000D_
        ],_x000D_
        "Statistics": {_x000D_
          "CreationDate": "2024-03-22T12:25:31.4676046+01:00",_x000D_
          "LastRefreshDate": "2019-12-20T10:03:26.7683378+01:00",_x000D_
          "TotalRefreshCount": 1,_x000D_
          "CustomInfo": {}_x000D_
        }_x000D_
      },_x000D_
      "183": {_x000D_
        "$type": "Inside.Core.Formula.Definition.DefinitionAC, Inside.Core.Formula",_x000D_
        "ID": 183,_x000D_
        "Results": [_x000D_
          [_x000D_
            0.0_x000D_
          ]_x000D_
        ],_x000D_
        "Statistics": {_x000D_
          "CreationDate": "2024-03-22T12:25:31.4676046+01:00",_x000D_
          "LastRefreshDate": "2019-12-20T10:03:26.7723275+01:00",_x000D_
          "TotalRefreshCount": 1,_x000D_
          "CustomInfo": {}_x000D_
        }_x000D_
      },_x000D_
      "184": {_x000D_
        "$type": "Inside.Core.Formula.Definition.DefinitionAC, Inside.Core.Formula",_x000D_
        "ID": 184,_x000D_
        "Results": [_x000D_
          [_x000D_
            0.0_x000D_
          ]_x000D_
        ],_x000D_
        "Statistics": {_x000D_
          "CreationDate": "2024-03-22T12:25:31.4686044+01:00",_x000D_
          "LastRefreshDate": "2019-12-20T10:03:26.7773136+01:00",_x000D_
          "TotalRefreshCount": 1,_x000D_
          "CustomInfo": {}_x000D_
        }_x000D_
      },_x000D_
      "185": {_x000D_
        "$type": "Inside.Core.Formula.Definition.DefinitionAC, Inside.Core.Formula",_x000D_
        "ID": 185,_x000D_
        "Results": [_x000D_
          [_x000D_
            0.0_x000D_
          ]_x000D_
        ],_x000D_
        "Statistics": {_x000D_
          "CreationDate": "2024-03-22T12:25:31.4686044+01:00",_x000D_
          "LastRefreshDate": "2019-12-20T10:03:26.7873249+01:00",_x000D_
          "TotalRefreshCount": 1,_x000D_
          "CustomInfo": {}_x000D_
        }_x000D_
      },_x000D_
      "186": {_x000D_
        "$type": "Inside.Core.Formula.Definition.DefinitionAC, Inside.Core.Formula",_x000D_
        "ID": 186,_x000D_
        "Results": [_x000D_
          [_x000D_
            0.0_x000D_
          ]_x000D_
        ],_x000D_
        "Statistics": {_x000D_
          "CreationDate": "2024-03-22T12:25:31.4686044+01:00",_x000D_
          "LastRefreshDate": "2019-12-20T10:03:26.7912762+01:00",_x000D_
          "TotalRefreshCount": 1,_x000D_
          "CustomInfo": {}_x000D_
        }_x000D_
      },_x000D_
      "187": {_x000D_
        "$type": "Inside.Core.Formula.Definition.DefinitionAC, Inside.Core.Formula",_x000D_
        "ID": 187,_x000D_
        "Results": [_x000D_
          [_x000D_
            0.0_x000D_
          ]_x000D_
        ],_x000D_
        "Statistics": {_x000D_
          "CreationDate": "2024-03-22T12:25:31.4686044+01:00",_x000D_
          "LastRefreshDate": "2019-12-20T10:03:26.7953103+01:00",_x000D_
          "TotalRefreshCount": 1,_x000D_
          "CustomInfo": {}_x000D_
        }_x000D_
      },_x000D_
      "188": {_x000D_
        "$type": "Inside.Core.Formula.Definition.DefinitionAC, Inside.Core.Formula",_x000D_
        "ID": 188,_x000D_
        "Results": [_x000D_
          [_x000D_
            0.0_x000D_
          ]_x000D_
        ],_x000D_
        "Statistics": {_x000D_
          "CreationDate": "2024-03-22T12:25:31.4686044+01:00",_x000D_
          "LastRefreshDate": "2019-12-20T10:03:26.799299+01:00",_x000D_
          "TotalRefreshCount": 1,_x000D_
          "CustomInfo": {}_x000D_
        }_x000D_
      },_x000D_
      "189": {_x000D_
        "$type": "Inside.Core.Formula.Definition.DefinitionAC, Inside.Core.Formula",_x000D_
        "ID": 189,_x000D_
        "Results": [_x000D_
          [_x000D_
            0.0_x000D_
          ]_x000D_
        ],_x000D_
        "Statistics": {_x000D_
          "CreationDate": "2024-03-22T12:25:31.4686044+01:00",_x000D_
          "LastRefreshDate": "2019-12-20T10:03:26.8042792+01:00",_x000D_
          "TotalRefreshCount": 1,_x000D_
          "CustomInfo": {}_x000D_
        }_x000D_
      },_x000D_
      "190": {_x000D_
        "$type": "Inside.Core.Formula.Definition.DefinitionAC, Inside.Core.Formula",_x000D_
        "ID": 190,_x000D_
        "Results": [_x000D_
          [_x000D_
            0.0_x000D_
          ]_x000D_
        ],_x000D_
        "Statistics": {_x000D_
          "CreationDate": "2024-03-22T12:25:31.4686044+01:00",_x000D_
          "LastRefreshDate": "2019-12-20T10:03:26.8082679+01:00",_x000D_
          "TotalRefreshCount": 1,_x000D_
          "CustomInfo": {}_x000D_
        }_x000D_
      },_x000D_
      "191": {_x000D_
        "$type": "Inside.Core.Formula.Definition.DefinitionAC, Inside.Core.Formula",_x000D_
        "ID": 191,_x000D_
        "Results": [_x000D_
          [_x000D_
            0.0_x000D_
          ]_x000D_
        ],_x000D_
        "Statistics": {_x000D_
          "CreationDate": "2024-03-22T12:25:31.4686044+01:00",_x000D_
          "LastRefreshDate": "2019-12-20T10:03:26.8132566+01:00",_x000D_
          "TotalRefreshCount": 1,_x000D_
          "CustomInfo": {}_x000D_
        }_x000D_
      },_x000D_
      "192": {_x000D_
        "$type": "Inside.Core.Formula.Definition.DefinitionAC, Inside.Core.Formula",_x000D_
        "ID": 192,_x000D_
        "Results": [_x000D_
          [_x000D_
            0.0_x000D_
          ]_x000D_
        ],_x000D_
        "Statistics": {_x000D_
          "CreationDate": "2024-03-22T12:25:31.4686044+01:00",_x000D_
          "LastRefreshDate": "2019-12-20T10:03:26.8332164+01:00",_x000D_
          "TotalRefreshCount": 1,_x000D_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"2024-03-22T12:25:31.4686044+01:00",_x000D_
          "LastRefreshDate": "2019-12-20T10:03:26.8371976+01:00",_x000D_
          "TotalRefreshCount": 1,_x000D_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"2024-03-22T12:25:31.4686044+01:00",_x000D_
          "LastRefreshDate": "2019-12-20T10:03:26.8421839+01:00",_x000D_
          "TotalRefreshCount": 1,_x000D_
          "CustomInfo": {}_x000D_
        }_x000D_
      },_x000D_
      "195": {_x000D_
        "$type": "Inside.Core.Formula.Definition.DefinitionAC, Inside.Core.Formula",_x000D_
        "ID": 195,_x000D_
        "Results": [_x000D_
          [_x000D_
            0.0_x000D_
          ]_x000D_
        ],_x000D_
        "Statistics": {_x000D_
          "CreationDate": "2024-03-22T12:25:31.4686044+01:00",_x000D_
          "LastRefreshDate": "2019-12-20T10:03:26.8451757+01:00",_x000D_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0.0_x000D_
          ]_x000D_
        ],_x000D_
        "Statistics": {_x000D_
          "CreationDate": "2024-03-22T12:25:31.4686044+01:00",_x000D_
          "LastRefreshDate": "2019-12-20T10:03:26.8491771+01:00",_x000D_
          "TotalRefreshCount": 1,_x000D_
          "CustomInfo": {}_x000D_
        }_x000D_
      },_x000D_
      "197": {_x000D_
        "$type": "Inside.Core.Formula.Definition.DefinitionAC, Inside.Core.Formula",_x000D_
        "ID": 197,_x000D_
       </t>
  </si>
  <si>
    <t xml:space="preserve"> "Results": [_x000D_
          [_x000D_
            0.0_x000D_
          ]_x000D_
        ],_x000D_
        "Statistics": {_x000D_
          "CreationDate": "2024-03-22T12:25:31.4686044+01:00",_x000D_
          "LastRefreshDate": "2019-12-20T10:03:26.854158+01:00",_x000D_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0.0_x000D_
          ]_x000D_
        ],_x000D_
        "Statistics": {_x000D_
          "CreationDate": "2024-03-22T12:25:31.4686044+01:00",_x000D_
          "LastRefreshDate": "2019-12-20T10:03:26.8580962+01:00",_x000D_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0.0_x000D_
          ]_x000D_
        ],_x000D_
        "Statistics": {_x000D_
          "CreationDate": "2024-03-22T12:25:31.4686044+01:00",_x000D_
          "LastRefreshDate": "2019-12-20T10:03:26.8631317+01:00",_x000D_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0.0_x000D_
          ]_x000D_
        ],_x000D_
        "Statistics": {_x000D_
          "CreationDate": "2024-03-22T12:25:31.4686044+01:00",_x000D_
          "LastRefreshDate": "2019-12-20T10:03:26.8680694+01:00",_x000D_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0.0_x000D_
          ]_x000D_
        ],_x000D_
        "Statistics": {_x000D_
          "CreationDate": "2024-03-22T12:25:31.4686044+01:00",_x000D_
          "LastRefreshDate": "2019-12-20T10:03:26.8800882+01:00",_x000D_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0.0_x000D_
          ]_x000D_
        ],_x000D_
        "Statistics": {_x000D_
          "CreationDate": "2024-03-22T12:25:31.4686044+01:00",_x000D_
          "LastRefreshDate": "2019-12-20T10:03:26.8840738+01:00",_x000D_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0.0_x000D_
          ]_x000D_
        ],_x000D_
        "Statistics": {_x000D_
          "CreationDate": "2024-03-22T12:25:31.4686044+01:00",_x000D_
          "LastRefreshDate": "2019-12-20T10:03:26.8880671+01:00",_x000D_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0.0_x000D_
          ]_x000D_
        ],_x000D_
        "Statistics": {_x000D_
          "CreationDate": "2024-03-22T12:25:31.4686044+01:00",_x000D_
          "LastRefreshDate": "2019-12-20T10:03:29.4899994+01:00",_x000D_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0.0_x000D_
          ]_x000D_
        ],_x000D_
        "Statistics": {_x000D_
          "CreationDate": "2024-03-22T12:25:31.4686044+01:00",_x000D_
          "LastRefreshDate": "2019-12-20T10:03:29.4949917+01:00",_x000D_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0.0_x000D_
          ]_x000D_
        ],_x000D_
        "Statistics": {_x000D_
          "CreationDate": "2024-03-22T12:25:31.4686044+01:00",_x000D_
          "LastRefreshDate": "2019-12-20T10:03:29.4999434+01:00",_x000D_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0.0_x000D_
          ]_x000D_
        ],_x000D_
        "Statistics": {_x000D_
          "CreationDate": "2024-03-22T12:25:31.4686044+01:00",_x000D_
          "LastRefreshDate": "2019-12-20T10:03:29.5069205+01:00",_x000D_
          "TotalRefreshCount": 1,_x000D_
          "CustomInfo": {}_x000D_
        }_x000D_
      },_x000D_
      "208": {_x000D_
        "$type": "Inside.Core.Formula.Definition.DefinitionAC, Inside.Core.Formula",_x000D_
        "ID": 208,_x000D_
        "Results": [_x000D_
          [_x000D_
            0.0_x000D_
          ]_x000D_
        ],_x000D_
        "Statistics": {_x000D_
          "CreationDate": "2024-03-22T12:25:31.4686044+01:00",_x000D_
          "LastRefreshDate": "2019-12-20T10:03:29.5208837+01:00",_x000D_
          "TotalRefreshCount": 1,_x000D_
          "CustomInfo": {}_x000D_
        }_x000D_
      },_x000D_
      "209": {_x000D_
        "$type": "Inside.Core.Formula.Definition.DefinitionAC, Inside.Core.Formula",_x000D_
        "ID": 209,_x000D_
        "Results": [_x000D_
          [_x000D_
            0.0_x000D_
          ]_x000D_
        ],_x000D_
        "Statistics": {_x000D_
          "CreationDate": "2024-03-22T12:25:31.4686044+01:00",_x000D_
          "LastRefreshDate": "2019-12-20T10:03:29.5249039+01:00",_x000D_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0.0_x000D_
          ]_x000D_
        ],_x000D_
        "Statistics": {_x000D_
          "CreationDate": "2024-03-22T12:25:31.4686044+01:00",_x000D_
          "LastRefreshDate": "2019-12-20T10:03:29.5298899+01:00",_x000D_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0.0_x000D_
          ]_x000D_
        ],_x000D_
        "Statistics": {_x000D_
          "CreationDate": "2024-03-22T12:25:31.4686044+01:00",_x000D_
          "LastRefreshDate": "2019-12-20T10:03:29.5358451+01:00",_x000D_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"2024-03-22T12:25:31.4686044+01:00",_x000D_
          "LastRefreshDate": "2019-12-20T10:03:29.5408312+01:00",_x000D_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0.0_x000D_
          ]_x000D_
        ],_x000D_
        "Statistics": {_x000D_
          "CreationDate": "2024-03-22T12:25:31.4686044+01:00",_x000D_
          "LastRefreshDate": "2019-12-20T10:03:29.5448514+01:00",_x000D_
          "TotalRefreshCount": 1,_x000D_
          "CustomInfo": {}_x000D_
        }_x000D_
      },_x000D_
      "214": {_x000D_
        "$type": "Inside.Core.Formula.Definition.DefinitionAC, Inside.Core.Formula",_x000D_
        "ID": 214,_x000D_
        "Results": [_x000D_
          [_x000D_
            0.0_x000D_
          ]_x000D_
        ],_x000D_
        "Statistics": {_x000D_
          "CreationDate": "2024-03-22T12:25:31.4686044+01:00",_x000D_
          "LastRefreshDate": "2019-12-20T10:03:29.5488443+01:00",_x000D_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0.0_x000D_
          ]_x000D_
        ],_x000D_
        "Statistics": {_x000D_
          "CreationDate": "2024-03-22T12:25:31.4686044+01:00",_x000D_
          "LastRefreshDate": "2019-12-20T10:03:29.5658003+01:00",_x000D_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0.0_x000D_
          ]_x000D_
        ],_x000D_
        "Statistics": {_x000D_
          "CreationDate": "2024-03-22T12:25:31.4686044+01:00",_x000D_
          "LastRefreshDate": "2019-12-20T10:03:29.570787+01:00",_x000D_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0.0_x000D_
          ]_x000D_
        ],_x000D_
        "Statistics": {_x000D_
          "CreationDate": "2024-03-22T12:25:31.4686044+01:00",_x000D_
          "LastRefreshDate": "2019-12-20T10:03:29.574785+01:00",_x000D_
          "TotalRefreshCount": 1,_x000D_
          "CustomInfo": {}_x000D_
        }_x000D_
      },_x000D_
      "218": {_x000D_
        "$type": "Inside.Core.Formula.Definition.DefinitionAC, Inside.Core.Formula",_x000D_
        "ID": 218,_x000D_
        "Results": [_x000D_
          [_x000D_
            0.0_x000D_
          ]_x000D_
        ],_x000D_
        "Statistics": {_x000D_
          "CreationDate": "2024-03-22T12:25:31.4686044+01:00",_x000D_
          "LastRefreshDate": "2019-12-20T10:03:29.5797644+01:00",_x000D_
          "TotalRefreshCount": 1,_x000D_
          "CustomInfo": {}_x000D_
        }_x000D_
      },_x000D_
      "219": {_x000D_
        "$type": "Inside.Core.Formula.Definition.DefinitionAC, Inside.Core.Formula",_x000D_
        "ID": 219,_x000D_
        "Results": [_x000D_
          [_x000D_
            0.0_x000D_
          ]_x000D_
        ],_x000D_
        "Statistics": {_x000D_
          "CreationDate": "2024-03-22T12:25:31.4686044+01:00",_x000D_
          "LastRefreshDate": "2019-12-20T10:03:29.5847135+01:00",_x000D_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0.0_x000D_
          ]_x000D_
        ],_x000D_
        "Statistics": {_x000D_
          "CreationDate": "2024-03-22T12:25:31.4686044+01:00",_x000D_
          "LastRefreshDate": "2019-12-20T10:03:29.5887018+01:00",_x000D_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0.0_x000D_
          ]_x000D_
        ],_x000D_
        "Statistics": {_x000D_
          "CreationDate": "2024-03-22T12:25:31.4686044+01:00",_x000D_
          "LastRefreshDate": "2019-12-20T10:03:29.5937216+01:00",_x000D_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0.0_x000D_
          ]_x000D_
        ],_x000D_
        "Statistics": {_x000D_
          "CreationDate": "2024-03-22T12:25:31.4686044+01:00",_x000D_
          "LastRefreshDate": "2019-12-20T10:03:29.5977125+01:00",_x000D_
          "TotalRefreshCount": 1,_x000D_
          "CustomInfo": {}_x000D_
        }_x000D_
      },_x000D_
      "223": {_x000D_
        "$type": "Inside.Core.Formula.Definition.DefinitionAC, Inside.Core.Formula",_x000D_
        "ID": 223,_x000D_
        "Results": [_x000D_
          [_x000D_
            0.0_x000D_
          ]_x000D_
        ],_x000D_
        "Statistics": {_x000D_
          "CreationDate": "2024-03-22T12:25:31.4686044+01:00",_x000D_
          "LastRefreshDate": "2019-12-20T10:03:29.6016687+01:00",_x000D_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0.0_x000D_
          ]_x000D_
        ],_x000D_
        "Statistics": {_x000D_
          "CreationDate": "2024-03-22T12:25:31.4686044+01:00",_x000D_
          "LastRefreshDate": "2019-12-20T10:03:29.6066965+01:00",_x000D_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0.0_x000D_
          ]_x000D_
        ],_x000D_
        "Statistics": {_x000D_
          "CreationDate": "2024-03-22T12:25:31.4686044+01:00",_x000D_
          "LastRefreshDate": "2019-12-20T10:03:29.6106816+01:00",_x000D_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0.0_x000D_
          ]_x000D_
        ],_x000D_
        "Statistics": {_x000D_
          "CreationDate": "2024-03-22T12:25:31.4686044+01:00",_x000D_
          "LastRefreshDate": "2019-12-20T10:03:29.6156307+01:00",_x000D_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0.0_x000D_
          ]_x000D_
        ],_x000D_
        "Statistics": {_x000D_
          "CreationDate": "2024-03-22T12:25:31.4686044+01:00",_x000D_
          "LastRefreshDate": "2019-12-20T10:03:29.6216288+01:00",_x000D_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0.0_x000D_
          ]_x000D_
        ],_x000D_
        "Statistics": {_x000D_
          "CreationDate": "2024-03-22T12:25:31.4686044+01:00",_x000D_
          "LastRefreshDate": "2019-12-20T10:03:29.6266001+01:00",_x000D_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"2024-03-22T12:25:31.4686044+01:00",_x000D_
          "LastRefreshDate": "2019-12-20T10:03:29.6325844+01:00",_x000D_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0.0_x000D_
          ]_x000D_
        ],_x000D_
        "Statistics": {_x000D_
          "CreationDate": "2024-03-22T12:25:31.4686044+01:00",_x000D_
          "LastRefreshDate": "2019-12-20T10:03:29.6385684+01:00",_x000D_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0.0_x000D_
          ]_x000D_
        ],_x000D_
        "Statistics": {_x000D_
          "CreationDate": "2024-03-22T12:25:31.4686044+01:00",_x000D_
          "LastRefreshDate": "2019-12-20T10:03:29.6465467+01:00",_x000D_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0.0_x000D_
          ]_x000D_
        ],_x000D_
        "Statistics": {_x000D_
          "CreationDate": "2024-03-22T12:25:31.4686044+01:00",_x000D_
          "LastRefreshDate": "2019-12-20T10:03:29.6505678+01:00",_x000D_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0.0_x000D_
          ]_x000D_
        ],_x000D_
        "Statistics": {_x000D_
          "CreationDate": "2024-03-22T12:25:31.4686044+01:00",_x000D_
          "LastRefreshDate": "2019-12-20T10:03:29.6555616+01:00",_x000D_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0.0_x000D_
          ]_x000D_
        ],_x000D_
        "Statistics": {_x000D_
          "CreationDate": "2024-03-22T12:25:31.4686044+01:00",_x000D_
          "LastRefreshDate": "2019-12-20T10:03:29.6605477+01:00",_x000D_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0.0_x000D_
          ]_x000D_
        ],_x000D_
        "Statistics": {_x000D_
          "CreationDate": "2024-03-22T12:25:31.4686044+01:00",_x000D_
          "LastRefreshDate": "2019-12-20T10:03:29.6645361+01:00",_x000D_
          "TotalRefreshCount": 1,_x000D_
          "CustomInfo": {}_x000D_
        }_x000D_
      },_x000D_
      "236": {_x000D_
        "$type": "Inside.Core.Formula.Definition.DefinitionAC, Inside.Core.Formula",_x000D_
        "ID": 236,_x000D_
        "Results": [_x000D_
          [_x000D_
            0.0_x000D_
          ]_x000D_
        ],_x000D_
        "Statistics": {_x000D_
          "CreationDate": "2024-03-22T12:25:31.4686044+01:00",_x000D_
          "LastRefreshDate": "2019-12-20T10:03:29.6684877+01:00",_x000D_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0.0_x000D_
          ]_x000D_
        ],_x000D_
        "Statistics": {_x000D_
          "CreationDate": "2024-03-22T12:25:31.4686044+01:00",_x000D_
          "LastRefreshDate": "2019-12-20T10:03:29.6735092+01:00",_x000D_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0.0_x000D_
          ]_x000D_
        ],_x000D_
        "Statistics": {_x000D_
          "CreationDate": "2024-03-22T12:25:31.4686044+01:00",_x000D_
          "LastRefreshDate": "2019-12-20T10:03:29.6784728+01:00",_x000D_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0.0_x000D_
          ]_x000D_
        ],_x000D_
        "Statistics": {_x000D_
          "CreationDate": "2024-03-22T12:25:31.4686044+01:00",_x000D_
          "LastRefreshDate": "2019-12-20T10:03:29.6825291+01:00",_x000D_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0.0_x000D_
          ]_x000D_
        ],_x000D_
        "Statistics": {_x000D_
          "CreationDate": "2024-03-22T12:25:31.4686044+01:00",_x000D_
          "LastRefreshDate": "2019-12-20T10:03:29.6864951+01:00",_x000D_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0.0_x000D_
          ]_x000D_
        ],_x000D_
        "Statistics": {_x000D_
          "CreationDate": "2024-03-22T12:25:31.4686044+01:00",_x000D_
          "LastRefreshDate": "2019-12-20T10:03:29.6905081+01:00",_x000D_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0.0_x000D_
          ]_x000D_
        ],_x000D_
        "Statistics": {_x000D_
          "CreationDate": "2024-03-22T12:25:31.4686044+01:00",_x000D_
          "LastRefreshDate": "2019-12-20T10:03:29.6964927+01:00",_x000D_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0.0_x000D_
          ]_x000D_
        ],_x000D_
        "Statistics": {_x000D_
          "CreationDate": "2024-03-22T12:25:31.4686044+01:00",_x000D_
          "LastRefreshDate": "2019-12-20T10:03:29.7084235+01:00",_x000D_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0.0_x000D_
          ]_x000D_
        ],_x000D_
        "Statistics": {_x000D_
          "CreationDate": "2024-03-22T12:25:31.4686044+01:00",_x000D_
          "LastRefreshDate": "2019-12-20T10:14:17.5578716+01:00",_x000D_
          "TotalRefreshCount": 2,_x000D_
          "CustomInfo": {}_x000D_
        }_x000D_
      },_x000D_
      "245": {_x000D_
        "$type": "Inside.Core.Formula.Definition.DefinitionAC, Inside.Core.Formula",_x000D_
        "ID": 245,_x000D_
        "Results": [_x000D_
          [_x000D_
            0.0_x000D_
          ]_x000D_
        ],_x000D_
        "Statistics": {_x000D_
          "CreationDate": "2024-03-22T12:25:31.4686044+01:00",_x000D_
          "LastRefreshDate": "2019-12-20T10:16:20.3901816+01:00",_x000D_
          "TotalRefreshCount": 3,_x000D_
          "CustomInfo": {}_x000D_
        }_x000D_
      },_x000D_
      "246": {_x000D_
        "$type": "Inside.Core.Formula.Definition.DefinitionAC, Inside.Core.Formula",_x000D_
        "ID": 246,_x000D_
        "Results": [_x000D_
          [_x000D_
            0.0_x000D_
          ]_x000D_
        ],_x000D_
        "Statistics": {_x000D_
          "CreationDate": "2024-03-22T12:25:31.4686044+01:00",_x000D_
          "LastRefreshDate": "2019-12-20T10:14:17.742886+01:00",_x000D_
          "TotalRefreshCount": 2,_x000D_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"2024-03-22T12:25:31.4686044+01:00",_x000D_
          "LastRefreshDate": "2019-12-20T10:14:17.8744583+01:00",_x000D_
          "TotalRefreshCount": 2,_x000D_
          "CustomInfo": {}_x000D_
        }_x000D_
      },_x000D_
      "248": {_x000D_
        "$type": "Inside.Core.Formula.Definition.DefinitionAC, Inside.Core.Formula",_x000D_
        "ID": 248,_x000D_
        "Results": [_x000D_
          [_x000D_
            0.0_x000D_
          ]_x000D_
        ],_x000D_
        "Statistics": {_x000D_
          "CreationDate": "2024-03-22T12:25:31.4686044+01:00",_x000D_
          "LastRefreshDate": "2019-12-20T10:03:32.3060693+01:00",_x000D_
          "TotalRefreshCount": 1,_x000D_
          "CustomInfo": {}_x000D_
        }_x000D_
      },_x000D_
      "249": {_x000D_
        "$type": "Inside.Core.Formula.Definition.DefinitionAC, Inside.Core.Formula",_x000D_
        "ID": 249,_x000D_
        "Results": [_x000D_
          [_x000D_
            0.0_x000D_
          ]_x000D_
        ],_x000D_
        "Statistics": {_x000D_
          "CreationDate": "2024-03-22T12:25:31.4686044+01:00",_x000D_
          "LastRefreshDate": "2019-12-20T10:14:17.97473+01:00",_x000D_
          "TotalRefreshCount": 2,_x000D_
          "CustomInfo": {}_x000D_
        }_x000D_
      },_x000D_
      "250": {_x000D_
        "$type": "Inside.Core.Formula.Definition.DefinitionAC, Inside.Core.Formula",_x000D_
        "ID": 250,_x000D_
        "Results": [_x000D_
          [_x000D_
            0.0_x000D_
          ]_x000D_
        ],_x000D_
        "Statistics": {_x000D_
          "CreationDate": "2024-03-22T12:25:31.4686044+01:00",_x000D_
          "LastRefreshDate": "2019-12-20T10:14:18.0594192+01:00",_x000D_
          "TotalRefreshCount": 2,_x000D_
          "CustomInfo": {}_x000D_
        }_x000D_
      },_x000D_
      "251": {_x000D_
        "$type": "Inside.Core.Formula.Definition.DefinitionAC, Inside.Core.Formula",_x000D_
        "ID": 251,_x000D_
        "Results": [_x000D_
          [_x000D_
            1142562.4800000002_x000D_
          ]_x000D_
        ],_x000D_
        "Statistics": {_x000D_
          "CreationDate": "2024-03-22T12:25:31.4686044+01:00",_x000D_
          "LastRefreshDate": "2019-12-20T10:03:32.3868545+01:00",_x000D_
          "TotalRefreshCount": 1,_x000D_
          "CustomInfo": {}_x000D_
        }_x000D_
      },_x000D_
      "252": {_x000D_
        "$type": "Inside.Core.Formula.Definition.DefinitionAC, Inside.Core.Formula",_x000D_
        "ID": 252,_x000D_
        "Results": [_x000D_
          [_x000D_
            0.0_x000D_
          ]_x000D_
        ],_x000D_
        "Statistics": {_x000D_
          "CreationDate": "2024-03-22T12:25:31.4686044+01:00",_x000D_
          "LastRefreshDate": "2019-12-20T10:03:32.3908067+01:00",_x000D_
          "TotalRefreshCount": 1,_x000D_
          "CustomInfo": {}_x000D_
        }_x000D_
      },_x000D_
      "253": {_x000D_
        "$type": "Inside.Core.Formula.Definition.DefinitionAC, Inside.Core.Formula",_x000D_
        "ID": 253,_x000D_
        "Results": [_x000D_
          [_x000D_
            0.0_x000D_
          ]_x000D_
        ],_x000D_
        "Statistics": {_x000D_
          "CreationDate": "2024-03-22T12:25:31.4686044+01:00",_x000D_
          "LastRefreshDate": "2019-12-20T10:14:18.2444175+01:00",_x000D_
          "TotalRefreshCount": 2,_x000D_
          "CustomInfo": {}_x000D_
        }_x000D_
      },_x000D_
      "254": {_x000D_
        "$type": "Inside.Core.Formula.Definition.DefinitionAC, Inside.Core.Formula",_x000D_
        "ID": 254,_x000D_
        "Results": [_x000D_
          [_x000D_
            0.0_x000D_
          ]_x000D_
        ],_x000D_
        "Statistics": {_x000D_
          "CreationDate": "2024-03-22T12:25:31.4686044+01:00",_x000D_
          "LastRefreshDate": "2019-12-20T10:03:32.4177721+01:00",_x000D_
          "TotalRefreshCount": 1,_x000D_
          "CustomInfo": {}_x000D_
        }_x000D_
      },_x000D_
      "255": {_x000D_
        "$type": "Inside.Core.Formula.Definition.DefinitionAC, Inside.Core.Formula",_x000D_
        "ID": 255,_x000D_
        "Results": [_x000D_
          [_x000D_
            0.0_x000D_
          ]_x000D_
        ],_x000D_
        "Statistics": {_x000D_
          "CreationDate": "2024-03-22T12:25:31.4686044+01:00",_x000D_
          "LastRefreshDate": "2019-12-20T10:03:32.4626647+01:00",_x000D_
          "TotalRefreshCount": 1,_x000D_
          "CustomInfo": {}_x000D_
        }_x000D_
      },_x000D_
      "256": {_x000D_
        "$type": "Inside.Core.Formula.Definition.DefinitionAC, Inside.Core.Formula",_x000D_
        "ID": 256,_x000D_
        "Results": [_x000D_
          [_x000D_
            0.0_x000D_
          ]_x000D_
        ],_x000D_
        "Statistics": {_x000D_
          "CreationDate": "2024-03-22T12:25:31.4686044+01:00",_x000D_
          "LastRefreshDate": "2019-12-20T10:14:18.3446996+01:00",_x000D_
          "TotalRefreshCount": 2,_x000D_
          "CustomInfo": {}_x000D_
        }_x000D_
      },_x000D_
      "257": {_x000D_
        "$type": "Inside.Core.Formula.Definition.DefinitionAC, Inside.Core.Formula",_x000D_
        "ID": 257,_x000D_
        "Results": [_x000D_
          [_x000D_
            0.0_x000D_
          ]_x000D_
        ],_x000D_
        "Statistics": {_x000D_
          "CreationDate": "2024-03-22T12:25:31.4686044+01:00",_x000D_
          "LastRefreshDate": "2019-12-20T10:14:18.3759485+01:00",_x000D_
          "TotalRefreshCount": 2,_x000D_
          "CustomInfo": {}_x000D_
        }_x000D_
      },_x000D_
      "258": {_x000D_
        "$type": "Inside.Core.Formula.Definition.DefinitionAC, Inside.Core.Formula",_x000D_
        "ID": 258,_x000D_
        "Results": [_x000D_
          [_x000D_
            0.0_x000D_
          ]_x000D_
        ],_x000D_
        "Statistics": {_x000D_
          "CreationDate": "2024-03-22T12:25:31.4686044+01:00",_x000D_
          "LastRefreshDate": "2019-12-20T10:16:20.3234294+01:00",_x000D_
          "TotalRefreshCount": 3,_x000D_
          "CustomInfo": {}_x000D_
        }_x000D_
      },_x000D_
      "259": {_x000D_
        "$type": "Inside.Core.Formula.Definition.DefinitionAC, Inside.Core.Formula",_x000D_
        "ID": 259,_x000D_
        "Results": [_x000D_
          [_x000D_
            0.0_x000D_
          ]_x000D_
        ],_x000D_
        "Statistics": {_x000D_
          "CreationDate": "2024-03-22T12:25:31.4686044+01:00",_x000D_
          "LastRefreshDate": "2019-12-20T10:13:43.9069271+01:00",_x000D_
          "TotalRefreshCount": 2,_x000D_
          "CustomInfo": {}_x000D_
        }_x000D_
      },_x000D_
      "260": {_x000D_
        "$type": "Inside.Core.Formula.Definition.DefinitionAC, Inside.Core.Formula",_x000D_
        "ID": 260,_x000D_
        "Results": [_x000D_
          [_x000D_
            0.0_x000D_
          ]_x000D_
        ],_x000D_
        "Statistics": {_x000D_
          "CreationDate": "2024-03-22T12:25:31.4686044+01:00",_x000D_
          "LastRefreshDate": "2019-12-20T10:03:34.7498636+01:00",_x000D_
          "TotalRefreshCount": 1,_x000D_
          "CustomInfo": {}_x000D_
        }_x000D_
      },_x000D_
      "261": {_x000D_
        "$type": "Inside.Core.Formula.Definition.DefinitionAC, Inside.Core.Formula",_x000D_
        "ID": 261,_x000D_
        "Results": [_x000D_
          [_x000D_
            0.0_x000D_
          ]_x000D_
        ],_x000D_
        "Statistics": {_x000D_
          "CreationDate": "2024-03-22T12:25:31.4686044+01:00",_x000D_
          "LastRefreshDate": "2019-12-20T10:03:36.914487+01:00",_x000D_
          "TotalRefreshCount": 1,_x000D_
          "CustomInfo": {}_x000D_
        }_x000D_
      },_x000D_
      "262": {_x000D_
        "$type": "Inside.Core.Formula.Definition.DefinitionAC, Inside.Core.Formula",_x000D_
        "ID": 262,_x000D_
        "Results": [_x000D_
          [_x000D_
            0.0_x000D_
          ]_x000D_
        ],_x000D_
        "Statistics": {_x000D_
          "CreationDate": "2024-03-22T12:25:31.4686044+01:00",_x000D_
          "LastRefreshDate": "2019-12-20T10:14:18.5387926+01:00",_x000D_
          "TotalRefreshCount": 2,_x000D_
          "CustomInfo": {}_x000D_
        }_x000D_
      },_x000D_
      "263": {_x000D_
        "$type": "Inside.Core.Formula.Definition.DefinitionAC, Inside.Core.Formula",_x000D_
        "ID": 263,_x000D_
        "Results": [_x000D_
          [_x000D_
            0.0_x000D_
          ]_x000D_
        ],_x000D_
        "Statistics": {_x000D_
          "CreationDate": "2024-03-22T12:25:31.4686044+01:00",_x000D_
          "LastRefreshDate": "2019-12-20T10:03:36.9653542+01:00",_x000D_
          "TotalRefreshCount": 1,_x000D_
          "CustomInfo": {}_x000D_
        }_x000D_
      },_x000D_
      "264": {_x000D_
        "$type": "Inside.Core.Formula.Definition.DefinitionAC, Inside.Core.Formula",_x000D_
        "ID": 264,_x000D_
        "Results": [_x000D_
          [_x000D_
            0.0_x000D_
          ]_x000D_
        ],_x000D_
        "Statistics": {_x000D_
          "CreationDate": "2024-03-22T12:25:31.4686044+01:00",_x000D_
          "LastRefreshDate": "2019-12-20T10:03:36.9742923+01:00",_x000D_
          "TotalRefreshCount": 1,_x000D_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"2024-03-22T12:25:31.4686044+01:00",_x000D_
          "LastRefreshDate": "2019-12-20T10:16:20.2569374+01:00",_x000D_
          "TotalRefreshCount": 3,_x000D_
          "CustomInfo": {}_x000D_
        }_x000D_
      },_x000D_
      "266": {_x000D_
        "$type": "Inside.Core.Formula.Definition.DefinitionAC, Inside.Core.Formula",_x000D_
        "ID": 266,_x000D_
        "Results": [_x000D_
          [_x000D_
            0.0_x000D_
          ]_x000D_
        ],_x000D_
        "Statistics": {_x000D_
          "CreationDate": "2024-03-22T12:25:31.4686044+01:00",_x000D_
          "LastRefreshDate": "2019-12-20T10:03:36.991248+01:00",_x000D_
          "TotalRefreshCount": 1,_x000D_
          "CustomInfo": {}_x000D_
        }_x000D_
      },_x000D_
      "267": {_x000D_
        "$type": "Inside.Core.Formula.Definition.DefinitionAC, Inside.Core.Formula",_x000D_
        "ID": 267,_x000D_
        "Results": [_x000D_
          [_x000D_
            0.0_x000D_
          ]_x000D_
        ],_x000D_
        "Statistics": {_x000D_
          "CreationDate": "2024-03-22T12:25:31.4686044+01:00",_x000D_
          "LastRefreshDate": "2019-12-20T10:04:00.077758+01:00",_x000D_
          "TotalRefreshCount": 1,_x000D_
          "CustomInfo": {}_x000D_
        }_x000D_
      },_x000D_
      "268": {_x000D_
        "$type": "Inside.Core.Formula.Definition.DefinitionAC, Inside.Core.Formula",_x000D_
        "ID": 268,_x000D_
        "Results": [_x000D_
          [_x000D_
            0.0_x000D_
          ]_x000D_
        ],_x000D_
        "Statistics": {_x000D_
          "CreationDate": "2024-03-22T12:25:31.4686044+01:00",_x000D_
          "LastRefreshDate": "2019-12-20T10:04:03.0299016+01:00",_x000D_
          "TotalRefreshCount": 1,_x000D_
          "CustomInfo": {}_x000D_
        }_x000D_
      },_x000D_
      "269": {_x000D_
        "$type": "Inside.Core.Formula.Definition.DefinitionAC, Inside.Core.Formula",_x000D_
        "ID": 269,_x000D_
        "Results": [_x000D_
          [_x000D_
            0.0_x000D_
          ]_x000D_
        ],_x000D_
        "Statistics": {_x000D_
          "CreationDate": "2024-03-22T12:25:31.4686044+01:00",_x000D_
          "LastRefreshDate": "2019-12-20T10:04:05.7599211+01:00",_x000D_
          "TotalRefreshCount": 1,_x000D_
          "CustomInfo": {}_x000D_
        }_x000D_
      },_x000D_
      "270": {_x000D_
        "$type": "Inside.Core.Formula.Definition.DefinitionAC, Inside.Core.Formula",_x000D_
        "ID": 270,_x000D_
        "Results": [_x000D_
          [_x000D_
            0.0_x000D_
          ]_x000D_
        ],_x000D_
        "Statistics": {_x000D_
          "CreationDate": "2024-03-22T12:25:31.4686044+01:00",_x000D_
          "LastRefreshDate": "2019-12-20T10:08:56.3566415+01:00",_x000D_
          "TotalRefreshCount": 1,_x000D_
          "CustomInfo": {}_x000D_
        }_x000D_
      },_x000D_
      "271": {_x000D_
        "$type": "Inside.Core.Formula.Definition.DefinitionAC, Inside.Core.Formula",_x000D_
        "ID": 271,_x000D_
        "Results": [_x000D_
          [_x000D_
            0.0_x000D_
          ]_x000D_
        ],_x000D_
        "Statistics": {_x000D_
          "CreationDate": "2024-03-22T12:25:31.4686044+01:00",_x000D_
          "LastRefreshDate": "2019-12-20T10:09:32.9902174+01:00",_x000D_
          "TotalRefreshCount": 1,_x000D_
          "Cus</t>
  </si>
  <si>
    <t>tomInfo": {}_x000D_
        }_x000D_
      },_x000D_
      "272": {_x000D_
        "$type": "Inside.Core.Formula.Definition.DefinitionAC, Inside.Core.Formula",_x000D_
        "ID": 272,_x000D_
        "Results": [_x000D_
          [_x000D_
            0.0_x000D_
          ]_x000D_
        ],_x000D_
        "Statistics": {_x000D_
          "CreationDate": "2024-03-22T12:25:31.4686044+01:00",_x000D_
          "LastRefreshDate": "2019-12-20T10:10:35.1256064+01:00",_x000D_
          "TotalRefreshCount": 2,_x000D_
          "CustomInfo": {}_x000D_
        }_x000D_
      },_x000D_
      "273": {_x000D_
        "$type": "Inside.Core.Formula.Definition.DefinitionAC, Inside.Core.Formula",_x000D_
        "ID": 273,_x000D_
        "Results": [_x000D_
          [_x000D_
            0.0_x000D_
          ]_x000D_
        ],_x000D_
        "Statistics": {_x000D_
          "CreationDate": "2024-03-22T12:25:31.4686044+01:00",_x000D_
          "LastRefreshDate": "2019-12-20T10:11:11.556936+01:00",_x000D_
          "TotalRefreshCount": 2,_x000D_
          "CustomInfo": {}_x000D_
        }_x000D_
      },_x000D_
      "274": {_x000D_
        "$type": "Inside.Core.Formula.Definition.DefinitionAC, Inside.Core.Formula",_x000D_
        "ID": 274,_x000D_
        "Results": [_x000D_
          [_x000D_
            0.0_x000D_
          ]_x000D_
        ],_x000D_
        "Statistics": {_x000D_
          "CreationDate": "2024-03-22T12:25:31.4686044+01:00",_x000D_
          "LastRefreshDate": "2019-12-20T10:11:20.9234941+01:00",_x000D_
          "TotalRefreshCount": 2,_x000D_
          "CustomInfo": {}_x000D_
        }_x000D_
      },_x000D_
      "275": {_x000D_
        "$type": "Inside.Core.Formula.Definition.DefinitionAC, Inside.Core.Formula",_x000D_
        "ID": 275,_x000D_
        "Results": [_x000D_
          [_x000D_
            0.0_x000D_
          ]_x000D_
        ],_x000D_
        "Statistics": {_x000D_
          "CreationDate": "2024-03-22T12:25:31.4686044+01:00",_x000D_
          "LastRefreshDate": "2019-12-20T10:11:20.940128+01:00",_x000D_
          "TotalRefreshCount": 2,_x000D_
          "CustomInfo": {}_x000D_
        }_x000D_
      },_x000D_
      "276": {_x000D_
        "$type": "Inside.Core.Formula.Definition.DefinitionAC, Inside.Core.Formula",_x000D_
        "ID": 276,_x000D_
        "Results": [_x000D_
          [_x000D_
            0.0_x000D_
          ]_x000D_
        ],_x000D_
        "Statistics": {_x000D_
          "CreationDate": "2024-03-22T12:25:31.4686044+01:00",_x000D_
          "LastRefreshDate": "2019-12-20T10:11:20.940128+01:00",_x000D_
          "TotalRefreshCount": 2,_x000D_
          "CustomInfo": {}_x000D_
        }_x000D_
      },_x000D_
      "277": {_x000D_
        "$type": "Inside.Core.Formula.Definition.DefinitionAC, Inside.Core.Formula",_x000D_
        "ID": 277,_x000D_
        "Results": [_x000D_
          [_x000D_
            0.0_x000D_
          ]_x000D_
        ],_x000D_
        "Statistics": {_x000D_
          "CreationDate": "2024-03-22T12:25:31.4686044+01:00",_x000D_
          "LastRefreshDate": "2019-12-20T10:11:20.940128+01:00",_x000D_
          "TotalRefreshCount": 2,_x000D_
          "CustomInfo": {}_x000D_
        }_x000D_
      },_x000D_
      "278": {_x000D_
        "$type": "Inside.Core.Formula.Definition.DefinitionAC, Inside.Core.Formula",_x000D_
        "ID": 278,_x000D_
        "Results": [_x000D_
          [_x000D_
            0.0_x000D_
          ]_x000D_
        ],_x000D_
        "Statistics": {_x000D_
          "CreationDate": "2024-03-22T12:25:31.4686044+01:00",_x000D_
          "LastRefreshDate": "2019-12-20T10:11:20.9234941+01:00",_x000D_
          "TotalRefreshCount": 2,_x000D_
          "CustomInfo": {}_x000D_
        }_x000D_
      },_x000D_
      "279": {_x000D_
        "$type": "Inside.Core.Formula.Definition.DefinitionAC, Inside.Core.Formula",_x000D_
        "ID": 279,_x000D_
        "Results": [_x000D_
          [_x000D_
            0.0_x000D_
          ]_x000D_
        ],_x000D_
        "Statistics": {_x000D_
          "CreationDate": "2024-03-22T12:25:31.4696045+01:00",_x000D_
          "LastRefreshDate": "2019-12-20T10:11:41.573584+01:00",_x000D_
          "TotalRefreshCount": 1,_x000D_
          "CustomInfo": {}_x000D_
        }_x000D_
      },_x000D_
      "280": {_x000D_
        "$type": "Inside.Core.Formula.Definition.DefinitionAC, Inside.Core.Formula",_x000D_
        "ID": 280,_x000D_
        "Results": [_x000D_
          [_x000D_
            0.0_x000D_
          ]_x000D_
        ],_x000D_
        "Statistics": {_x000D_
          "CreationDate": "2024-03-22T12:25:31.4696045+01:00",_x000D_
          "LastRefreshDate": "2019-12-20T10:11:41.573584+01:00",_x000D_
          "TotalRefreshCount": 1,_x000D_
          "CustomInfo": {}_x000D_
        }_x000D_
      },_x000D_
      "281": {_x000D_
        "$type": "Inside.Core.Formula.Definition.DefinitionAC, Inside.Core.Formula",_x000D_
        "ID": 281,_x000D_
        "Results": [_x000D_
          [_x000D_
            0.0_x000D_
          ]_x000D_
        ],_x000D_
        "Statistics": {_x000D_
          "CreationDate": "2024-03-22T12:25:31.4696045+01:00",_x000D_
          "LastRefreshDate": "2019-12-20T10:11:41.5902281+01:00",_x000D_
          "TotalRefreshCount": 1,_x000D_
          "CustomInfo": {}_x000D_
        }_x000D_
      },_x000D_
      "282": {_x000D_
        "$type": "Inside.Core.Formula.Definition.DefinitionAC, Inside.Core.Formula",_x000D_
        "ID": 282,_x000D_
        "Results": [_x000D_
          [_x000D_
            20531153.327769764_x000D_
          ]_x000D_
        ],_x000D_
        "Statistics": {_x000D_
          "CreationDate": "2024-03-22T12:25:31.4696045+01:00",_x000D_
          "LastRefreshDate": "2019-12-20T10:14:17.4888388+01:00",_x000D_
          "TotalRefreshCount": 4,_x000D_
          "CustomInfo": {}_x000D_
        }_x000D_
      },_x000D_
      "283": {_x000D_
        "$type": "Inside.Core.Formula.Definition.DefinitionAC, Inside.Core.Formula",_x000D_
        "ID": 283,_x000D_
        "Results": [_x000D_
          [_x000D_
            0.0_x000D_
          ]_x000D_
        ],_x000D_
        "Statistics": {_x000D_
          "CreationDate": "2024-03-22T12:25:31.4696045+01:00",_x000D_
          "LastRefreshDate": "2019-12-20T10:14:17.4575932+01:00",_x000D_
          "TotalRefreshCount": 4,_x000D_
          "CustomInfo": {}_x000D_
        }_x000D_
      },_x000D_
      "284": {_x000D_
        "$type": "Inside.Core.Formula.Definition.DefinitionAC, Inside.Core.Formula",_x000D_
        "ID": 284,_x000D_
        "Results": [_x000D_
          [_x000D_
            0.0_x000D_
          ]_x000D_
        ],_x000D_
        "Statistics": {_x000D_
          "CreationDate": "2024-03-22T12:25:31.4696045+01:00",_x000D_
          "LastRefreshDate": "2019-12-20T10:14:17.4732526+01:00",_x000D_
          "TotalRefreshCount": 4,_x000D_
          "CustomInfo": {}_x000D_
        }_x000D_
      },_x000D_
      "285": {_x000D_
        "$type": "Inside.Core.Formula.Definition.DefinitionAC, Inside.Core.Formula",_x000D_
        "ID": 285,_x000D_
        "Results": [_x000D_
          [_x000D_
            0.0_x000D_
          ]_x000D_
        ],_x000D_
        "Statistics": {_x000D_
          "CreationDate": "2024-03-22T12:25:31.4696045+01:00",_x000D_
          "LastRefreshDate": "2019-12-20T10:14:17.4732526+01:00",_x000D_
          "TotalRefreshCount": 4,_x000D_
          "CustomInfo": {}_x000D_
        }_x000D_
      },_x000D_
      "286": {_x000D_
        "$type": "Inside.Core.Formula.Definition.DefinitionAC, Inside.Core.Formula",_x000D_
        "ID": 286,_x000D_
        "Results": [_x000D_
          [_x000D_
            0.0_x000D_
          ]_x000D_
        ],_x000D_
        "Statistics": {_x000D_
          "CreationDate": "2024-03-22T12:25:31.4696045+01:00",_x000D_
          "LastRefreshDate": "2019-12-20T10:14:17.4575932+01:00",_x000D_
          "TotalRefreshCount": 4,_x000D_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"2024-03-22T12:25:31.4696045+01:00",_x000D_
          "LastRefreshDate": "2019-12-20T10:15:35.9013518+01:00",_x000D_
          "TotalRefreshCount": 5,_x000D_
          "CustomInfo": {}_x000D_
        }_x000D_
      },_x000D_
      "288": {_x000D_
        "$type": "Inside.Core.Formula.Definition.DefinitionAC, Inside.Core.Formula",_x000D_
        "ID": 288,_x000D_
        "Results": [_x000D_
          [_x000D_
            0.0_x000D_
          ]_x000D_
        ],_x000D_
        "Statistics": {_x000D_
          "CreationDate": "2024-03-22T12:25:31.4696045+01:00",_x000D_
          "LastRefreshDate": "2020-09-18T16:17:47.5692606+02:00",_x000D_
          "TotalRefreshCount": 13,_x000D_
          "CustomInfo": {}_x000D_
        }_x000D_
      },_x000D_
      "289": {_x000D_
        "$type": "Inside.Core.Formula.Definition.DefinitionAC, Inside.Core.Formula",_x000D_
        "ID": 289,_x000D_
        "Results": [_x000D_
          [_x000D_
            0.0_x000D_
          ]_x000D_
        ],_x000D_
        "Statistics": {_x000D_
          "CreationDate": "2024-03-22T12:25:31.4696045+01:00",_x000D_
          "LastRefreshDate": "2020-09-18T16:17:49.6486878+02:00",_x000D_
          "TotalRefreshCount": 13,_x000D_
          "CustomInfo": {}_x000D_
        }_x000D_
      },_x000D_
      "290": {_x000D_
        "$type": "Inside.Core.Formula.Definition.DefinitionAC, Inside.Core.Formula",_x000D_
        "ID": 290,_x000D_
        "Results": [_x000D_
          [_x000D_
            1142562.4800000002_x000D_
          ]_x000D_
        ],_x000D_
        "Statistics": {_x000D_
          "CreationDate": "2024-03-22T12:25:31.4696045+01:00",_x000D_
          "LastRefreshDate": "2020-09-18T16:17:47.5829031+02:00",_x000D_
          "TotalRefreshCount": 13,_x000D_
          "CustomInfo": {}_x000D_
        }_x000D_
      },_x000D_
      "291": {_x000D_
        "$type": "Inside.Core.Formula.Definition.DefinitionAC, Inside.Core.Formula",_x000D_
        "ID": 291,_x000D_
        "Results": [_x000D_
          [_x000D_
            0.0_x000D_
          ]_x000D_
        ],_x000D_
        "Statistics": {_x000D_
          "CreationDate": "2024-03-22T12:25:31.4696045+01:00",_x000D_
          "LastRefreshDate": "2019-12-20T10:13:39.5732507+01:00",_x000D_
          "TotalRefreshCount": 1,_x000D_
          "CustomInfo": {}_x000D_
        }_x000D_
      },_x000D_
      "292": {_x000D_
        "$type": "Inside.Core.Formula.Definition.DefinitionAC, Inside.Core.Formula",_x000D_
        "ID": 292,_x000D_
        "Results": [_x000D_
          [_x000D_
            0.0_x000D_
          ]_x000D_
        ],_x000D_
        "Statistics": {_x000D_
          "CreationDate": "2024-03-22T12:25:31.4696045+01:00",_x000D_
          "LastRefreshDate": "2019-12-20T10:13:43.9568492+01:00",_x000D_
          "TotalRefreshCount": 1,_x000D_
          "CustomInfo": {}_x000D_
        }_x000D_
      },_x000D_
      "293": {_x000D_
        "$type": "Inside.Core.Formula.Definition.DefinitionAC, Inside.Core.Formula",_x000D_
        "ID": 293,_x000D_
        "Results": [_x000D_
          [_x000D_
            0.0_x000D_
          ]_x000D_
        ],_x000D_
        "Statistics": {_x000D_
          "CreationDate": "2024-03-22T12:25:31.4696045+01:00",_x000D_
          "LastRefreshDate": "2019-12-20T10:13:45.7735371+01:00",_x000D_
          "TotalRefreshCount": 1,_x000D_
          "CustomInfo": {}_x000D_
        }_x000D_
      },_x000D_
      "294": {_x000D_
        "$type": "Inside.Core.Formula.Definition.DefinitionAC, Inside.Core.Formula",_x000D_
        "ID": 294,_x000D_
        "Results": [_x000D_
          [_x000D_
            0.0_x000D_
          ]_x000D_
        ],_x000D_
        "Statistics": {_x000D_
          "CreationDate": "2024-03-22T12:25:31.4696045+01:00",_x000D_
          "LastRefreshDate": "2019-12-20T10:13:51.9577956+01:00",_x000D_
          "TotalRefreshCount": 1,_x000D_
          "CustomInfo": {}_x000D_
        }_x000D_
      },_x000D_
      "295": {_x000D_
        "$type": "Inside.Core.Formula.Definition.DefinitionAC, Inside.Core.Formula",_x000D_
        "ID": 295,_x000D_
        "Results": [_x000D_
          [_x000D_
            0.0_x000D_
          ]_x000D_
        ],_x000D_
        "Statistics": {_x000D_
          "CreationDate": "2024-03-22T12:25:31.4696045+01:00",_x000D_
          "LastRefreshDate": "2019-12-20T10:13:56.9568298+01:00",_x000D_
          "TotalRefreshCount": 1,_x000D_
          "CustomInfo": {}_x000D_
        }_x000D_
      },_x000D_
      "296": {_x000D_
        "$type": "Inside.Core.Formula.Definition.DefinitionAC, Inside.Core.Formula",_x000D_
        "ID": 296,_x000D_
        "Results": [_x000D_
          [_x000D_
            0.0_x000D_
          ]_x000D_
        ],_x000D_
        "Statistics": {_x000D_
          "CreationDate": "2024-03-22T12:25:31.4696045+01:00",_x000D_
          "LastRefreshDate": "2019-12-20T10:13:56.9734633+01:00",_x000D_
          "TotalRefreshCount": 1,_x000D_
          "CustomInfo": {}_x000D_
        }_x000D_
      },_x000D_
      "297": {_x000D_
        "$type": "Inside.Core.Formula.Definition.DefinitionAC, Inside.Core.Formula",_x000D_
        "ID": 297,_x000D_
        "Results": [_x000D_
          [_x000D_
            0.0_x000D_
          ]_x000D_
        ],_x000D_
        "Statistics": {_x000D_
          "CreationDate": "2024-03-22T12:25:31.4696045+01:00",_x000D_
          "LastRefreshDate": "2019-12-20T10:14:17.4732526+01:00",_x000D_
          "TotalRefreshCount": 3,_x000D_
          "CustomInfo": {}_x000D_
        }_x000D_
      },_x000D_
      "298": {_x000D_
        "$type": "Inside.Core.Formula.Definition.DefinitionAC, Inside.Core.Formula",_x000D_
        "ID": 298,_x000D_
        "Results": [_x000D_
          [_x000D_
            0.0_x000D_
          ]_x000D_
        ],_x000D_
        "Statistics": {_x000D_
          "CreationDate": "2024-03-22T12:25:31.4696045+01:00",_x000D_
          "LastRefreshDate": "2019-12-20T10:14:17.4575932+01:00",_x000D_
          "TotalRefreshCount": 3,_x000D_
          "CustomInfo": {}_x000D_
        }_x000D_
      },_x000D_
      "299": {_x000D_
        "$type": "Inside.Core.Formula.Definition.DefinitionAC, Inside.Core.Formula",_x000D_
        "ID": 299,_x000D_
        "Results": [_x000D_
          [_x000D_
            0.0_x000D_
          ]_x000D_
        ],_x000D_
        "Statistics": {_x000D_
          "CreationDate": "2024-03-22T12:25:31.4696045+01:00",_x000D_
          "LastRefreshDate": "2019-12-20T10:14:17.4732526+01:00",_x000D_
          "TotalRefreshCount": 3,_x000D_
          "CustomInfo": {}_x000D_
        }_x000D_
      },_x000D_
      "300": {_x000D_
        "$type": "Inside.Core.Formula.Definition.DefinitionAC, Inside.Core.Formula",_x000D_
        "ID": 300,_x000D_
        "Results": [_x000D_
          [_x000D_
            0.0_x000D_
          ]_x000D_
        ],_x000D_
        "Statistics": {_x000D_
          "CreationDate": "2024-03-22T12:25:31.4696045+01:00",_x000D_
          "LastRefreshDate": "2019-12-20T10:14:17.4732526+01:00",_x000D_
          "TotalRefreshCount": 3,_x000D_
          "CustomInfo": {}_x000D_
        }_x000D_
      },_x000D_
      "301": {_x000D_
        "$type": "Inside.Core.Formula.Definition.DefinitionAC, Inside.Core.Formula",_x000D_
        "ID": 301,_x000D_
        "Results": [_x000D_
          [_x000D_
            0.0_x000D_
          ]_x000D_
        ],_x000D_
        "Statistics": {_x000D_
          "CreationDate": "2024-03-22T12:25:31.4696045+01:00",_x000D_
          "LastRefreshDate": "2019-12-20T10:14:17.4888388+01:00",_x000D_
          "TotalRefreshCount": 3,_x000D_
          "CustomInfo": {}_x000D_
        }_x000D_
      },_x000D_
      "302": {_x000D_
        "$type": "Inside.Core.Formula.Definition.DefinitionAC, Inside.Core.Formula",_x000D_
        "ID": 302,_x000D_
        "Results": [_x000D_
          [_x000D_
            0.0_x000D_
          ]_x000D_
        ],_x000D_
        "Statistics": {_x000D_
          "CreationDate": "2024-03-22T12:25:31.4696045+01:00",_x000D_
          "LastRefreshDate": "2019-12-20T10:14:17.4575932+01:00",_x000D_
          "TotalRefreshCount": 3,_x000D_
          "CustomInfo": {}_x000D_
        }_x000D_
      },_x000D_
      "303": {_x000D_
        "$type": "Inside.Core.Formula.Definition.DefinitionAC, Inside.Core.Formula",_x000D_
        "ID": 303,_x000D_
        "Results": [_x000D_
          [_x000D_
            0.0_x000D_
          ]_x000D_
        ],_x000D_
        "Statistics": {_x000D_
          "CreationDate": "2024-03-22T12:25:31.4696045+01:00",_x000D_
          "LastRefreshDate": "2019-12-20T10:18:40.2245367+01:00",_x000D_
          "TotalRefreshCount": 2,_x000D_
          "CustomInfo": {}_x000D_
        }_x000D_
      },_x000D_
      "304": {_x000D_
        "$type": "Inside.Core.Formula.Definition.DefinitionAC, Inside.Core.Formula",_x000D_
        "ID": 304,_x000D_
        "Results": [_x000D_
          [_x000D_
            0.0_x000D_
          ]_x000D_
        ],_x000D_
        "Statistics": {_x000D_
          "CreationDate": "2024-03-22T12:25:31.4696045+01:00",_x000D_
          "LastRefreshDate": "2019-12-20T10:18:40.4945884+01:00",_x000D_
          "TotalRefreshCount": 2,_x000D_
          "CustomInfo": {}_x000D_
        }_x000D_
      },_x000D_
      "305": {_x000D_
        "$type": "Inside.Core.Formula.Definition.DefinitionAC, Inside.Core.Formula",_x000D_
        "ID": 305,_x000D_
        "Results": [_x000D_
          [_x000D_
            0.0_x000D_
          ]_x000D_
        ],_x000D_
        "Statistics": {_x000D_
          "CreationDate": "2024-03-22T12:25:31.4696045+01:00",_x000D_
          "LastRefreshDate": "2019-12-20T10:14:18.0059677+01:00",_x000D_
          "TotalRefreshCount": 1,_x000D_
          "CustomInfo": {}_x000D_
        }_x000D_
      },_x000D_
      "306": {_x000D_
        "$type": "Inside.Core.Formula.Definition.DefinitionAC, Inside.Core.Formula",_x000D_
        "ID": 306,_x000D_
        "Results": [_x000D_
          [_x000D_
            0.0_x000D_
          ]_x000D_
        ],_x000D_
        "Statistics": {_x000D_
          "CreationDate": "2024-03-22T12:25:31.4696045+01:00",_x000D_
          "LastRefreshDate": "2019-12-20T10:18:40.3941988+01:00",_x000D_
          "TotalRefreshCount": 2,_x000D_
          "CustomInfo": {}_x000D_
        }_x000D_
      },_x000D_
      "307": {_x000D_
        "$type": "Inside.Core.Formula.Definition.DefinitionAC, Inside.Core.Formula",_x000D_
        "ID": 307,_x000D_
        "Results": [_x000D_
          [_x000D_
            0.0_x000D_
          ]_x000D_
        ],_x000D_
        "Statistics": {_x000D_
          "CreationDate": "2024-03-22T12:25:31.4696045+01:00",_x000D_
          "LastRefreshDate": "2019-12-20T10:14:18.0594192+01:00",_x000D_
          "TotalRefreshCount": 1,_x000D_
          "CustomInfo": {}_x000D_
        }_x000D_
      },_x000D_
      "308": {_x000D_
        "$type": "Inside.Core.Formula.Definition.DefinitionAC, Inside.Core.Formula",_x000D_
        "ID": 308,_x000D_
        "Results": [_x000D_
          [_x000D_
            0.0_x000D_
          ]_x000D_
        ],_x000D_
        "Statistics": {_x000D_
          "CreationDate": "2024-03-22T12:25:31.4696045+01:00",_x000D_
          "LastRefreshDate": "2019-12-20T10:14:18.1753669+01:00",_x000D_
          "TotalRefreshCount": 1,_x000D_
          "CustomInfo": {}_x000D_
        }_x000D_
      },_x000D_
      "309": {_x000D_
        "$type": "Inside.Core.Formula.Definition.DefinitionAC, Inside.Core.Formula",_x000D_
        "ID": 309,_x000D_
        "Results": [_x000D_
          [_x000D_
            0.0_x000D_
          ]_x000D_
        ],_x000D_
        "Statistics": {_x000D_
          "CreationDate": "2024-03-22T12:25:31.4696045+01:00",_x000D_
          "LastRefreshDate": "2019-12-20T10:14:18.1909792+01:00",_x000D_
          "TotalRefreshCount": 1,_x000D_
          "CustomInfo": {}_x000D_
        }_x000D_
      },_x000D_
      "310": {_x000D_
        "$type": "Inside.Core.Formula.Definition.DefinitionAC, Inside.Core.Formula",_x000D_
        "ID": 310,_x000D_
        "Results": [_x000D_
          [_x000D_
            0.0_x000D_
          ]_x000D_
        ],_x000D_
        "Statistics": {_x000D_
          "CreationDate": "2024-03-22T12:25:31.4696045+01:00",_x000D_
          "LastRefreshDate": "2019-12-20T10:18:40.4077407+01:00",_x000D_
          "TotalRefreshCount": 2,_x000D_
          "CustomInfo": {}_x000D_
        }_x000D_
      },_x000D_
      "311": {_x000D_
        "$type": "Inside.Core.Formula.Definition.DefinitionAC, Inside.Core.Formula",_x000D_
        "ID": 311,_x000D_
        "Results": [_x000D_
          [_x000D_
            0.0_x000D_
          ]_x000D_
        ],_x000D_
        "Statistics": {_x000D_
          "CreationDate": "2024-03-22T12:25:31.4696045+01:00",_x000D_
          "LastRefreshDate": "2019-12-20T10:18:40.4077407+01:00",_x000D_
          "TotalRefreshCount": 2,_x000D_
          "CustomInfo": {}_x000D_
        }_x000D_
      },_x000D_
      "312": {_x000D_
        "$type": "Inside.Core.Formula.Definition.DefinitionAC, Inside.Core.Formula",_x000D_
        "ID": 312,_x000D_
        "Results": [_x000D_
          [_x000D_
            0.0_x000D_
          ]_x000D_
        ],_x000D_
        "Statistics": {_x000D_
          "CreationDate": "2024-03-22T12:25:31.4696045+01:00",_x000D_
          "LastRefreshDate": "2019-12-20T10:14:18.2600804+01:00",_x000D_
          "TotalRefreshCount": 1,_x000D_
          "CustomInfo": {}_x000D_
        }_x000D_
      },_x000D_
      "313": {_x000D_
        "$type": "Inside.Core.Formula.Definition.DefinitionAC, Inside.Core.Formula",_x000D_
        "ID": 313,_x000D_
        "Results": [_x000D_
          [_x000D_
            0.0_x000D_
          ]_x000D_
        ],_x000D_
        "Statistics": {_x000D_
          "CreationDate": "2024-03-22T12:25:31.4696045+01:00",_x000D_
          "LastRefreshDate": "2019-12-20T10:18:40.2245367+01:00",_x000D_
          "TotalRefreshCount": 2,_x000D_
          "CustomInfo": {}_x000D_
        }_x000D_
      },_x000D_
      "314": {_x000D_
        "$type": "Inside.Core.Formula.Definition.DefinitionAC, Inside.Core.Formula",_x000D_
        "ID": 314,_x000D_
        "Results": [_x000D_
          [_x000D_
            0.0_x000D_
          ]_x000D_
        ],_x000D_
        "Statistics": {_x000D_
          "CreationDate": "2024-03-22T12:25:31.4696045+01:00",_x000D_
          "LastRefreshDate": "2019-12-20T10:18:40.4743441+01:00",_x000D_
          "TotalRefreshCount": 2,_x000D_
          "CustomInfo": {}_x000D_
        }_x000D_
      },_x000D_
      "315": {_x000D_
        "$type": "Inside.Core.Formula.Definition.DefinitionAC, Inside.Core.Formula",_x000D_
        "ID": 315,_x000D_
        "Results": [_x000D_
          [_x000D_
            0.0_x000D_
          ]_x000D_
        ],_x000D_
        "Statistics": {_x000D_
          "CreationDate": "2024-03-22T12:25:31.4696045+01:00",_x000D_
          "LastRefreshDate": "2019-12-20T10:14:18.3225955+01:00",_x000D_
          "TotalRefreshCount": 1,_x000D_
          "CustomInfo": {}_x000D_
        }_x000D_
      },_x000D_
      "316": {_x000D_
        "$type": "Inside.Core.Formula.Definition.DefinitionAC, Inside.Core.Formula",_x000D_
        "ID": 316,_x000D_
        "Results": [_x000D_
          [_x000D_
            0.0_x000D_
          ]_x000D_
        ],_x000D_
        "Statistics": {_x000D_
          "CreationDate": "2024-03-22T12:25:31.4696045+01:00",_x000D_
          "LastRefreshDate": "2019-12-20T10:18:40.2412006+01:00",_x000D_
          "TotalRefreshCount": 2,_x000D_
          "CustomInfo": {}_x000D_
        }_x000D_
      },_x000D_
      "317": {_x000D_
        "$type": "Inside.Core.Formula.Definition.DefinitionAC, Inside.Core.Formula",_x000D_
        "ID": 317,_x000D_
        "Results": [_x000D_
          [_x000D_
            0.0_x000D_
          ]_x000D_
        ],_x000D_
        "Statistics": {_x000D_
          "CreationDate": "2024-03-22T12:25:31.4696045+01:00",_x000D_
          "LastRefreshDate": "2019-12-20T10:14:18.3759485+01:00",_x000D_
          "TotalRefreshCount": 1,_x000D_
          "CustomInfo": {}_x000D_
        }_x000D_
      },_x000D_
      "318": {_x000D_
        "$type": "Inside.Core.Formula.Definition.DefinitionAC, Inside.Core.Formula",_x000D_
        "ID": 318,_x000D_
        "Results": [_x000D_
          [_x000D_
            0.0_x000D_
          ]_x000D_
        ],_x000D_
        "Statistics": {_x000D_
          "CreationDate": "2024-03-22T12:25:31.4696045+01:00",_x000D_
          "LastRefreshDate": "2019-12-20T10:18:40.3079645+01:00",_x000D_
          "TotalRefreshCount": 2,_x000D_
          "CustomInfo": {}_x000D_
        }_x000D_
      },_x000D_
      "319": {_x000D_
        "$type": "Inside.Core.Formula.Definition.DefinitionAC, Inside.Core.Formula",_x000D_
        "ID": 319,_x000D_
        "Results": [_x000D_
          [_x000D_
            0.0_x000D_
          ]_x000D_
        ],_x000D_
        "Statistics": {_x000D_
          "CreationDate": "2024-03-22T12:25:31.4696045+01:00",_x000D_
          "LastRefreshDate": "2019-12-20T10:14:18.4384815+01:00",_x000D_
          "TotalRefreshCount": 1,_x000D_
          "CustomInfo": {}_x000D_
        }_x000D_
      },_x000D_
      "320": {_x000D_
        "$type": "Inside.Core.Formula.Definition.DefinitionAC, Inside.Core.Formula",_x000D_
        "ID": 320,_x000D_
        "Results": [_x000D_
          [_x000D_
            0.0_x000D_
          ]_x000D_
        ],_x000D_
        "Statistics": {_x000D_
          "CreationDate": "2024-03-22T12:25:31.4696045+01:00",_x000D_
          "LastRefreshDate": "2019-12-20T10:14:18.4450234+01:00",_x000D_
          "TotalRefreshCount": 1,_x000D_
          "CustomInfo": {}_x000D_
        }_x000D_
      },_x000D_
      "321": {_x000D_
        "$type": "Inside.Core.Formula.Definition.DefinitionAC, Inside.Core.Formula",_x000D_
        "ID": 321,_x000D_
        "Results": [_x000D_
          [_x000D_
            0.0_x000D_
          ]_x000D_
        ],_x000D_
        "Statistics": {_x000D_
          "CreationDate": "2024-03-22T12:25:31.4696045+01:00",_x000D_
          "LastRefreshDate": "2019-12-20T10:14:18.4450234+01:00",_x000D_
          "TotalRefreshCount": 1,_x000D_
          "CustomInfo": {}_x000D_
        }_x000D_
      },_x000D_
      "322": {_x000D_
        "$type": "Inside.Core.Formula.Definition.DefinitionAC, Inside.Core.Formula",_x000D_
        "ID": 322,_x000D_
        "Results": [_x000D_
          [_x000D_
            0.0_x000D_
          ]_x000D_
        ],_x000D_
        "Statistics": {_x000D_
          "CreationDate": "2024-03-22T12:25:31.4696045+01:00",_x000D_
          "LastRefreshDate": "2019-12-20T10:14:18.4450234+01:00",_x000D_
          "TotalRefreshCount": 1,_x000D_
          "CustomInfo": {}_x000D_
        }_x000D_
      },_x000D_
      "323": {_x000D_
        "$type": "Inside.Core.Formula.Definition.DefinitionAC, Inside.Core.Formula",_x000D_
        "ID": 323,_x000D_
        "Results": [_x000D_
          [_x000D_
            0.0_x000D_
          ]_x000D_
        ],_x000D_
        "Statistics": {_x000D_
          "CreationDate": "2024-03-22T12:25:31.4696045+01:00",_x000D_
          "LastRefreshDate": "2019-12-20T10:18:40.2942304+01:00",_x000D_
          "TotalRefreshCount": 2,_x000D_
          "CustomInfo": {}_x000D_
        }_x000D_
      },_x000D_
      "324": {_x000D_
        "$type": "Inside.Core.Formula.Definition.DefinitionAC, Inside.Core.Formula",_x000D_
        "ID": 324,_x000D_
        "Results": [_x000D_
          [_x000D_
            0.0_x000D_
          ]_x000D_
        ],_x000D_
        "Statistics": {_x000D_
          "CreationDate": "2024-03-22T12:25:31.4696045+01:00",_x000D_
          "LastRefreshDate": "2019-12-20T10:18:40.4743441+01:00",_x000D_
          "TotalRefreshCount": 2,_x000D_
          "CustomInfo": {}_x000D_
        }_x000D_
      },_x000D_
      "325": {_x000D_
        "$type": "Inside.Core.Formula.Definition.DefinitionAC, Inside.Core.Formula",_x000D_
        "ID": 325,_x000D_
        "Results": [_x000D_
          [_x000D_
            0.0_x000D_
          ]_x000D_
        ],_x000D_
        "Statistics": {_x000D_
          "CreationDate": "2024-03-22T12:25:31.4696045+01:00",_x000D_
          "LastRefreshDate": "2019-12-20T10:18:40.3235896+01:00",_x000D_
          "TotalRefreshCount": 2,_x000D_
          "CustomInfo": {}_x000D_
        }_x000D_
      },_x000D_
      "326": {_x000D_
        "$type": "Inside.Core.Formula.Definition.DefinitionAC, Inside.Core.Formula",_x000D_
        "ID": 326,_x000D_
        "Results": [_x000D_
          [_x000D_
            0.0_x000D_
          ]_x000D_
        ],_x000D_
        "Statistics": {_x000D_
          "CreationDate": "2024-03-22T12:25:31.4696045+01:00",_x000D_
          "LastRefreshDate": "2019-12-20T10:14:18.5075481+01:00",_x000D_
          "TotalRefreshCount": 1,_x000D_
          "CustomInfo": {}_x000D_
        }_x000D_
      },_x000D_
      "327": {_x000D_
        "$type": "Inside.Core.Formula.Definition.DefinitionAC, Inside.Core.Formula",_x000D_
        "ID": 327,_x000D_
        "Results": [_x000D_
          [_x000D_
            0.0_x000D_
          ]_x000D_
        ],_x000D_
        "Statistics": {_x000D_
          "CreationDate": "2024-03-22T12:25:31.4696045+01:00",_x000D_
          "LastRefreshDate": "2019-12-20T10:18:40.4743441+01:00",_x000D_
          "TotalRefreshCount": 2,_x000D_
          "CustomInfo": {}_x000D_
        }_x000D_
      },_x000D_
      "328": {_x000D_
        "$type": "Inside.Core.Formula.Definition.DefinitionAC, Inside.Core.Formula",_x000D_
        "ID": 328,_x000D_
        "Results": [_x000D_
          [_x000D_
            0.0_x000D_
          ]_x000D_
        ],_x000D_
        "Statistics": {_x000D_
          "CreationDate": "2024-03-22T12:25:31.4696045+01:00",_x000D_
          "LastRefreshDate": "2019-12-20T10:18:40.3941988+01:00",_x000D_
          "TotalRefreshCount": 2,_x000D_
          "CustomInfo": {}_x000D_
        }_x000D_
      },_x000D_
      "329": {_x000D_
        "$type": "Inside.Core.Formula.Definition.DefinitionAC, Inside.Core.Formula",_x000D_
        "ID": 329,_x000D_
        "Results": [_x000D_
          [_x000D_
            0.0_x000D_
          ]_x000D_
        ],_x000D_
        "Statistics": {_x000D_
          "CreationDate": "2024-03-22T12:25:31.4696045+01:00",_x000D_
          "LastRefreshDate": "2019-12-20T10:18:40.3941988+01:00",_x000D_
          "TotalRefreshCount": 2,_x000D_
          "CustomInfo": {}_x000D_
        }_x000D_
      },_x000D_
      "330": {_x000D_
        "$type": "Inside.Core.Formula.Definition.DefinitionAC, Inside.Core.Formula",_x000D_
        "ID": 330,_x000D_
        "Results": [_x000D_
          [_x000D_
            0.0_x000D_
          ]_x000D_
        ],_x000D_
        "Statistics": {_x000D_
          "CreationDate": "2024-03-22T12:25:31.4696045+01:00",_x000D_
          "LastRefreshDate": "2019-12-20T10:18:40.4077407+01:00",_x000D_
          "TotalRefreshCount": 2,_x000D_
          "CustomInfo": {}_x000D_
        }_x000D_
      },_x000D_
      "331": {_x000D_
        "$type": "Inside.Core.Formula.Definition.DefinitionAC, Inside.Core.Formula",_x000D_
        "ID": 331,_x000D_
        "Results": [_x000D_
          [_x000D_
            0.0_x000D_
          ]_x000D_
        ],_x000D_
        "Statistics": {_x000D_
          "CreationDate": "2024-03-22T12:25:31.4696045+01:00",_x000D_
          "LastRefreshDate": "2019-12-20T10:18:40.3245959+01:00",_x000D_
          "TotalRefreshCount": 2,_x000D_
          "CustomInfo": {}_x000D_
        }_x000D_
      },_x000D_
      "332": {_x000D_
        "$type": "Inside.Core.Formula.Definition.DefinitionAC, Inside.Core.Formula",_x000D_
        "ID": 332,_x000D_
        "Results": [_x000D_
          [_x000D_
            0.0_x000D_
          ]_x000D_
        ],_x000D_
        "Statistics": {_x000D_
          "CreationDate": "2024-03-22T12:25:31.4696045+01:00",_x000D_
          "LastRefreshDate": "2019-12-20T10:18:40.3245959+01:00",_x000D_
          "TotalRefreshCount": 2,_x000D_
          "CustomInfo": {}_x000D_
        }_x000D_
      },_x000D_
      "333": {_x000D_
        "$type": "Inside.Core.Formula.Definition.DefinitionAC, Inside.Core.Formula",_x000D_
        "ID": 333,_x000D_
        "Results": [_x000D_
          [_x000D_
            0.0_x000D_
          ]_x000D_
        ],_x000D_
        "Statistics": {_x000D_
          "CreationDate": "2024-03-22T12:25:31.4696045+01:00",_x000D_
          "LastRefreshDate": "2019-12-20T10:18:40.2245367+01:00",_x000D_
          "TotalRefreshCount": 2,_x000D_
          "CustomInfo": {}_x000D_
        }_x000D_
      },_x000D_
      "334": {_x000D_
        "$type": "Inside.Core.Formula.Definition.DefinitionAC, Inside.Core.Formula",_x000D_
        "ID": 334,_x000D_
        "Results": [_x000D_
          [_x000D_
            0.0_x000D_
          ]_x000D_
        ],_x000D_
        "Statistics": {_x000D_
          "CreationDate": "2024-03-22T12:25:31.4696045+01:00",_x000D_
          "LastRefreshDate": "2019-12-20T10:18:40.4743441+01:00",_x000D_
          "TotalRefreshCount": 2,_x000D_
          "CustomInfo": {}_x000D_
        }_x000D_
      },_x000D_
      "335": {_x000D_
        "$type": "Inside.Core.Formula.Definition.DefinitionAC, Inside.Core.Formula",_x000D_
        "ID": 335,_x000D_
        "Results": [_x000D_
          [_x000D_
            0.0_x000D_
          ]_x000D_
        ],_x000D_
        "Statistics": {_x000D_
          "CreationDate": "2024-03-22T12:25:31.4696045+01:00",_x000D_
          "LastRefreshDate": "2019-12-20T10:14:18.5610026+01:00",_x000D_
          "TotalRefreshCount": 1,_x000D_
          "CustomInfo": {}_x000D_
        }_x000D_
      },_x000D_
      "336": {_x000D_
        "$type": "Inside.Core.Formula.Definition.DefinitionAC, Inside.Core.Formula",_x000D_
        "ID": 336,_x000D_
        "Results": [_x000D_
          [_x000D_
            0.0_x000D_
          ]_x000D_
        ],_x000D_
        "Statistics": {_x000D_
          "CreationDate": "2024-03-22T12:25:31.4696045+01:00",_x000D_
          "LastRefreshDate": "2019-12-20T10:18:40.3412325+01:00",_x000D_
          "TotalRefreshCount": 2,_x000D_
          "CustomInfo": {}_x000D_
        }_x000D_
      },_x000D_
      "337": {_x000D_
        "$type": "Inside.Core.Formula.Definition.DefinitionAC, Inside.Core.Formula",_x000D_
        "ID": 337,_x000D_
        "Results": [_x000D_
          [_x000D_
            0.0_x000D_
          ]_x000D_
        ],_x000D_
        "Statistics": {_x000D_
          "CreationDate": "2024-03-22T12:25:31.4696045+01:00",_x000D_
          "LastRefreshDate": "2019-12-20T10:18:40.2412006+01:00",_x000D_
          "TotalRefreshCount": 2,_x000D_
          "CustomInfo": {}_x000D_
        }_x000D_
      },_x000D_
      "338": {_x000D_
        "$type": "Inside.Core.Formula.Definition.DefinitionAC, Inside.Core.Formula",_x000D_
        "ID": 338,_x000D_
        "Results": [_x000D_
          [_x000D_
            0.0_x000D_
          ]_x000D_
        ],_x000D_
        "Statistics": {_x000D_
          "CreationDate": "2024-03-22T12:25:31.4696045+01:00",_x000D_
          "LastRefreshDate": "2019-12-20T10:18:40.4910421+01:00",_x000D_
          "TotalRefreshCount": 2,_x000D_
          "CustomInfo": {}_x000D_
        }_x000D_
      },_x000D_
      "339": {_x000D_
        "$type": "Inside.Core.Formula.Definition.DefinitionAC, Inside.Core.Formula",_x000D_
        "ID": 339,_x000D_
        "Results": [_x000D_
          [_x000D_
            0.0_x000D_
          ]_x000D_
        ],_x000D_
        "Statistics": {_x000D_
          "CreationDate": "2024-03-22T12:25:31.4696045+01:00",_x000D_
          "LastRefreshDate": "2019-12-20T10:19:12.8034852+01:00",_x000D_
          "TotalRefreshCount": 5,_x000D_
          "CustomInfo": {}_x000D_
        }_x000D_
      },_x000D_
      "340": {_x000D_
        "$type": "Inside.Core.Formula.Definition.DefinitionAC, Inside.Core.Formula",_x000D_
        "ID": 340,_x000D_
        "Results": [_x000D_
          [_x000D_
            0.0_x000D_
          ]_x000D_
        ],_x000D_
        "Statistics": {_x000D_
          "CreationDate": "2024-03-22T12:25:31.4696045+01:00",_x000D_
          "LastRefreshDate": "2019-12-20T10:19:12.8034852+01:00",_x000D_
          "TotalRefreshCount": 4,_x000D_
          "CustomInfo": {}_x000D_
        }_x000D_
      },_x000D_
      "341": {_x000D_
        "$type": "Inside.Core.Formula.Definition.DefinitionAC, Inside.Core.Formula",_x000D_
        "ID": 341,_x000D_
        "Results": [_x000D_
          [_x000D_
            0.0_x000D_
          ]_x000D_
        ],_x000D_
        "Statistics": {_x000D_
          "CreationDate": "2024-03-22T12:25:31.4696045+01:00",_x000D_
          "LastRefreshDate": "2019-12-20T10:14:46.4568802+01:00",_x000D_
          "TotalRefreshCount": 1,_x000D_
          "CustomInfo": {}_x000D_
        }_x000D_
      },_x000D_
      "342": {_x000D_
        "$type": "Inside.Core.Formula.Definition.DefinitionAC, Inside.Core.Formula",_x000D_
        "ID": 342,_x000D_
        "Results": [_x000D_
          [_x000D_
            0.0_x000D_
          ]_x000D_
        ],_x000D_
        "Statistics": {_x000D_
          "CreationDate": "2024-03-22T12:25:31.4696045+01:00",_x000D_
          "LastRefreshDate": "2019-12-20T10:14:51.3902796+01:00",_x000D_
          "TotalRefreshCount": 1,_x000D_
          "CustomInfo": {}_x000D_
        }_x000D_
      },_x000D_
      "343": {_x000D_
        "$type": "Inside.Core.Formula.Definition.DefinitionAC, Inside.Core.Formula",_x000D_
        "ID": 343,_x000D_
        "Results": [_x000D_
          [_x000D_
            0.0_x000D_
          ]_x000D_
        ],_x000D_
        "Statistics": {_x000D_
          "CreationDate": "2024-03-22T12:25:31.4696045+01:00",_x000D_
          "LastRefreshDate": "2019-12-20T10:14:56.7402525+01:00",_x000D_
          "TotalRefreshCount": 1,_x000D_
          "CustomInfo": {}_x000D_
        }_x000D_
      },_x000D_
      "344": {_x000D_
        "$type": "Inside.Core.Formula.Definition.DefinitionAC, Inside.Core.Formula",_x000D_
        "ID": 344,_x000D_
        "Results": [_x000D_
          [_x000D_
            0.0_x000D_
          ]_x000D_
        ],_x000D_
        "Statistics": {_x000D_
          "CreationDate": "2024-03-22T12:25:31.4696045+01:00",_x000D_
          "LastRefreshDate": "2019-12-20T10:14:56.7402525+01:00",_x000D_
          "TotalRefreshCount": 1,_x000D_
          "CustomInfo": {}_x000D_
        }_x000D_
      },_x000D_
      "345": {_x000D_
        "$type": "Inside.Core.Formula.Definition.DefinitionAC, Inside.Core.Formula",_x000D_
        "ID": 345,_x000D_
        "Results": [_x000D_
          [_x000D_
            0.0_x000D_
          ]_x000D_
        ],_x000D_
        "Statistics": {_x000D_
          "CreationDate": "2024-03-22T12:25:31.4696045+01:00",_x000D_
          "LastRefreshDate": "2019-12-20T10:14:56.7402525+01:00",_x000D_
          "TotalRefreshCount": 1,_x000D_
          "CustomInfo": {}_x000D_
        }_x000D_
      },_x000D_
      "346": {_x000D_
        "$type": "Inside.Core.Formula.Definition.DefinitionAC, Inside.Core.Formula",_x000D_
        "ID": 346,_x000D_
        "Results": [_x000D_
          [_x000D_
            0.0_x000D_
          ]_x000D_
        ],_x000D_
        "Statistics"</t>
  </si>
  <si>
    <t xml:space="preserve">: {_x000D_
          "CreationDate": "2024-03-22T12:25:31.4696045+01:00",_x000D_
          "LastRefreshDate": "2019-12-20T10:14:56.7565485+01:00",_x000D_
          "TotalRefreshCount": 1,_x000D_
          "CustomInfo": {}_x000D_
        }_x000D_
      },_x000D_
      "347": {_x000D_
        "$type": "Inside.Core.Formula.Definition.DefinitionAC, Inside.Core.Formula",_x000D_
        "ID": 347,_x000D_
        "Results": [_x000D_
          [_x000D_
            0.0_x000D_
          ]_x000D_
        ],_x000D_
        "Statistics": {_x000D_
          "CreationDate": "2024-03-22T12:25:31.4696045+01:00",_x000D_
          "LastRefreshDate": "2019-12-20T10:19:12.8191039+01:00",_x000D_
          "TotalRefreshCount": 4,_x000D_
          "CustomInfo": {}_x000D_
        }_x000D_
      },_x000D_
      "348": {_x000D_
        "$type": "Inside.Core.Formula.Definition.DefinitionAC, Inside.Core.Formula",_x000D_
        "ID": 348,_x000D_
        "Results": [_x000D_
          [_x000D_
            0.0_x000D_
          ]_x000D_
        ],_x000D_
        "Statistics": {_x000D_
          "CreationDate": "2024-03-22T12:25:31.4696045+01:00",_x000D_
          "LastRefreshDate": "2019-12-20T10:19:12.8347617+01:00",_x000D_
          "TotalRefreshCount": 4,_x000D_
          "CustomInfo": {}_x000D_
        }_x000D_
      },_x000D_
      "349": {_x000D_
        "$type": "Inside.Core.Formula.Definition.DefinitionAC, Inside.Core.Formula",_x000D_
        "ID": 349,_x000D_
        "Results": [_x000D_
          [_x000D_
            0.0_x000D_
          ]_x000D_
        ],_x000D_
        "Statistics": {_x000D_
          "CreationDate": "2024-03-22T12:25:31.4696045+01:00",_x000D_
          "LastRefreshDate": "2019-12-20T10:19:12.8191039+01:00",_x000D_
          "TotalRefreshCount": 4,_x000D_
          "CustomInfo": {}_x000D_
        }_x000D_
      },_x000D_
      "350": {_x000D_
        "$type": "Inside.Core.Formula.Definition.DefinitionAC, Inside.Core.Formula",_x000D_
        "ID": 350,_x000D_
        "Results": [_x000D_
          [_x000D_
            0.0_x000D_
          ]_x000D_
        ],_x000D_
        "Statistics": {_x000D_
          "CreationDate": "2024-03-22T12:25:31.4696045+01:00",_x000D_
          "LastRefreshDate": "2019-12-20T10:19:12.8507381+01:00",_x000D_
          "TotalRefreshCount": 4,_x000D_
          "CustomInfo": {}_x000D_
        }_x000D_
      },_x000D_
      "351": {_x000D_
        "$type": "Inside.Core.Formula.Definition.DefinitionAC, Inside.Core.Formula",_x000D_
        "ID": 351,_x000D_
        "Results": [_x000D_
          [_x000D_
            0.0_x000D_
          ]_x000D_
        ],_x000D_
        "Statistics": {_x000D_
          "CreationDate": "2024-03-22T12:25:31.4696045+01:00",_x000D_
          "LastRefreshDate": "2019-12-20T10:15:28.0398462+01:00",_x000D_
          "TotalRefreshCount": 1,_x000D_
          "CustomInfo": {}_x000D_
        }_x000D_
      },_x000D_
      "352": {_x000D_
        "$type": "Inside.Core.Formula.Definition.DefinitionAC, Inside.Core.Formula",_x000D_
        "ID": 352,_x000D_
        "Results": [_x000D_
          [_x000D_
            20531153.327769764_x000D_
          ]_x000D_
        ],_x000D_
        "Statistics": {_x000D_
          "CreationDate": "2024-03-22T12:25:31.4696045+01:00",_x000D_
          "LastRefreshDate": "2019-12-20T10:15:35.9066074+01:00",_x000D_
          "TotalRefreshCount": 1,_x000D_
          "CustomInfo": {}_x000D_
        }_x000D_
      },_x000D_
      "353": {_x000D_
        "$type": "Inside.Core.Formula.Definition.DefinitionAC, Inside.Core.Formula",_x000D_
        "ID": 353,_x000D_
        "Results": [_x000D_
          [_x000D_
            0.0_x000D_
          ]_x000D_
        ],_x000D_
        "Statistics": {_x000D_
          "CreationDate": "2024-03-22T12:25:31.4696045+01:00",_x000D_
          "LastRefreshDate": "2019-12-20T10:16:20.4900962+01:00",_x000D_
          "TotalRefreshCount": 3,_x000D_
          "CustomInfo": {}_x000D_
        }_x000D_
      },_x000D_
      "354": {_x000D_
        "$type": "Inside.Core.Formula.Definition.DefinitionAC, Inside.Core.Formula",_x000D_
        "ID": 354,_x000D_
        "Results": [_x000D_
          [_x000D_
            0.0_x000D_
          ]_x000D_
        ],_x000D_
        "Statistics": {_x000D_
          "CreationDate": "2024-03-22T12:25:31.4696045+01:00",_x000D_
          "LastRefreshDate": "2019-12-20T10:16:20.4900962+01:00",_x000D_
          "TotalRefreshCount": 3,_x000D_
          "CustomInfo": {}_x000D_
        }_x000D_
      },_x000D_
      "355": {_x000D_
        "$type": "Inside.Core.Formula.Definition.DefinitionAC, Inside.Core.Formula",_x000D_
        "ID": 355,_x000D_
        "Results": [_x000D_
          [_x000D_
            0.0_x000D_
          ]_x000D_
        ],_x000D_
        "Statistics": {_x000D_
          "CreationDate": "2024-03-22T12:25:31.4696045+01:00",_x000D_
          "LastRefreshDate": "2019-12-20T10:16:20.4900962+01:00",_x000D_
          "TotalRefreshCount": 3,_x000D_
          "CustomInfo": {}_x000D_
        }_x000D_
      },_x000D_
      "356": {_x000D_
        "$type": "Inside.Core.Formula.Definition.DefinitionAC, Inside.Core.Formula",_x000D_
        "ID": 356,_x000D_
        "Results": [_x000D_
          [_x000D_
            0.0_x000D_
          ]_x000D_
        ],_x000D_
        "Statistics": {_x000D_
          "CreationDate": "2024-03-22T12:25:31.4696045+01:00",_x000D_
          "LastRefreshDate": "2019-12-20T10:16:20.4900962+01:00",_x000D_
          "TotalRefreshCount": 3,_x000D_
          "CustomInfo": {}_x000D_
        }_x000D_
      },_x000D_
      "357": {_x000D_
        "$type": "Inside.Core.Formula.Definition.DefinitionAC, Inside.Core.Formula",_x000D_
        "ID": 357,_x000D_
        "Results": [_x000D_
          [_x000D_
            0.0_x000D_
          ]_x000D_
        ],_x000D_
        "Statistics": {_x000D_
          "CreationDate": "2024-03-22T12:25:31.4696045+01:00",_x000D_
          "LastRefreshDate": "2019-12-20T10:16:20.4900962+01:00",_x000D_
          "TotalRefreshCount": 3,_x000D_
          "CustomInfo": {}_x000D_
        }_x000D_
      },_x000D_
      "358": {_x000D_
        "$type": "Inside.Core.Formula.Definition.DefinitionAC, Inside.Core.Formula",_x000D_
        "ID": 358,_x000D_
        "Results": [_x000D_
          [_x000D_
            0.0_x000D_
          ]_x000D_
        ],_x000D_
        "Statistics": {_x000D_
          "CreationDate": "2024-03-22T12:25:31.4696045+01:00",_x000D_
          "LastRefreshDate": "2019-12-20T10:16:20.5066887+01:00",_x000D_
          "TotalRefreshCount": 3,_x000D_
          "CustomInfo": {}_x000D_
        }_x000D_
      },_x000D_
      "359": {_x000D_
        "$type": "Inside.Core.Formula.Definition.DefinitionAC, Inside.Core.Formula",_x000D_
        "ID": 359,_x000D_
        "Results": [_x000D_
          [_x000D_
            0.0_x000D_
          ]_x000D_
        ],_x000D_
        "Statistics": {_x000D_
          "CreationDate": "2024-03-22T12:25:31.4696045+01:00",_x000D_
          "LastRefreshDate": "2019-12-20T10:16:35.84043+01:00",_x000D_
          "TotalRefreshCount": 3,_x000D_
          "CustomInfo": {}_x000D_
        }_x000D_
      },_x000D_
      "360": {_x000D_
        "$type": "Inside.Core.Formula.Definition.DefinitionAC, Inside.Core.Formula",_x000D_
        "ID": 360,_x000D_
        "Results": [_x000D_
          [_x000D_
            0.0_x000D_
          ]_x000D_
        ],_x000D_
        "Statistics": {_x000D_
          "CreationDate": "2024-03-22T12:25:31.4696045+01:00",_x000D_
          "LastRefreshDate": "2019-12-20T10:16:35.8737141+01:00",_x000D_
          "TotalRefreshCount": 3,_x000D_
          "CustomInfo": {}_x000D_
        }_x000D_
      },_x000D_
      "361": {_x000D_
        "$type": "Inside.Core.Formula.Definition.DefinitionAC, Inside.Core.Formula",_x000D_
        "ID": 361,_x000D_
        "Results": [_x000D_
          [_x000D_
            0.0_x000D_
          ]_x000D_
        ],_x000D_
        "Statistics": {_x000D_
          "CreationDate": "2024-03-22T12:25:31.4696045+01:00",_x000D_
          "LastRefreshDate": "2019-12-20T10:16:35.8737141+01:00",_x000D_
          "TotalRefreshCount": 3,_x000D_
          "CustomInfo": {}_x000D_
        }_x000D_
      },_x000D_
      "362": {_x000D_
        "$type": "Inside.Core.Formula.Definition.DefinitionAC, Inside.Core.Formula",_x000D_
        "ID": 362,_x000D_
        "Results": [_x000D_
          [_x000D_
            0.0_x000D_
          ]_x000D_
        ],_x000D_
        "Statistics": {_x000D_
          "CreationDate": "2024-03-22T12:25:31.4696045+01:00",_x000D_
          "LastRefreshDate": "2019-12-20T10:16:35.84043+01:00",_x000D_
          "TotalRefreshCount": 3,_x000D_
          "CustomInfo": {}_x000D_
        }_x000D_
      },_x000D_
      "363": {_x000D_
        "$type": "Inside.Core.Formula.Definition.DefinitionAC, Inside.Core.Formula",_x000D_
        "ID": 363,_x000D_
        "Results": [_x000D_
          [_x000D_
            0.0_x000D_
          ]_x000D_
        ],_x000D_
        "Statistics": {_x000D_
          "CreationDate": "2024-03-22T12:25:31.4696045+01:00",_x000D_
          "LastRefreshDate": "2019-12-20T10:16:35.8903618+01:00",_x000D_
          "TotalRefreshCount": 3,_x000D_
          "CustomInfo": {}_x000D_
        }_x000D_
      },_x000D_
      "364": {_x000D_
        "$type": "Inside.Core.Formula.Definition.DefinitionAC, Inside.Core.Formula",_x000D_
        "ID": 364,_x000D_
        "Results": [_x000D_
          [_x000D_
            0.0_x000D_
          ]_x000D_
        ],_x000D_
        "Statistics": {_x000D_
          "CreationDate": "2024-03-22T12:25:31.4696045+01:00",_x000D_
          "LastRefreshDate": "2019-12-20T10:16:35.84043+01:00",_x000D_
          "TotalRefreshCount": 3,_x000D_
          "CustomInfo": {}_x000D_
        }_x000D_
      },_x000D_
      "365": {_x000D_
        "$type": "Inside.Core.Formula.Definition.DefinitionAC, Inside.Core.Formula",_x000D_
        "ID": 365,_x000D_
        "Results": [_x000D_
          [_x000D_
            0.0_x000D_
          ]_x000D_
        ],_x000D_
        "Statistics": {_x000D_
          "CreationDate": "2024-03-22T12:25:31.4696045+01:00",_x000D_
          "LastRefreshDate": "2019-12-20T10:16:48.590397+01:00",_x000D_
          "TotalRefreshCount": 3,_x000D_
          "CustomInfo": {}_x000D_
        }_x000D_
      },_x000D_
      "366": {_x000D_
        "$type": "Inside.Core.Formula.Definition.DefinitionAC, Inside.Core.Formula",_x000D_
        "ID": 366,_x000D_
        "Results": [_x000D_
          [_x000D_
            0.0_x000D_
          ]_x000D_
        ],_x000D_
        "Statistics": {_x000D_
          "CreationDate": "2024-03-22T12:25:31.4696045+01:00",_x000D_
          "LastRefreshDate": "2019-12-20T10:16:48.5737237+01:00",_x000D_
          "TotalRefreshCount": 3,_x000D_
          "CustomInfo": {}_x000D_
        }_x000D_
      },_x000D_
      "367": {_x000D_
        "$type": "Inside.Core.Formula.Definition.DefinitionAC, Inside.Core.Formula",_x000D_
        "ID": 367,_x000D_
        "Results": [_x000D_
          [_x000D_
            0.0_x000D_
          ]_x000D_
        ],_x000D_
        "Statistics": {_x000D_
          "CreationDate": "2024-03-22T12:25:31.4696045+01:00",_x000D_
          "LastRefreshDate": "2019-12-20T10:16:48.590397+01:00",_x000D_
          "TotalRefreshCount": 3,_x000D_
          "CustomInfo": {}_x000D_
        }_x000D_
      },_x000D_
      "368": {_x000D_
        "$type": "Inside.Core.Formula.Definition.DefinitionAC, Inside.Core.Formula",_x000D_
        "ID": 368,_x000D_
        "Results": [_x000D_
          [_x000D_
            0.0_x000D_
          ]_x000D_
        ],_x000D_
        "Statistics": {_x000D_
          "CreationDate": "2024-03-22T12:25:31.4696045+01:00",_x000D_
          "LastRefreshDate": "2019-12-20T10:16:48.5737237+01:00",_x000D_
          "TotalRefreshCount": 3,_x000D_
          "CustomInfo": {}_x000D_
        }_x000D_
      },_x000D_
      "369": {_x000D_
        "$type": "Inside.Core.Formula.Definition.DefinitionAC, Inside.Core.Formula",_x000D_
        "ID": 369,_x000D_
        "Results": [_x000D_
          [_x000D_
            0.0_x000D_
          ]_x000D_
        ],_x000D_
        "Statistics": {_x000D_
          "CreationDate": "2024-03-22T12:25:31.4696045+01:00",_x000D_
          "LastRefreshDate": "2019-12-20T10:16:48.590397+01:00",_x000D_
          "TotalRefreshCount": 3,_x000D_
          "CustomInfo": {}_x000D_
        }_x000D_
      },_x000D_
      "370": {_x000D_
        "$type": "Inside.Core.Formula.Definition.DefinitionAC, Inside.Core.Formula",_x000D_
        "ID": 370,_x000D_
        "Results": [_x000D_
          [_x000D_
            0.0_x000D_
          ]_x000D_
        ],_x000D_
        "Statistics": {_x000D_
          "CreationDate": "2024-03-22T12:25:31.4696045+01:00",_x000D_
          "LastRefreshDate": "2019-12-20T10:16:48.5632199+01:00",_x000D_
          "TotalRefreshCount": 3,_x000D_
          "CustomInfo": {}_x000D_
        }_x000D_
      },_x000D_
      "371": {_x000D_
        "$type": "Inside.Core.Formula.Definition.DefinitionAC, Inside.Core.Formula",_x000D_
        "ID": 371,_x000D_
        "Results": [_x000D_
          [_x000D_
            0.0_x000D_
          ]_x000D_
        ],_x000D_
        "Statistics": {_x000D_
          "CreationDate": "2024-03-22T12:25:31.4696045+01:00",_x000D_
          "LastRefreshDate": "2019-12-20T10:17:04.1739717+01:00",_x000D_
          "TotalRefreshCount": 3,_x000D_
          "CustomInfo": {}_x000D_
        }_x000D_
      },_x000D_
      "372": {_x000D_
        "$type": "Inside.Core.Formula.Definition.DefinitionAC, Inside.Core.Formula",_x000D_
        "ID": 372,_x000D_
        "Results": [_x000D_
          [_x000D_
            0.0_x000D_
          ]_x000D_
        ],_x000D_
        "Statistics": {_x000D_
          "CreationDate": "2024-03-22T12:25:31.4696045+01:00",_x000D_
          "LastRefreshDate": "2019-12-20T10:17:04.1906837+01:00",_x000D_
          "TotalRefreshCount": 3,_x000D_
          "CustomInfo": {}_x000D_
        }_x000D_
      },_x000D_
      "373": {_x000D_
        "$type": "Inside.Core.Formula.Definition.DefinitionAC, Inside.Core.Formula",_x000D_
        "ID": 373,_x000D_
        "Results": [_x000D_
          [_x000D_
            0.0_x000D_
          ]_x000D_
        ],_x000D_
        "Statistics": {_x000D_
          "CreationDate": "2024-03-22T12:25:31.4706043+01:00",_x000D_
          "LastRefreshDate": "2019-12-20T10:17:04.1573408+01:00",_x000D_
          "TotalRefreshCount": 3,_x000D_
          "CustomInfo": {}_x000D_
        }_x000D_
      },_x000D_
      "374": {_x000D_
        "$type": "Inside.Core.Formula.Definition.DefinitionAC, Inside.Core.Formula",_x000D_
        "ID": 374,_x000D_
        "Results": [_x000D_
          [_x000D_
            0.0_x000D_
          ]_x000D_
        ],_x000D_
        "Statistics": {_x000D_
          "CreationDate": "2024-03-22T12:25:31.4706043+01:00",_x000D_
          "LastRefreshDate": "2019-12-20T10:17:04.194232+01:00",_x000D_
          "TotalRefreshCount": 3,_x000D_
          "CustomInfo": {}_x000D_
        }_x000D_
      },_x000D_
      "375": {_x000D_
        "$type": "Inside.Core.Formula.Definition.DefinitionAC, Inside.Core.Formula",_x000D_
        "ID": 375,_x000D_
        "Results": [_x000D_
          [_x000D_
            0.0_x000D_
          ]_x000D_
        ],_x000D_
        "Statistics": {_x000D_
          "CreationDate": "2024-03-22T12:25:31.4706043+01:00",_x000D_
          "LastRefreshDate": "2019-12-20T10:17:04.194232+01:00",_x000D_
          "TotalRefreshCount": 3,_x000D_
          "CustomInfo": {}_x000D_
        }_x000D_
      },_x000D_
      "376": {_x000D_
        "$type": "Inside.Core.Formula.Definition.DefinitionAC, Inside.Core.Formula",_x000D_
        "ID": 376,_x000D_
        "Results": [_x000D_
          [_x000D_
            0.0_x000D_
          ]_x000D_
        ],_x000D_
        "Statistics": {_x000D_
          "CreationDate": "2024-03-22T12:25:31.4706043+01:00",_x000D_
          "LastRefreshDate": "2019-12-20T10:17:04.194232+01:00",_x000D_
          "TotalRefreshCount": 3,_x000D_
          "CustomInfo": {}_x000D_
        }_x000D_
      },_x000D_
      "377": {_x000D_
        "$type": "Inside.Core.Formula.Definition.DefinitionAC, Inside.Core.Formula",_x000D_
        "ID": 377,_x000D_
        "Results": [_x000D_
          [_x000D_
            0.0_x000D_
          ]_x000D_
        ],_x000D_
        "Statistics": {_x000D_
          "CreationDate": "2024-03-22T12:25:31.4706043+01:00",_x000D_
          "LastRefreshDate": "2019-12-20T10:18:40.6104906+01:00",_x000D_
          "TotalRefreshCount": 4,_x000D_
          "CustomInfo": {}_x000D_
        }_x000D_
      },_x000D_
      "378": {_x000D_
        "$type": "Inside.Core.Formula.Definition.DefinitionAC, Inside.Core.Formula",_x000D_
        "ID": 378,_x000D_
        "Results": [_x000D_
          [_x000D_
            0.0_x000D_
          ]_x000D_
        ],_x000D_
        "Statistics": {_x000D_
          "CreationDate": "2024-03-22T12:25:31.4706043+01:00",_x000D_
          "LastRefreshDate": "2019-12-20T10:18:40.6261126+01:00",_x000D_
          "TotalRefreshCount": 4,_x000D_
          "CustomInfo": {}_x000D_
        }_x000D_
      },_x000D_
      "379": {_x000D_
        "$type": "Inside.Core.Formula.Definition.DefinitionAC, Inside.Core.Formula",_x000D_
        "ID": 379,_x000D_
        "Results": [_x000D_
          [_x000D_
            0.0_x000D_
          ]_x000D_
        ],_x000D_
        "Statistics": {_x000D_
          "CreationDate": "2024-03-22T12:25:31.4706043+01:00",_x000D_
          "LastRefreshDate": "2019-12-20T10:18:40.6104906+01:00",_x000D_
          "TotalRefreshCount": 4,_x000D_
          "CustomInfo": {}_x000D_
        }_x000D_
      },_x000D_
      "380": {_x000D_
        "$type": "Inside.Core.Formula.Definition.DefinitionAC, Inside.Core.Formula",_x000D_
        "ID": 380,_x000D_
        "Results": [_x000D_
          [_x000D_
            0.0_x000D_
          ]_x000D_
        ],_x000D_
        "Statistics": {_x000D_
          "CreationDate": "2024-03-22T12:25:31.4706043+01:00",_x000D_
          "LastRefreshDate": "2019-12-20T10:18:40.5948304+01:00",_x000D_
          "TotalRefreshCount": 4,_x000D_
          "CustomInfo": {}_x000D_
        }_x000D_
      },_x000D_
      "381": {_x000D_
        "$type": "Inside.Core.Formula.Definition.DefinitionAC, Inside.Core.Formula",_x000D_
        "ID": 381,_x000D_
        "Results": [_x000D_
          [_x000D_
            0.0_x000D_
          ]_x000D_
        ],_x000D_
        "Statistics": {_x000D_
          "CreationDate": "2024-03-22T12:25:31.4706043+01:00",_x000D_
          "LastRefreshDate": "2019-12-20T10:18:40.6104906+01:00",_x000D_
          "TotalRefreshCount": 4,_x000D_
          "CustomInfo": {}_x000D_
        }_x000D_
      },_x000D_
      "382": {_x000D_
        "$type": "Inside.Core.Formula.Definition.DefinitionAC, Inside.Core.Formula",_x000D_
        "ID": 382,_x000D_
        "Results": [_x000D_
          [_x000D_
            0.0_x000D_
          ]_x000D_
        ],_x000D_
        "Statistics": {_x000D_
          "CreationDate": "2024-03-22T12:25:31.4706043+01:00",_x000D_
          "LastRefreshDate": "2019-12-20T10:18:40.6261126+01:00",_x000D_
          "TotalRefreshCount": 4,_x000D_
          "CustomInfo": {}_x000D_
        }_x000D_
      },_x000D_
      "383": {_x000D_
        "$type": "Inside.Core.Formula.Definition.DefinitionAC, Inside.Core.Formula",_x000D_
        "ID": 383,_x000D_
        "Results": [_x000D_
          [_x000D_
            0.0_x000D_
          ]_x000D_
        ],_x000D_
        "Statistics": {_x000D_
          "CreationDate": "2024-03-22T12:25:31.4706043+01:00",_x000D_
          "LastRefreshDate": "2019-12-20T10:19:12.4337379+01:00",_x000D_
          "TotalRefreshCount": 12,_x000D_
          "CustomInfo": {}_x000D_
        }_x000D_
      },_x000D_
      "384": {_x000D_
        "$type": "Inside.Core.Formula.Definition.DefinitionAC, Inside.Core.Formula",_x000D_
        "ID": 384,_x000D_
        "Results": [_x000D_
          [_x000D_
            0.0_x000D_
          ]_x000D_
        ],_x000D_
        "Statistics": {_x000D_
          "CreationDate": "2024-03-22T12:25:31.4706043+01:00",_x000D_
          "LastRefreshDate": "2019-12-20T10:19:12.5719047+01:00",_x000D_
          "TotalRefreshCount": 12,_x000D_
          "CustomInfo": {}_x000D_
        }_x000D_
      },_x000D_
      "385": {_x000D_
        "$type": "Inside.Core.Formula.Definition.DefinitionAC, Inside.Core.Formula",_x000D_
        "ID": 385,_x000D_
        "Results": [_x000D_
          [_x000D_
            0.0_x000D_
          ]_x000D_
        ],_x000D_
        "Statistics": {_x000D_
          "CreationDate": "2024-03-22T12:25:31.4706043+01:00",_x000D_
          "LastRefreshDate": "2019-12-20T10:19:12.4872182+01:00",_x000D_
          "TotalRefreshCount": 12,_x000D_
          "CustomInfo": {}_x000D_
        }_x000D_
      },_x000D_
      "386": {_x000D_
        "$type": "Inside.Core.Formula.Definition.DefinitionAC, Inside.Core.Formula",_x000D_
        "ID": 386,_x000D_
        "Results": [_x000D_
          [_x000D_
            0.0_x000D_
          ]_x000D_
        ],_x000D_
        "Statistics": {_x000D_
          "CreationDate": "2024-03-22T12:25:31.4706043+01:00",_x000D_
          "LastRefreshDate": "2019-12-20T10:19:12.5340829+01:00",_x000D_
          "TotalRefreshCount": 12,_x000D_
          "CustomInfo": {}_x000D_
        }_x000D_
      },_x000D_
      "387": {_x000D_
        "$type": "Inside.Core.Formula.Definition.DefinitionAC, Inside.Core.Formula",_x000D_
        "ID": 387,_x000D_
        "Results": [_x000D_
          [_x000D_
            0.0_x000D_
          ]_x000D_
        ],_x000D_
        "Statistics": {_x000D_
          "CreationDate": "2024-03-22T12:25:31.4706043+01:00",_x000D_
          "LastRefreshDate": "2019-12-20T10:19:12.4024952+01:00",_x000D_
          "TotalRefreshCount": 12,_x000D_
          "CustomInfo": {}_x000D_
        }_x000D_
      },_x000D_
      "388": {_x000D_
        "$type": "Inside.Core.Formula.Definition.DefinitionAC, Inside.Core.Formula",_x000D_
        "ID": 388,_x000D_
        "Results": [_x000D_
          [_x000D_
            0.0_x000D_
          ]_x000D_
        ],_x000D_
        "Statistics": {_x000D_
          "CreationDate": "2024-03-22T12:25:31.4706043+01:00",_x000D_
          "LastRefreshDate": "2019-12-20T10:19:12.3556282+01:00",_x000D_
          "TotalRefreshCount": 12,_x000D_
          "CustomInfo": {}_x000D_
        }_x000D_
      },_x000D_
      "389": {_x000D_
        "$type": "Inside.Core.Formula.Definition.DefinitionAC, Inside.Core.Formula",_x000D_
        "ID": 389,_x000D_
        "Results": [_x000D_
          [_x000D_
            0.0_x000D_
          ]_x000D_
        ],_x000D_
        "Statistics": {_x000D_
          "CreationDate": "2024-03-22T12:25:31.4706043+01:00",_x000D_
          "LastRefreshDate": "2020-02-14T14:36:22.3336702+01:00",_x000D_
          "TotalRefreshCount": 10,_x000D_
          "CustomInfo": {}_x000D_
        }_x000D_
      },_x000D_
      "390": {_x000D_
        "$type": "Inside.Core.Formula.Definition.DefinitionAC, Inside.Core.Formula",_x000D_
        "ID": 390,_x000D_
        "Results": [_x000D_
          [_x000D_
            0.0_x000D_
          ]_x000D_
        ],_x000D_
        "Statistics": {_x000D_
          "CreationDate": "2024-03-22T12:25:31.4706043+01:00",_x000D_
          "LastRefreshDate": "2020-02-14T14:36:21.2135453+01:00",_x000D_
          "TotalRefreshCount": 10,_x000D_
          "CustomInfo": {}_x000D_
        }_x000D_
      },_x000D_
      "391": {_x000D_
        "$type": "Inside.Core.Formula.Definition.DefinitionAC, Inside.Core.Formula",_x000D_
        "ID": 391,_x000D_
        "Results": [_x000D_
          [_x000D_
            0.0_x000D_
          ]_x000D_
        ],_x000D_
        "Statistics": {_x000D_
          "CreationDate": "2024-03-22T12:25:31.4706043+01:00",_x000D_
          "LastRefreshDate": "2020-02-14T14:36:21.7800775+01:00",_x000D_
          "TotalRefreshCount": 10,_x000D_
          "CustomInfo": {}_x000D_
        }_x000D_
      },_x000D_
      "392": {_x000D_
        "$type": "Inside.Core.Formula.Definition.DefinitionAC, Inside.Core.Formula",_x000D_
        "ID": 392,_x000D_
        "Results": [_x000D_
          [_x000D_
            0.0_x000D_
          ]_x000D_
        ],_x000D_
        "Statistics": {_x000D_
          "CreationDate": "2024-03-22T12:25:31.4706043+01:00",_x000D_
          "LastRefreshDate": "2020-02-14T14:36:21.522912+01:00",_x000D_
          "TotalRefreshCount": 10,_x000D_
          "CustomInfo": {}_x000D_
        }_x000D_
      },_x000D_
      "393": {_x000D_
        "$type": "Inside.Core.Formula.Definition.DefinitionAC, Inside.Core.Formula",_x000D_
        "ID": 393,_x000D_
        "Results": [_x000D_
          [_x000D_
            0.0_x000D_
          ]_x000D_
        ],_x000D_
        "Statistics": {_x000D_
          "CreationDate": "2024-03-22T12:25:31.4706043+01:00",_x000D_
          "LastRefreshDate": "2020-02-14T14:36:17.7467839+01:00",_x000D_
          "TotalRefreshCount": 10,_x000D_
          "CustomInfo": {}_x000D_
        }_x000D_
      },_x000D_
      "394": {_x000D_
        "$type": "Inside.Core.Formula.Definition.DefinitionAC, Inside.Core.Formula",_x000D_
        "ID": 394,_x000D_
        "Results": [_x000D_
          [_x000D_
            0.0_x000D_
          ]_x000D_
        ],_x000D_
        "Statistics": {_x000D_
          "CreationDate": "2024-03-22T12:25:31.4706043+01:00",_x000D_
          "LastRefreshDate": "2020-02-14T14:36:22.0465727+01:00",_x000D_
          "TotalRefreshCount": 10,_x000D_
          "CustomInfo": {}_x000D_
        }_x000D_
      },_x000D_
      "395": {_x000D_
        "$type": "Inside.Core.Formula.Definition.DefinitionAC, Inside.Core.Formula",_x000D_
        "ID": 395,_x000D_
        "Results": [_x000D_
          [_x000D_
            0.0_x000D_
          ]_x000D_
        ],_x000D_
        "Statistics": {_x000D_
          "CreationDate": "2024-03-22T12:25:31.4706043+01:00",_x000D_
          "LastRefreshDate": "2020-02-14T14:35:58.2633376+01:00",_x000D_
          "TotalRefreshCount": 10,_x000D_
          "CustomInfo": {}_x000D_
        }_x000D_
      },_x000D_
      "396": {_x000D_
        "$type": "Inside.Core.Formula.Definition.DefinitionAC, Inside.Core.Formula",_x000D_
        "ID": 396,_x000D_
        "Results": [_x000D_
          [_x000D_
            0.0_x000D_
          ]_x000D_
        ],_x000D_
        "Statistics": {_x000D_
          "CreationDate": "2024-03-22T12:25:31.4706043+01:00",_x000D_
          "LastRefreshDate": "2020-02-14T14:35:57.7686459+01:00",_x000D_
          "TotalRefreshCount": 10,_x000D_
          "CustomInfo": {}_x000D_
        }_x000D_
      },_x000D_
      "397": {_x000D_
        "$type": "Inside.Core.Formula.Definition.DefinitionAC, Inside.Core.Formula",_x000D_
        "ID": 397,_x000D_
        "Results": [_x000D_
          [_x000D_
            0.0_x000D_
          ]_x000D_
        ],_x000D_
        "Statistics": {_x000D_
          "CreationDate": "2024-03-22T12:25:31.4706043+01:00",_x000D_
          "LastRefreshDate": "2020-02-14T14:35:57.2130722+01:00",_x000D_
          "TotalRefreshCount": 10,_x000D_
          "CustomInfo": {}_x000D_
        }_x000D_
      },_x000D_
      "398": {_x000D_
        "$type": "Inside.Core.Formula.Definition.DefinitionAC, Inside.Core.Formula",_x000D_
        "ID": 398,_x000D_
        "Results": [_x000D_
          [_x000D_
            0.0_x000D_
          ]_x000D_
        ],_x000D_
        "Statistics": {_x000D_
          "CreationDate": "2024-03-22T12:25:31.4706043+01:00",_x000D_
          "LastRefreshDate": "2020-02-14T14:35:57.9964353+01:00",_x000D_
          "TotalRefreshCount": 10,_x000D_
          "CustomInfo": {}_x000D_
        }_x000D_
      },_x000D_
      "399": {_x000D_
        "$type": "Inside.Core.Formula.Definition.DefinitionAC, Inside.Core.Formula",_x000D_
        "ID": 399,_x000D_
        "Results": [_x000D_
          [_x000D_
            0.0_x000D_
          ]_x000D_
        ],_x000D_
        "Statistics": {_x000D_
          "CreationDate": "2024-03-22T12:25:31.4706043+01:00",_x000D_
          "LastRefreshDate": "2020-02-14T14:35:57.4801015+01:00",_x000D_
          "TotalRefreshCount": 10,_x000D_
          "CustomInfo": {}_x000D_
        }_x000D_
      },_x000D_
      "400": {_x000D_
        "$type": "Inside.Core.Formula.Definition.DefinitionAC, Inside.Core.Formula",_x000D_
        "ID": 400,_x000D_
        "Results": [_x000D_
          [_x000D_
            0.0_x000D_
          ]_x000D_
        ],_x000D_
        "Statistics": {_x000D_
          "CreationDate": "2024-03-22T12:25:31.4706043+01:00",_x000D_
          "LastRefreshDate": "2020-02-14T14:35:53.2967834+01:00",_x000D_
          "TotalRefreshCount": 10,_x000D_
          "CustomInfo": {}_x000D_
        }_x000D_
      },_x000D_
      "401": {_x000D_
        "$type": "Inside.Core.Formula.Definition.DefinitionAC, Inside.Core.Formula",_x000D_
        "ID": 401,_x000D_
        "Results": [_x000D_
          [_x000D_
            0.0_x000D_
          ]_x000D_
        ],_x000D_
        "Statistics": {_x000D_
          "CreationDate": "2024-03-22T12:25:31.4706043+01:00",_x000D_
          "LastRefreshDate": "2020-02-14T14:35:32.0132854+01:00",_x000D_
          "TotalRefreshCount": 10,_x000D_
          "CustomInfo": {}_x000D_
        }_x000D_
      },_x000D_
      "402": {_x000D_
        "$type": "Inside.Core.Formula.Definition.DefinitionAC, Inside.Core.Formula",_x000D_
        "ID": 402,_x000D_
        "Results": [_x000D_
          [_x000D_
            0.0_x000D_
          ]_x000D_
        ],_x000D_
        "Statistics": {_x000D_
          "CreationDate": "2024-03-22T12:25:31.4706043+01:00",_x000D_
          "LastRefreshDate": "2020-02-14T14:35:31.761891+01:00",_x000D_
          "TotalRefreshCount": 10,_x000D_
          "CustomInfo": {}_x000D_
        }_x000D_
      },_x000D_
      "403": {_x000D_
        "$type": "Inside.Core.Formula.Definition.DefinitionAC, Inside.Core.Formula",_x000D_
        "ID": 403,_x000D_
        "Results": [_x000D_
          [_x000D_
            0.0_x000D_
          ]_x000D_
        ],_x000D_
        "Statistics": {_x000D_
          "CreationDate": "2024-03-22T12:25:31.4706043+01:00",_x000D_
          "LastRefreshDate": "2020-02-14T14:35:31.2300072+01:00",_x000D_
          "TotalRefreshCount": 10,_x000D_
          "CustomInfo": {}_x000D_
        }_x000D_
      },_x000D_
      "404": {_x000D_
        "$type": "Inside.Core.Formula.Definition.DefinitionAC, Inside.Core.Formula",_x000D_
        "ID": 404,_x000D_
        "Results": [_x000D_
          [_x000D_
            0.0_x000D_
          ]_x000D_
        ],_x000D_
        "Statistics": {_x000D_
          "CreationDate": "2024-03-22T12:25:31.4706043+01:00",_x000D_
          "LastRefreshDate": "2020-02-14T14:35:31.496428+01:00",_x000D_
          "TotalRefreshCount": 10,_x000D_
          "CustomInfo": {}_x000D_
        }_x000D_
      },_x000D_
      "405": {_x000D_
        "$type": "Inside.Core.Formula.Definition.DefinitionAC, Inside.Core.Formula",_x000D_
        "ID": 405,_x000D_
        "Results": [_x000D_
          [_x000D_
            0.0_x000D_
          ]_x000D_
        ],_x000D_
        "Statistics": {_x000D_
          "CreationDate": "2024-03-22T12:25:31.4706043+01:00",_x000D_
          "LastRefreshDate": "2020-02-14T14:35:30.9467712+01:00",_x000D_
          "TotalRefreshCount": 10,_x000D_
          "CustomInfo": {}_x000D_
        }_x000D_
      },_x000D_
      "406": {_x000D_
        "$type": "Inside.Core.Formula.Definition.DefinitionAC, Inside.Core.Formula",_x000D_
        "ID": 406,_x000D_
        "Results": [_x000D_
          [_x000D_
            0.0_x000D_
          ]_x000D_
        ],_x000D_
        "Statistics": {_x000D_
          "CreationDate": "2024-03-22T12:25:31.4706043+01:00",_x000D_
          "LastRefreshDate": "2020-02-14T14:35:26.75431+01:00",_x000D_
          "TotalRefreshCount": 10,_x000D_
          "CustomInfo": {}_x000D_
        }_x000D_
      },_x000D_
      "407": {_x000D_
        "$type": "Inside.Core.Formula.Definition.DefinitionAC, Inside.Core.Formula",_x000D_
        "ID": 407,_x000D_
        "Results": [_x000D_
          [_x000D_
            0.0_x000D_
          ]_x000D_
        ],_x000D_
        "Statistics": {_x000D_
          "CreationDate": "2024-03-22T12:25:31.4706043+01:00",_x000D_
          "LastRefreshDate": "2020-02-14T14:34:39.7573289+01:00",_x000D_
          "TotalRefreshCount": 10,_x000D_
          "CustomInfo": {}_x000D_
        }_x000D_
      },_x000D_
      "408": {_x000D_
        "$type": "Inside.Core.Formula.Definition.DefinitionAC, Inside.Core.Formula",_x000D_
        "ID": 408,_x000D_
        "Results": [_x000D_
          [_x000D_
            0.0_x000D_
          ]_x000D_
        ],_x000D_
        "Statistics": {_x000D_
          "CreationDate": "2024-03-22T12:25:31.4706043+01:00",_x000D_
          "LastRefreshDate": "2020-02-14T14:34:39.3638409+01:00",_x000D_
          "TotalRefreshCount": 10,_x000D_
          "CustomInfo": {}_x000D_
        }_x000D_
      },_x000D_
      "409": {_x000D_
        "$type": "Inside.Core.Formula.Definition.DefinitionAC, Inside.Core.Formula",_x000D_
        "ID": 409,_x000D_
        "Results": [_x000D_
          [_x000D_
            0.0_x000D_
          ]_x000D_
        ],_x000D_
        "Statistics": {_x000D_
          "CreationDate": "2024-03-22T12:25:31.4706043+01:00",_x000D_
          "LastRefreshDate": "2020-02-14T14:34:38.8335535+01:00",_x000D_
          "TotalRefreshCount": 10,_x000D_
          "CustomInfo": {}_x000D_
        }_x000D_
      },_x000D_
      "410": {_x000D_
        "$type": "Inside.Core.Formula.Definition.DefinitionAC, Inside.Core.Formula",_x000D_
        "ID": 410,_x000D_
        "Results": [_x000D_
          [_x000D_
            0.0_x000D_
          ]_x000D_
        ],_x000D_
        "Statistics": {_x000D_
          "CreationDate": "2024-03-22T12:25:31.4706043+01:00",_x000D_
          "LastRefreshDate": "2020-02-14T14:34:38.5369773+01:00",_x000D_
          "TotalRefreshCount": 10,_x000D_
          "CustomInfo": {}_x000D_
        }_x000D_
      },_x000D_
      "411": {_x000D_
        "$type": "Inside.Core.Formula.Definition.DefinitionAC, Inside.Core.Formula",_x000D_
        "ID": 411,_x000D_
        "Results": [_x000D_
          [_x000D_
            0.0_x000D_
          ]_x000D_
        ],_x000D_
        "Statistics": {_x000D_
          "CreationDate": "2024-03-22T12:25:31.4706043+01:00",_x000D_
          "LastRefreshDate": "2020-02-14T14:34:39.1194185+01:00",_x000D_
          "TotalRefreshCount": 10,_x000D_
          "CustomInfo": {}_x000D_
        }_x000D_
      },_x000D_
      "412": {_x000D_
        "$type": "Inside.Core.Formula.Definition.DefinitionAC, Inside.Core.Formula",_x000D_
        "ID": 412,_x000D_
        "Results": [_x000D_
          [_x000D_
            0.0_x000D_
          ]_x000D_
        ],_x000D_
        "Statistics": {_x000D_
          "CreationDate": "2024-03-22T12:25:31.4706043+01:00",_x000D_
          "LastRefreshDate": "2020-02-14T14:34:42.2964385+01:00",_x000D_
          "TotalRefreshCount": 11,_x000D_
          "CustomInfo": {}_x000D_
        }_x000D_
      },_x000D_
      "413": {_x000D_
        "$type": "Inside.Core.Formula.Definition.DefinitionAC, Inside.Core.Formula",_x000D_
        "ID": 413,_x000D_
        "Results": [_x000D_
          [_x000D_
            0.0_x000D_
          ]_x000D_
        ],_x000D_
        "Statistics": {_x000D_
          "CreationDate": "2024-03-22T12:25:31.4706043+01:00",_x000D_
          "LastRefreshDate": "2019-12-20T10:19:12.8034852+01:00",_x000D_
          "TotalRefreshCount": 3,_x000D_
          "CustomInfo": {}_x000D_
        }_x000D_
      },_x000D_
      "414": {_x000D_
        "$type": "Inside.Core.Formula.Definition.DefinitionAC, Inside.Core.Formula",_x000D_
        "ID": 414,_x000D_
        "Results": [_x000D_
          [_x000D_
            20531153.327769764_x000D_
          ]_x000D_
        ],_x000D_
        "Statistics": {_x000D_
          "CreationDate": "2024-03-22T12:25:31.4706043+01:00",_x000D_
          "LastRefreshDate": "2019-12-20T10:19:12.8191039+01:00",_x000D_
          "TotalRefreshCount": 3,_x000D_
          "CustomInfo": {}_x000D_
        }_x000D_
      },_x000D_
      "415": {_x000D_
        "$type": "Inside.Core.Formula.Definition.DefinitionAC, Inside.Core.Formula",_x000D_
        "ID": 415,_x000D_
        "Results": [_x000D_
          [_x000D_
            0.0_x000D_
          ]_x000D_
        ],_x000D_
        "Statistics": {_x000D_
          "CreationDate": "2024-03-22T12:25:31.4706043+01:00",_x000D_
          "LastRefreshDate": "2019-12-20T10:19:12.8347617+01:00",_x000D_
          "TotalRefreshCount": 3,_x000D_
          "CustomInfo": {}_x000D_
        }_x000D_
      },_x000D_
      "416": {_x000D_
        "$type": "Inside.Core.Formula.Definition.DefinitionAC, Inside.Core.Formula",_x000D_
        "ID": 416,_x000D_
        "Results": [_x000D_
          [_x000D_
            0.0_x000D_
          ]_x000D_
        ],_x000D_
        "Statistics": {_x000D_
          "CreationDate": "2024-03-22T12:25:31.4706043+01:00",_x000D_
          "LastRefreshDate": "2019-12-20T10:19:12.8191039+01:00",_x000D_
          "TotalRefreshCount": 3,_x000D_
          "CustomInfo": {}_x000D_
        }_x000D_
      },_x000D_
      "417": {_x000D_
        "$type": "Inside.Core.Formula.Definition.DefinitionAC, Inside.Core.Formula",_x000D_
        "ID": 417,_x000D_
        "Results": [_x000D_
          [_x000D_
            0.0_x000D_
          ]_x000D_
        ],_x000D_
        "Statistics": {_x000D_
          "CreationDate": "2024-03-22T12:25:31.4706043+01:00",_x000D_
          "LastRefreshDate": "2019-12-20T10:19:12.8507381+01:00",_x000D_
          "TotalRefreshCount": 3,_x000D_
          "CustomInfo": {}_x000D_
        }_x000D_
      },_x000D_
      "418": {_x000D_
        "$type": "Inside.Core.Formula.Definition.DefinitionAC, Inside.Core.Formula",_x000D_
        "ID": 418,_x000D_
        "Results": [_x000D_
          [_x000D_
            0.0_x000D_
          ]_x000D_
        ],_x000D_
        "Statistics": {_x000D_
          "CreationDate": "2024-03-22T12:25:31.4706043+01:00",_x000D_
          "LastRefreshDate": "2019-12-20T10:19:12.8191039+01:00",_x000D_
          "TotalRefreshCount": 3,_x000D_
          "CustomInfo": {}_x000D_
        }_x000D_
      },_x000D_
      "419": {_x000D_
        "$type": "Inside.Core.Formula.Definition.DefinitionAC, Inside.Core.Formula",_x000D_
        "ID": 419,_x000D_
        "Results": [_x000D_
          [_x000D_
            0.0_x000D_
          ]_x000D_
        ],_x000D_
        "Statistics": {_x000D_
          "CreationDate": "2024-03-22T12:25:31.4706043+01:00",_x000D_
          "LastRefreshDate": "2019-12-20T10:19:12.8567809+01:00",_x000D_
          "TotalRefreshCount": 3,_x000D_
          "CustomInfo": {}_x000D_
        }_x000D_
      },_x000D_
      "420": {_x000D_
        "$type": "Inside.Core.Formula.Definition.DefinitionAC, Inside.Core.Formula",_x000D_
        "ID": 420,_x000D_
        "Results": [_x000D_
          [_x000D_
            0.0_x000D_
          ]_x000D_
        ],_x000D_
        "Statistics": {_x000D_
          "CreationDate": "2024-03-22T12:25:31.4706043+01:00",_x000D_
          "LastRefreshDate": "2019-12-20T10:19:12.8034852+01:00",_x000D_
          "TotalRefreshCount": 3,_x000D_
          "CustomInfo": {}_x000D_
        }_x000D_
      },_x000D_
      "421": {_x000D_
  </t>
  </si>
  <si>
    <t xml:space="preserve">      "$type": "Inside.Core.Formula.Definition.DefinitionAC, Inside.Core.Formula",_x000D_
        "ID": 421,_x000D_
        "Results": [_x000D_
          [_x000D_
            0.0_x000D_
          ]_x000D_
        ],_x000D_
        "Statistics": {_x000D_
          "CreationDate": "2024-03-22T12:25:31.4711161+01:00",_x000D_
          "LastRefreshDate": "2019-12-20T10:19:12.8191039+01:00",_x000D_
          "TotalRefreshCount": 3,_x000D_
          "CustomInfo": {}_x000D_
        }_x000D_
      },_x000D_
      "422": {_x000D_
        "$type": "Inside.Core.Formula.Definition.DefinitionAC, Inside.Core.Formula",_x000D_
        "ID": 422,_x000D_
        "Results": [_x000D_
          [_x000D_
            0.0_x000D_
          ]_x000D_
        ],_x000D_
        "Statistics": {_x000D_
          "CreationDate": "2024-03-22T12:25:31.4711161+01:00",_x000D_
          "LastRefreshDate": "2019-12-20T10:19:12.6343577+01:00",_x000D_
          "TotalRefreshCount": 1,_x000D_
          "CustomInfo": {}_x000D_
        }_x000D_
      },_x000D_
      "423": {_x000D_
        "$type": "Inside.Core.Formula.Definition.DefinitionAC, Inside.Core.Formula",_x000D_
        "ID": 423,_x000D_
        "Results": [_x000D_
          [_x000D_
            0.0_x000D_
          ]_x000D_
        ],_x000D_
        "Statistics": {_x000D_
          "CreationDate": "2024-03-22T12:25:31.4711161+01:00",_x000D_
          "LastRefreshDate": "2019-12-20T10:19:12.6565498+01:00",_x000D_
          "TotalRefreshCount": 1,_x000D_
          "CustomInfo": {}_x000D_
        }_x000D_
      },_x000D_
      "424": {_x000D_
        "$type": "Inside.Core.Formula.Definition.DefinitionAC, Inside.Core.Formula",_x000D_
        "ID": 424,_x000D_
        "Results": [_x000D_
          [_x000D_
            0.0_x000D_
          ]_x000D_
        ],_x000D_
        "Statistics": {_x000D_
          "CreationDate": "2024-03-22T12:25:31.4711161+01:00",_x000D_
          "LastRefreshDate": "2020-09-18T16:17:49.6596579+02:00",_x000D_
          "TotalRefreshCount": 8,_x000D_
          "CustomInfo": {}_x000D_
        }_x000D_
      },_x000D_
      "425": {_x000D_
        "$type": "Inside.Core.Formula.Definition.DefinitionAC, Inside.Core.Formula",_x000D_
        "ID": 425,_x000D_
        "Results": [_x000D_
          [_x000D_
            0.0_x000D_
          ]_x000D_
        ],_x000D_
        "Statistics": {_x000D_
          "CreationDate": "2024-03-22T12:25:31.4711161+01:00",_x000D_
          "LastRefreshDate": "2019-12-20T10:19:12.7190717+01:00",_x000D_
          "TotalRefreshCount": 1,_x000D_
          "CustomInfo": {}_x000D_
        }_x000D_
      },_x000D_
      "426": {_x000D_
        "$type": "Inside.Core.Formula.Definition.DefinitionAC, Inside.Core.Formula",_x000D_
        "ID": 426,_x000D_
        "Results": [_x000D_
          [_x000D_
            0.0_x000D_
          ]_x000D_
        ],_x000D_
        "Statistics": {_x000D_
          "CreationDate": "2024-03-22T12:25:31.4711161+01:00",_x000D_
          "LastRefreshDate": "2019-12-20T10:19:12.7190717+01:00",_x000D_
          "TotalRefreshCount": 1,_x000D_
          "CustomInfo": {}_x000D_
        }_x000D_
      },_x000D_
      "427": {_x000D_
        "$type": "Inside.Core.Formula.Definition.DefinitionAC, Inside.Core.Formula",_x000D_
        "ID": 427,_x000D_
        "Results": [_x000D_
          [_x000D_
            0.0_x000D_
          ]_x000D_
        ],_x000D_
        "Statistics": {_x000D_
          "CreationDate": "2024-03-22T12:25:31.4711161+01:00",_x000D_
          "LastRefreshDate": "2020-09-18T16:17:47.8627068+02:00",_x000D_
          "TotalRefreshCount": 8,_x000D_
          "CustomInfo": {}_x000D_
        }_x000D_
      },_x000D_
      "428": {_x000D_
        "$type": "Inside.Core.Formula.Definition.DefinitionAC, Inside.Core.Formula",_x000D_
        "ID": 428,_x000D_
        "Results": [_x000D_
          [_x000D_
            0.0_x000D_
          ]_x000D_
        ],_x000D_
        "Statistics": {_x000D_
          "CreationDate": "2024-03-22T12:25:31.4711161+01:00",_x000D_
          "LastRefreshDate": "2019-12-20T10:19:12.7190717+01:00",_x000D_
          "TotalRefreshCount": 1,_x000D_
          "CustomInfo": {}_x000D_
        }_x000D_
      },_x000D_
      "429": {_x000D_
        "$type": "Inside.Core.Formula.Definition.DefinitionAC, Inside.Core.Formula",_x000D_
        "ID": 429,_x000D_
        "Results": [_x000D_
          [_x000D_
            0.0_x000D_
          ]_x000D_
        ],_x000D_
        "Statistics": {_x000D_
          "CreationDate": "2024-03-22T12:25:31.4711161+01:00",_x000D_
          "LastRefreshDate": "2019-12-20T10:19:12.7346606+01:00",_x000D_
          "TotalRefreshCount": 1,_x000D_
          "CustomInfo": {}_x000D_
        }_x000D_
      },_x000D_
      "430": {_x000D_
        "$type": "Inside.Core.Formula.Definition.DefinitionAC, Inside.Core.Formula",_x000D_
        "ID": 430,_x000D_
        "Results": [_x000D_
          [_x000D_
            20531153.327769767_x000D_
          ]_x000D_
        ],_x000D_
        "Statistics": {_x000D_
          "CreationDate": "2024-03-22T12:25:31.4711161+01:00",_x000D_
          "LastRefreshDate": "2020-09-18T16:17:47.2700407+02:00",_x000D_
          "TotalRefreshCount": 8,_x000D_
          "CustomInfo": {}_x000D_
        }_x000D_
      },_x000D_
      "431": {_x000D_
        "$type": "Inside.Core.Formula.Definition.DefinitionAC, Inside.Core.Formula",_x000D_
        "ID": 431,_x000D_
        "Results": [_x000D_
          [_x000D_
            0.0_x000D_
          ]_x000D_
        ],_x000D_
        "Statistics": {_x000D_
          "CreationDate": "2024-03-22T12:25:31.4711161+01:00",_x000D_
          "LastRefreshDate": "2020-09-18T16:17:47.4622981+02:00",_x000D_
          "TotalRefreshCount": 41,_x000D_
          "CustomInfo": {}_x000D_
        }_x000D_
      },_x000D_
      "432": {_x000D_
        "$type": "Inside.Core.Formula.Definition.DefinitionAC, Inside.Core.Formula",_x000D_
        "ID": 432,_x000D_
        "Results": [_x000D_
          [_x000D_
            0.0_x000D_
          ]_x000D_
        ],_x000D_
        "Statistics": {_x000D_
          "CreationDate": "2024-03-22T12:25:31.4711161+01:00",_x000D_
          "LastRefreshDate": "2019-12-20T10:59:58.6858858+01:00",_x000D_
          "TotalRefreshCount": 27,_x000D_
          "CustomInfo": {}_x000D_
        }_x000D_
      },_x000D_
      "433": {_x000D_
        "$type": "Inside.Core.Formula.Definition.DefinitionAC, Inside.Core.Formula",_x000D_
        "ID": 433,_x000D_
        "Results": [_x000D_
          [_x000D_
            0.0_x000D_
          ]_x000D_
        ],_x000D_
        "Statistics": {_x000D_
          "CreationDate": "2024-03-22T12:25:31.4711161+01:00",_x000D_
          "LastRefreshDate": "2019-12-20T11:00:11.9305271+01:00",_x000D_
          "TotalRefreshCount": 24,_x000D_
          "CustomInfo": {}_x000D_
        }_x000D_
      },_x000D_
      "434": {_x000D_
        "$type": "Inside.Core.Formula.Definition.DefinitionAC, Inside.Core.Formula",_x000D_
        "ID": 434,_x000D_
        "Results": [_x000D_
          [_x000D_
            0.0_x000D_
          ]_x000D_
        ],_x000D_
        "Statistics": {_x000D_
          "CreationDate": "2024-03-22T12:25:31.4711161+01:00",_x000D_
          "LastRefreshDate": "2019-12-20T11:00:06.9641134+01:00",_x000D_
          "TotalRefreshCount": 24,_x000D_
          "CustomInfo": {}_x000D_
        }_x000D_
      },_x000D_
      "435": {_x000D_
        "$type": "Inside.Core.Formula.Definition.DefinitionAC, Inside.Core.Formula",_x000D_
        "ID": 435,_x000D_
        "Results": [_x000D_
          [_x000D_
            0.0_x000D_
          ]_x000D_
        ],_x000D_
        "Statistics": {_x000D_
          "CreationDate": "2024-03-22T12:25:31.4711161+01:00",_x000D_
          "LastRefreshDate": "2019-12-20T11:00:15.4805096+01:00",_x000D_
          "TotalRefreshCount": 22,_x000D_
          "CustomInfo": {}_x000D_
        }_x000D_
      },_x000D_
      "436": {_x000D_
        "$type": "Inside.Core.Formula.Definition.DefinitionAC, Inside.Core.Formula",_x000D_
        "ID": 436,_x000D_
        "Results": [_x000D_
          [_x000D_
            0.0_x000D_
          ]_x000D_
        ],_x000D_
        "Statistics": {_x000D_
          "CreationDate": "2024-03-22T12:25:31.4711161+01:00",_x000D_
          "LastRefreshDate": "2020-09-18T16:17:47.7669586+02:00",_x000D_
          "TotalRefreshCount": 41,_x000D_
          "CustomInfo": {}_x000D_
        }_x000D_
      },_x000D_
      "437": {_x000D_
        "$type": "Inside.Core.Formula.Definition.DefinitionAC, Inside.Core.Formula",_x000D_
        "ID": 437,_x000D_
        "Results": [_x000D_
          [_x000D_
            0.0_x000D_
          ]_x000D_
        ],_x000D_
        "Statistics": {_x000D_
          "CreationDate": "2024-03-22T12:25:31.4711161+01:00",_x000D_
          "LastRefreshDate": "2019-12-20T10:59:58.6974415+01:00",_x000D_
          "TotalRefreshCount": 27,_x000D_
          "CustomInfo": {}_x000D_
        }_x000D_
      },_x000D_
      "438": {_x000D_
        "$type": "Inside.Core.Formula.Definition.DefinitionAC, Inside.Core.Formula",_x000D_
        "ID": 438,_x000D_
        "Results": [_x000D_
          [_x000D_
            0.0_x000D_
          ]_x000D_
        ],_x000D_
        "Statistics": {_x000D_
          "CreationDate": "2024-03-22T12:25:31.4711161+01:00",_x000D_
          "LastRefreshDate": "2019-12-20T11:00:11.947195+01:00",_x000D_
          "TotalRefreshCount": 24,_x000D_
          "CustomInfo": {}_x000D_
        }_x000D_
      },_x000D_
      "439": {_x000D_
        "$type": "Inside.Core.Formula.Definition.DefinitionAC, Inside.Core.Formula",_x000D_
        "ID": 439,_x000D_
        "Results": [_x000D_
          [_x000D_
            0.0_x000D_
          ]_x000D_
        ],_x000D_
        "Statistics": {_x000D_
          "CreationDate": "2024-03-22T12:25:31.4711161+01:00",_x000D_
          "LastRefreshDate": "2019-12-20T11:00:06.9641134+01:00",_x000D_
          "TotalRefreshCount": 24,_x000D_
          "CustomInfo": {}_x000D_
        }_x000D_
      },_x000D_
      "440": {_x000D_
        "$type": "Inside.Core.Formula.Definition.DefinitionAC, Inside.Core.Formula",_x000D_
        "ID": 440,_x000D_
        "Results": [_x000D_
          [_x000D_
            0.0_x000D_
          ]_x000D_
        ],_x000D_
        "Statistics": {_x000D_
          "CreationDate": "2024-03-22T12:25:31.4711161+01:00",_x000D_
          "LastRefreshDate": "2020-09-18T16:17:49.41802+02:00",_x000D_
          "TotalRefreshCount": 41,_x000D_
          "CustomInfo": {}_x000D_
        }_x000D_
      },_x000D_
      "441": {_x000D_
        "$type": "Inside.Core.Formula.Definition.DefinitionAC, Inside.Core.Formula",_x000D_
        "ID": 441,_x000D_
        "Results": [_x000D_
          [_x000D_
            0.0_x000D_
          ]_x000D_
        ],_x000D_
        "Statistics": {_x000D_
          "CreationDate": "2024-03-22T12:25:31.4711161+01:00",_x000D_
          "LastRefreshDate": "2019-12-20T10:59:58.7140784+01:00",_x000D_
          "TotalRefreshCount": 27,_x000D_
          "CustomInfo": {}_x000D_
        }_x000D_
      },_x000D_
      "442": {_x000D_
        "$type": "Inside.Core.Formula.Definition.DefinitionAC, Inside.Core.Formula",_x000D_
        "ID": 442,_x000D_
        "Results": [_x000D_
          [_x000D_
            0.0_x000D_
          ]_x000D_
        ],_x000D_
        "Statistics": {_x000D_
          "CreationDate": "2024-03-22T12:25:31.4711161+01:00",_x000D_
          "LastRefreshDate": "2019-12-20T11:00:11.963831+01:00",_x000D_
          "TotalRefreshCount": 24,_x000D_
          "CustomInfo": {}_x000D_
        }_x000D_
      },_x000D_
      "443": {_x000D_
        "$type": "Inside.Core.Formula.Definition.DefinitionAC, Inside.Core.Formula",_x000D_
        "ID": 443,_x000D_
        "Results": [_x000D_
          [_x000D_
            0.0_x000D_
          ]_x000D_
        ],_x000D_
        "Statistics": {_x000D_
          "CreationDate": "2024-03-22T12:25:31.4711161+01:00",_x000D_
          "LastRefreshDate": "2019-12-20T11:00:06.9807459+01:00",_x000D_
          "TotalRefreshCount": 24,_x000D_
          "CustomInfo": {}_x000D_
        }_x000D_
      },_x000D_
      "444": {_x000D_
        "$type": "Inside.Core.Formula.Definition.DefinitionAC, Inside.Core.Formula",_x000D_
        "ID": 444,_x000D_
        "Results": [_x000D_
          [_x000D_
            0.0_x000D_
          ]_x000D_
        ],_x000D_
        "Statistics": {_x000D_
          "CreationDate": "2024-03-22T12:25:31.4711161+01:00",_x000D_
          "LastRefreshDate": "2019-12-20T11:00:15.4972045+01:00",_x000D_
          "TotalRefreshCount": 22,_x000D_
          "CustomInfo": {}_x000D_
        }_x000D_
      },_x000D_
      "445": {_x000D_
        "$type": "Inside.Core.Formula.Definition.DefinitionAC, Inside.Core.Formula",_x000D_
        "ID": 445,_x000D_
        "Results": [_x000D_
          [_x000D_
            0.0_x000D_
          ]_x000D_
        ],_x000D_
        "Statistics": {_x000D_
          "CreationDate": "2024-03-22T12:25:31.4711161+01:00",_x000D_
          "LastRefreshDate": "2020-09-18T16:17:49.59882+02:00",_x000D_
          "TotalRefreshCount": 41,_x000D_
          "CustomInfo": {}_x000D_
        }_x000D_
      },_x000D_
      "446": {_x000D_
        "$type": "Inside.Core.Formula.Definition.DefinitionAC, Inside.Core.Formula",_x000D_
        "ID": 446,_x000D_
        "Results": [_x000D_
          [_x000D_
            0.0_x000D_
          ]_x000D_
        ],_x000D_
        "Statistics": {_x000D_
          "CreationDate": "2024-03-22T12:25:31.4711161+01:00",_x000D_
          "LastRefreshDate": "2019-12-20T10:59:58.7140784+01:00",_x000D_
          "TotalRefreshCount": 27,_x000D_
          "CustomInfo": {}_x000D_
        }_x000D_
      },_x000D_
      "447": {_x000D_
        "$type": "Inside.Core.Formula.Definition.DefinitionAC, Inside.Core.Formula",_x000D_
        "ID": 447,_x000D_
        "Results": [_x000D_
          [_x000D_
            0.0_x000D_
          ]_x000D_
        ],_x000D_
        "Statistics": {_x000D_
          "CreationDate": "2024-03-22T12:25:31.4711161+01:00",_x000D_
          "LastRefreshDate": "2019-12-20T11:00:11.963831+01:00",_x000D_
          "TotalRefreshCount": 24,_x000D_
          "CustomInfo": {}_x000D_
        }_x000D_
      },_x000D_
      "448": {_x000D_
        "$type": "Inside.Core.Formula.Definition.DefinitionAC, Inside.Core.Formula",_x000D_
        "ID": 448,_x000D_
        "Results": [_x000D_
          [_x000D_
            0.0_x000D_
          ]_x000D_
        ],_x000D_
        "Statistics": {_x000D_
          "CreationDate": "2024-03-22T12:25:31.4711161+01:00",_x000D_
          "LastRefreshDate": "2019-12-20T11:00:06.9974941+01:00",_x000D_
          "TotalRefreshCount": 24,_x000D_
          "CustomInfo": {}_x000D_
        }_x000D_
      },_x000D_
      "449": {_x000D_
        "$type": "Inside.Core.Formula.Definition.DefinitionAC, Inside.Core.Formula",_x000D_
        "ID": 449,_x000D_
        "Results": [_x000D_
          [_x000D_
            0.0_x000D_
          ]_x000D_
        ],_x000D_
        "Statistics": {_x000D_
          "CreationDate": "2024-03-22T12:25:31.4711161+01:00",_x000D_
          "LastRefreshDate": "2020-09-18T16:17:49.6427357+02:00",_x000D_
          "TotalRefreshCount": 41,_x000D_
          "CustomInfo": {}_x000D_
        }_x000D_
      },_x000D_
      "450": {_x000D_
        "$type": "Inside.Core.Formula.Definition.DefinitionAC, Inside.Core.Formula",_x000D_
        "ID": 450,_x000D_
        "Results": [_x000D_
          [_x000D_
            0.0_x000D_
          ]_x000D_
        ],_x000D_
        "Statistics": {_x000D_
          "CreationDate": "2024-03-22T12:25:31.4711161+01:00",_x000D_
          "LastRefreshDate": "2019-12-20T10:59:58.7307657+01:00",_x000D_
          "TotalRefreshCount": 27,_x000D_
          "CustomInfo": {}_x000D_
        }_x000D_
      },_x000D_
      "451": {_x000D_
        "$type": "Inside.Core.Formula.Definition.DefinitionAC, Inside.Core.Formula",_x000D_
        "ID": 451,_x000D_
        "Results": [_x000D_
          [_x000D_
            0.0_x000D_
          ]_x000D_
        ],_x000D_
        "Statistics": {_x000D_
          "CreationDate": "2024-03-22T12:25:31.4711161+01:00",_x000D_
          "LastRefreshDate": "2019-12-20T11:00:11.9804993+01:00",_x000D_
          "TotalRefreshCount": 24,_x000D_
          "CustomInfo": {}_x000D_
        }_x000D_
      },_x000D_
      "452": {_x000D_
        "$type": "Inside.Core.Formula.Definition.DefinitionAC, Inside.Core.Formula",_x000D_
        "ID": 452,_x000D_
        "Results": [_x000D_
          [_x000D_
            0.0_x000D_
          ]_x000D_
        ],_x000D_
        "Statistics": {_x000D_
          "CreationDate": "2024-03-22T12:25:31.4711161+01:00",_x000D_
          "LastRefreshDate": "2019-12-20T11:00:07.0144766+01:00",_x000D_
          "TotalRefreshCount": 24,_x000D_
          "CustomInfo": {}_x000D_
        }_x000D_
      },_x000D_
      "453": {_x000D_
        "$type": "Inside.Core.Formula.Definition.DefinitionAC, Inside.Core.Formula",_x000D_
        "ID": 453,_x000D_
        "Results": [_x000D_
          [_x000D_
            0.0_x000D_
          ]_x000D_
        ],_x000D_
        "Statistics": {_x000D_
          "CreationDate": "2024-03-22T12:25:31.4711161+01:00",_x000D_
          "LastRefreshDate": "2020-09-18T16:17:49.8998191+02:00",_x000D_
          "TotalRefreshCount": 41,_x000D_
          "CustomInfo": {}_x000D_
        }_x000D_
      },_x000D_
      "454": {_x000D_
        "$type": "Inside.Core.Formula.Definition.DefinitionAC, Inside.Core.Formula",_x000D_
        "ID": 454,_x000D_
        "Results": [_x000D_
          [_x000D_
            0.0_x000D_
          ]_x000D_
        ],_x000D_
        "Statistics": {_x000D_
          "CreationDate": "2024-03-22T12:25:31.4711161+01:00",_x000D_
          "LastRefreshDate": "2019-12-20T10:59:58.7474545+01:00",_x000D_
          "TotalRefreshCount": 27,_x000D_
          "CustomInfo": {}_x000D_
        }_x000D_
      },_x000D_
      "455": {_x000D_
        "$type": "Inside.Core.Formula.Definition.DefinitionAC, Inside.Core.Formula",_x000D_
        "ID": 455,_x000D_
        "Results": [_x000D_
          [_x000D_
            0.0_x000D_
          ]_x000D_
        ],_x000D_
        "Statistics": {_x000D_
          "CreationDate": "2024-03-22T12:25:31.4711161+01:00",_x000D_
          "LastRefreshDate": "2019-12-20T11:00:11.9970252+01:00",_x000D_
          "TotalRefreshCount": 24,_x000D_
          "CustomInfo": {}_x000D_
        }_x000D_
      },_x000D_
      "456": {_x000D_
        "$type": "Inside.Core.Formula.Definition.DefinitionAC, Inside.Core.Formula",_x000D_
        "ID": 456,_x000D_
        "Results": [_x000D_
          [_x000D_
            0.0_x000D_
          ]_x000D_
        ],_x000D_
        "Statistics": {_x000D_
          "CreationDate": "2024-03-22T12:25:31.4711161+01:00",_x000D_
          "LastRefreshDate": "2019-12-20T11:00:07.030646+01:00",_x000D_
          "TotalRefreshCount": 24,_x000D_
          "CustomInfo": {}_x000D_
        }_x000D_
      },_x000D_
      "457": {_x000D_
        "$type": "Inside.Core.Formula.Definition.DefinitionAC, Inside.Core.Formula",_x000D_
        "ID": 457,_x000D_
        "Results": [_x000D_
          [_x000D_
            0.0_x000D_
          ]_x000D_
        ],_x000D_
        "Statistics": {_x000D_
          "CreationDate": "2024-03-22T12:25:31.4711161+01:00",_x000D_
          "LastRefreshDate": "2020-09-18T16:17:50.0171055+02:00",_x000D_
          "TotalRefreshCount": 8,_x000D_
          "CustomInfo": {}_x000D_
        }_x000D_
      },_x000D_
      "458": {_x000D_
        "$type": "Inside.Core.Formula.Definition.DefinitionAC, Inside.Core.Formula",_x000D_
        "ID": 458,_x000D_
        "Results": [_x000D_
          [_x000D_
            0.0_x000D_
          ]_x000D_
        ],_x000D_
        "Statistics": {_x000D_
          "CreationDate": "2024-03-22T12:25:31.4711161+01:00",_x000D_
          "LastRefreshDate": "2020-09-18T16:17:46.7641636+02:00",_x000D_
          "TotalRefreshCount": 8,_x000D_
          "CustomInfo": {}_x000D_
        }_x000D_
      },_x000D_
      "459": {_x000D_
        "$type": "Inside.Core.Formula.Definition.DefinitionAC, Inside.Core.Formula",_x000D_
        "ID": 459,_x000D_
        "Results": [_x000D_
          [_x000D_
            0.0_x000D_
          ]_x000D_
        ],_x000D_
        "Statistics": {_x000D_
          "CreationDate": "2024-03-22T12:25:31.4711161+01:00",_x000D_
          "LastRefreshDate": "2020-09-18T16:17:47.7729426+02:00",_x000D_
          "TotalRefreshCount": 8,_x000D_
          "CustomInfo": {}_x000D_
        }_x000D_
      },_x000D_
      "460": {_x000D_
        "$type": "Inside.Core.Formula.Definition.DefinitionAC, Inside.Core.Formula",_x000D_
        "ID": 460,_x000D_
        "Results": [_x000D_
          [_x000D_
            0.0_x000D_
          ]_x000D_
        ],_x000D_
        "Statistics": {_x000D_
          "CreationDate": "2024-03-22T12:25:31.4711161+01:00",_x000D_
          "LastRefreshDate": "2020-09-18T16:17:49.4746386+02:00",_x000D_
          "TotalRefreshCount": 8,_x000D_
          "CustomInfo": {}_x000D_
        }_x000D_
      },_x000D_
      "461": {_x000D_
        "$type": "Inside.Core.Formula.Definition.DefinitionAC, Inside.Core.Formula",_x000D_
        "ID": 461,_x000D_
        "Results": [_x000D_
          [_x000D_
            0.0_x000D_
          ]_x000D_
        ],_x000D_
        "Statistics": {_x000D_
          "CreationDate": "2024-03-22T12:25:31.4711161+01:00",_x000D_
          "LastRefreshDate": "2020-09-18T16:17:49.6117848+02:00",_x000D_
          "TotalRefreshCount": 8,_x000D_
          "CustomInfo": {}_x000D_
        }_x000D_
      },_x000D_
      "462": {_x000D_
        "$type": "Inside.Core.Formula.Definition.DefinitionAC, Inside.Core.Formula",_x000D_
        "ID": 462,_x000D_
        "Results": [_x000D_
          [_x000D_
            0.0_x000D_
          ]_x000D_
        ],_x000D_
        "Statistics": {_x000D_
          "CreationDate": "2024-03-22T12:25:31.4711161+01:00",_x000D_
          "LastRefreshDate": "2020-09-18T16:17:47.8706849+02:00",_x000D_
          "TotalRefreshCount": 8,_x000D_
          "CustomInfo": {}_x000D_
        }_x000D_
      },_x000D_
      "463": {_x000D_
        "$type": "Inside.Core.Formula.Definition.DefinitionAC, Inside.Core.Formula",_x000D_
        "ID": 463,_x000D_
        "Results": [_x000D_
          [_x000D_
            0.0_x000D_
          ]_x000D_
        ],_x000D_
        "Statistics": {_x000D_
          "CreationDate": "2024-03-22T12:25:31.4711161+01:00",_x000D_
          "LastRefreshDate": "2020-09-18T16:17:50.0230901+02:00",_x000D_
          "TotalRefreshCount": 8,_x000D_
          "CustomInfo": {}_x000D_
        }_x000D_
      },_x000D_
      "464": {_x000D_
        "$type": "Inside.Core.Formula.Definition.DefinitionAC, Inside.Core.Formula",_x000D_
        "ID": 464,_x000D_
        "Results": [_x000D_
          [_x000D_
            0.0_x000D_
          ]_x000D_
        ],_x000D_
        "Statistics": {_x000D_
          "CreationDate": "2024-03-22T12:25:31.4711161+01:00",_x000D_
          "LastRefreshDate": "2020-09-18T16:17:46.785104+02:00",_x000D_
          "TotalRefreshCount": 8,_x000D_
          "CustomInfo": {}_x000D_
        }_x000D_
      },_x000D_
      "465": {_x000D_
        "$type": "Inside.Core.Formula.Definition.DefinitionAC, Inside.Core.Formula",_x000D_
        "ID": 465,_x000D_
        "Results": [_x000D_
          [_x000D_
            20531153.327769767_x000D_
          ]_x000D_
        ],_x000D_
        "Statistics": {_x000D_
          "CreationDate": "2024-03-22T12:25:31.4711161+01:00",_x000D_
          "LastRefreshDate": "2020-09-18T16:17:47.7809229+02:00",_x000D_
          "TotalRefreshCount": 8,_x000D_
          "CustomInfo": {}_x000D_
        }_x000D_
      },_x000D_
      "466": {_x000D_
        "$type": "Inside.Core.Formula.Definition.DefinitionAC, Inside.Core.Formula",_x000D_
        "ID": 466,_x000D_
        "Results": [_x000D_
          [_x000D_
            0.0_x000D_
          ]_x000D_
        ],_x000D_
        "Statistics": {_x000D_
          "CreationDate": "2024-03-22T12:25:31.4711161+01:00",_x000D_
          "LastRefreshDate": "2019-12-20T11:00:15.4972045+01:00",_x000D_
          "TotalRefreshCount": 21,_x000D_
          "CustomInfo": {}_x000D_
        }_x000D_
      },_x000D_
      "467": {_x000D_
        "$type": "Inside.Core.Formula.Definition.DefinitionAC, Inside.Core.Formula",_x000D_
        "ID": 467,_x000D_
        "Results": [_x000D_
          [_x000D_
            0.0_x000D_
          ]_x000D_
        ],_x000D_
        "Statistics": {_x000D_
          "CreationDate": "2024-03-22T12:25:31.4711161+01:00",_x000D_
          "LastRefreshDate": "2020-02-14T14:34:22.6525919+01:00",_x000D_
          "TotalRefreshCount": 22,_x000D_
          "CustomInfo": {}_x000D_
        }_x000D_
      },_x000D_
      "468": {_x000D_
        "$type": "Inside.Core.Formula.Definition.DefinitionAC, Inside.Core.Formula",_x000D_
        "ID": 468,_x000D_
        "Results": [_x000D_
          [_x000D_
            0.0_x000D_
          ]_x000D_
        ],_x000D_
        "Statistics": {_x000D_
          "CreationDate": "2024-03-22T12:25:31.4711161+01:00",_x000D_
          "LastRefreshDate": "2019-12-20T11:00:15.5143467+01:00",_x000D_
          "TotalRefreshCount": 21,_x000D_
          "CustomInfo": {}_x000D_
        }_x000D_
      },_x000D_
      "469": {_x000D_
        "$type": "Inside.Core.Formula.Definition.DefinitionAC, Inside.Core.Formula",_x000D_
        "ID": 469,_x000D_
        "Results": [_x000D_
          [_x000D_
            0.0_x000D_
          ]_x000D_
        ],_x000D_
        "Statistics": {_x000D_
          "CreationDate": "2024-03-22T12:25:31.4711161+01:00",_x000D_
          "LastRefreshDate": "2019-12-20T11:00:15.5305304+01:00",_x000D_
          "TotalRefreshCount": 21,_x000D_
          "CustomInfo": {}_x000D_
        }_x000D_
      },_x000D_
      "470": {_x000D_
        "$type": "Inside.Core.Formula.Definition.DefinitionAC, Inside.Core.Formula",_x000D_
        "ID": 470,_x000D_
        "Results": [_x000D_
          [_x000D_
            0.0_x000D_
          ]_x000D_
        ],_x000D_
        "Statistics": {_x000D_
          "CreationDate": "2024-03-22T12:25:31.4711161+01:00",_x000D_
          "LastRefreshDate": "2020-09-18T16:17:49.6267456+02:00",_x000D_
          "TotalRefreshCount": 7,_x000D_
          "CustomInfo": {}_x000D_
        }_x000D_
      },_x000D_
      "471": {_x000D_
        "$type": "Inside.Core.Formula.Definition.DefinitionAC, Inside.Core.Formula",_x000D_
        "ID": 471,_x000D_
        "Results": [_x000D_
          [_x000D_
            0.0_x000D_
          ]_x000D_
        ],_x000D_
        "Statistics": {_x000D_
          "CreationDate": "2024-03-22T12:25:31.4711161+01:00",_x000D_
          "LastRefreshDate": "2020-09-18T16:17:49.6536745+02:00",_x000D_
          "TotalRefreshCount": 7,_x000D_
          "CustomInfo": {}_x000D_
        }_x000D_
      },_x000D_
      "472": {_x000D_
        "$type": "Inside.Core.Formula.Definition.DefinitionAC, Inside.Core.Formula",_x000D_
        "ID": 472,_x000D_
        "Results": [_x000D_
          [_x000D_
            0.0_x000D_
          ]_x000D_
        ],_x000D_
        "Statistics": {_x000D_
          "CreationDate": "2024-03-22T12:25:31.4711161+01:00",_x000D_
          "LastRefreshDate": "2020-09-18T16:17:49.4861527+02:00",_x000D_
          "TotalRefreshCount": 7,_x000D_
          "CustomInfo": {}_x000D_
        }_x000D_
      },_x000D_
      "473": {_x000D_
        "$type": "Inside.Core.Formula.Definition.DefinitionAC, Inside.Core.Formula",_x000D_
        "ID": 473,_x000D_
        "Results": [_x000D_
          [_x000D_
            0.0_x000D_
          ]_x000D_
        ],_x000D_
        "Statistics": {_x000D_
          "CreationDate": "2024-03-22T12:25:31.4711161+01:00",_x000D_
          "LastRefreshDate": "2020-09-18T16:17:50.0291896+02:00",_x000D_
          "TotalRefreshCount": 7,_x000D_
          "CustomInfo": {}_x000D_
        }_x000D_
      },_x000D_
      "474": {_x000D_
        "$type": "Inside.Core.Formula.Definition.DefinitionAC, Inside.Core.Formula",_x000D_
        "ID": 474,_x000D_
        "Results": [_x000D_
          [_x000D_
            0.0_x000D_
          ]_x000D_
        ],_x000D_
        "Statistics": {_x000D_
          "CreationDate": "2024-03-22T12:25:31.4711161+01:00",_x000D_
          "LastRefreshDate": "2020-09-18T16:17:47.6821853+02:00",_x000D_
          "TotalRefreshCount": 7,_x000D_
          "CustomInfo": {}_x000D_
        }_x000D_
      },_x000D_
      "475": {_x000D_
        "$type": "Inside.Core.Formula.Definition.DefinitionAC, Inside.Core.Formula",_x000D_
        "ID": 475,_x000D_
        "Results": [_x000D_
          [_x000D_
            0.0_x000D_
          ]_x000D_
        ],_x000D_
        "Statistics": {_x000D_
          "CreationDate": "2024-03-22T12:25:31.4711161+01:00",_x000D_
          "LastRefreshDate": "2020-09-18T16:17:47.8547278+02:00",_x000D_
          "TotalRefreshCount": 7,_x000D_
          "CustomInfo": {}_x000D_
        }_x000D_
      },_x000D_
      "476": {_x000D_
        "$type": "Inside.Core.Formula.Definition.DefinitionAC, Inside.Core.Formula",_x000D_
        "ID": 476,_x000D_
        "Results": [_x000D_
          [_x000D_
            0.0_x000D_
          ]_x000D_
        ],_x000D_
        "Statistics": {_x000D_
          "CreationDate": "2024-03-22T12:25:31.4711161+01:00",_x000D_
          "LastRefreshDate": "2020-09-18T16:17:49.4801359+02:00",_x000D_
          "TotalRefreshCount": 7,_x000D_
          "CustomInfo": {}_x000D_
        }_x000D_
      },_x000D_
      "477": {_x000D_
        "$type": "Inside.Core.Formula.Definition.DefinitionAC, Inside.Core.Formula",_x000D_
        "ID": 477,_x000D_
        "Results": [_x000D_
          [_x000D_
            0.0_x000D_
          ]_x000D_
        ],_x000D_
        "Statistics": {_x000D_
          "CreationDate": "2024-03-22T12:25:31.4711161+01:00",_x000D_
          "LastRefreshDate": "2020-09-18T16:17:49.6337595+02:00",_x000D_
          "TotalRefreshCount": 7,_x000D_
          "CustomInfo": {}_x000D_
        }_x000D_
      },_x000D_
      "478": {_x000D_
        "$type": "Inside.Core.Formula.Definition.DefinitionAC, Inside.Core.Formula",_x000D_
        "ID": 478,_x000D_
        "Results": [_x000D_
          [_x000D_
            0.0_x000D_
          ]_x000D_
        ],_x000D_
        "Statistics": {_x000D_
          "CreationDate": "2024-03-22T12:25:31.4711161+01:00",_x000D_
          "LastRefreshDate": "2020-09-18T16:17:50.0401593+02:00",_x000D_
          "TotalRefreshCount": 7,_x000D_
          "CustomInfo": {}_x000D_
        }_x000D_
      },_x000D_
      "479": {_x000D_
        "$type": "Inside.Core.Formula.Definition.DefinitionAC, Inside.Core.Formula",_x000D_
        "ID": 479,_x000D_
        "Results": [_x000D_
          [_x000D_
            0.0_x000D_
          ]_x000D_
        ],_x000D_
        "Statistics": {_x000D_
          "CreationDate": "2024-03-22T12:25:31.4711161+01:00",_x000D_
          "LastRefreshDate": "2020-09-18T16:17:50.0351738+02:00",_x000D_
          "TotalRefreshCount": 7,_x000D_
          "CustomInfo": {}_x000D_
        }_x000D_
      },_x000D_
      "480": {_x000D_
        "$type": "Inside.Core.Formula.Definition.DefinitionAC, Inside.Core.Formula",_x000D_
        "ID": 480,_x000D_
        "Results": [_x000D_
          [_x000D_
            0.0_x000D_
          ]_x000D_
        ],_x000D_
        "Statistics": {_x000D_
          "CreationDate": "2024-03-22T12:25:31.4711161+01:00",_x000D_
          "LastRefreshDate": "2020-09-18T16:17:47.3538182+02:00",_x000D_
          "TotalRefreshCount": 7,_x000D_
          "CustomInfo": {}_x000D_
        }_x000D_
      },_x000D_
      "481": {_x000D_
        "$type": "Inside.Core.Formula.Definition.DefinitionAC, Inside.Core.Formula",_x000D_
        "ID": 481,_x000D_
        "Results": [_x000D_
          [_x000D_
            0.0_x000D_
          ]_x000D_
        ],_x000D_
        "Statistics": {_x000D_
          "CreationDate": "2024-03-22T12:25:31.4711161+01:00",_x000D_
          "LastRefreshDate": "2020-09-18T16:17:47.7579829+02:00",_x000D_
          "TotalRefreshCount": 7,_x000D_
          "CustomInfo": {}_x000D_
        }_x000D_
      },_x000D_
      "482": {_x000D_
        "$type": "Inside.Core.Formula.Definition.DefinitionAC, Inside.Core.Formula",_x000D_
        "ID": 482,_x000D_
        "Results": [_x000D_
          [_x000D_
            0.0_x000D_
          ]_x000D_
        ],_x000D_
        "Statistics": {_x000D_
          "CreationDate": "2024-03-22T12:25:31.4711161+01:00",_x000D_
          "LastRefreshDate": "2020-02-14T14:34:48.4131597+01:00",_x000D_
          "TotalRefreshCount": 1,_x000D_
          "CustomInfo": {}_x000D_
        }_x000D_
      },_x000D_
      "483": {_x000D_
        "$type": "Inside.Core.Formula.Definition.DefinitionAC, Inside.Core.Formula",_x000D_
        "ID": 483,_x000D_
        "Results": [_x000D_
          [_x000D_
            0.0_x000D_
          ]_x000D_
        ],_x000D_
        "Statistics": {_x000D_
          "CreationDate": "2024-03-22T12:25:31.4711161+01:00",_x000D_
          "LastRefreshDate": "2020-02-14T14:34:54.0527666+01:00",_x000D_
          "TotalRefreshCount": 1,_x000D_
          "CustomInfo": {}_x000D_
        }_x000D_
      },_x000D_
      "484": {_x000D_
        "$type": "Inside.Core.Formula.Definition.DefinitionAC, Inside.Core.Formula",_x000D_
        "ID": 484,_x000D_
        "Results": [_x000D_
          [_x000D_
            0.0_x000D_
          ]_x000D_
        ],_x000D_
        "Statistics": {_x000D_
          "CreationDate": "2024-03-22T12:25:31.4711161+01:00",_x000D_
          "LastRefreshDate": "2020-02-14T14:34:54.2970296+01:00",_x000D_
          "TotalRefreshCount": 1,_x000D_
          "CustomInfo": {}_x000D_
        }_x000D_
      },_x000D_
      "485": {_x000D_
        "$type": "Inside.Core.Formula.Definition.DefinitionAC, Inside.Core.Formula",_x000D_
        "ID": 485,_x000D_
        "Results": [_x000D_
          [_x000D_
            0.0_x000D_
          ]_x000D_
        ],_x000D_
        "Statistics": {_x000D_
          "CreationDate": "2024-03-22T12:25:31.4711161+01:00",_x000D_
          "LastRefreshDate": "2020-02-14T14:34:54.576548+01:00",_x000D_
          "TotalRefreshCount": 1,_x000D_
          "CustomInfo": {}_x000D_
        }_x000D_
      },_x000D_
      "486": {_x000D_
        "$type": "Inside.Core.Formula.Definition.DefinitionAC, Inside.Core.Formula",_x000D_
        "ID": 486,_x000D_
        "Results": [_x000D_
          [_x000D_
            0.0_x000D_
          ]_x000D_
        ],_x000D_
        "Statistics": {_x000D_
          "CreationDate": "2024-03-22T12:25:31.4711161+01:00",_x000D_
          "LastRefreshDate": "2020-02-14T14:34:54.8807538+01:00",_x000D_
          "TotalRefreshCount": 1,_x000D_
          "CustomInfo": {}_x000D_
        }_x000D_
      },_x000D_
      "487": {_x000D_
        "$type": "Inside.Core.Formula.Definition.DefinitionAC, Inside.Core.Formula",_x000D_
        "ID": 487,_x000D_
        "Results": [_x000D_
          [_x000D_
            0.0_x000D_
          ]_x000D_
        ],_x000D_
        "Statistics": {_x000D_
          "CreationDate": "2024-03-22T12:25:31.4711161+01:00",_x000D_
          "LastRefreshDate": "2020-02-14T14:34:55.1651801+01:00",_x000D_
          "TotalRefreshCount": 1,_x000D_
          "CustomInfo": {}_x000D_
        }_x000D_
      },_x000D_
      "488": {_x000D_
        "$type": "Inside.Core.Formula.Definition.DefinitionAC, Inside.Core.Formula",_x000D_
        "ID": 488,_x000D_
        "Results": [_x000D_
          [_x000D_
            0.0_x000D_
          ]_x000D_
        ],_x000D_
        "Statistics": {_x000D_
          "CreationDate": "2024-03-22T12:25:31.4711161+01:00",_x000D_
          "LastRefreshDate": "2020-02-14T14:35:40.9299503+01:00",_x000D_
          "TotalRefreshCount": 1,_x000D_
          "CustomInfo": {}_x000D_
        }_x000D_
      },_x000D_
      "489": {_x000D_
        "$type": "Inside.Core.Formula.Definition.DefinitionAC, Inside.Core.Formula",_x000D_
        "ID": 489,_x000D_
        "Results": [_x000D_
          [_x000D_
            0.0_x000D_
          ]_x000D_
        ],_x000D_
        "Statistics": {_x000D_
          "CreationDate": "2024-03-22T12:25:31.4711161+01:00",_x000D_
          "LastRefreshDate": "2020-02-14T14:35:44.4798419+01:00",_x000D_
          "TotalRefreshCount": 1,_x000D_
          "CustomInfo": {}_x000D_
        }_x000D_
      },_x000D_
      "490": {_x000D_
        "$type": "Inside.Core.Formula.Definition.DefinitionAC, Inside.Core.Formula",_x000D_
        "ID": 490,_x000D_
        "Results": [_x000D_
          [_x000D_
            0.0_x000D_
          ]_x000D_
        ],_x000D_
        "Statistics": {_x000D_
          "CreationDate": "2024-03-22T12:25:31.4711161+01:00",_x000D_
          "LastRefreshDate": "2020-02-14T14:35:44.7297181+01:00",_x000D_
          "TotalRefreshCount": 1,_x000D_
          "CustomInfo": {}_x000D_
        }_x000D_
      },_x000D_
      "491": {_x000D_
        "$type": "Inside.Core.Formula.Definition.DefinitionAC, Inside.Core.Formula",_x000D_
        "ID": 491,_x000D_
        "Results": [_x000D_
          [_x000D_
            0.0_x000D_
          ]_x000D_
        ],_x000D_
        "Statistics": {_x000D_
          "CreationDate": "2024-03-22T12:25:31.4711161+01:00",_x000D_
          "LastRefreshDate": "2020-02-14T14:35:44.9967469+01:00",_x000D_
          "TotalRefreshCount": 1,_x000D_
          "CustomInfo": {}_x000D_
        }_x000D_
      },_x000D_
      "492": {_x000D_
        "$type": "Inside.Core.Formula.Definition.DefinitionAC, Inside.Core.Formula",_x000D_
        "ID": 492,_x000D_
        "Results": [_x000D_
          [_x000D_
            0.0_x000D_
          ]_x000D_
        ],_x000D_
        "Statistics": {_x000D_
          "CreationDate": "2024-03-22T12:25:31.4711161+01:00",_x000D_
          "LastRefreshDate": "2020-02-14T14:35:45.2553257+01:00",_x000D_
          "TotalRefreshCount": 1,_x000D_
          "CustomInfo": {}_x000D_
        }_x000D_
      },_x000D_
      "493": {_x000D_
        "$type": "Inside.Core.Formula.Definition.DefinitionAC, Inside.Core.Formula",_x000D_
        "ID": 493,_x000D_
        "Results": [_x000D_
          [_x000D_
            0.0_x000D_
          ]_x000D_
        ],_x000D_
        "Statistics": {_x000D_
          "CreationDate": "2024-03-22T12:25:31.4711161+01:00",_x000D_
          "LastRefreshDate": "2020-02-14T14:35:45.4981521+01:00",_x000D_
          "TotalRefreshCount": 1,_x000D_
          "CustomInfo": {}_x000D_
        }_x000D_
      },_x000D_
      "494": {_x000D_
        "$type": "Inside.Core.Formula.Definition.DefinitionAC, Inside.Core.Formula",_x000D_
        "ID": 494,_x000D_
        "Results": [_x000D_
          [_x000D_
            0.0_x000D_
          ]_x000D_
        ],_x000D_
        "Statistics": {_x000D_
          "CreationDate": "2024-03-22T12:25:31.4711161+01:00",_x000D_
          "LastRefreshDate": "2020-02-14T14:36:03.1133406+01:00",_x000D_
          "TotalRefreshCount": 1,_x000D_
          "CustomInfo": {}_x000D_
        }_x000D_
      },_x000D_
      "495": {_x000D_
        "$type": "Inside.Core.Formula.Definition.DefinitionAC, Inside.Core.Formula",_x000D_
        "ID": 495,_x000D_
        "Results": [_x000D_
          [_x000D_
            0.0_x000D_
          ]_x000D_
        ],_x000D_
        "Statistics": {_x000D_
          "CreationDate":</t>
  </si>
  <si>
    <t xml:space="preserve"> "2024-03-22T12:25:31.4711161+01:00",_x000D_
          "LastRefreshDate": "2020-02-14T14:36:07.1220689+01:00",_x000D_
          "TotalRefreshCount": 1,_x000D_
          "CustomInfo": {}_x000D_
        }_x000D_
      },_x000D_
      "496": {_x000D_
        "$type": "Inside.Core.Formula.Definition.DefinitionAC, Inside.Core.Formula",_x000D_
        "ID": 496,_x000D_
        "Results": [_x000D_
          [_x000D_
            0.0_x000D_
          ]_x000D_
        ],_x000D_
        "Statistics": {_x000D_
          "CreationDate": "2024-03-22T12:25:31.4711161+01:00",_x000D_
          "LastRefreshDate": "2020-02-14T14:36:07.4104671+01:00",_x000D_
          "TotalRefreshCount": 1,_x000D_
          "CustomInfo": {}_x000D_
        }_x000D_
      },_x000D_
      "497": {_x000D_
        "$type": "Inside.Core.Formula.Definition.DefinitionAC, Inside.Core.Formula",_x000D_
        "ID": 497,_x000D_
        "Results": [_x000D_
          [_x000D_
            0.0_x000D_
          ]_x000D_
        ],_x000D_
        "Statistics": {_x000D_
          "CreationDate": "2024-03-22T12:25:31.4711161+01:00",_x000D_
          "LastRefreshDate": "2020-02-14T14:36:07.6981567+01:00",_x000D_
          "TotalRefreshCount": 1,_x000D_
          "CustomInfo": {}_x000D_
        }_x000D_
      },_x000D_
      "498": {_x000D_
        "$type": "Inside.Core.Formula.Definition.DefinitionAC, Inside.Core.Formula",_x000D_
        "ID": 498,_x000D_
        "Results": [_x000D_
          [_x000D_
            0.0_x000D_
          ]_x000D_
        ],_x000D_
        "Statistics": {_x000D_
          "CreationDate": "2024-03-22T12:25:31.4711161+01:00",_x000D_
          "LastRefreshDate": "2020-02-14T14:36:07.9485093+01:00",_x000D_
          "TotalRefreshCount": 1,_x000D_
          "CustomInfo": {}_x000D_
        }_x000D_
      },_x000D_
      "499": {_x000D_
        "$type": "Inside.Core.Formula.Definition.DefinitionAC, Inside.Core.Formula",_x000D_
        "ID": 499,_x000D_
        "Results": [_x000D_
          [_x000D_
            0.0_x000D_
          ]_x000D_
        ],_x000D_
        "Statistics": {_x000D_
          "CreationDate": "2024-03-22T12:25:31.4711161+01:00",_x000D_
          "LastRefreshDate": "2020-02-14T14:36:08.2136434+01:00",_x000D_
          "TotalRefreshCount": 1,_x000D_
          "CustomInfo": {}_x000D_
        }_x000D_
      },_x000D_
      "500": {_x000D_
        "$type": "Inside.Core.Formula.Definition.DefinitionAC, Inside.Core.Formula",_x000D_
        "ID": 500,_x000D_
        "Results": [_x000D_
          [_x000D_
            0.0_x000D_
          ]_x000D_
        ],_x000D_
        "Statistics": {_x000D_
          "CreationDate": "2024-03-22T12:25:31.4711161+01:00",_x000D_
          "LastRefreshDate": "2020-02-14T14:36:27.4631657+01:00",_x000D_
          "TotalRefreshCount": 1,_x000D_
          "CustomInfo": {}_x000D_
        }_x000D_
      },_x000D_
      "501": {_x000D_
        "$type": "Inside.Core.Formula.Definition.DefinitionAC, Inside.Core.Formula",_x000D_
        "ID": 501,_x000D_
        "Results": [_x000D_
          [_x000D_
            0.0_x000D_
          ]_x000D_
        ],_x000D_
        "Statistics": {_x000D_
          "CreationDate": "2024-03-22T12:25:31.4711161+01:00",_x000D_
          "LastRefreshDate": "2020-02-14T14:36:31.1111246+01:00",_x000D_
          "TotalRefreshCount": 1,_x000D_
          "CustomInfo": {}_x000D_
        }_x000D_
      },_x000D_
      "502": {_x000D_
        "$type": "Inside.Core.Formula.Definition.DefinitionAC, Inside.Core.Formula",_x000D_
        "ID": 502,_x000D_
        "Results": [_x000D_
          [_x000D_
            0.0_x000D_
          ]_x000D_
        ],_x000D_
        "Statistics": {_x000D_
          "CreationDate": "2024-03-22T12:25:31.4711161+01:00",_x000D_
          "LastRefreshDate": "2020-02-14T14:36:31.3996623+01:00",_x000D_
          "TotalRefreshCount": 1,_x000D_
          "CustomInfo": {}_x000D_
        }_x000D_
      },_x000D_
      "503": {_x000D_
        "$type": "Inside.Core.Formula.Definition.DefinitionAC, Inside.Core.Formula",_x000D_
        "ID": 503,_x000D_
        "Results": [_x000D_
          [_x000D_
            0.0_x000D_
          ]_x000D_
        ],_x000D_
        "Statistics": {_x000D_
          "CreationDate": "2024-03-22T12:25:31.4711161+01:00",_x000D_
          "LastRefreshDate": "2020-02-14T14:36:31.6783076+01:00",_x000D_
          "TotalRefreshCount": 1,_x000D_
          "CustomInfo": {}_x000D_
        }_x000D_
      },_x000D_
      "504": {_x000D_
        "$type": "Inside.Core.Formula.Definition.DefinitionAC, Inside.Core.Formula",_x000D_
        "ID": 504,_x000D_
        "Results": [_x000D_
          [_x000D_
            0.0_x000D_
          ]_x000D_
        ],_x000D_
        "Statistics": {_x000D_
          "CreationDate": "2024-03-22T12:25:31.4711161+01:00",_x000D_
          "LastRefreshDate": "2020-02-14T14:36:32.1771554+01:00",_x000D_
          "TotalRefreshCount": 1,_x000D_
          "CustomInfo": {}_x000D_
        }_x000D_
      },_x000D_
      "505": {_x000D_
        "$type": "Inside.Core.Formula.Definition.DefinitionAC, Inside.Core.Formula",_x000D_
        "ID": 505,_x000D_
        "Results": [_x000D_
          [_x000D_
            0.0_x000D_
          ]_x000D_
        ],_x000D_
        "Statistics": {_x000D_
          "CreationDate": "2024-03-22T12:25:31.4711161+01:00",_x000D_
          "LastRefreshDate": "2020-02-14T14:36:32.4297871+01:00",_x000D_
          "TotalRefreshCount": 1,_x000D_
          "CustomInfo": {}_x000D_
        }_x000D_
      },_x000D_
      "506": {_x000D_
        "$type": "Inside.Core.Formula.Definition.DefinitionAC, Inside.Core.Formula",_x000D_
        "ID": 506,_x000D_
        "Results": [_x000D_
          [_x000D_
            0.0_x000D_
          ]_x000D_
        ],_x000D_
        "Statistics": {_x000D_
          "CreationDate": "2024-03-22T12:25:31.4711161+01:00",_x000D_
          "LastRefreshDate": "2020-09-18T16:17:49.7811331+02:00",_x000D_
          "TotalRefreshCount": 2,_x000D_
          "CustomInfo": {}_x000D_
        }_x000D_
      },_x000D_
      "507": {_x000D_
        "$type": "Inside.Core.Formula.Definition.DefinitionAC, Inside.Core.Formula",_x000D_
        "ID": 507,_x000D_
        "Results": [_x000D_
          [_x000D_
            0.0_x000D_
          ]_x000D_
        ],_x000D_
        "Statistics": {_x000D_
          "CreationDate": "2024-03-22T12:25:31.4711161+01:00",_x000D_
          "LastRefreshDate": "2020-09-18T16:17:49.3197524+02:00",_x000D_
          "TotalRefreshCount": 2,_x000D_
          "CustomInfo": {}_x000D_
        }_x000D_
      },_x000D_
      "508": {_x000D_
        "$type": "Inside.Core.Formula.Definition.DefinitionAC, Inside.Core.Formula",_x000D_
        "ID": 508,_x000D_
        "Results": [_x000D_
          [_x000D_
            0.0_x000D_
          ]_x000D_
        ],_x000D_
        "Statistics": {_x000D_
          "CreationDate": "2024-03-22T12:25:31.4711161+01:00",_x000D_
          "LastRefreshDate": "2020-09-18T16:17:49.9237556+02:00",_x000D_
          "TotalRefreshCount": 2,_x000D_
          "CustomInfo": {}_x000D_
        }_x000D_
      },_x000D_
      "509": {_x000D_
        "$type": "Inside.Core.Formula.Definition.DefinitionAC, Inside.Core.Formula",_x000D_
        "ID": 509,_x000D_
        "Results": [_x000D_
          [_x000D_
            0.0_x000D_
          ]_x000D_
        ],_x000D_
        "Statistics": {_x000D_
          "CreationDate": "2024-03-22T12:25:31.4711161+01:00",_x000D_
          "LastRefreshDate": "2020-09-18T16:17:49.8669041+02:00",_x000D_
          "TotalRefreshCount": 2,_x000D_
          "CustomInfo": {}_x000D_
        }_x000D_
      },_x000D_
      "510": {_x000D_
        "$type": "Inside.Core.Formula.Definition.DefinitionAC, Inside.Core.Formula",_x000D_
        "ID": 510,_x000D_
        "Results": [_x000D_
          [_x000D_
            0.0_x000D_
          ]_x000D_
        ],_x000D_
        "Statistics": {_x000D_
          "CreationDate": "2024-03-22T12:25:31.4711161+01:00",_x000D_
          "LastRefreshDate": "2020-09-18T16:17:49.5469571+02:00",_x000D_
          "TotalRefreshCount": 2,_x000D_
          "CustomInfo": {}_x000D_
        }_x000D_
      },_x000D_
      "511": {_x000D_
        "$type": "Inside.Core.Formula.Definition.DefinitionAC, Inside.Core.Formula",_x000D_
        "ID": 511,_x000D_
        "Results": [_x000D_
          [_x000D_
            0.0_x000D_
          ]_x000D_
        ],_x000D_
        "Statistics": {_x000D_
          "CreationDate": "2024-03-22T12:25:31.4721145+01:00",_x000D_
          "LastRefreshDate": "2020-09-18T16:17:49.2957861+02:00",_x000D_
          "TotalRefreshCount": 2,_x000D_
          "CustomInfo": {}_x000D_
        }_x000D_
      },_x000D_
      "512": {_x000D_
        "$type": "Inside.Core.Formula.Definition.DefinitionAC, Inside.Core.Formula",_x000D_
        "ID": 512,_x000D_
        "Results": [_x000D_
          [_x000D_
            0.0_x000D_
          ]_x000D_
        ],_x000D_
        "Statistics": {_x000D_
          "CreationDate": "2024-03-22T12:25:31.4721145+01:00",_x000D_
          "LastRefreshDate": "2020-09-18T16:17:49.7409978+02:00",_x000D_
          "TotalRefreshCount": 2,_x000D_
          "CustomInfo": {}_x000D_
        }_x000D_
      },_x000D_
      "513": {_x000D_
        "$type": "Inside.Core.Formula.Definition.DefinitionAC, Inside.Core.Formula",_x000D_
        "ID": 513,_x000D_
        "Results": [_x000D_
          [_x000D_
            0.0_x000D_
          ]_x000D_
        ],_x000D_
        "Statistics": {_x000D_
          "CreationDate": "2024-03-22T12:25:31.4721145+01:00",_x000D_
          "LastRefreshDate": "2020-09-18T16:17:49.4120357+02:00",_x000D_
          "TotalRefreshCount": 2,_x000D_
          "CustomInfo": {}_x000D_
        }_x000D_
      },_x000D_
      "514": {_x000D_
        "$type": "Inside.Core.Formula.Definition.DefinitionAC, Inside.Core.Formula",_x000D_
        "ID": 514,_x000D_
        "Results": [_x000D_
          [_x000D_
            0.0_x000D_
          ]_x000D_
        ],_x000D_
        "Statistics": {_x000D_
          "CreationDate": "2024-03-22T12:25:31.4721145+01:00",_x000D_
          "LastRefreshDate": "2020-09-18T16:17:50.0121216+02:00",_x000D_
          "TotalRefreshCount": 2,_x000D_
          "CustomInfo": {}_x000D_
        }_x000D_
      },_x000D_
      "515": {_x000D_
        "$type": "Inside.Core.Formula.Definition.DefinitionAC, Inside.Core.Formula",_x000D_
        "ID": 515,_x000D_
        "Results": [_x000D_
          [_x000D_
            0.0_x000D_
          ]_x000D_
        ],_x000D_
        "Statistics": {_x000D_
          "CreationDate": "2024-03-22T12:25:31.4721145+01:00",_x000D_
          "LastRefreshDate": "2020-09-18T16:17:49.8180375+02:00",_x000D_
          "TotalRefreshCount": 2,_x000D_
          "CustomInfo": {}_x000D_
        }_x000D_
      },_x000D_
      "516": {_x000D_
        "$type": "Inside.Core.Formula.Definition.DefinitionAC, Inside.Core.Formula",_x000D_
        "ID": 516,_x000D_
        "Results": [_x000D_
          [_x000D_
            0.0_x000D_
          ]_x000D_
        ],_x000D_
        "Statistics": {_x000D_
          "CreationDate": "2024-03-22T12:25:31.4721145+01:00",_x000D_
          "LastRefreshDate": "2020-09-18T16:17:49.512051+02:00",_x000D_
          "TotalRefreshCount": 2,_x000D_
          "CustomInfo": {}_x000D_
        }_x000D_
      },_x000D_
      "517": {_x000D_
        "$type": "Inside.Core.Formula.Definition.DefinitionAC, Inside.Core.Formula",_x000D_
        "ID": 517,_x000D_
        "Results": [_x000D_
          [_x000D_
            0.0_x000D_
          ]_x000D_
        ],_x000D_
        "Statistics": {_x000D_
          "CreationDate": "2024-03-22T12:25:31.4721145+01:00",_x000D_
          "LastRefreshDate": "2020-09-18T16:17:49.2144227+02:00",_x000D_
          "TotalRefreshCount": 2,_x000D_
          "CustomInfo": {}_x000D_
        }_x000D_
      },_x000D_
      "518": {_x000D_
        "$type": "Inside.Core.Formula.Definition.DefinitionAC, Inside.Core.Formula",_x000D_
        "ID": 518,_x000D_
        "Results": [_x000D_
          [_x000D_
            0.0_x000D_
          ]_x000D_
        ],_x000D_
        "Statistics": {_x000D_
          "CreationDate": "2024-03-22T12:25:31.4721145+01:00",_x000D_
          "LastRefreshDate": "2020-09-18T16:17:49.7160666+02:00",_x000D_
          "TotalRefreshCount": 2,_x000D_
          "CustomInfo": {}_x000D_
        }_x000D_
      },_x000D_
      "519": {_x000D_
        "$type": "Inside.Core.Formula.Definition.DefinitionAC, Inside.Core.Formula",_x000D_
        "ID": 519,_x000D_
        "Results": [_x000D_
          [_x000D_
            0.0_x000D_
          ]_x000D_
        ],_x000D_
        "Statistics": {_x000D_
          "CreationDate": "2024-03-22T12:25:31.4721145+01:00",_x000D_
          "LastRefreshDate": "2020-09-18T16:17:49.3771281+02:00",_x000D_
          "TotalRefreshCount": 2,_x000D_
          "CustomInfo": {}_x000D_
        }_x000D_
      },_x000D_
      "520": {_x000D_
        "$type": "Inside.Core.Formula.Definition.DefinitionAC, Inside.Core.Formula",_x000D_
        "ID": 520,_x000D_
        "Results": [_x000D_
          [_x000D_
            0.0_x000D_
          ]_x000D_
        ],_x000D_
        "Statistics": {_x000D_
          "CreationDate": "2024-03-22T12:25:31.4721145+01:00",_x000D_
          "LastRefreshDate": "2020-09-18T16:17:49.9685545+02:00",_x000D_
          "TotalRefreshCount": 2,_x000D_
          "CustomInfo": {}_x000D_
        }_x000D_
      },_x000D_
      "521": {_x000D_
        "$type": "Inside.Core.Formula.Definition.DefinitionAC, Inside.Core.Formula",_x000D_
        "ID": 521,_x000D_
        "Results": [_x000D_
          [_x000D_
            0.0_x000D_
          ]_x000D_
        ],_x000D_
        "Statistics": {_x000D_
          "CreationDate": "2024-03-22T12:25:31.4721145+01:00",_x000D_
          "LastRefreshDate": "2020-09-18T16:17:49.8928391+02:00",_x000D_
          "TotalRefreshCount": 2,_x000D_
          "CustomInfo": {}_x000D_
        }_x000D_
      },_x000D_
      "522": {_x000D_
        "$type": "Inside.Core.Formula.Definition.DefinitionAC, Inside.Core.Formula",_x000D_
        "ID": 522,_x000D_
        "Results": [_x000D_
          [_x000D_
            0.0_x000D_
          ]_x000D_
        ],_x000D_
        "Statistics": {_x000D_
          "CreationDate": "2024-03-22T12:25:31.4721145+01:00",_x000D_
          "LastRefreshDate": "2020-09-18T16:17:49.5918377+02:00",_x000D_
          "TotalRefreshCount": 2,_x000D_
          "CustomInfo": {}_x000D_
        }_x000D_
      },_x000D_
      "523": {_x000D_
        "$type": "Inside.Core.Formula.Definition.DefinitionAC, Inside.Core.Formula",_x000D_
        "ID": 523,_x000D_
        "Results": [_x000D_
          [_x000D_
            0.0_x000D_
          ]_x000D_
        ],_x000D_
        "Statistics": {_x000D_
          "CreationDate": "2024-03-22T12:25:31.4721145+01:00",_x000D_
          "LastRefreshDate": "2020-09-18T16:17:48.4782158+02:00",_x000D_
          "TotalRefreshCount": 2,_x000D_
          "CustomInfo": {}_x000D_
        }_x000D_
      },_x000D_
      "524": {_x000D_
        "$type": "Inside.Core.Formula.Definition.DefinitionAC, Inside.Core.Formula",_x000D_
        "ID": 524,_x000D_
        "Results": [_x000D_
          [_x000D_
            0.0_x000D_
          ]_x000D_
        ],_x000D_
        "Statistics": {_x000D_
          "CreationDate": "2024-03-22T12:25:31.4721145+01:00",_x000D_
          "LastRefreshDate": "2020-02-24T14:51:34.8576294+01:00",_x000D_
          "TotalRefreshCount": 1,_x000D_
          "CustomInfo": {}_x000D_
        }_x000D_
      },_x000D_
      "525": {_x000D_
        "$type": "Inside.Core.Formula.Definition.DefinitionAC, Inside.Core.Formula",_x000D_
        "ID": 525,_x000D_
        "Results": [_x000D_
          [_x000D_
            0.0_x000D_
          ]_x000D_
        ],_x000D_
        "Statistics": {_x000D_
          "CreationDate": "2024-03-22T12:25:31.4721145+01:00",_x000D_
          "LastRefreshDate": "2020-02-24T14:51:40.6352635+01:00",_x000D_
          "TotalRefreshCount": 1,_x000D_
          "CustomInfo": {}_x000D_
        }_x000D_
      },_x000D_
      "526": {_x000D_
        "$type": "Inside.Core.Formula.Definition.DefinitionAC, Inside.Core.Formula",_x000D_
        "ID": 526,_x000D_
        "Results": [_x000D_
          [_x000D_
            0.0_x000D_
          ]_x000D_
        ],_x000D_
        "Statistics": {_x000D_
          "CreationDate": "2024-03-22T12:25:31.4721145+01:00",_x000D_
          "LastRefreshDate": "2020-02-24T14:51:40.9071906+01:00",_x000D_
          "TotalRefreshCount": 1,_x000D_
          "CustomInfo": {}_x000D_
        }_x000D_
      },_x000D_
      "527": {_x000D_
        "$type": "Inside.Core.Formula.Definition.DefinitionAC, Inside.Core.Formula",_x000D_
        "ID": 527,_x000D_
        "Results": [_x000D_
          [_x000D_
            0.0_x000D_
          ]_x000D_
        ],_x000D_
        "Statistics": {_x000D_
          "CreationDate": "2024-03-22T12:25:31.4721145+01:00",_x000D_
          "LastRefreshDate": "2020-02-24T14:51:41.1787088+01:00",_x000D_
          "TotalRefreshCount": 1,_x000D_
          "CustomInfo": {}_x000D_
        }_x000D_
      },_x000D_
      "528": {_x000D_
        "$type": "Inside.Core.Formula.Definition.DefinitionAC, Inside.Core.Formula",_x000D_
        "ID": 528,_x000D_
        "Results": [_x000D_
          [_x000D_
            0.0_x000D_
          ]_x000D_
        ],_x000D_
        "Statistics": {_x000D_
          "CreationDate": "2024-03-22T12:25:31.4721145+01:00",_x000D_
          "LastRefreshDate": "2020-02-24T14:51:41.445376+01:00",_x000D_
          "TotalRefreshCount": 1,_x000D_
          "CustomInfo": {}_x000D_
        }_x000D_
      },_x000D_
      "529": {_x000D_
        "$type": "Inside.Core.Formula.Definition.DefinitionAC, Inside.Core.Formula",_x000D_
        "ID": 529,_x000D_
        "Results": [_x000D_
          [_x000D_
            0.0_x000D_
          ]_x000D_
        ],_x000D_
        "Statistics": {_x000D_
          "CreationDate": "2024-03-22T12:25:31.4721145+01:00",_x000D_
          "LastRefreshDate": "2020-02-24T14:51:41.7587628+01:00",_x000D_
          "TotalRefreshCount": 1,_x000D_
          "CustomInfo": {}_x000D_
        }_x000D_
      },_x000D_
      "530": {_x000D_
        "$type": "Inside.Core.Formula.Definition.DefinitionAC, Inside.Core.Formula",_x000D_
        "ID": 530,_x000D_
        "Results": [_x000D_
          [_x000D_
            0.0_x000D_
          ]_x000D_
        ],_x000D_
        "Statistics": {_x000D_
          "CreationDate": "2024-03-22T12:25:31.4721145+01:00",_x000D_
          "LastRefreshDate": "2020-02-24T14:51:55.0786874+01:00",_x000D_
          "TotalRefreshCount": 1,_x000D_
          "CustomInfo": {}_x000D_
        }_x000D_
      },_x000D_
      "531": {_x000D_
        "$type": "Inside.Core.Formula.Definition.DefinitionAC, Inside.Core.Formula",_x000D_
        "ID": 531,_x000D_
        "Results": [_x000D_
          [_x000D_
            0.0_x000D_
          ]_x000D_
        ],_x000D_
        "Statistics": {_x000D_
          "CreationDate": "2024-03-22T12:25:31.4721145+01:00",_x000D_
          "LastRefreshDate": "2020-02-24T14:52:09.5787449+01:00",_x000D_
          "TotalRefreshCount": 1,_x000D_
          "CustomInfo": {}_x000D_
        }_x000D_
      },_x000D_
      "532": {_x000D_
        "$type": "Inside.Core.Formula.Definition.DefinitionAC, Inside.Core.Formula",_x000D_
        "ID": 532,_x000D_
        "Results": [_x000D_
          [_x000D_
            0.0_x000D_
          ]_x000D_
        ],_x000D_
        "Statistics": {_x000D_
          "CreationDate": "2024-03-22T12:25:31.4721145+01:00",_x000D_
          "LastRefreshDate": "2020-02-24T14:52:38.4954115+01:00",_x000D_
          "TotalRefreshCount": 1,_x000D_
          "CustomInfo": {}_x000D_
        }_x000D_
      },_x000D_
      "533": {_x000D_
        "$type": "Inside.Core.Formula.Definition.DefinitionAC, Inside.Core.Formula",_x000D_
        "ID": 533,_x000D_
        "Results": [_x000D_
          [_x000D_
            0.0_x000D_
          ]_x000D_
        ],_x000D_
        "Statistics": {_x000D_
          "CreationDate": "2024-03-22T12:25:31.4721145+01:00",_x000D_
          "LastRefreshDate": "2020-02-24T14:52:38.807366+01:00",_x000D_
          "TotalRefreshCount": 1,_x000D_
          "CustomInfo": {}_x000D_
        }_x000D_
      },_x000D_
      "534": {_x000D_
        "$type": "Inside.Core.Formula.Definition.DefinitionAC, Inside.Core.Formula",_x000D_
        "ID": 534,_x000D_
        "Results": [_x000D_
          [_x000D_
            0.0_x000D_
          ]_x000D_
        ],_x000D_
        "Statistics": {_x000D_
          "CreationDate": "2024-03-22T12:25:31.4721145+01:00",_x000D_
          "LastRefreshDate": "2020-02-24T14:52:39.1781069+01:00",_x000D_
          "TotalRefreshCount": 1,_x000D_
          "CustomInfo": {}_x000D_
        }_x000D_
      },_x000D_
      "535": {_x000D_
        "$type": "Inside.Core.Formula.Definition.DefinitionAC, Inside.Core.Formula",_x000D_
        "ID": 535,_x000D_
        "Results": [_x000D_
          [_x000D_
            0.0_x000D_
          ]_x000D_
        ],_x000D_
        "Statistics": {_x000D_
          "CreationDate": "2024-03-22T12:25:31.4721145+01:00",_x000D_
          "LastRefreshDate": "2020-02-24T14:52:39.6894926+01:00",_x000D_
          "TotalRefreshCount": 1,_x000D_
          "CustomInfo": {}_x000D_
        }_x000D_
      },_x000D_
      "536": {_x000D_
        "$type": "Inside.Core.Formula.Definition.DefinitionAC, Inside.Core.Formula",_x000D_
        "ID": 536,_x000D_
        "Results": [_x000D_
          [_x000D_
            0.0_x000D_
          ]_x000D_
        ],_x000D_
        "Statistics": {_x000D_
          "CreationDate": "2024-03-22T12:25:31.4721145+01:00",_x000D_
          "LastRefreshDate": "2020-02-24T14:52:40.028971+01:00",_x000D_
          "TotalRefreshCount": 1,_x000D_
          "CustomInfo": {}_x000D_
        }_x000D_
      },_x000D_
      "537": {_x000D_
        "$type": "Inside.Core.Formula.Definition.DefinitionAC, Inside.Core.Formula",_x000D_
        "ID": 537,_x000D_
        "Results": [_x000D_
          [_x000D_
            0.0_x000D_
          ]_x000D_
        ],_x000D_
        "Statistics": {_x000D_
          "CreationDate": "2024-03-22T12:25:31.4721145+01:00",_x000D_
          "LastRefreshDate": "2020-09-18T16:17:49.7479811+02:00",_x000D_
          "TotalRefreshCount": 2,_x000D_
          "CustomInfo": {}_x000D_
        }_x000D_
      },_x000D_
      "538": {_x000D_
        "$type": "Inside.Core.Formula.Definition.DefinitionAC, Inside.Core.Formula",_x000D_
        "ID": 538,_x000D_
        "Results": [_x000D_
          [_x000D_
            0.0_x000D_
          ]_x000D_
        ],_x000D_
        "Statistics": {_x000D_
          "CreationDate": "2024-03-22T12:25:31.4721145+01:00",_x000D_
          "LastRefreshDate": "2020-09-18T16:17:49.3017691+02:00",_x000D_
          "TotalRefreshCount": 2,_x000D_
          "CustomInfo": {}_x000D_
        }_x000D_
      },_x000D_
      "539": {_x000D_
        "$type": "Inside.Core.Formula.Definition.DefinitionAC, Inside.Core.Formula",_x000D_
        "ID": 539,_x000D_
        "Results": [_x000D_
          [_x000D_
            0.0_x000D_
          ]_x000D_
        ],_x000D_
        "Statistics": {_x000D_
          "CreationDate": "2024-03-22T12:25:31.4721145+01:00",_x000D_
          "LastRefreshDate": "2020-09-18T16:17:49.9058037+02:00",_x000D_
          "TotalRefreshCount": 2,_x000D_
          "CustomInfo": {}_x000D_
        }_x000D_
      },_x000D_
      "540": {_x000D_
        "$type": "Inside.Core.Formula.Definition.DefinitionAC, Inside.Core.Formula",_x000D_
        "ID": 540,_x000D_
        "Results": [_x000D_
          [_x000D_
            0.0_x000D_
          ]_x000D_
        ],_x000D_
        "Statistics": {_x000D_
          "CreationDate": "2024-03-22T12:25:31.4721145+01:00",_x000D_
          "LastRefreshDate": "2020-09-18T16:17:49.8310027+02:00",_x000D_
          "TotalRefreshCount": 2,_x000D_
          "CustomInfo": {}_x000D_
        }_x000D_
      },_x000D_
      "541": {_x000D_
        "$type": "Inside.Core.Formula.Definition.DefinitionAC, Inside.Core.Formula",_x000D_
        "ID": 541,_x000D_
        "Results": [_x000D_
          [_x000D_
            0.0_x000D_
          ]_x000D_
        ],_x000D_
        "Statistics": {_x000D_
          "CreationDate": "2024-03-22T12:25:31.4721145+01:00",_x000D_
          "LastRefreshDate": "2020-09-18T16:17:49.5180351+02:00",_x000D_
          "TotalRefreshCount": 2,_x000D_
          "CustomInfo": {}_x000D_
        }_x000D_
      },_x000D_
      "542": {_x000D_
        "$type": "Inside.Core.Formula.Definition.DefinitionAC, Inside.Core.Formula",_x000D_
        "ID": 542,_x000D_
        "Results": [_x000D_
          [_x000D_
            0.0_x000D_
          ]_x000D_
        ],_x000D_
        "Statistics": {_x000D_
          "CreationDate": "2024-03-22T12:25:31.4721145+01:00",_x000D_
          "LastRefreshDate": "2020-09-18T16:17:48.5709814+02:00",_x000D_
          "TotalRefreshCount": 2,_x000D_
          "CustomInfo": {}_x000D_
        }_x000D_
      },_x000D_
      "543": {_x000D_
        "$type": "Inside.Core.Formula.Definition.DefinitionAC, Inside.Core.Formula",_x000D_
        "ID": 543,_x000D_
        "Results": [_x000D_
          [_x000D_
            0.0_x000D_
          ]_x000D_
        ],_x000D_
        "Statistics": {_x000D_
          "CreationDate": "2024-03-22T12:25:31.4721145+01:00",_x000D_
          "LastRefreshDate": "2020-09-18T16:17:49.7220507+02:00",_x000D_
          "TotalRefreshCount": 2,_x000D_
          "CustomInfo": {}_x000D_
        }_x000D_
      },_x000D_
      "544": {_x000D_
        "$type": "Inside.Core.Formula.Definition.DefinitionAC, Inside.Core.Formula",_x000D_
        "ID": 544,_x000D_
        "Results": [_x000D_
          [_x000D_
            0.0_x000D_
          ]_x000D_
        ],_x000D_
        "Statistics": {_x000D_
          "CreationDate": "2024-03-22T12:25:31.4721145+01:00",_x000D_
          "LastRefreshDate": "2020-09-18T16:17:49.4050552+02:00",_x000D_
          "TotalRefreshCount": 2,_x000D_
          "CustomInfo": {}_x000D_
        }_x000D_
      },_x000D_
      "545": {_x000D_
        "$type": "Inside.Core.Formula.Definition.DefinitionAC, Inside.Core.Formula",_x000D_
        "ID": 545,_x000D_
        "Results": [_x000D_
          [_x000D_
            0.0_x000D_
          ]_x000D_
        ],_x000D_
        "Statistics": {_x000D_
          "CreationDate": "2024-03-22T12:25:31.4721145+01:00",_x000D_
          "LastRefreshDate": "2020-09-18T16:17:49.9821981+02:00",_x000D_
          "TotalRefreshCount": 2,_x000D_
          "CustomInfo": {}_x000D_
        }_x000D_
      },_x000D_
      "546": {_x000D_
        "$type": "Inside.Core.Formula.Definition.DefinitionAC, Inside.Core.Formula",_x000D_
        "ID": 546,_x000D_
        "Results": [_x000D_
          [_x000D_
            0.0_x000D_
          ]_x000D_
        ],_x000D_
        "Statistics": {_x000D_
          "CreationDate": "2024-03-22T12:25:31.4721145+01:00",_x000D_
          "LastRefreshDate": "2020-09-18T16:17:49.800082+02:00",_x000D_
          "TotalRefreshCount": 2,_x000D_
          "CustomInfo": {}_x000D_
        }_x000D_
      },_x000D_
      "547": {_x000D_
        "$type": "Inside.Core.Formula.Definition.DefinitionAC, Inside.Core.Formula",_x000D_
        "ID": 547,_x000D_
        "Results": [_x000D_
          [_x000D_
            0.0_x000D_
          ]_x000D_
        ],_x000D_
        "Statistics": {_x000D_
          "CreationDate": "2024-03-22T12:25:31.4721145+01:00",_x000D_
          "LastRefreshDate": "2020-09-18T16:17:49.4931+02:00",_x000D_
          "TotalRefreshCount": 2,_x000D_
          "CustomInfo": {}_x000D_
        }_x000D_
      },_x000D_
      "548": {_x000D_
        "$type": "Inside.Core.Formula.Definition.DefinitionAC, Inside.Core.Formula",_x000D_
        "ID": 548,_x000D_
        "Results": [_x000D_
          [_x000D_
            0.0_x000D_
          ]_x000D_
        ],_x000D_
        "Statistics": {_x000D_
          "CreationDate": "2024-03-22T12:25:31.4721145+01:00",_x000D_
          "LastRefreshDate": "2020-09-18T16:17:48.9803391+02:00",_x000D_
          "TotalRefreshCount": 2,_x000D_
          "CustomInfo": {}_x000D_
        }_x000D_
      },_x000D_
      "549": {_x000D_
        "$type": "Inside.Core.Formula.Definition.DefinitionAC, Inside.Core.Formula",_x000D_
        "ID": 549,_x000D_
        "Results": [_x000D_
          [_x000D_
            0.0_x000D_
          ]_x000D_
        ],_x000D_
        "Statistics": {_x000D_
          "CreationDate": "2024-03-22T12:25:31.4721145+01:00",_x000D_
          "LastRefreshDate": "2020-02-24T14:54:34.9808587+01:00",_x000D_
          "TotalRefreshCount": 1,_x000D_
          "CustomInfo": {}_x000D_
        }_x000D_
      },_x000D_
      "550": {_x000D_
        "$type": "Inside.Core.Formula.Definition.DefinitionAC, Inside.Core.Formula",_x000D_
        "ID": 550,_x000D_
        "Results": [_x000D_
          [_x000D_
            0.0_x000D_
          ]_x000D_
        ],_x000D_
        "Statistics": {_x000D_
          "CreationDate": "2024-03-22T12:25:31.4721145+01:00",_x000D_
          "LastRefreshDate": "2020-02-24T14:54:40.7127509+01:00",_x000D_
          "TotalRefreshCount": 1,_x000D_
          "CustomInfo": {}_x000D_
        }_x000D_
      },_x000D_
      "551": {_x000D_
        "$type": "Inside.Core.Formula.Definition.DefinitionAC, Inside.Core.Formula",_x000D_
        "ID": 551,_x000D_
        "Results": [_x000D_
          [_x000D_
            0.0_x000D_
          ]_x000D_
        ],_x000D_
        "Statistics": {_x000D_
          "CreationDate": "2024-03-22T12:25:31.4721145+01:00",_x000D_
          "LastRefreshDate": "2020-02-24T14:54:41.0632361+01:00",_x000D_
          "TotalRefreshCount": 1,_x000D_
          "CustomInfo": {}_x000D_
        }_x000D_
      },_x000D_
      "552": {_x000D_
        "$type": "Inside.Core.Formula.Definition.DefinitionAC, Inside.Core.Formula",_x000D_
        "ID": 552,_x000D_
        "Results": [_x000D_
          [_x000D_
            0.0_x000D_
          ]_x000D_
        ],_x000D_
        "Statistics": {_x000D_
          "CreationDate": "2024-03-22T12:25:31.4721145+01:00",_x000D_
          "LastRefreshDate": "2020-02-24T14:54:41.3461314+01:00",_x000D_
          "TotalRefreshCount": 1,_x000D_
          "CustomInfo": {}_x000D_
        }_x000D_
      },_x000D_
      "553": {_x000D_
        "$type": "Inside.Core.Formula.Definition.DefinitionAC, Inside.Core.Formula",_x000D_
        "ID": 553,_x000D_
        "Results": [_x000D_
          [_x000D_
            0.0_x000D_
          ]_x000D_
        ],_x000D_
        "Statistics": {_x000D_
          "CreationDate": "2024-03-22T12:25:31.4721145+01:00",_x000D_
          "LastRefreshDate": "2020-02-24T14:54:41.7129724+01:00",_x000D_
          "TotalRefreshCount": 1,_x000D_
          "CustomInfo": {}_x000D_
        }_x000D_
      },_x000D_
      "554": {_x000D_
        "$type": "Inside.Core.Formula.Definition.DefinitionAC, Inside.Core.Formula",_x000D_
        "ID": 554,_x000D_
        "Results": [_x000D_
          [_x000D_
            0.0_x000D_
          ]_x000D_
        ],_x000D_
        "Statistics": {_x000D_
          "CreationDate": "2024-03-22T12:25:31.4721145+01:00",_x000D_
          "LastRefreshDate": "2020-02-24T14:54:42.0409601+01:00",_x000D_
          "TotalRefreshCount": 1,_x000D_
          "CustomInfo": {}_x000D_
        }_x000D_
      },_x000D_
      "555": {_x000D_
        "$type": "Inside.Core.Formula.Definition.DefinitionAC, Inside.Core.Formula",_x000D_
        "ID": 555,_x000D_
        "Results": [_x000D_
          [_x000D_
            0.0_x000D_
          ]_x000D_
        ],_x000D_
        "Statistics": {_x000D_
          "CreationDate": "2024-03-22T12:25:31.4721145+01:00",_x000D_
          "LastRefreshDate": "2020-09-18T16:17:49.6861464+02:00",_x000D_
          "TotalRefreshCount": 2,_x000D_
          "CustomInfo": {}_x000D_
        }_x000D_
      },_x000D_
      "556": {_x000D_
        "$type": "Inside.Core.Formula.Definition.DefinitionAC, Inside.Core.Formula",_x000D_
        "ID": 556,_x000D_
        "Results": [_x000D_
          [_x000D_
            0.0_x000D_
          ]_x000D_
        ],_x000D_
        "Statistics": {_x000D_
          "CreationDate": "2024-03-22T12:25:31.4721145+01:00",_x000D_
          "LastRefreshDate": "2020-09-18T16:17:49.392094+02:00",_x000D_
          "TotalRefreshCount": 2,_x000D_
          "CustomInfo": {}_x000D_
        }_x000D_
      },_x000D_
      "557": {_x000D_
        "$type": "Inside.Core.Formula.Definition.DefinitionAC, Inside.Core.Formula",_x000D_
        "ID": 557,_x000D_
        "Results": [_x000D_
          [_x000D_
            0.0_x000D_
          ]_x000D_
        ],_x000D_
        "Statistics": {_x000D_
          "CreationDate": "2024-03-22T12:25:31.4721145+01:00",_x000D_
          "LastRefreshDate": "2020-09-18T16:17:49.9501322+02:00",_x000D_
          "TotalRefreshCount": 2,_x000D_
          "CustomInfo": {}_x000D_
        }_x000D_
      },_x000D_
      "558": {_x000D_
        "$type": "Inside.Core.Formula.Definition.DefinitionAC, Inside.Core.Formula",_x000D_
        "ID": 558,_x000D_
        "Results": [_x000D_
          [_x000D_
            0.0_x000D_
          ]_x000D_
        ],_x000D_
        "Statistics": {_x000D_
          "CreationDate": "2024-03-22T12:25:31.4721145+01:00",_x000D_
          "LastRefreshDate": "2020-09-18T16:17:49.7940983+02:00",_x000D_
          "TotalRefreshCount": 2,_x000D_
          "CustomInfo": {}_x000D_
        }_x000D_
      },_x000D_
      "559": {_x000D_
        "$type": "Inside.Core.Formula.Definition.DefinitionAC, Inside.Core.Formula",_x000D_
        "ID": 559,_x000D_
        "Results": [_x000D_
          [_x000D_
            0.0_x000D_
          ]_x000D_
        ],_x000D_
        "Statistics": {_x000D_
          "CreationDate": "2024-03-22T12:25:31.4721145+01:00",_x000D_
          "LastRefreshDate": "2020-09-18T16:17:49.5718917+02:00",_x000D_
          "TotalRefreshCount": 2,_x000D_
          "CustomInfo": {}_x000D_
        }_x000D_
      },_x000D_
      "560": {_x000D_
        "$type": "Inside.Core.Formula.Definition.DefinitionAC, Inside.Core.Formula",_x000D_
        "ID": 560,_x000D_
        "Results": [_x000D_
          [_x000D_
            0.0_x000D_
          ]_x000D_
        ],_x000D_
        "Statistics": {_x000D_
          "CreationDate": "2024-03-22T12:25:31.4721145+01:00",_x000D_
          "LastRefreshDate": "2020-09-18T16:17:48.1567138+02:00",_x000D_
          "TotalRefreshCount": 2,_x000D_
          "CustomInfo": {}_x000D_
        }_x000D_
      },_x000D_
      "561": {_x000D_
        "$type": "Inside.Core.Formula.Definition.DefinitionAC, Inside.Core.Formula",_x000D_
        "ID": 561,_x000D_
        "Results": [_x000D_
          [_x000D_
            0.0_x000D_
          ]_x000D_
        ],_x000D_
        "Statistics": {_x000D_
          "CreationDate": "2024-03-22T12:25:31.4721145+01:00",_x000D_
          "LastRefreshDate": "2020-09-18T16:17:49.6656423+02:00",_x000D_
          "TotalRefreshCount": 2,_x000D_
          "CustomInfo": {}_x000D_
        }_x000D_
      },_x000D_
      "562": {_x000D_
        "$type": "Inside.Core.Formula.Definition.DefinitionAC, Inside.Core.Formula",_x000D_
        "ID": 562,_x000D_
        "Results": [_x000D_
          [_x000D_
            0.0_x000D_
          ]_x000D_
        ],_x000D_
        "Statistics": {_x000D_
          "CreationDate": "2024-03-22T12:25:31.4721145+01:00",_x000D_
          "LastRefreshDate": "2020-09-18T16:17:49.3351725+02:00",_x000D_
          "TotalRefreshCount": 2,_x000D_
          "CustomInfo": {}_x000D_
        }_x000D_
      },_x000D_
      "563": {_x000D_
        "$type": "Inside.Core.Formula.Definition.DefinitionAC, Inside.Core.Formula",_x000D_
        "ID": 563,_x000D_
        "Results": [_x000D_
          [_x000D_
            0.0_x000D_
          ]_x000D_
        ],_x000D_
        "Statistics": {_x000D_
          "CreationDate": "2024-03-22T12:25:31.4721145+01:00",_x000D_
          "LastRefreshDate": "2020-09-18T16:17:49.9301875+02:00",_x000D_
          "TotalRefreshCount": 2,_x000D_
          "CustomInfo": {}_x000D_
        }_x000D_
      },_x000D_
      "564": {_x000D_
        "$type": "Inside.Core.Formula.Definition.DefinitionAC, Inside.Core.Formula",_x000D_
        "ID": 564,_x000D_
        "Results": [_x000D_
          [_x000D_
            0.0_x000D_
          ]_x000D_
        ],_x000D_
        "Statistics": {_x000D_
          "CreationDate": "2024-03-22T12:25:31.4721145+01:00",_x000D_
          "LastRefreshDate": "2020-09-18T16:17:49.8798695+02:00",_x000D_
          "TotalRefreshCount": 2,_x000D_
          "CustomInfo": {}_x000D_
        }_x000D_
      },_x000D_
      "565": {_x000D_
        "$type": "Inside.Core.Formula.Definition.DefinitionAC, Inside.Core.Formula",_x000D_
        "ID": 565,_x000D_
        "Results": [_x000D_
          [_x000D_
            0.0_x000D_
          ]_x000D_
        ],_x000D_
        "Statistics": {_x000D_
          "CreationDate": "2024-03-22T12:25:31.4721145+01:00",_x000D_
          "LastRefreshDate": "2020-09-18T16:17:49.5529795+02:00",_x000D_
          "TotalRefreshCount": 2,_x000D_
          "CustomInfo": {}_x000D_
        }_x000D_
      },_x000D_
      "566": {_x000D_
        "$type": "Inside.Core.Formula.Definition.DefinitionAC, Inside.Core.Formula",_x000D_
        "ID": 566,_x000D_
        "Results": [_x000D_
          [_x000D_
            0.0_x000D_
          ]_x000D_
        ],_x000D_
        "Statistics": {_x000D_
          "CreationDate": "2024-03-22T12:25:31.4721145+01:00",_x000D_
          "LastRefreshDate": "2020-09-18T16:17:48.9048575+02:00",_x000D_
          "TotalRefreshCount": 2,_x000D_
          "CustomInfo": {}_x000D_
        }_x000D_
      },_x000D_
      "567": {_x000D_
        "$type": "Inside.Core.Formula.Definition.DefinitionAC, Inside.Core.Formula",_x000D_
        "ID": 567,_x000D_
        "Results": [_x000D_
          [_x000D_
            0.0_x000D_
          ]_x000D_
        ],_x000D_
        "Statistics": {_x000D_
          "CreationDate": "2024-03-22T12:25:31.4721145+01:00",_x000D_
          "LastRefreshDate": "2020-09-18T16:17:49.7539645+02:00",_x000D_
          "TotalRefreshCount": 2,_x000D_
          "CustomInfo": {}_x000D_
        }_x000D_
      },_x000D_
      "568": {_x000D_
        "$type": "Inside.Core.Formula.Definition.DefinitionAC, Inside.Core.Formula",_x000D_
        "ID": 568,_x000D_
        "Results": [_x000D_
          [_x000D_
            0.0_x000D_
          ]_x000D_
        ],_x000D_
        "Statistics": {_x000D_
          "CreationDate": "2024-03-22T12:25:31.4721145+01:00",_x000D_
          "LastRefreshDate": "2020-09-18T16:17:49.3067559+02:00",_x000D_
          "TotalRefreshCount": 2,_x000D_
          "CustomInfo": {}_x000D_
        }_x000D_
      },_x000D_
      "569": {_x000D_
        "$type": "Inside.Core.Formula.Definition.DefinitionAC, Inside.Core.Formula",_x000D_
        "ID": 569,_x000D_
        "Results": [_x000D_
          [_x000D_
            0.0_x000D_
          ]_x000D_
        ],_x000D_
        "Statistics": {_x000D_
          "CreationDate": "2024-03-22T12:25:31.4721145+01:00",_x000D_
          "LastRefreshDate": "2020-09-18T16:17:49.9117871+02:00",_x000D_
          "TotalRefreshCount": 2,_x000D_
          "CustomInfo": {}_x000D_
        }_x000D_
      },_x000D_
      "570": {_x000D_
        "$type": "Inside.Core.Formula.Definition.DefinitionAC, Inside.Core.Formula",</t>
  </si>
  <si>
    <t>_x000D_
        "ID": 570,_x000D_
        "Results": [_x000D_
          [_x000D_
            0.0_x000D_
          ]_x000D_
        ],_x000D_
        "Statistics": {_x000D_
          "CreationDate": "2024-03-22T12:25:31.4721145+01:00",_x000D_
          "LastRefreshDate": "2020-09-18T16:17:49.8389804+02:00",_x000D_
          "TotalRefreshCount": 2,_x000D_
          "CustomInfo": {}_x000D_
        }_x000D_
      },_x000D_
      "571": {_x000D_
        "$type": "Inside.Core.Formula.Definition.DefinitionAC, Inside.Core.Formula",_x000D_
        "ID": 571,_x000D_
        "Results": [_x000D_
          [_x000D_
            0.0_x000D_
          ]_x000D_
        ],_x000D_
        "Statistics": {_x000D_
          "CreationDate": "2024-03-22T12:25:31.4721145+01:00",_x000D_
          "LastRefreshDate": "2020-09-18T16:17:49.5240194+02:00",_x000D_
          "TotalRefreshCount": 2,_x000D_
          "CustomInfo": {}_x000D_
        }_x000D_
      },_x000D_
      "572": {_x000D_
        "$type": "Inside.Core.Formula.Definition.DefinitionAC, Inside.Core.Formula",_x000D_
        "ID": 572,_x000D_
        "Results": [_x000D_
          [_x000D_
            0.0_x000D_
          ]_x000D_
        ],_x000D_
        "Statistics": {_x000D_
          "CreationDate": "2024-03-22T12:25:31.4721145+01:00",_x000D_
          "LastRefreshDate": "2020-09-18T16:17:48.8270585+02:00",_x000D_
          "TotalRefreshCount": 2,_x000D_
          "CustomInfo": {}_x000D_
        }_x000D_
      },_x000D_
      "573": {_x000D_
        "$type": "Inside.Core.Formula.Definition.DefinitionAC, Inside.Core.Formula",_x000D_
        "ID": 573,_x000D_
        "Results": [_x000D_
          [_x000D_
            0.0_x000D_
          ]_x000D_
        ],_x000D_
        "Statistics": {_x000D_
          "CreationDate": "2024-03-22T12:25:31.4721145+01:00",_x000D_
          "LastRefreshDate": "2020-09-18T16:17:49.7290326+02:00",_x000D_
          "TotalRefreshCount": 2,_x000D_
          "CustomInfo": {}_x000D_
        }_x000D_
      },_x000D_
      "574": {_x000D_
        "$type": "Inside.Core.Formula.Definition.DefinitionAC, Inside.Core.Formula",_x000D_
        "ID": 574,_x000D_
        "Results": [_x000D_
          [_x000D_
            0.0_x000D_
          ]_x000D_
        ],_x000D_
        "Statistics": {_x000D_
          "CreationDate": "2024-03-22T12:25:31.4721145+01:00",_x000D_
          "LastRefreshDate": "2020-09-18T16:17:49.3690838+02:00",_x000D_
          "TotalRefreshCount": 2,_x000D_
          "CustomInfo": {}_x000D_
        }_x000D_
      },_x000D_
      "575": {_x000D_
        "$type": "Inside.Core.Formula.Definition.DefinitionAC, Inside.Core.Formula",_x000D_
        "ID": 575,_x000D_
        "Results": [_x000D_
          [_x000D_
            0.0_x000D_
          ]_x000D_
        ],_x000D_
        "Statistics": {_x000D_
          "CreationDate": "2024-03-22T12:25:31.4721145+01:00",_x000D_
          "LastRefreshDate": "2020-09-18T16:17:49.9991533+02:00",_x000D_
          "TotalRefreshCount": 2,_x000D_
          "CustomInfo": {}_x000D_
        }_x000D_
      },_x000D_
      "576": {_x000D_
        "$type": "Inside.Core.Formula.Definition.DefinitionAC, Inside.Core.Formula",_x000D_
        "ID": 576,_x000D_
        "Results": [_x000D_
          [_x000D_
            0.0_x000D_
          ]_x000D_
        ],_x000D_
        "Statistics": {_x000D_
          "CreationDate": "2024-03-22T12:25:31.4721145+01:00",_x000D_
          "LastRefreshDate": "2020-09-18T16:17:49.8060664+02:00",_x000D_
          "TotalRefreshCount": 2,_x000D_
          "CustomInfo": {}_x000D_
        }_x000D_
      },_x000D_
      "577": {_x000D_
        "$type": "Inside.Core.Formula.Definition.DefinitionAC, Inside.Core.Formula",_x000D_
        "ID": 577,_x000D_
        "Results": [_x000D_
          [_x000D_
            0.0_x000D_
          ]_x000D_
        ],_x000D_
        "Statistics": {_x000D_
          "CreationDate": "2024-03-22T12:25:31.4721145+01:00",_x000D_
          "LastRefreshDate": "2020-09-18T16:17:49.4990864+02:00",_x000D_
          "TotalRefreshCount": 2,_x000D_
          "CustomInfo": {}_x000D_
        }_x000D_
      },_x000D_
      "578": {_x000D_
        "$type": "Inside.Core.Formula.Definition.DefinitionAC, Inside.Core.Formula",_x000D_
        "ID": 578,_x000D_
        "Results": [_x000D_
          [_x000D_
            0.0_x000D_
          ]_x000D_
        ],_x000D_
        "Statistics": {_x000D_
          "CreationDate": "2024-03-22T12:25:31.4721145+01:00",_x000D_
          "LastRefreshDate": "2020-09-18T16:17:49.0567065+02:00",_x000D_
          "TotalRefreshCount": 2,_x000D_
          "CustomInfo": {}_x000D_
        }_x000D_
      },_x000D_
      "579": {_x000D_
        "$type": "Inside.Core.Formula.Definition.DefinitionAC, Inside.Core.Formula",_x000D_
        "ID": 579,_x000D_
        "Results": [_x000D_
          [_x000D_
            0.0_x000D_
          ]_x000D_
        ],_x000D_
        "Statistics": {_x000D_
          "CreationDate": "2024-03-22T12:25:31.4721145+01:00",_x000D_
          "LastRefreshDate": "2020-09-18T16:17:49.7031014+02:00",_x000D_
          "TotalRefreshCount": 2,_x000D_
          "CustomInfo": {}_x000D_
        }_x000D_
      },_x000D_
      "580": {_x000D_
        "$type": "Inside.Core.Formula.Definition.DefinitionAC, Inside.Core.Formula",_x000D_
        "ID": 580,_x000D_
        "Results": [_x000D_
          [_x000D_
            0.0_x000D_
          ]_x000D_
        ],_x000D_
        "Statistics": {_x000D_
          "CreationDate": "2024-03-22T12:25:31.4721145+01:00",_x000D_
          "LastRefreshDate": "2020-09-18T16:17:49.3611022+02:00",_x000D_
          "TotalRefreshCount": 2,_x000D_
          "CustomInfo": {}_x000D_
        }_x000D_
      },_x000D_
      "581": {_x000D_
        "$type": "Inside.Core.Formula.Definition.DefinitionAC, Inside.Core.Formula",_x000D_
        "ID": 581,_x000D_
        "Results": [_x000D_
          [_x000D_
            0.0_x000D_
          ]_x000D_
        ],_x000D_
        "Statistics": {_x000D_
          "CreationDate": "2024-03-22T12:25:31.4721145+01:00",_x000D_
          "LastRefreshDate": "2020-09-18T16:17:49.955609+02:00",_x000D_
          "TotalRefreshCount": 2,_x000D_
          "CustomInfo": {}_x000D_
        }_x000D_
      },_x000D_
      "582": {_x000D_
        "$type": "Inside.Core.Formula.Definition.DefinitionAC, Inside.Core.Formula",_x000D_
        "ID": 582,_x000D_
        "Results": [_x000D_
          [_x000D_
            0.0_x000D_
          ]_x000D_
        ],_x000D_
        "Statistics": {_x000D_
          "CreationDate": "2024-03-22T12:25:31.4721145+01:00",_x000D_
          "LastRefreshDate": "2020-09-18T16:17:49.8250206+02:00",_x000D_
          "TotalRefreshCount": 2,_x000D_
          "CustomInfo": {}_x000D_
        }_x000D_
      },_x000D_
      "583": {_x000D_
        "$type": "Inside.Core.Formula.Definition.DefinitionAC, Inside.Core.Formula",_x000D_
        "ID": 583,_x000D_
        "Results": [_x000D_
          [_x000D_
            0.0_x000D_
          ]_x000D_
        ],_x000D_
        "Statistics": {_x000D_
          "CreationDate": "2024-03-22T12:25:31.4721145+01:00",_x000D_
          "LastRefreshDate": "2020-09-18T16:17:49.5788709+02:00",_x000D_
          "TotalRefreshCount": 2,_x000D_
          "CustomInfo": {}_x000D_
        }_x000D_
      },_x000D_
      "584": {_x000D_
        "$type": "Inside.Core.Formula.Definition.DefinitionAC, Inside.Core.Formula",_x000D_
        "ID": 584,_x000D_
        "Results": [_x000D_
          [_x000D_
            0.0_x000D_
          ]_x000D_
        ],_x000D_
        "Statistics": {_x000D_
          "CreationDate": "2024-03-22T12:25:31.4721145+01:00",_x000D_
          "LastRefreshDate": "2020-09-18T16:17:48.2869929+02:00",_x000D_
          "TotalRefreshCount": 2,_x000D_
          "CustomInfo": {}_x000D_
        }_x000D_
      },_x000D_
      "585": {_x000D_
        "$type": "Inside.Core.Formula.Definition.DefinitionAC, Inside.Core.Formula",_x000D_
        "ID": 585,_x000D_
        "Results": [_x000D_
          [_x000D_
            0.0_x000D_
          ]_x000D_
        ],_x000D_
        "Statistics": {_x000D_
          "CreationDate": "2024-03-22T12:25:31.4721145+01:00",_x000D_
          "LastRefreshDate": "2020-09-18T16:17:49.6726232+02:00",_x000D_
          "TotalRefreshCount": 2,_x000D_
          "CustomInfo": {}_x000D_
        }_x000D_
      },_x000D_
      "586": {_x000D_
        "$type": "Inside.Core.Formula.Definition.DefinitionAC, Inside.Core.Formula",_x000D_
        "ID": 586,_x000D_
        "Results": [_x000D_
          [_x000D_
            0.0_x000D_
          ]_x000D_
        ],_x000D_
        "Statistics": {_x000D_
          "CreationDate": "2024-03-22T12:25:31.4721145+01:00",_x000D_
          "LastRefreshDate": "2020-09-18T16:17:49.3431502+02:00",_x000D_
          "TotalRefreshCount": 2,_x000D_
          "CustomInfo": {}_x000D_
        }_x000D_
      },_x000D_
      "587": {_x000D_
        "$type": "Inside.Core.Formula.Definition.DefinitionAC, Inside.Core.Formula",_x000D_
        "ID": 587,_x000D_
        "Results": [_x000D_
          [_x000D_
            0.0_x000D_
          ]_x000D_
        ],_x000D_
        "Statistics": {_x000D_
          "CreationDate": "2024-03-22T12:25:31.4721145+01:00",_x000D_
          "LastRefreshDate": "2020-09-18T16:17:49.938166+02:00",_x000D_
          "TotalRefreshCount": 2,_x000D_
          "CustomInfo": {}_x000D_
        }_x000D_
      },_x000D_
      "588": {_x000D_
        "$type": "Inside.Core.Formula.Definition.DefinitionAC, Inside.Core.Formula",_x000D_
        "ID": 588,_x000D_
        "Results": [_x000D_
          [_x000D_
            0.0_x000D_
          ]_x000D_
        ],_x000D_
        "Statistics": {_x000D_
          "CreationDate": "2024-03-22T12:25:31.4721145+01:00",_x000D_
          "LastRefreshDate": "2020-09-18T16:17:49.787117+02:00",_x000D_
          "TotalRefreshCount": 2,_x000D_
          "CustomInfo": {}_x000D_
        }_x000D_
      },_x000D_
      "589": {_x000D_
        "$type": "Inside.Core.Formula.Definition.DefinitionAC, Inside.Core.Formula",_x000D_
        "ID": 589,_x000D_
        "Results": [_x000D_
          [_x000D_
            0.0_x000D_
          ]_x000D_
        ],_x000D_
        "Statistics": {_x000D_
          "CreationDate": "2024-03-22T12:25:31.4721145+01:00",_x000D_
          "LastRefreshDate": "2020-09-18T16:17:49.5599239+02:00",_x000D_
          "TotalRefreshCount": 2,_x000D_
          "CustomInfo": {}_x000D_
        }_x000D_
      },_x000D_
      "590": {_x000D_
        "$type": "Inside.Core.Formula.Definition.DefinitionAC, Inside.Core.Formula",_x000D_
        "ID": 590,_x000D_
        "Results": [_x000D_
          [_x000D_
            0.0_x000D_
          ]_x000D_
        ],_x000D_
        "Statistics": {_x000D_
          "CreationDate": "2024-03-22T12:25:31.4721145+01:00",_x000D_
          "LastRefreshDate": "2020-09-18T16:17:48.0051187+02:00",_x000D_
          "TotalRefreshCount": 2,_x000D_
          "CustomInfo": {}_x000D_
        }_x000D_
      },_x000D_
      "591": {_x000D_
        "$type": "Inside.Core.Formula.Definition.DefinitionAC, Inside.Core.Formula",_x000D_
        "ID": 591,_x000D_
        "Results": [_x000D_
          [_x000D_
            0.0_x000D_
          ]_x000D_
        ],_x000D_
        "Statistics": {_x000D_
          "CreationDate": "2024-03-22T12:25:31.4721145+01:00",_x000D_
          "LastRefreshDate": "2020-02-24T14:58:53.0803308+01:00",_x000D_
          "TotalRefreshCount": 1,_x000D_
          "CustomInfo": {}_x000D_
        }_x000D_
      },_x000D_
      "592": {_x000D_
        "$type": "Inside.Core.Formula.Definition.DefinitionAC, Inside.Core.Formula",_x000D_
        "ID": 592,_x000D_
        "Results": [_x000D_
          [_x000D_
            0.0_x000D_
          ]_x000D_
        ],_x000D_
        "Statistics": {_x000D_
          "CreationDate": "2024-03-22T12:25:31.4721145+01:00",_x000D_
          "LastRefreshDate": "2020-09-18T16:17:49.7619494+02:00",_x000D_
          "TotalRefreshCount": 2,_x000D_
          "CustomInfo": {}_x000D_
        }_x000D_
      },_x000D_
      "593": {_x000D_
        "$type": "Inside.Core.Formula.Definition.DefinitionAC, Inside.Core.Formula",_x000D_
        "ID": 593,_x000D_
        "Results": [_x000D_
          [_x000D_
            0.0_x000D_
          ]_x000D_
        ],_x000D_
        "Statistics": {_x000D_
          "CreationDate": "2024-03-22T12:25:31.4721145+01:00",_x000D_
          "LastRefreshDate": "2020-09-18T16:17:49.3127457+02:00",_x000D_
          "TotalRefreshCount": 2,_x000D_
          "CustomInfo": {}_x000D_
        }_x000D_
      },_x000D_
      "594": {_x000D_
        "$type": "Inside.Core.Formula.Definition.DefinitionAC, Inside.Core.Formula",_x000D_
        "ID": 594,_x000D_
        "Results": [_x000D_
          [_x000D_
            0.0_x000D_
          ]_x000D_
        ],_x000D_
        "Statistics": {_x000D_
          "CreationDate": "2024-03-22T12:25:31.4721145+01:00",_x000D_
          "LastRefreshDate": "2020-09-18T16:17:49.917772+02:00",_x000D_
          "TotalRefreshCount": 2,_x000D_
          "CustomInfo": {}_x000D_
        }_x000D_
      },_x000D_
      "595": {_x000D_
        "$type": "Inside.Core.Formula.Definition.DefinitionAC, Inside.Core.Formula",_x000D_
        "ID": 595,_x000D_
        "Results": [_x000D_
          [_x000D_
            0.0_x000D_
          ]_x000D_
        ],_x000D_
        "Statistics": {_x000D_
          "CreationDate": "2024-03-22T12:25:31.4721145+01:00",_x000D_
          "LastRefreshDate": "2020-09-18T16:17:49.8609209+02:00",_x000D_
          "TotalRefreshCount": 2,_x000D_
          "CustomInfo": {}_x000D_
        }_x000D_
      },_x000D_
      "596": {_x000D_
        "$type": "Inside.Core.Formula.Definition.DefinitionAC, Inside.Core.Formula",_x000D_
        "ID": 596,_x000D_
        "Results": [_x000D_
          [_x000D_
            0.0_x000D_
          ]_x000D_
        ],_x000D_
        "Statistics": {_x000D_
          "CreationDate": "2024-03-22T12:25:31.4721145+01:00",_x000D_
          "LastRefreshDate": "2020-09-18T16:17:49.5339927+02:00",_x000D_
          "TotalRefreshCount": 2,_x000D_
          "CustomInfo": {}_x000D_
        }_x000D_
      },_x000D_
      "597": {_x000D_
        "$type": "Inside.Core.Formula.Definition.DefinitionAC, Inside.Core.Formula",_x000D_
        "ID": 597,_x000D_
        "Results": [_x000D_
          [_x000D_
            0.0_x000D_
          ]_x000D_
        ],_x000D_
        "Statistics": {_x000D_
          "CreationDate": "2024-03-22T12:25:31.4721145+01:00",_x000D_
          "LastRefreshDate": "2020-09-18T16:17:48.6629018+02:00",_x000D_
          "TotalRefreshCount": 2,_x000D_
          "CustomInfo": {}_x000D_
        }_x000D_
      },_x000D_
      "598": {_x000D_
        "$type": "Inside.Core.Formula.Definition.DefinitionAC, Inside.Core.Formula",_x000D_
        "ID": 598,_x000D_
        "Results": [_x000D_
          [_x000D_
            0.0_x000D_
          ]_x000D_
        ],_x000D_
        "Statistics": {_x000D_
          "CreationDate": "2024-03-22T12:25:31.4721145+01:00",_x000D_
          "LastRefreshDate": "2020-02-24T14:59:20.996775+01:00",_x000D_
          "TotalRefreshCount": 1,_x000D_
          "CustomInfo": {}_x000D_
        }_x000D_
      },_x000D_
      "599": {_x000D_
        "$type": "Inside.Core.Formula.Definition.DefinitionAC, Inside.Core.Formula",_x000D_
        "ID": 599,_x000D_
        "Results": [_x000D_
          [_x000D_
            0.0_x000D_
          ]_x000D_
        ],_x000D_
        "Statistics": {_x000D_
          "CreationDate": "2024-03-22T12:25:31.4721145+01:00",_x000D_
          "LastRefreshDate": "2020-02-24T14:59:24.0971289+01:00",_x000D_
          "TotalRefreshCount": 1,_x000D_
          "CustomInfo": {}_x000D_
        }_x000D_
      },_x000D_
      "600": {_x000D_
        "$type": "Inside.Core.Formula.Definition.DefinitionAC, Inside.Core.Formula",_x000D_
        "ID": 600,_x000D_
        "Results": [_x000D_
          [_x000D_
            0.0_x000D_
          ]_x000D_
        ],_x000D_
        "Statistics": {_x000D_
          "CreationDate": "2024-03-22T12:25:31.4721145+01:00",_x000D_
          "LastRefreshDate": "2020-02-24T14:59:24.4088696+01:00",_x000D_
          "TotalRefreshCount": 1,_x000D_
          "CustomInfo": {}_x000D_
        }_x000D_
      },_x000D_
      "601": {_x000D_
        "$type": "Inside.Core.Formula.Definition.DefinitionAC, Inside.Core.Formula",_x000D_
        "ID": 601,_x000D_
        "Results": [_x000D_
          [_x000D_
            0.0_x000D_
          ]_x000D_
        ],_x000D_
        "Statistics": {_x000D_
          "CreationDate": "2024-03-22T12:25:31.4731143+01:00",_x000D_
          "LastRefreshDate": "2020-02-24T14:59:24.7303123+01:00",_x000D_
          "TotalRefreshCount": 1,_x000D_
          "CustomInfo": {}_x000D_
        }_x000D_
      },_x000D_
      "602": {_x000D_
        "$type": "Inside.Core.Formula.Definition.DefinitionAC, Inside.Core.Formula",_x000D_
        "ID": 602,_x000D_
        "Results": [_x000D_
          [_x000D_
            0.0_x000D_
          ]_x000D_
        ],_x000D_
        "Statistics": {_x000D_
          "CreationDate": "2024-03-22T12:25:31.4731143+01:00",_x000D_
          "LastRefreshDate": "2020-02-24T14:59:25.0134237+01:00",_x000D_
          "TotalRefreshCount": 1,_x000D_
          "CustomInfo": {}_x000D_
        }_x000D_
      },_x000D_
      "603": {_x000D_
        "$type": "Inside.Core.Formula.Definition.DefinitionAC, Inside.Core.Formula",_x000D_
        "ID": 603,_x000D_
        "Results": [_x000D_
          [_x000D_
            0.0_x000D_
          ]_x000D_
        ],_x000D_
        "Statistics": {_x000D_
          "CreationDate": "2024-03-22T12:25:31.4731143+01:00",_x000D_
          "LastRefreshDate": "2020-02-24T14:59:25.3305581+01:00",_x000D_
          "TotalRefreshCount": 1,_x000D_
          "CustomInfo": {}_x000D_
        }_x000D_
      },_x000D_
      "604": {_x000D_
        "$type": "Inside.Core.Formula.Definition.DefinitionAC, Inside.Core.Formula",_x000D_
        "ID": 604,_x000D_
        "Results": [_x000D_
          [_x000D_
            0.0_x000D_
          ]_x000D_
        ],_x000D_
        "Statistics": {_x000D_
          "CreationDate": "2024-03-22T12:25:31.4731143+01:00",_x000D_
          "LastRefreshDate": "2020-02-24T14:59:35.647202+01:00",_x000D_
          "TotalRefreshCount": 1,_x000D_
          "CustomInfo": {}_x000D_
        }_x000D_
      },_x000D_
      "605": {_x000D_
        "$type": "Inside.Core.Formula.Definition.DefinitionAC, Inside.Core.Formula",_x000D_
        "ID": 605,_x000D_
        "Results": [_x000D_
          [_x000D_
            0.0_x000D_
          ]_x000D_
        ],_x000D_
        "Statistics": {_x000D_
          "CreationDate": "2024-03-22T12:25:31.4731143+01:00",_x000D_
          "LastRefreshDate": "2020-02-24T14:59:39.1140543+01:00",_x000D_
          "TotalRefreshCount": 1,_x000D_
          "CustomInfo": {}_x000D_
        }_x000D_
      },_x000D_
      "606": {_x000D_
        "$type": "Inside.Core.Formula.Definition.DefinitionAC, Inside.Core.Formula",_x000D_
        "ID": 606,_x000D_
        "Results": [_x000D_
          [_x000D_
            0.0_x000D_
          ]_x000D_
        ],_x000D_
        "Statistics": {_x000D_
          "CreationDate": "2024-03-22T12:25:31.4731143+01:00",_x000D_
          "LastRefreshDate": "2020-02-24T14:59:39.4136341+01:00",_x000D_
          "TotalRefreshCount": 1,_x000D_
          "CustomInfo": {}_x000D_
        }_x000D_
      },_x000D_
      "607": {_x000D_
        "$type": "Inside.Core.Formula.Definition.DefinitionAC, Inside.Core.Formula",_x000D_
        "ID": 607,_x000D_
        "Results": [_x000D_
          [_x000D_
            0.0_x000D_
          ]_x000D_
        ],_x000D_
        "Statistics": {_x000D_
          "CreationDate": "2024-03-22T12:25:31.4731143+01:00",_x000D_
          "LastRefreshDate": "2020-02-24T14:59:39.7302235+01:00",_x000D_
          "TotalRefreshCount": 1,_x000D_
          "CustomInfo": {}_x000D_
        }_x000D_
      },_x000D_
      "608": {_x000D_
        "$type": "Inside.Core.Formula.Definition.DefinitionAC, Inside.Core.Formula",_x000D_
        "ID": 608,_x000D_
        "Results": [_x000D_
          [_x000D_
            0.0_x000D_
          ]_x000D_
        ],_x000D_
        "Statistics": {_x000D_
          "CreationDate": "2024-03-22T12:25:31.4731143+01:00",_x000D_
          "LastRefreshDate": "2020-02-24T14:59:40.0311653+01:00",_x000D_
          "TotalRefreshCount": 1,_x000D_
          "CustomInfo": {}_x000D_
        }_x000D_
      },_x000D_
      "609": {_x000D_
        "$type": "Inside.Core.Formula.Definition.DefinitionAC, Inside.Core.Formula",_x000D_
        "ID": 609,_x000D_
        "Results": [_x000D_
          [_x000D_
            0.0_x000D_
          ]_x000D_
        ],_x000D_
        "Statistics": {_x000D_
          "CreationDate": "2024-03-22T12:25:31.4731143+01:00",_x000D_
          "LastRefreshDate": "2020-02-24T14:59:40.3324614+01:00",_x000D_
          "TotalRefreshCount": 1,_x000D_
          "CustomInfo": {}_x000D_
        }_x000D_
      },_x000D_
      "610": {_x000D_
        "$type": "Inside.Core.Formula.Definition.DefinitionAC, Inside.Core.Formula",_x000D_
        "ID": 610,_x000D_
        "Results": [_x000D_
          [_x000D_
            0.0_x000D_
          ]_x000D_
        ],_x000D_
        "Statistics": {_x000D_
          "CreationDate": "2024-03-22T12:25:31.4731143+01:00",_x000D_
          "LastRefreshDate": "2020-02-24T14:59:50.780349+01:00",_x000D_
          "TotalRefreshCount": 1,_x000D_
          "CustomInfo": {}_x000D_
        }_x000D_
      },_x000D_
      "611": {_x000D_
        "$type": "Inside.Core.Formula.Definition.DefinitionAC, Inside.Core.Formula",_x000D_
        "ID": 611,_x000D_
        "Results": [_x000D_
          [_x000D_
            0.0_x000D_
          ]_x000D_
        ],_x000D_
        "Statistics": {_x000D_
          "CreationDate": "2024-03-22T12:25:31.4731143+01:00",_x000D_
          "LastRefreshDate": "2020-02-24T14:59:54.6959804+01:00",_x000D_
          "TotalRefreshCount": 1,_x000D_
          "CustomInfo": {}_x000D_
        }_x000D_
      },_x000D_
      "612": {_x000D_
        "$type": "Inside.Core.Formula.Definition.DefinitionAC, Inside.Core.Formula",_x000D_
        "ID": 612,_x000D_
        "Results": [_x000D_
          [_x000D_
            0.0_x000D_
          ]_x000D_
        ],_x000D_
        "Statistics": {_x000D_
          "CreationDate": "2024-03-22T12:25:31.4731143+01:00",_x000D_
          "LastRefreshDate": "2020-02-24T14:59:55.0292352+01:00",_x000D_
          "TotalRefreshCount": 1,_x000D_
          "CustomInfo": {}_x000D_
        }_x000D_
      },_x000D_
      "613": {_x000D_
        "$type": "Inside.Core.Formula.Definition.DefinitionAC, Inside.Core.Formula",_x000D_
        "ID": 613,_x000D_
        "Results": [_x000D_
          [_x000D_
            0.0_x000D_
          ]_x000D_
        ],_x000D_
        "Statistics": {_x000D_
          "CreationDate": "2024-03-22T12:25:31.4731143+01:00",_x000D_
          "LastRefreshDate": "2020-02-24T14:59:55.3303032+01:00",_x000D_
          "TotalRefreshCount": 1,_x000D_
          "CustomInfo": {}_x000D_
        }_x000D_
      },_x000D_
      "614": {_x000D_
        "$type": "Inside.Core.Formula.Definition.DefinitionAC, Inside.Core.Formula",_x000D_
        "ID": 614,_x000D_
        "Results": [_x000D_
          [_x000D_
            0.0_x000D_
          ]_x000D_
        ],_x000D_
        "Statistics": {_x000D_
          "CreationDate": "2024-03-22T12:25:31.4731143+01:00",_x000D_
          "LastRefreshDate": "2020-02-24T14:59:55.6546399+01:00",_x000D_
          "TotalRefreshCount": 1,_x000D_
          "CustomInfo": {}_x000D_
        }_x000D_
      },_x000D_
      "615": {_x000D_
        "$type": "Inside.Core.Formula.Definition.DefinitionAC, Inside.Core.Formula",_x000D_
        "ID": 615,_x000D_
        "Results": [_x000D_
          [_x000D_
            0.0_x000D_
          ]_x000D_
        ],_x000D_
        "Statistics": {_x000D_
          "CreationDate": "2024-03-22T12:25:31.4731143+01:00",_x000D_
          "LastRefreshDate": "2020-02-24T14:59:55.9320095+01:00",_x000D_
          "TotalRefreshCount": 1,_x000D_
          "CustomInfo": {}_x000D_
        }_x000D_
      },_x000D_
      "616": {_x000D_
        "$type": "Inside.Core.Formula.Definition.DefinitionAC, Inside.Core.Formula",_x000D_
        "ID": 616,_x000D_
        "Results": [_x000D_
          [_x000D_
            0.0_x000D_
          ]_x000D_
        ],_x000D_
        "Statistics": {_x000D_
          "CreationDate": "2024-03-22T12:25:31.4731143+01:00",_x000D_
          "LastRefreshDate": "2020-09-18T16:17:49.7350163+02:00",_x000D_
          "TotalRefreshCount": 2,_x000D_
          "CustomInfo": {}_x000D_
        }_x000D_
      },_x000D_
      "617": {_x000D_
        "$type": "Inside.Core.Formula.Definition.DefinitionAC, Inside.Core.Formula",_x000D_
        "ID": 617,_x000D_
        "Results": [_x000D_
          [_x000D_
            0.0_x000D_
          ]_x000D_
        ],_x000D_
        "Statistics": {_x000D_
          "CreationDate": "2024-03-22T12:25:31.4731143+01:00",_x000D_
          "LastRefreshDate": "2020-09-18T16:17:49.3271928+02:00",_x000D_
          "TotalRefreshCount": 2,_x000D_
          "CustomInfo": {}_x000D_
        }_x000D_
      },_x000D_
      "618": {_x000D_
        "$type": "Inside.Core.Formula.Definition.DefinitionAC, Inside.Core.Formula",_x000D_
        "ID": 618,_x000D_
        "Results": [_x000D_
          [_x000D_
            0.0_x000D_
          ]_x000D_
        ],_x000D_
        "Statistics": {_x000D_
          "CreationDate": "2024-03-22T12:25:31.4731143+01:00",_x000D_
          "LastRefreshDate": "2020-09-18T16:17:50.0041403+02:00",_x000D_
          "TotalRefreshCount": 2,_x000D_
          "CustomInfo": {}_x000D_
        }_x000D_
      },_x000D_
      "619": {_x000D_
        "$type": "Inside.Core.Formula.Definition.DefinitionAC, Inside.Core.Formula",_x000D_
        "ID": 619,_x000D_
        "Results": [_x000D_
          [_x000D_
            0.0_x000D_
          ]_x000D_
        ],_x000D_
        "Statistics": {_x000D_
          "CreationDate": "2024-03-22T12:25:31.4731143+01:00",_x000D_
          "LastRefreshDate": "2020-09-18T16:17:49.812052+02:00",_x000D_
          "TotalRefreshCount": 2,_x000D_
          "CustomInfo": {}_x000D_
        }_x000D_
      },_x000D_
      "620": {_x000D_
        "$type": "Inside.Core.Formula.Definition.DefinitionAC, Inside.Core.Formula",_x000D_
        "ID": 620,_x000D_
        "Results": [_x000D_
          [_x000D_
            0.0_x000D_
          ]_x000D_
        ],_x000D_
        "Statistics": {_x000D_
          "CreationDate": "2024-03-22T12:25:31.4731143+01:00",_x000D_
          "LastRefreshDate": "2020-09-18T16:17:49.5050701+02:00",_x000D_
          "TotalRefreshCount": 2,_x000D_
          "CustomInfo": {}_x000D_
        }_x000D_
      },_x000D_
      "621": {_x000D_
        "$type": "Inside.Core.Formula.Definition.DefinitionAC, Inside.Core.Formula",_x000D_
        "ID": 621,_x000D_
        "Results": [_x000D_
          [_x000D_
            0.0_x000D_
          ]_x000D_
        ],_x000D_
        "Statistics": {_x000D_
          "CreationDate": "2024-03-22T12:25:31.4731143+01:00",_x000D_
          "LastRefreshDate": "2020-09-18T16:17:49.1367902+02:00",_x000D_
          "TotalRefreshCount": 2,_x000D_
          "CustomInfo": {}_x000D_
        }_x000D_
      },_x000D_
      "622": {_x000D_
        "$type": "Inside.Core.Formula.Definition.DefinitionAC, Inside.Core.Formula",_x000D_
        "ID": 622,_x000D_
        "Results": [_x000D_
          [_x000D_
            0.0_x000D_
          ]_x000D_
        ],_x000D_
        "Statistics": {_x000D_
          "CreationDate": "2024-03-22T12:25:31.4731143+01:00",_x000D_
          "LastRefreshDate": "2020-09-18T16:17:49.7090855+02:00",_x000D_
          "TotalRefreshCount": 2,_x000D_
          "CustomInfo": {}_x000D_
        }_x000D_
      },_x000D_
      "623": {_x000D_
        "$type": "Inside.Core.Formula.Definition.DefinitionAC, Inside.Core.Formula",_x000D_
        "ID": 623,_x000D_
        "Results": [_x000D_
          [_x000D_
            0.0_x000D_
          ]_x000D_
        ],_x000D_
        "Statistics": {_x000D_
          "CreationDate": "2024-03-22T12:25:31.4731143+01:00",_x000D_
          "LastRefreshDate": "2020-09-18T16:17:49.3831122+02:00",_x000D_
          "TotalRefreshCount": 2,_x000D_
          "CustomInfo": {}_x000D_
        }_x000D_
      },_x000D_
      "624": {_x000D_
        "$type": "Inside.Core.Formula.Definition.DefinitionAC, Inside.Core.Formula",_x000D_
        "ID": 624,_x000D_
        "Results": [_x000D_
          [_x000D_
            0.0_x000D_
          ]_x000D_
        ],_x000D_
        "Statistics": {_x000D_
          "CreationDate": "2024-03-22T12:25:31.4731143+01:00",_x000D_
          "LastRefreshDate": "2020-09-18T16:17:49.9615747+02:00",_x000D_
          "TotalRefreshCount": 2,_x000D_
          "CustomInfo": {}_x000D_
        }_x000D_
      },_x000D_
      "625": {_x000D_
        "$type": "Inside.Core.Formula.Definition.DefinitionAC, Inside.Core.Formula",_x000D_
        "ID": 625,_x000D_
        "Results": [_x000D_
          [_x000D_
            0.0_x000D_
          ]_x000D_
        ],_x000D_
        "Statistics": {_x000D_
          "CreationDate": "2024-03-22T12:25:31.4731143+01:00",_x000D_
          "LastRefreshDate": "2020-09-18T16:17:49.8728881+02:00",_x000D_
          "TotalRefreshCount": 2,_x000D_
          "CustomInfo": {}_x000D_
        }_x000D_
      },_x000D_
      "626": {_x000D_
        "$type": "Inside.Core.Formula.Definition.DefinitionAC, Inside.Core.Formula",_x000D_
        "ID": 626,_x000D_
        "Results": [_x000D_
          [_x000D_
            0.0_x000D_
          ]_x000D_
        ],_x000D_
        "Statistics": {_x000D_
          "CreationDate": "2024-03-22T12:25:31.4731143+01:00",_x000D_
          "LastRefreshDate": "2020-09-18T16:17:49.5848551+02:00",_x000D_
          "TotalRefreshCount": 2,_x000D_
          "CustomInfo": {}_x000D_
        }_x000D_
      },_x000D_
      "627": {_x000D_
        "$type": "Inside.Core.Formula.Definition.DefinitionAC, Inside.Core.Formula",_x000D_
        "ID": 627,_x000D_
        "Results": [_x000D_
          [_x000D_
            0.0_x000D_
          ]_x000D_
        ],_x000D_
        "Statistics": {_x000D_
          "CreationDate": "2024-03-22T12:25:31.4731143+01:00",_x000D_
          "LastRefreshDate": "2020-09-18T16:17:48.3860155+02:00",_x000D_
          "TotalRefreshCount": 2,_x000D_
          "CustomInfo": {}_x000D_
        }_x000D_
      },_x000D_
      "628": {_x000D_
        "$type": "Inside.Core.Formula.Definition.DefinitionAC, Inside.Core.Formula",_x000D_
        "ID": 628,_x000D_
        "Results": [_x000D_
          [_x000D_
            0.0_x000D_
          ]_x000D_
        ],_x000D_
        "Statistics": {_x000D_
          "CreationDate": "2024-03-22T12:25:31.4731143+01:00",_x000D_
          "LastRefreshDate": "2020-09-18T16:17:49.679165+02:00",_x000D_
          "TotalRefreshCount": 2,_x000D_
          "CustomInfo": {}_x000D_
        }_x000D_
      },_x000D_
      "629": {_x000D_
        "$type": "Inside.Core.Formula.Definition.DefinitionAC, Inside.Core.Formula",_x000D_
        "ID": 629,_x000D_
        "Results": [_x000D_
          [_x000D_
            0.0_x000D_
          ]_x000D_
        ],_x000D_
        "Statistics": {_x000D_
          "CreationDate": "2024-03-22T12:25:31.4731143+01:00",_x000D_
          "LastRefreshDate": "2020-09-18T16:17:49.3521257+02:00",_x000D_
          "TotalRefreshCount": 2,_x000D_
          "CustomInfo": {}_x000D_
        }_x000D_
      },_x000D_
      "630": {_x000D_
        "$type": "Inside.Core.Formula.Definition.DefinitionAC, Inside.Core.Formula",_x000D_
        "ID": 630,_x000D_
        "Results": [_x000D_
          [_x000D_
            0.0_x000D_
          ]_x000D_
        ],_x000D_
        "Statistics": {_x000D_
          "CreationDate": "2024-03-22T12:25:31.4731143+01:00",_x000D_
          "LastRefreshDate": "2020-09-18T16:17:49.9441481+02:00",_x000D_
          "TotalRefreshCount": 2,_x000D_
          "CustomInfo": {}_x000D_
        }_x000D_
      },_x000D_
      "631": {_x000D_
        "$type": "Inside.Core.Formula.Definition.DefinitionAC, Inside.Core.Formula",_x000D_
        "ID": 631,_x000D_
        "Results": [_x000D_
          [_x000D_
            0.0_x000D_
          ]_x000D_
        ],_x000D_
        "Statistics": {_x000D_
          "CreationDate": "2024-03-22T12:25:31.4731143+01:00",_x000D_
          "LastRefreshDate": "2020-09-18T16:17:49.8858569+02:00",_x000D_
          "TotalRefreshCount": 2,_x000D_
          "CustomInfo": {}_x000D_
        }_x000D_
      },_x000D_
      "632": {_x000D_
        "$type": "Inside.Core.Formula.Definition.DefinitionAC, Inside.Core.Formula",_x000D_
        "ID": 632,_x000D_
        "Results": [_x000D_
          [_x000D_
            0.0_x000D_
          ]_x000D_
        ],_x000D_
        "Statistics": {_x000D_
          "CreationDate": "2024-03-22T12:25:31.4731143+01:00",_x000D_
          "LastRefreshDate": "2020-09-18T16:17:49.5659087+02:00",_x000D_
          "TotalRefreshCount": 2,_x000D_
          "CustomInfo": {}_x000D_
        }_x000D_
      },_x000D_
      "633": {_x000D_
        "$type": "Inside.Core.Formula.Definition.DefinitionAC, Inside.Core.Formula",_x000D_
        "ID": 633,_x000D_
        "Results": [_x000D_
          [_x000D_
            0.0_x000D_
          ]_x000D_
        ],_x000D_
        "Statistics": {_x000D_
          "CreationDate": "2024-03-22T12:25:31.4731143+01:00",_x000D_
          "LastRefreshDate": "2020-09-18T16:17:48.7450954+02:00",_x000D_
          "TotalRefreshCount": 2,_x000D_
          "CustomInfo": {}_x000D_
        }_x000D_
      },_x000D_
      "634": {_x000D_
        "$type": "Inside.Core.Formula.Definition.DefinitionAC, Inside.Core.Formula",_x000D_
        "ID": 634,_x000D_
        "Results": [_x000D_
          [_x000D_
            0.0_x000D_
          ]_x000D_
        ],_x000D_
        "Statistics": {_x000D_
          "CreationDate": "2024-03-22T12:25:31.4731143+01:00",_x000D_
          "LastRefreshDate": "2020-09-18T17:18:11.0813412+02:00",_x000D_
          "TotalRefreshCount": 8,_x000D_
          "CustomInfo": {}_x000D_
        }_x000D_
      },_x000D_
      "635": {_x000D_
        "$type": "Inside.Core.Formula.Definition.DefinitionAC, Inside.Core.Formula",_x000D_
        "ID": 635,_x000D_
        "Results": [_x000D_
          [_x000D_
            0.0_x000D_
          ]_x000D_
        ],_x000D_
        "Statistics": {_x000D_
          "CreationDate": "2024-03-22T12:25:31.4731143+01:00",_x000D_
          "LastRefreshDate": "2020-09-18T17:18:11.0853306+02:00",_x000D_
          "TotalRefreshCount": 8,_x000D_
          "CustomInfo": {}_x000D_
        }_x000D_
      },_x000D_
      "636": {_x000D_
        "$type": "Inside.Core.Formula.Definition.DefinitionAC, Inside.Core.Formula",_x000D_
        "ID": 636,_x000D_
        "Results": [_x000D_
          [_x000D_
            0.0_x000D_
          ]_x000D_
        ],_x000D_
        "Statistics": {_x000D_
          "CreationDate": "2024-03-22T12:25:31.4731143+01:00",_x000D_
          "LastRefreshDate": "2020-09-18T17:18:17.7930592+02:00",_x000D_
          "TotalRefreshCount": 10,_x000D_
          "CustomInfo": {}_x000D_
        }_x000D_
      },_x000D_
      "637": {_x000D_
        "$type": "Inside.Core.Formula.Definition.DefinitionAC, Inside.Core.Formula",_x000D_
        "ID": 637,_x000D_
        "Results": [_x000D_
          [_x000D_
            0.0_x000D_
          ]_x000D_
        ],_x000D_
        "Statistics": {_x000D_
          "CreationDate": "2024-03-22T12:25:31.4731143+01:00",_x000D_
          "LastRefreshDate": "2020-09-18T17:18:11.0992952+02:00",_x000D_
          "TotalRefreshCount": 8,_x000D_
          "CustomInfo": {}_x000D_
        }_x000D_
      },_x000D_
      "638": {_x000D_
        "$type": "Inside.Core.Formula.Definition.DefinitionAC, Inside.Core.Formula",_x000D_
        "ID": 638,_x000D_
        "Results": [_x000D_
          [_x000D_
            0.0_x000D_
          ]_x000D_
        ],_x000D_
        "Statistics": {_x000D_
          "CreationDate": "2024-03-22T12:25:31.4731143+01:00",_x000D_
          "LastRefreshDate": "2020-09-18T17:18:11.1072752+02:00",_x000D_
          "TotalRefreshCount": 8,_x000D_
          "CustomInfo": {}_x000D_
        }_x000D_
      },_x000D_
      "639": {_x000D_
        "$type": "Inside.Core.Formula.Definition.DefinitionAC, Inside.Core.Formula",_x000D_
        "ID": 639,_x000D_
        "Results": [_x000D_
          [_x000D_
            0.0_x000D_
          ]_x000D_
        ],_x000D_
        "Statistics": {_x000D_
          "CreationDate": "2024-03-22T12:25:31.4731143+01:00",_x000D_
          "LastRefreshDate": "2020-09-18T16:23:04.0454429+02:00",_x000D_
          "TotalRefreshCount": 2,_x000D_
          "CustomInfo": {}_x000D_
        }_x000D_
      },_x000D_
      "640": {_x000D_
        "$type": "Inside.Core.Formula.Definition.DefinitionAC, Inside.Core.Formula",_x000D_
        "ID": 640,_x000D_
        "Results": [_x000D_
          [_x000D_
            1142562.4800000002_x000D_
          ]_x000D_
        ],_x000D_
        "Statistics": {_x000D_
          "CreationDate": "2024-03-22T12:25:31.4731143+01:00",_x000D_
          "LastRefreshDate": "2020-09-18T16:23:04.0494348+02:00",_x000D_
          "TotalRefreshCount": 2,_x000D_
          "CustomInfo": {}_x000D_
        }_x000D_
      },_x000D_
      "641": {_x000D_
        "$type": "Inside.Core.Formula.Definition.DefinitionAC, Inside.Core.Formula",_x000D_
        "ID": 641,_x000D_
        "Results": [_x000D_
          [_x000D_
            0.0_x000D_
          ]_x000D_
        ],_x000D_
        "Statistics": {_x000D_
          "CreationDate": "2024-03-22T12:25:31.4731143+01:00",_x000D_
          "LastRefreshDate": "2020-09-18T17:18:11.1142556+02:00",_x000D_
          "TotalRefreshCount": 8,_x000D_
          "CustomInfo": {}_x000D_
        }_x000D_
      },_x000D_
      "642": {_x000D_
        "$type": "Inside.Core.Formula.Definition.DefinitionAC, Inside.Core.Formula",_x000D_
        "ID": 642,_x000D_
        "Results": [_x000D_
          [_x000D_
            0.0_x000D_
          ]_x000D_
        ],_x000D_
        "Statistics": {_x000D_
          "CreationDate": "2024-03-22T12:25:31.4731143+01:00",_x000D_
          "LastRefreshDate": "2020-09-18T17:18:11.1192424+02:00",_x000D_
          "TotalRefreshCount": 8,_x000D_
          "CustomInfo": {}_x000D_
        }_x000D_
      },_x000D_
      "643": {_x000D_
        "$type": "Inside.Core.Formula.Definition.DefinitionAC, Inside.Core.Formula",_x000D_
        "ID": 643,_x000D_
        "Results": [_x000D_
          [_x000D_
            0.0_x000D_
          ]_x000D_
        ],_x000D_
        "Statistics": {_x000D_
          "CreationDate": "2024-03-22T12:25:31.4731143+01:00",_x000D_
          "LastRefreshDate": "2020-09-18T17:18:11.1252266+02:00",_x000D_
          "TotalRefreshCount": 8,_x000D_
          "CustomInfo": {}_x000D_
        }_x000D_
      },_x000D_
      "644": {_x000D_
        "$type": "Inside.Core.Formula.Definition.DefinitionAC, Inside.Core.Formula",_x000D_
        "ID": 644,_x000D_
        "Results": [_x000D_
          [_x000D_
            0.0_x000D_
          ]_x000D_
        ],_x000D_
        "Statistics": {_x000D_
          "CreationDate": "2024-03-22T12:25:31.4731143+01:00",_x000D_
          "LastRefreshDate": "2020-09-18T17:18:11.1292163+02:00",_x000D_
          "TotalRef</t>
  </si>
  <si>
    <t xml:space="preserve">reshCount": 9,_x000D_
          "CustomInfo": {}_x000D_
        }_x000D_
      },_x000D_
      "645": {_x000D_
        "$type": "Inside.Core.Formula.Definition.DefinitionAC, Inside.Core.Formula",_x000D_
        "ID": 645,_x000D_
        "Results": [_x000D_
          [_x000D_
            0.0_x000D_
          ]_x000D_
        ],_x000D_
        "Statistics": {_x000D_
          "CreationDate": "2024-03-22T12:25:31.4731143+01:00",_x000D_
          "LastRefreshDate": "2020-09-18T17:18:11.134203+02:00",_x000D_
          "TotalRefreshCount": 9,_x000D_
          "CustomInfo": {}_x000D_
        }_x000D_
      },_x000D_
      "646": {_x000D_
        "$type": "Inside.Core.Formula.Definition.DefinitionAC, Inside.Core.Formula",_x000D_
        "ID": 646,_x000D_
        "Results": [_x000D_
          [_x000D_
            0.0_x000D_
          ]_x000D_
        ],_x000D_
        "Statistics": {_x000D_
          "CreationDate": "2024-03-22T12:25:31.4731143+01:00",_x000D_
          "LastRefreshDate": "2020-09-18T17:18:11.1381916+02:00",_x000D_
          "TotalRefreshCount": 8,_x000D_
          "CustomInfo": {}_x000D_
        }_x000D_
      },_x000D_
      "647": {_x000D_
        "$type": "Inside.Core.Formula.Definition.DefinitionAC, Inside.Core.Formula",_x000D_
        "ID": 647,_x000D_
        "Results": [_x000D_
          [_x000D_
            20531153.327769767_x000D_
          ]_x000D_
        ],_x000D_
        "Statistics": {_x000D_
          "CreationDate": "2024-03-22T12:25:31.4731143+01:00",_x000D_
          "LastRefreshDate": "2020-09-18T17:18:17.8060252+02:00",_x000D_
          "TotalRefreshCount": 10,_x000D_
          "CustomInfo": {}_x000D_
        }_x000D_
      },_x000D_
      "648": {_x000D_
        "$type": "Inside.Core.Formula.Definition.DefinitionAC, Inside.Core.Formula",_x000D_
        "ID": 648,_x000D_
        "Results": [_x000D_
          [_x000D_
            20531153.327769767_x000D_
          ]_x000D_
        ],_x000D_
        "Statistics": {_x000D_
          "CreationDate": "2024-03-22T12:25:31.4731143+01:00",_x000D_
          "LastRefreshDate": "2020-09-18T17:18:11.1476825+02:00",_x000D_
          "TotalRefreshCount": 9,_x000D_
          "CustomInfo": {}_x000D_
        }_x000D_
      },_x000D_
      "649": {_x000D_
        "$type": "Inside.Core.Formula.Definition.DefinitionAC, Inside.Core.Formula",_x000D_
        "ID": 649,_x000D_
        "Results": [_x000D_
          [_x000D_
            0.0_x000D_
          ]_x000D_
        ],_x000D_
        "Statistics": {_x000D_
          "CreationDate": "2024-03-22T12:25:31.4731143+01:00",_x000D_
          "LastRefreshDate": "2020-09-18T16:39:10.2199493+02:00",_x000D_
          "TotalRefreshCount": 4,_x000D_
          "CustomInfo": {}_x000D_
        }_x000D_
      },_x000D_
      "650": {_x000D_
        "$type": "Inside.Core.Formula.Definition.DefinitionAC, Inside.Core.Formula",_x000D_
        "ID": 650,_x000D_
        "Results": [_x000D_
          [_x000D_
            0.0_x000D_
          ]_x000D_
        ],_x000D_
        "Statistics": {_x000D_
          "CreationDate": "2024-03-22T12:25:31.4731143+01:00",_x000D_
          "LastRefreshDate": "2020-09-18T16:39:10.2827471+02:00",_x000D_
          "TotalRefreshCount": 4,_x000D_
          "CustomInfo": {}_x000D_
        }_x000D_
      },_x000D_
      "651": {_x000D_
        "$type": "Inside.Core.Formula.Definition.DefinitionAC, Inside.Core.Formula",_x000D_
        "ID": 651,_x000D_
        "Results": [_x000D_
          [_x000D_
            0.0_x000D_
          ]_x000D_
        ],_x000D_
        "Statistics": {_x000D_
          "CreationDate": "2024-03-22T12:25:31.4731143+01:00",_x000D_
          "LastRefreshDate": "2020-09-18T16:39:10.3431009+02:00",_x000D_
          "TotalRefreshCount": 4,_x000D_
          "CustomInfo": {}_x000D_
        }_x000D_
      },_x000D_
      "652": {_x000D_
        "$type": "Inside.Core.Formula.Definition.DefinitionAC, Inside.Core.Formula",_x000D_
        "ID": 652,_x000D_
        "Results": [_x000D_
          [_x000D_
            0.0_x000D_
          ]_x000D_
        ],_x000D_
        "Statistics": {_x000D_
          "CreationDate": "2024-03-22T12:25:31.4731143+01:00",_x000D_
          "LastRefreshDate": "2020-09-18T16:39:10.410937+02:00",_x000D_
          "TotalRefreshCount": 4,_x000D_
          "CustomInfo": {}_x000D_
        }_x000D_
      },_x000D_
      "653": {_x000D_
        "$type": "Inside.Core.Formula.Definition.DefinitionAC, Inside.Core.Formula",_x000D_
        "ID": 653,_x000D_
        "Results": [_x000D_
          [_x000D_
            0.0_x000D_
          ]_x000D_
        ],_x000D_
        "Statistics": {_x000D_
          "CreationDate": "2024-03-22T12:25:31.4731143+01:00",_x000D_
          "LastRefreshDate": "2020-09-18T17:18:11.1536667+02:00",_x000D_
          "TotalRefreshCount": 8,_x000D_
          "CustomInfo": {}_x000D_
        }_x000D_
      },_x000D_
      "654": {_x000D_
        "$type": "Inside.Core.Formula.Definition.DefinitionAC, Inside.Core.Formula",_x000D_
        "ID": 654,_x000D_
        "Results": [_x000D_
          [_x000D_
            0.0_x000D_
          ]_x000D_
        ],_x000D_
        "Statistics": {_x000D_
          "CreationDate": "2024-03-22T12:25:31.4731143+01:00",_x000D_
          "LastRefreshDate": "2020-09-18T16:39:10.5636634+02:00",_x000D_
          "TotalRefreshCount": 4,_x000D_
          "CustomInfo": {}_x000D_
        }_x000D_
      },_x000D_
      "655": {_x000D_
        "$type": "Inside.Core.Formula.Definition.DefinitionAC, Inside.Core.Formula",_x000D_
        "ID": 655,_x000D_
        "Results": [_x000D_
          [_x000D_
            0.0_x000D_
          ]_x000D_
        ],_x000D_
        "Statistics": {_x000D_
          "CreationDate": "2024-03-22T12:25:31.4731143+01:00",_x000D_
          "LastRefreshDate": "2020-09-18T16:39:10.6444544+02:00",_x000D_
          "TotalRefreshCount": 4,_x000D_
          "CustomInfo": {}_x000D_
        }_x000D_
      },_x000D_
      "656": {_x000D_
        "$type": "Inside.Core.Formula.Definition.DefinitionAC, Inside.Core.Formula",_x000D_
        "ID": 656,_x000D_
        "Results": [_x000D_
          [_x000D_
            0.0_x000D_
          ]_x000D_
        ],_x000D_
        "Statistics": {_x000D_
          "CreationDate": "2024-03-22T12:25:31.4731143+01:00",_x000D_
          "LastRefreshDate": "2020-09-18T16:39:10.7262464+02:00",_x000D_
          "TotalRefreshCount": 4,_x000D_
          "CustomInfo": {}_x000D_
        }_x000D_
      },_x000D_
      "657": {_x000D_
        "$type": "Inside.Core.Formula.Definition.DefinitionAC, Inside.Core.Formula",_x000D_
        "ID": 657,_x000D_
        "Results": [_x000D_
          [_x000D_
            0.0_x000D_
          ]_x000D_
        ],_x000D_
        "Statistics": {_x000D_
          "CreationDate": "2024-03-22T12:25:31.4731143+01:00",_x000D_
          "LastRefreshDate": "2020-09-18T16:39:10.8090266+02:00",_x000D_
          "TotalRefreshCount": 4,_x000D_
          "CustomInfo": {}_x000D_
        }_x000D_
      },_x000D_
      "658": {_x000D_
        "$type": "Inside.Core.Formula.Definition.DefinitionAC, Inside.Core.Formula",_x000D_
        "ID": 658,_x000D_
        "Results": [_x000D_
          [_x000D_
            0.0_x000D_
          ]_x000D_
        ],_x000D_
        "Statistics": {_x000D_
          "CreationDate": "2024-03-22T12:25:31.4731143+01:00",_x000D_
          "LastRefreshDate": "2020-09-18T16:39:10.8938065+02:00",_x000D_
          "TotalRefreshCount": 4,_x000D_
          "CustomInfo": {}_x000D_
        }_x000D_
      },_x000D_
      "659": {_x000D_
        "$type": "Inside.Core.Formula.Definition.DefinitionAC, Inside.Core.Formula",_x000D_
        "ID": 659,_x000D_
        "Results": [_x000D_
          [_x000D_
            0.0_x000D_
          ]_x000D_
        ],_x000D_
        "Statistics": {_x000D_
          "CreationDate": "2024-03-22T12:25:31.4731143+01:00",_x000D_
          "LastRefreshDate": "2020-09-18T16:39:10.9802412+02:00",_x000D_
          "TotalRefreshCount": 4,_x000D_
          "CustomInfo": {}_x000D_
        }_x000D_
      },_x000D_
      "660": {_x000D_
        "$type": "Inside.Core.Formula.Definition.DefinitionAC, Inside.Core.Formula",_x000D_
        "ID": 660,_x000D_
        "Results": [_x000D_
          [_x000D_
            0.0_x000D_
          ]_x000D_
        ],_x000D_
        "Statistics": {_x000D_
          "CreationDate": "2024-03-22T12:25:31.4731143+01:00",_x000D_
          "LastRefreshDate": "2020-09-18T16:39:11.061539+02:00",_x000D_
          "TotalRefreshCount": 4,_x000D_
          "CustomInfo": {}_x000D_
        }_x000D_
      },_x000D_
      "661": {_x000D_
        "$type": "Inside.Core.Formula.Definition.DefinitionAC, Inside.Core.Formula",_x000D_
        "ID": 661,_x000D_
        "Results": [_x000D_
          [_x000D_
            0.0_x000D_
          ]_x000D_
        ],_x000D_
        "Statistics": {_x000D_
          "CreationDate": "2024-03-22T12:25:31.4731143+01:00",_x000D_
          "LastRefreshDate": "2020-09-18T16:39:11.1488285+02:00",_x000D_
          "TotalRefreshCount": 4,_x000D_
          "CustomInfo": {}_x000D_
        }_x000D_
      },_x000D_
      "662": {_x000D_
        "$type": "Inside.Core.Formula.Definition.DefinitionAC, Inside.Core.Formula",_x000D_
        "ID": 662,_x000D_
        "Results": [_x000D_
          [_x000D_
            0.0_x000D_
          ]_x000D_
        ],_x000D_
        "Statistics": {_x000D_
          "CreationDate": "2024-03-22T12:25:31.4731143+01:00",_x000D_
          "LastRefreshDate": "2020-09-18T17:18:11.1596508+02:00",_x000D_
          "TotalRefreshCount": 8,_x000D_
          "CustomInfo": {}_x000D_
        }_x000D_
      },_x000D_
      "663": {_x000D_
        "$type": "Inside.Core.Formula.Definition.DefinitionAC, Inside.Core.Formula",_x000D_
        "ID": 663,_x000D_
        "Results": [_x000D_
          [_x000D_
            0.0_x000D_
          ]_x000D_
        ],_x000D_
        "Statistics": {_x000D_
          "CreationDate": "2024-03-22T12:25:31.4731143+01:00",_x000D_
          "LastRefreshDate": "2020-09-18T17:18:11.1656349+02:00",_x000D_
          "TotalRefreshCount": 9,_x000D_
          "CustomInfo": {}_x000D_
        }_x000D_
      },_x000D_
      "664": {_x000D_
        "$type": "Inside.Core.Formula.Definition.DefinitionAC, Inside.Core.Formula",_x000D_
        "ID": 664,_x000D_
        "Results": [_x000D_
          [_x000D_
            0.0_x000D_
          ]_x000D_
        ],_x000D_
        "Statistics": {_x000D_
          "CreationDate": "2024-03-22T12:25:31.4731143+01:00",_x000D_
          "LastRefreshDate": "2020-09-18T16:39:11.3094099+02:00",_x000D_
          "TotalRefreshCount": 4,_x000D_
          "CustomInfo": {}_x000D_
        }_x000D_
      },_x000D_
      "665": {_x000D_
        "$type": "Inside.Core.Formula.Definition.DefinitionAC, Inside.Core.Formula",_x000D_
        "ID": 665,_x000D_
        "Results": [_x000D_
          [_x000D_
            0.0_x000D_
          ]_x000D_
        ],_x000D_
        "Statistics": {_x000D_
          "CreationDate": "2024-03-22T12:25:31.4731143+01:00",_x000D_
          "LastRefreshDate": "2020-09-18T16:39:11.3153962+02:00",_x000D_
          "TotalRefreshCount": 4,_x000D_
          "CustomInfo": {}_x000D_
        }_x000D_
      },_x000D_
      "666": {_x000D_
        "$type": "Inside.Core.Formula.Definition.DefinitionAC, Inside.Core.Formula",_x000D_
        "ID": 666,_x000D_
        "Results": [_x000D_
          [_x000D_
            0.0_x000D_
          ]_x000D_
        ],_x000D_
        "Statistics": {_x000D_
          "CreationDate": "2024-03-22T12:25:31.4731143+01:00",_x000D_
          "LastRefreshDate": "2020-09-18T16:39:11.3213797+02:00",_x000D_
          "TotalRefreshCount": 4,_x000D_
          "CustomInfo": {}_x000D_
        }_x000D_
      },_x000D_
      "667": {_x000D_
        "$type": "Inside.Core.Formula.Definition.DefinitionAC, Inside.Core.Formula",_x000D_
        "ID": 667,_x000D_
        "Results": [_x000D_
          [_x000D_
            0.0_x000D_
          ]_x000D_
        ],_x000D_
        "Statistics": {_x000D_
          "CreationDate": "2024-03-22T12:25:31.4731143+01:00",_x000D_
          "LastRefreshDate": "2020-09-18T17:18:11.1706211+02:00",_x000D_
          "TotalRefreshCount": 8,_x000D_
          "CustomInfo": {}_x000D_
        }_x000D_
      },_x000D_
      "668": {_x000D_
        "$type": "Inside.Core.Formula.Definition.DefinitionAC, Inside.Core.Formula",_x000D_
        "ID": 668,_x000D_
        "Results": [_x000D_
          [_x000D_
            0.0_x000D_
          ]_x000D_
        ],_x000D_
        "Statistics": {_x000D_
          "CreationDate": "2024-03-22T12:25:31.4731143+01:00",_x000D_
          "LastRefreshDate": "2020-09-18T16:39:11.3333504+02:00",_x000D_
          "TotalRefreshCount": 4,_x000D_
          "CustomInfo": {}_x000D_
        }_x000D_
      },_x000D_
      "669": {_x000D_
        "$type": "Inside.Core.Formula.Definition.DefinitionAC, Inside.Core.Formula",_x000D_
        "ID": 669,_x000D_
        "Results": [_x000D_
          [_x000D_
            0.0_x000D_
          ]_x000D_
        ],_x000D_
        "Statistics": {_x000D_
          "CreationDate": "2024-03-22T12:25:31.4731143+01:00",_x000D_
          "LastRefreshDate": "2020-09-18T16:39:11.3393351+02:00",_x000D_
          "TotalRefreshCount": 4,_x000D_
          "CustomInfo": {}_x000D_
        }_x000D_
      },_x000D_
      "670": {_x000D_
        "$type": "Inside.Core.Formula.Definition.DefinitionAC, Inside.Core.Formula",_x000D_
        "ID": 670,_x000D_
        "Results": [_x000D_
          [_x000D_
            0.0_x000D_
          ]_x000D_
        ],_x000D_
        "Statistics": {_x000D_
          "CreationDate": "2024-03-22T12:25:31.4731143+01:00",_x000D_
          "LastRefreshDate": "2020-09-18T16:39:11.3443216+02:00",_x000D_
          "TotalRefreshCount": 4,_x000D_
          "CustomInfo": {}_x000D_
        }_x000D_
      },_x000D_
      "671": {_x000D_
        "$type": "Inside.Core.Formula.Definition.DefinitionAC, Inside.Core.Formula",_x000D_
        "ID": 671,_x000D_
        "Results": [_x000D_
          [_x000D_
            0.0_x000D_
          ]_x000D_
        ],_x000D_
        "Statistics": {_x000D_
          "CreationDate": "2024-03-22T12:25:31.4731143+01:00",_x000D_
          "LastRefreshDate": "2020-09-18T16:39:11.3503076+02:00",_x000D_
          "TotalRefreshCount": 4,_x000D_
          "CustomInfo": {}_x000D_
        }_x000D_
      },_x000D_
      "672": {_x000D_
        "$type": "Inside.Core.Formula.Definition.DefinitionAC, Inside.Core.Formula",_x000D_
        "ID": 672,_x000D_
        "Results": [_x000D_
          [_x000D_
            0.0_x000D_
          ]_x000D_
        ],_x000D_
        "Statistics": {_x000D_
          "CreationDate": "2024-03-22T12:25:31.4731143+01:00",_x000D_
          "LastRefreshDate": "2020-09-18T16:39:11.3563255+02:00",_x000D_
          "TotalRefreshCount": 4,_x000D_
          "CustomInfo": {}_x000D_
        }_x000D_
      },_x000D_
      "673": {_x000D_
        "$type": "Inside.Core.Formula.Definition.DefinitionAC, Inside.Core.Formula",_x000D_
        "ID": 673,_x000D_
        "Results": [_x000D_
          [_x000D_
            0.0_x000D_
          ]_x000D_
        ],_x000D_
        "Statistics": {_x000D_
          "CreationDate": "2024-03-22T12:25:31.4731143+01:00",_x000D_
          "LastRefreshDate": "2020-09-18T16:39:11.3612763+02:00",_x000D_
          "TotalRefreshCount": 4,_x000D_
          "CustomInfo": {}_x000D_
        }_x000D_
      },_x000D_
      "674": {_x000D_
        "$type": "Inside.Core.Formula.Definition.DefinitionAC, Inside.Core.Formula",_x000D_
        "ID": 674,_x000D_
        "Results": [_x000D_
          [_x000D_
            0.0_x000D_
          ]_x000D_
        ],_x000D_
        "Statistics": {_x000D_
          "CreationDate": "2024-03-22T12:25:31.4731143+01:00",_x000D_
          "LastRefreshDate": "2020-09-18T17:18:11.1756361+02:00",_x000D_
          "TotalRefreshCount": 7,_x000D_
          "CustomInfo": {}_x000D_
        }_x000D_
      },_x000D_
      "675": {_x000D_
        "$type": "Inside.Core.Formula.Definition.DefinitionAC, Inside.Core.Formula",_x000D_
        "ID": 675,_x000D_
        "Results": [_x000D_
          [_x000D_
            0.0_x000D_
          ]_x000D_
        ],_x000D_
        "Statistics": {_x000D_
          "CreationDate": "2024-03-22T12:25:31.4731143+01:00",_x000D_
          "LastRefreshDate": "2020-09-18T16:39:11.373286+02:00",_x000D_
          "TotalRefreshCount": 4,_x000D_
          "CustomInfo": {}_x000D_
        }_x000D_
      },_x000D_
      "676": {_x000D_
        "$type": "Inside.Core.Formula.Definition.DefinitionAC, Inside.Core.Formula",_x000D_
        "ID": 676,_x000D_
        "Results": [_x000D_
          [_x000D_
            0.0_x000D_
          ]_x000D_
        ],_x000D_
        "Statistics": {_x000D_
          "CreationDate": "2024-03-22T12:25:31.4731143+01:00",_x000D_
          "LastRefreshDate": "2020-09-18T16:39:11.3782334+02:00",_x000D_
          "TotalRefreshCount": 4,_x000D_
          "CustomInfo": {}_x000D_
        }_x000D_
      },_x000D_
      "677": {_x000D_
        "$type": "Inside.Core.Formula.Definition.DefinitionAC, Inside.Core.Formula",_x000D_
        "ID": 677,_x000D_
        "Results": [_x000D_
          [_x000D_
            0.0_x000D_
          ]_x000D_
        ],_x000D_
        "Statistics": {_x000D_
          "CreationDate": "2024-03-22T12:25:31.4731143+01:00",_x000D_
          "LastRefreshDate": "2020-09-18T16:39:11.4001741+02:00",_x000D_
          "TotalRefreshCount": 4,_x000D_
          "CustomInfo": {}_x000D_
        }_x000D_
      },_x000D_
      "678": {_x000D_
        "$type": "Inside.Core.Formula.Definition.DefinitionAC, Inside.Core.Formula",_x000D_
        "ID": 678,_x000D_
        "Results": [_x000D_
          [_x000D_
            0.0_x000D_
          ]_x000D_
        ],_x000D_
        "Statistics": {_x000D_
          "CreationDate": "2024-03-22T12:25:31.4731143+01:00",_x000D_
          "LastRefreshDate": "2020-09-18T17:18:11.180622+02:00",_x000D_
          "TotalRefreshCount": 7,_x000D_
          "CustomInfo": {}_x000D_
        }_x000D_
      },_x000D_
      "679": {_x000D_
        "$type": "Inside.Core.Formula.Definition.DefinitionAC, Inside.Core.Formula",_x000D_
        "ID": 679,_x000D_
        "Results": [_x000D_
          [_x000D_
            0.0_x000D_
          ]_x000D_
        ],_x000D_
        "Statistics": {_x000D_
          "CreationDate": "2024-03-22T12:25:31.4731143+01:00",_x000D_
          "LastRefreshDate": "2020-09-18T17:18:11.1856104+02:00",_x000D_
          "TotalRefreshCount": 7,_x000D_
          "CustomInfo": {}_x000D_
        }_x000D_
      },_x000D_
      "680": {_x000D_
        "$type": "Inside.Core.Formula.Definition.DefinitionAC, Inside.Core.Formula",_x000D_
        "ID": 680,_x000D_
        "Results": [_x000D_
          [_x000D_
            0.0_x000D_
          ]_x000D_
        ],_x000D_
        "Statistics": {_x000D_
          "CreationDate": "2024-03-22T12:25:31.4731143+01:00",_x000D_
          "LastRefreshDate": "2020-09-18T17:18:11.1905934+02:00",_x000D_
          "TotalRefreshCount": 7,_x000D_
          "CustomInfo": {}_x000D_
        }_x000D_
      },_x000D_
      "681": {_x000D_
        "$type": "Inside.Core.Formula.Definition.DefinitionAC, Inside.Core.Formula",_x000D_
        "ID": 681,_x000D_
        "Results": [_x000D_
          [_x000D_
            0.0_x000D_
          ]_x000D_
        ],_x000D_
        "Statistics": {_x000D_
          "CreationDate": "2024-03-22T12:25:31.4731143+01:00",_x000D_
          "LastRefreshDate": "2020-09-18T17:18:11.1945838+02:00",_x000D_
          "TotalRefreshCount": 7,_x000D_
          "CustomInfo": {}_x000D_
        }_x000D_
      },_x000D_
      "682": {_x000D_
        "$type": "Inside.Core.Formula.Definition.DefinitionAC, Inside.Core.Formula",_x000D_
        "ID": 682,_x000D_
        "Results": [_x000D_
          [_x000D_
            0.0_x000D_
          ]_x000D_
        ],_x000D_
        "Statistics": {_x000D_
          "CreationDate": "2024-03-22T12:25:31.4731143+01:00",_x000D_
          "LastRefreshDate": "2020-09-18T17:18:11.1986049+02:00",_x000D_
          "TotalRefreshCount": 7,_x000D_
          "CustomInfo": {}_x000D_
        }_x000D_
      },_x000D_
      "683": {_x000D_
        "$type": "Inside.Core.Formula.Definition.DefinitionAC, Inside.Core.Formula",_x000D_
        "ID": 683,_x000D_
        "Results": [_x000D_
          [_x000D_
            0.0_x000D_
          ]_x000D_
        ],_x000D_
        "Statistics": {_x000D_
          "CreationDate": "2024-03-22T12:25:31.4731143+01:00",_x000D_
          "LastRefreshDate": "2020-09-18T16:39:11.4959245+02:00",_x000D_
          "TotalRefreshCount": 4,_x000D_
          "CustomInfo": {}_x000D_
        }_x000D_
      },_x000D_
      "684": {_x000D_
        "$type": "Inside.Core.Formula.Definition.DefinitionAC, Inside.Core.Formula",_x000D_
        "ID": 684,_x000D_
        "Results": [_x000D_
          [_x000D_
            0.0_x000D_
          ]_x000D_
        ],_x000D_
        "Statistics": {_x000D_
          "CreationDate": "2024-03-22T12:25:31.4731143+01:00",_x000D_
          "LastRefreshDate": "2020-09-18T16:39:11.5009116+02:00",_x000D_
          "TotalRefreshCount": 4,_x000D_
          "CustomInfo": {}_x000D_
        }_x000D_
      },_x000D_
      "685": {_x000D_
        "$type": "Inside.Core.Formula.Definition.DefinitionAC, Inside.Core.Formula",_x000D_
        "ID": 685,_x000D_
        "Results": [_x000D_
          [_x000D_
            0.0_x000D_
          ]_x000D_
        ],_x000D_
        "Statistics": {_x000D_
          "CreationDate": "2024-03-22T12:25:31.4731143+01:00",_x000D_
          "LastRefreshDate": "2020-09-18T16:39:11.5068961+02:00",_x000D_
          "TotalRefreshCount": 4,_x000D_
          "CustomInfo": {}_x000D_
        }_x000D_
      },_x000D_
      "686": {_x000D_
        "$type": "Inside.Core.Formula.Definition.DefinitionAC, Inside.Core.Formula",_x000D_
        "ID": 686,_x000D_
        "Results": [_x000D_
          [_x000D_
            0.0_x000D_
          ]_x000D_
        ],_x000D_
        "Statistics": {_x000D_
          "CreationDate": "2024-03-22T12:25:31.4731143+01:00",_x000D_
          "LastRefreshDate": "2020-09-18T17:18:11.2026027+02:00",_x000D_
          "TotalRefreshCount": 7,_x000D_
          "CustomInfo": {}_x000D_
        }_x000D_
      },_x000D_
      "687": {_x000D_
        "$type": "Inside.Core.Formula.Definition.DefinitionAC, Inside.Core.Formula",_x000D_
        "ID": 687,_x000D_
        "Results": [_x000D_
          [_x000D_
            0.0_x000D_
          ]_x000D_
        ],_x000D_
        "Statistics": {_x000D_
          "CreationDate": "2024-03-22T12:25:31.4731143+01:00",_x000D_
          "LastRefreshDate": "2020-09-18T16:39:11.5168714+02:00",_x000D_
          "TotalRefreshCount": 4,_x000D_
          "CustomInfo": {}_x000D_
        }_x000D_
      },_x000D_
      "688": {_x000D_
        "$type": "Inside.Core.Formula.Definition.DefinitionAC, Inside.Core.Formula",_x000D_
        "ID": 688,_x000D_
        "Results": [_x000D_
          [_x000D_
            0.0_x000D_
          ]_x000D_
        ],_x000D_
        "Statistics": {_x000D_
          "CreationDate": "2024-03-22T12:25:31.4731143+01:00",_x000D_
          "LastRefreshDate": "2020-09-18T16:39:11.5238872+02:00",_x000D_
          "TotalRefreshCount": 4,_x000D_
          "CustomInfo": {}_x000D_
        }_x000D_
      },_x000D_
      "689": {_x000D_
        "$type": "Inside.Core.Formula.Definition.DefinitionAC, Inside.Core.Formula",_x000D_
        "ID": 689,_x000D_
        "Results": [_x000D_
          [_x000D_
            0.0_x000D_
          ]_x000D_
        ],_x000D_
        "Statistics": {_x000D_
          "CreationDate": "2024-03-22T12:25:31.4731143+01:00",_x000D_
          "LastRefreshDate": "2020-09-18T16:39:11.528874+02:00",_x000D_
          "TotalRefreshCount": 4,_x000D_
          "CustomInfo": {}_x000D_
        }_x000D_
      },_x000D_
      "690": {_x000D_
        "$type": "Inside.Core.Formula.Definition.DefinitionAC, Inside.Core.Formula",_x000D_
        "ID": 690,_x000D_
        "Results": [_x000D_
          [_x000D_
            0.0_x000D_
          ]_x000D_
        ],_x000D_
        "Statistics": {_x000D_
          "CreationDate": "2024-03-22T12:25:31.4731143+01:00",_x000D_
          "LastRefreshDate": "2020-09-18T17:18:11.2095445+02:00",_x000D_
          "TotalRefreshCount": 8,_x000D_
          "CustomInfo": {}_x000D_
        }_x000D_
      },_x000D_
      "691": {_x000D_
        "$type": "Inside.Core.Formula.Definition.DefinitionAC, Inside.Core.Formula",_x000D_
        "ID": 691,_x000D_
        "Results": [_x000D_
          [_x000D_
            0.0_x000D_
          ]_x000D_
        ],_x000D_
        "Statistics": {_x000D_
          "CreationDate": "2024-03-22T12:25:31.4731143+01:00",_x000D_
          "LastRefreshDate": "2020-09-18T16:39:11.5398444+02:00",_x000D_
          "TotalRefreshCount": 4,_x000D_
          "CustomInfo": {}_x000D_
        }_x000D_
      },_x000D_
      "692": {_x000D_
        "$type": "Inside.Core.Formula.Definition.DefinitionAC, Inside.Core.Formula",_x000D_
        "ID": 692,_x000D_
        "Results": [_x000D_
          [_x000D_
            0.0_x000D_
          ]_x000D_
        ],_x000D_
        "Statistics": {_x000D_
          "CreationDate": "2024-03-22T12:25:31.4731143+01:00",_x000D_
          "LastRefreshDate": "2020-09-18T16:39:11.5448322+02:00",_x000D_
          "TotalRefreshCount": 4,_x000D_
          "CustomInfo": {}_x000D_
        }_x000D_
      },_x000D_
      "693": {_x000D_
        "$type": "Inside.Core.Formula.Definition.DefinitionAC, Inside.Core.Formula",_x000D_
        "ID": 693,_x000D_
        "Results": [_x000D_
          [_x000D_
            0.0_x000D_
          ]_x000D_
        ],_x000D_
        "Statistics": {_x000D_
          "CreationDate": "2024-03-22T12:25:31.4731143+01:00",_x000D_
          "LastRefreshDate": "2020-09-18T16:39:11.5687354+02:00",_x000D_
          "TotalRefreshCount": 4,_x000D_
          "CustomInfo": {}_x000D_
        }_x000D_
      },_x000D_
      "694": {_x000D_
        "$type": "Inside.Core.Formula.Definition.DefinitionAC, Inside.Core.Formula",_x000D_
        "ID": 694,_x000D_
        "Results": [_x000D_
          [_x000D_
            0.0_x000D_
          ]_x000D_
        ],_x000D_
        "Statistics": {_x000D_
          "CreationDate": "2024-03-22T12:25:31.4731143+01:00",_x000D_
          "LastRefreshDate": "2020-09-18T16:39:11.5747203+02:00",_x000D_
          "TotalRefreshCount": 4,_x000D_
          "CustomInfo": {}_x000D_
        }_x000D_
      },_x000D_
      "695": {_x000D_
        "$type": "Inside.Core.Formula.Definition.DefinitionAC, Inside.Core.Formula",_x000D_
        "ID": 695,_x000D_
        "Results": [_x000D_
          [_x000D_
            0.0_x000D_
          ]_x000D_
        ],_x000D_
        "Statistics": {_x000D_
          "CreationDate": "2024-03-22T12:25:31.4741135+01:00",_x000D_
          "LastRefreshDate": "2020-09-18T16:39:11.5807045+02:00",_x000D_
          "TotalRefreshCount": 4,_x000D_
          "CustomInfo": {}_x000D_
        }_x000D_
      },_x000D_
      "696": {_x000D_
        "$type": "Inside.Core.Formula.Definition.DefinitionAC, Inside.Core.Formula",_x000D_
        "ID": 696,_x000D_
        "Results": [_x000D_
          [_x000D_
            0.0_x000D_
          ]_x000D_
        ],_x000D_
        "Statistics": {_x000D_
          "CreationDate": "2024-03-22T12:25:31.4741135+01:00",_x000D_
          "LastRefreshDate": "2020-09-18T16:39:11.5856917+02:00",_x000D_
          "TotalRefreshCount": 4,_x000D_
          "CustomInfo": {}_x000D_
        }_x000D_
      },_x000D_
      "697": {_x000D_
        "$type": "Inside.Core.Formula.Definition.DefinitionAC, Inside.Core.Formula",_x000D_
        "ID": 697,_x000D_
        "Results": [_x000D_
          [_x000D_
            0.0_x000D_
          ]_x000D_
        ],_x000D_
        "Statistics": {_x000D_
          "CreationDate": "2024-03-22T12:25:31.4741135+01:00",_x000D_
          "LastRefreshDate": "2020-09-18T17:18:11.214531+02:00",_x000D_
          "TotalRefreshCount": 7,_x000D_
          "CustomInfo": {}_x000D_
        }_x000D_
      },_x000D_
      "698": {_x000D_
        "$type": "Inside.Core.Formula.Definition.DefinitionAC, Inside.Core.Formula",_x000D_
        "ID": 698,_x000D_
        "Results": [_x000D_
          [_x000D_
            0.0_x000D_
          ]_x000D_
        ],_x000D_
        "Statistics": {_x000D_
          "CreationDate": "2024-03-22T12:25:31.4741135+01:00",_x000D_
          "LastRefreshDate": "2020-09-18T17:18:11.2195159+02:00",_x000D_
          "TotalRefreshCount": 7,_x000D_
          "CustomInfo": {}_x000D_
        }_x000D_
      },_x000D_
      "699": {_x000D_
        "$type": "Inside.Core.Formula.Definition.DefinitionAC, Inside.Core.Formula",_x000D_
        "ID": 699,_x000D_
        "Results": [_x000D_
          [_x000D_
            0.0_x000D_
          ]_x000D_
        ],_x000D_
        "Statistics": {_x000D_
          "CreationDate": "2024-03-22T12:25:31.4741135+01:00",_x000D_
          "LastRefreshDate": "2020-09-18T17:18:11.2254997+02:00",_x000D_
          "TotalRefreshCount": 7,_x000D_
          "CustomInfo": {}_x000D_
        }_x000D_
      },_x000D_
      "700": {_x000D_
        "$type": "Inside.Core.Formula.Definition.DefinitionAC, Inside.Core.Formula",_x000D_
        "ID": 700,_x000D_
        "Results": [_x000D_
          [_x000D_
            0.0_x000D_
          ]_x000D_
        ],_x000D_
        "Statistics": {_x000D_
          "CreationDate": "2024-03-22T12:25:31.4741135+01:00",_x000D_
          "LastRefreshDate": "2020-09-18T17:18:11.2314837+02:00",_x000D_
          "TotalRefreshCount": 7,_x000D_
          "CustomInfo": {}_x000D_
        }_x000D_
      },_x000D_
      "701": {_x000D_
        "$type": "Inside.Core.Formula.Definition.DefinitionAC, Inside.Core.Formula",_x000D_
        "ID": 701,_x000D_
        "Results": [_x000D_
          [_x000D_
            0.0_x000D_
          ]_x000D_
        ],_x000D_
        "Statistics": {_x000D_
          "CreationDate": "2024-03-22T12:25:31.4741135+01:00",_x000D_
          "LastRefreshDate": "2020-09-18T17:18:11.2374676+02:00",_x000D_
          "TotalRefreshCount": 7,_x000D_
          "CustomInfo": {}_x000D_
        }_x000D_
      },_x000D_
      "702": {_x000D_
        "$type": "Inside.Core.Formula.Definition.DefinitionAC, Inside.Core.Formula",_x000D_
        "ID": 702,_x000D_
        "Results": [_x000D_
          [_x000D_
            0.0_x000D_
          ]_x000D_
        ],_x000D_
        "Statistics": {_x000D_
          "CreationDate": "2024-03-22T12:25:31.4741135+01:00",_x000D_
          "LastRefreshDate": "2020-09-18T17:18:11.2444488+02:00",_x000D_
          "TotalRefreshCount": 7,_x000D_
          "CustomInfo": {}_x000D_
        }_x000D_
      },_x000D_
      "703": {_x000D_
        "$type": "Inside.Core.Formula.Definition.DefinitionAC, Inside.Core.Formula",_x000D_
        "ID": 703,_x000D_
        "Results": [_x000D_
          [_x000D_
            0.0_x000D_
          ]_x000D_
        ],_x000D_
        "Statistics": {_x000D_
          "CreationDate": "2024-03-22T12:25:31.4741135+01:00",_x000D_
          "LastRefreshDate": "2020-09-18T16:23:06.2241426+02:00",_x000D_
          "TotalRefreshCount": 2,_x000D_
          "CustomInfo": {}_x000D_
        }_x000D_
      },_x000D_
      "704": {_x000D_
        "$type": "Inside.Core.Formula.Definition.DefinitionAC, Inside.Core.Formula",_x000D_
        "ID": 704,_x000D_
        "Results": [_x000D_
          [_x000D_
            0.0_x000D_
          ]_x000D_
        ],_x000D_
        "Statistics": {_x000D_
          "CreationDate": "2024-03-22T12:25:31.4741135+01:00",_x000D_
          "LastRefreshDate": "2020-09-18T17:18:11.249439+02:00",_x000D_
          "TotalRefreshCount": 7,_x000D_
          "CustomInfo": {}_x000D_
        }_x000D_
      },_x000D_
      "705": {_x000D_
        "$type": "Inside.Core.Formula.Definition.DefinitionAC, Inside.Core.Formula",_x000D_
        "ID": 705,_x000D_
        "Results": [_x000D_
          [_x000D_
            0.0_x000D_
          ]_x000D_
        ],_x000D_
        "Statistics": {_x000D_
          "CreationDate": "2024-03-22T12:25:31.4741135+01:00",_x000D_
          "LastRefreshDate": "2020-09-18T17:18:17.7890702+02:00",_x000D_
          "TotalRefreshCount": 9,_x000D_
          "CustomInfo": {}_x000D_
        }_x000D_
      },_x000D_
      "706": {_x000D_
        "$type": "Inside.Core.Formula.Definition.DefinitionAC, Inside.Core.Formula",_x000D_
        "ID": 706,_x000D_
        "Results": [_x000D_
          [_x000D_
            0.0_x000D_
          ]_x000D_
        ],_x000D_
        "Statistics": {_x000D_
          "CreationDate": "2024-03-22T12:25:31.4741135+01:00",_x000D_
          "LastRefreshDate": "2020-09-18T16:39:11.6338646+02:00",_x000D_
          "TotalRefreshCount": 4,_x000D_
          "CustomInfo": {}_x000D_
        }_x000D_
      },_x000D_
      "707": {_x000D_
        "$type": "Inside.Core.Formula.Definition.DefinitionAC, Inside.Core.Formula",_x000D_
        "ID": 707,_x000D_
        "Results": [_x000D_
          [_x000D_
            0.0_x000D_
          ]_x000D_
        ],_x000D_
        "Statistics": {_x000D_
          "CreationDate": "2024-03-22T12:25:31.4741135+01:00",_x000D_
          "LastRefreshDate": "2020-09-18T16:39:11.6398465+02:00",_x000D_
          "TotalRefreshCount": 4,_x000D_
          "CustomInfo": {}_x000D_
        }_x000D_
      },_x000D_
      "708": {_x000D_
        "$type": "Inside.Core.Formula.Definition.DefinitionAC, Inside.Core.Formula",_x000D_
        "ID": 708,_x000D_
        "Results": [_x000D_
          [_x000D_
            0.0_x000D_
          ]_x000D_
        ],_x000D_
        "Statistics": {_x000D_
          "CreationDate": "2024-03-22T12:25:31.4741135+01:00",_x000D_
          "LastRefreshDate": "2020-09-18T16:39:11.6448372+02:00",_x000D_
          "TotalRefreshCount": 4,_x000D_
          "CustomInfo": {}_x000D_
        }_x000D_
      },_x000D_
      "709": {_x000D_
        "$type": "Inside.Core.Formula.Definition.DefinitionAC, Inside.Core.Formula",_x000D_
        "ID": 709,_x000D_
        "Results": [_x000D_
          [_x000D_
            0.0_x000D_
          ]_x000D_
        ],_x000D_
        "Statistics": {_x000D_
          "CreationDate": "2024-03-22T12:25:31.4741135+01:00",_x000D_
          "LastRefreshDate": "2020-09-18T16:39:11.6498588+02:00",_x000D_
          "TotalRefreshCount": 4,_x000D_
          "CustomInfo": {}_x000D_
        }_x000D_
      },_x000D_
      "710": {_x000D_
        "$type": "Inside.Core.Formula.Definition.DefinitionAC, Inside.Core.Formula",_x000D_
        "ID": 710,_x000D_
        "Results": [_x000D_
          [_x000D_
            0.0_x000D_
          ]_x000D_
        ],_x000D_
        "Statistics": {_x000D_
          "CreationDate": "2024-03-22T12:25:31.4741135+01:00",_x000D_
          "LastRefreshDate": "2020-09-18T16:39:11.654808+02:00",_x000D_
          "TotalRefreshCount": 4,_x000D_
          "CustomInfo": {}_x000D_
        }_x000D_
      },_x000D_
      "711": {_x000D_
        "$type": "Inside.Core.Formula.Definition.DefinitionAC, Inside.Core.Formula",_x000D_
        "ID": 711,_x000D_
        "Results": [_x000D_
          [_x000D_
            0.0_x000D_
          ]_x000D_
        ],_x000D_
        "Statistics": {_x000D_
          "CreationDate": "2024-03-22T12:25:31.4741135+01:00",_x000D_
          "LastRefreshDate": "2020-09-18T16:39:11.6607945+02:00",_x000D_
          "TotalRefreshCount": 4,_x000D_
          "CustomInfo": {}_x000D_
        }_x000D_
      },_x000D_
      "712": {_x000D_
        "$type": "Inside.Core.Formula.Definition.DefinitionAC, Inside.Core.Formula",_x000D_
        "ID": 712,_x000D_
        "Results": [_x000D_
          [_x000D_
            0.0_x000D_
          ]_x000D_
        ],_x000D_
        "Statistics": {_x000D_
          "CreationDate": "2024-03-22T12:25:31.4741135+01:00",_x000D_
          "LastRefreshDate": "2020-09-18T17:18:11.2594111+02:00",_x000D_
          "TotalRefreshCount": 7,_x000D_
          "CustomInfo": {}_x000D_
        }_x000D_
      },_x000D_
      "713": {_x000D_
        "$type": "Inside.Core.Formula.Definition.DefinitionAC, Inside.Core.Formula",_x000D_
        "ID": 713,_x000D_
        "Results": [_x000D_
          [_x000D_
            0.0_x000D_
          ]_x000D_
        ],_x000D_
        "Statistics": {_x000D_
          "CreationDate": "2024-03-22T12:25:31.4741135+01:00",_x000D_
          "LastRefreshDate": "2020-09-18T16:39:11.6717667+02:00",_x000D_
          "TotalRefreshCount": 4,_x000D_
          "CustomInfo": {}_x000D_
        }_x000D_
      },_x000D_
      "714": {_x000D_
        "$type": "Inside.Core.Formula.Definition.DefinitionAC, Inside.Core.Formula",_x000D_
        "ID": 714,_x000D_
        "Results": [_x000D_
          [_x000D_
            0.0_x000D_
          ]_x000D_
        ],_x000D_
        "Statistics": {_x000D_
          "CreationDate": "2024-03-22T12:25:31.4741135+01:00",_x000D_
          "LastRefreshDate": "2020-09-18T16:39:11.676753+02:00",_x000D_
          "TotalRefreshCount": 4,_x000D_
          "CustomInfo": {}_x000D_
        }_x000D_
      },_x000D_
      "715": {_x000D_
        "$type": "Inside.Core.Formula.Definition.DefinitionAC, Inside.Core.Formula",_x000D_
        "ID": 715,_x000D_
        "Results": [_x000D_
          [_x000D_
            0.0_x000D_
          ]_x000D_
        ],_x000D_
        "Statistics": {_x000D_
          "CreationDate": "2024-03-22T12:25:31.4741135+01:00",_x000D_
          "LastRefreshDate": "2020-09-18T16:39:11.6817399+02:00",_x000D_
          "TotalRefreshCount": 4,_x000D_
          "CustomInfo": {}_x000D_
        }_x000D_
      },_x000D_
      "716": {_x000D_
        "$type": "Inside.Core.Formula.Definition.DefinitionAC, Inside.Core.Formula",_x000D_
        "ID": 716,_x000D_
        "Results": [_x000D_
          [_x000D_
            0.0_x000D_
          ]_x000D_
        ],_x000D_
        "Statistics": {_x000D_
          "CreationDate": "2024-03-22T12:25:31.4741135+01:00",_x000D_
          "LastRefreshDate": "2020-09-18T17:18:11.2653933+02:00",_x000D_
          "TotalRefreshCount": 7,_x000D_
          "CustomInfo": {}_x000D_
        }_x000D_
      },_x000D_
      "717": {_x000D_
        "$type": "Inside.Core.Formula.Definition.DefinitionAC, Inside.Core.Formula",_x000D_
        "ID": 717,_x000D_
        "Results": [_x000D_
          [_x000D_
            0.0_x000D_
          ]_x000D_
        ],_x000D_
        "Statistics": {_x000D_
          "CreationDate": "2024-03-22T12:25:31.4741135+01:00",_x000D_
          "LastRefreshDate": "2020-09-18T16:36:18.4715368+02:00",_x000D_
          "TotalRefreshCount": 3,_x000D_
          "CustomInfo": {}_x000D_
        }_x000D_
      },_x000D_
      "718": {_x000D_
        "$type": "Inside.Core.Formula.Definition.DefinitionAC, Inside.Core.Formula",_x000D_
        "ID": 718,_x000D_
        "Results": [_x000D_
          [_x000D_
            0.0_x000D_
          ]_x000D_
        ],_x000D_
        "Statistics": {_x000D_
          "CreationDate": "2024-03-22T12:25:31.4741135+01:00",_x000D_
          "LastRefreshDate": "2020-09-18T16:39:11.6927115+02:00",_x000D_
          "TotalRefreshCount": 4,_x000D_
          "CustomInfo": {}_x000D_
        }_x000D_
      },_x000D_
      "719": {_x000D_
        "$type": "Inside.Core.Formula.Definition.DefinitionAC, Inside.Core.Formula",_x000D_
        "ID": 719,_x000D_
        "Results": [_x000D_
          [_x000D_
            0.0_x000D_
          ]_x000D_
        </t>
  </si>
  <si>
    <t xml:space="preserve">],_x000D_
        "Statistics": {_x000D_
          "CreationDate": "2024-03-22T12:25:31.4741135+01:00",_x000D_
          "LastRefreshDate": "2020-09-18T16:39:11.6976988+02:00",_x000D_
          "TotalRefreshCount": 4,_x000D_
          "CustomInfo": {}_x000D_
        }_x000D_
      },_x000D_
      "720": {_x000D_
        "$type": "Inside.Core.Formula.Definition.DefinitionAC, Inside.Core.Formula",_x000D_
        "ID": 720,_x000D_
        "Results": [_x000D_
          [_x000D_
            0.0_x000D_
          ]_x000D_
        ],_x000D_
        "Statistics": {_x000D_
          "CreationDate": "2024-03-22T12:25:31.4741135+01:00",_x000D_
          "LastRefreshDate": "2020-09-18T17:18:11.2723741+02:00",_x000D_
          "TotalRefreshCount": 8,_x000D_
          "CustomInfo": {}_x000D_
        }_x000D_
      },_x000D_
      "721": {_x000D_
        "$type": "Inside.Core.Formula.Definition.DefinitionAC, Inside.Core.Formula",_x000D_
        "ID": 721,_x000D_
        "Results": [_x000D_
          [_x000D_
            0.0_x000D_
          ]_x000D_
        ],_x000D_
        "Statistics": {_x000D_
          "CreationDate": "2024-03-22T12:25:31.4741135+01:00",_x000D_
          "LastRefreshDate": "2020-09-18T16:39:11.7096674+02:00",_x000D_
          "TotalRefreshCount": 4,_x000D_
          "CustomInfo": {}_x000D_
        }_x000D_
      },_x000D_
      "722": {_x000D_
        "$type": "Inside.Core.Formula.Definition.DefinitionAC, Inside.Core.Formula",_x000D_
        "ID": 722,_x000D_
        "Results": [_x000D_
          [_x000D_
            0.0_x000D_
          ]_x000D_
        ],_x000D_
        "Statistics": {_x000D_
          "CreationDate": "2024-03-22T12:25:31.4741135+01:00",_x000D_
          "LastRefreshDate": "2020-09-18T16:39:11.7156524+02:00",_x000D_
          "TotalRefreshCount": 4,_x000D_
          "CustomInfo": {}_x000D_
        }_x000D_
      },_x000D_
      "723": {_x000D_
        "$type": "Inside.Core.Formula.Definition.DefinitionAC, Inside.Core.Formula",_x000D_
        "ID": 723,_x000D_
        "Results": [_x000D_
          [_x000D_
            0.0_x000D_
          ]_x000D_
        ],_x000D_
        "Statistics": {_x000D_
          "CreationDate": "2024-03-22T12:25:31.4741135+01:00",_x000D_
          "LastRefreshDate": "2020-09-18T16:39:11.7206424+02:00",_x000D_
          "TotalRefreshCount": 4,_x000D_
          "CustomInfo": {}_x000D_
        }_x000D_
      },_x000D_
      "724": {_x000D_
        "$type": "Inside.Core.Formula.Definition.DefinitionAC, Inside.Core.Formula",_x000D_
        "ID": 724,_x000D_
        "Results": [_x000D_
          [_x000D_
            0.0_x000D_
          ]_x000D_
        ],_x000D_
        "Statistics": {_x000D_
          "CreationDate": "2024-03-22T12:25:31.4741135+01:00",_x000D_
          "LastRefreshDate": "2020-09-18T16:39:11.7286163+02:00",_x000D_
          "TotalRefreshCount": 4,_x000D_
          "CustomInfo": {}_x000D_
        }_x000D_
      },_x000D_
      "725": {_x000D_
        "$type": "Inside.Core.Formula.Definition.DefinitionAC, Inside.Core.Formula",_x000D_
        "ID": 725,_x000D_
        "Results": [_x000D_
          [_x000D_
            0.0_x000D_
          ]_x000D_
        ],_x000D_
        "Statistics": {_x000D_
          "CreationDate": "2024-03-22T12:25:31.4741135+01:00",_x000D_
          "LastRefreshDate": "2020-09-18T16:39:11.741582+02:00",_x000D_
          "TotalRefreshCount": 4,_x000D_
          "CustomInfo": {}_x000D_
        }_x000D_
      },_x000D_
      "726": {_x000D_
        "$type": "Inside.Core.Formula.Definition.DefinitionAC, Inside.Core.Formula",_x000D_
        "ID": 726,_x000D_
        "Results": [_x000D_
          [_x000D_
            0.0_x000D_
          ]_x000D_
        ],_x000D_
        "Statistics": {_x000D_
          "CreationDate": "2024-03-22T12:25:31.4741135+01:00",_x000D_
          "LastRefreshDate": "2020-09-18T17:18:11.2783613+02:00",_x000D_
          "TotalRefreshCount": 7,_x000D_
          "CustomInfo": {}_x000D_
        }_x000D_
      },_x000D_
      "727": {_x000D_
        "$type": "Inside.Core.Formula.Definition.DefinitionAC, Inside.Core.Formula",_x000D_
        "ID": 727,_x000D_
        "Results": [_x000D_
          [_x000D_
            0.0_x000D_
          ]_x000D_
        ],_x000D_
        "Statistics": {_x000D_
          "CreationDate": "2024-03-22T12:25:31.4741135+01:00",_x000D_
          "LastRefreshDate": "2020-09-18T16:39:11.7615659+02:00",_x000D_
          "TotalRefreshCount": 4,_x000D_
          "CustomInfo": {}_x000D_
        }_x000D_
      },_x000D_
      "728": {_x000D_
        "$type": "Inside.Core.Formula.Definition.DefinitionAC, Inside.Core.Formula",_x000D_
        "ID": 728,_x000D_
        "Results": [_x000D_
          [_x000D_
            0.0_x000D_
          ]_x000D_
        ],_x000D_
        "Statistics": {_x000D_
          "CreationDate": "2024-03-22T12:25:31.4741135+01:00",_x000D_
          "LastRefreshDate": "2020-09-18T16:39:11.7665517+02:00",_x000D_
          "TotalRefreshCount": 4,_x000D_
          "CustomInfo": {}_x000D_
        }_x000D_
      },_x000D_
      "729": {_x000D_
        "$type": "Inside.Core.Formula.Definition.DefinitionAC, Inside.Core.Formula",_x000D_
        "ID": 729,_x000D_
        "Results": [_x000D_
          [_x000D_
            0.0_x000D_
          ]_x000D_
        ],_x000D_
        "Statistics": {_x000D_
          "CreationDate": "2024-03-22T12:25:31.4741135+01:00",_x000D_
          "LastRefreshDate": "2020-09-18T16:39:11.7734999+02:00",_x000D_
          "TotalRefreshCount": 4,_x000D_
          "CustomInfo": {}_x000D_
        }_x000D_
      },_x000D_
      "730": {_x000D_
        "$type": "Inside.Core.Formula.Definition.DefinitionAC, Inside.Core.Formula",_x000D_
        "ID": 730,_x000D_
        "Results": [_x000D_
          [_x000D_
            0.0_x000D_
          ]_x000D_
        ],_x000D_
        "Statistics": {_x000D_
          "CreationDate": "2024-03-22T12:25:31.4741135+01:00",_x000D_
          "LastRefreshDate": "2020-09-18T16:39:11.7785212+02:00",_x000D_
          "TotalRefreshCount": 4,_x000D_
          "CustomInfo": {}_x000D_
        }_x000D_
      },_x000D_
      "731": {_x000D_
        "$type": "Inside.Core.Formula.Definition.DefinitionAC, Inside.Core.Formula",_x000D_
        "ID": 731,_x000D_
        "Results": [_x000D_
          [_x000D_
            0.0_x000D_
          ]_x000D_
        ],_x000D_
        "Statistics": {_x000D_
          "CreationDate": "2024-03-22T12:25:31.4741135+01:00",_x000D_
          "LastRefreshDate": "2020-09-18T17:18:11.2833471+02:00",_x000D_
          "TotalRefreshCount": 8,_x000D_
          "CustomInfo": {}_x000D_
        }_x000D_
      },_x000D_
      "732": {_x000D_
        "$type": "Inside.Core.Formula.Definition.DefinitionAC, Inside.Core.Formula",_x000D_
        "ID": 732,_x000D_
        "Results": [_x000D_
          [_x000D_
            0.0_x000D_
          ]_x000D_
        ],_x000D_
        "Statistics": {_x000D_
          "CreationDate": "2024-03-22T12:25:31.4741135+01:00",_x000D_
          "LastRefreshDate": "2020-09-18T16:39:11.7884606+02:00",_x000D_
          "TotalRefreshCount": 4,_x000D_
          "CustomInfo": {}_x000D_
        }_x000D_
      },_x000D_
      "733": {_x000D_
        "$type": "Inside.Core.Formula.Definition.DefinitionAC, Inside.Core.Formula",_x000D_
        "ID": 733,_x000D_
        "Results": [_x000D_
          [_x000D_
            0.0_x000D_
          ]_x000D_
        ],_x000D_
        "Statistics": {_x000D_
          "CreationDate": "2024-03-22T12:25:31.4741135+01:00",_x000D_
          "LastRefreshDate": "2020-09-18T16:39:11.7934483+02:00",_x000D_
          "TotalRefreshCount": 4,_x000D_
          "CustomInfo": {}_x000D_
        }_x000D_
      },_x000D_
      "734": {_x000D_
        "$type": "Inside.Core.Formula.Definition.DefinitionAC, Inside.Core.Formula",_x000D_
        "ID": 734,_x000D_
        "Results": [_x000D_
          [_x000D_
            0.0_x000D_
          ]_x000D_
        ],_x000D_
        "Statistics": {_x000D_
          "CreationDate": "2024-03-22T12:25:31.4741135+01:00",_x000D_
          "LastRefreshDate": "2020-09-18T16:39:11.7984735+02:00",_x000D_
          "TotalRefreshCount": 4,_x000D_
          "CustomInfo": {}_x000D_
        }_x000D_
      },_x000D_
      "735": {_x000D_
        "$type": "Inside.Core.Formula.Definition.DefinitionAC, Inside.Core.Formula",_x000D_
        "ID": 735,_x000D_
        "Results": [_x000D_
          [_x000D_
            0.0_x000D_
          ]_x000D_
        ],_x000D_
        "Statistics": {_x000D_
          "CreationDate": "2024-03-22T12:25:31.4741135+01:00",_x000D_
          "LastRefreshDate": "2020-09-18T17:18:11.2893303+02:00",_x000D_
          "TotalRefreshCount": 7,_x000D_
          "CustomInfo": {}_x000D_
        }_x000D_
      },_x000D_
      "736": {_x000D_
        "$type": "Inside.Core.Formula.Definition.DefinitionAC, Inside.Core.Formula",_x000D_
        "ID": 736,_x000D_
        "Results": [_x000D_
          [_x000D_
            0.0_x000D_
          ]_x000D_
        ],_x000D_
        "Statistics": {_x000D_
          "CreationDate": "2024-03-22T12:25:31.4741135+01:00",_x000D_
          "LastRefreshDate": "2020-09-18T17:18:11.2943154+02:00",_x000D_
          "TotalRefreshCount": 7,_x000D_
          "CustomInfo": {}_x000D_
        }_x000D_
      },_x000D_
      "737": {_x000D_
        "$type": "Inside.Core.Formula.Definition.DefinitionAC, Inside.Core.Formula",_x000D_
        "ID": 737,_x000D_
        "Results": [_x000D_
          [_x000D_
            0.0_x000D_
          ]_x000D_
        ],_x000D_
        "Statistics": {_x000D_
          "CreationDate": "2024-03-22T12:25:31.4741135+01:00",_x000D_
          "LastRefreshDate": "2020-09-18T16:39:11.8144259+02:00",_x000D_
          "TotalRefreshCount": 4,_x000D_
          "CustomInfo": {}_x000D_
        }_x000D_
      },_x000D_
      "738": {_x000D_
        "$type": "Inside.Core.Formula.Definition.DefinitionAC, Inside.Core.Formula",_x000D_
        "ID": 738,_x000D_
        "Results": [_x000D_
          [_x000D_
            0.0_x000D_
          ]_x000D_
        ],_x000D_
        "Statistics": {_x000D_
          "CreationDate": "2024-03-22T12:25:31.4741135+01:00",_x000D_
          "LastRefreshDate": "2020-09-18T16:39:11.8194172+02:00",_x000D_
          "TotalRefreshCount": 4,_x000D_
          "CustomInfo": {}_x000D_
        }_x000D_
      },_x000D_
      "739": {_x000D_
        "$type": "Inside.Core.Formula.Definition.DefinitionAC, Inside.Core.Formula",_x000D_
        "ID": 739,_x000D_
        "Results": [_x000D_
          [_x000D_
            0.0_x000D_
          ]_x000D_
        ],_x000D_
        "Statistics": {_x000D_
          "CreationDate": "2024-03-22T12:25:31.4741135+01:00",_x000D_
          "LastRefreshDate": "2020-09-18T16:39:11.8243663+02:00",_x000D_
          "TotalRefreshCount": 4,_x000D_
          "CustomInfo": {}_x000D_
        }_x000D_
      },_x000D_
      "740": {_x000D_
        "$type": "Inside.Core.Formula.Definition.DefinitionAC, Inside.Core.Formula",_x000D_
        "ID": 740,_x000D_
        "Results": [_x000D_
          [_x000D_
            0.0_x000D_
          ]_x000D_
        ],_x000D_
        "Statistics": {_x000D_
          "CreationDate": "2024-03-22T12:25:31.4741135+01:00",_x000D_
          "LastRefreshDate": "2020-09-18T17:18:11.3003023+02:00",_x000D_
          "TotalRefreshCount": 8,_x000D_
          "CustomInfo": {}_x000D_
        }_x000D_
      },_x000D_
      "741": {_x000D_
        "$type": "Inside.Core.Formula.Definition.DefinitionAC, Inside.Core.Formula",_x000D_
        "ID": 741,_x000D_
        "Results": [_x000D_
          [_x000D_
            0.0_x000D_
          ]_x000D_
        ],_x000D_
        "Statistics": {_x000D_
          "CreationDate": "2024-03-22T12:25:31.4741135+01:00",_x000D_
          "LastRefreshDate": "2020-09-18T16:39:11.8363354+02:00",_x000D_
          "TotalRefreshCount": 4,_x000D_
          "CustomInfo": {}_x000D_
        }_x000D_
      },_x000D_
      "742": {_x000D_
        "$type": "Inside.Core.Formula.Definition.DefinitionAC, Inside.Core.Formula",_x000D_
        "ID": 742,_x000D_
        "Results": [_x000D_
          [_x000D_
            0.0_x000D_
          ]_x000D_
        ],_x000D_
        "Statistics": {_x000D_
          "CreationDate": "2024-03-22T12:25:31.4741135+01:00",_x000D_
          "LastRefreshDate": "2020-09-18T16:39:11.8433431+02:00",_x000D_
          "TotalRefreshCount": 4,_x000D_
          "CustomInfo": {}_x000D_
        }_x000D_
      },_x000D_
      "743": {_x000D_
        "$type": "Inside.Core.Formula.Definition.DefinitionAC, Inside.Core.Formula",_x000D_
        "ID": 743,_x000D_
        "Results": [_x000D_
          [_x000D_
            0.0_x000D_
          ]_x000D_
        ],_x000D_
        "Statistics": {_x000D_
          "CreationDate": "2024-03-22T12:25:31.4741135+01:00",_x000D_
          "LastRefreshDate": "2020-09-18T16:39:11.8473405+02:00",_x000D_
          "TotalRefreshCount": 4,_x000D_
          "CustomInfo": {}_x000D_
        }_x000D_
      },_x000D_
      "744": {_x000D_
        "$type": "Inside.Core.Formula.Definition.DefinitionAC, Inside.Core.Formula",_x000D_
        "ID": 744,_x000D_
        "Results": [_x000D_
          [_x000D_
            0.0_x000D_
          ]_x000D_
        ],_x000D_
        "Statistics": {_x000D_
          "CreationDate": "2024-03-22T12:25:31.4741135+01:00",_x000D_
          "LastRefreshDate": "2020-09-18T16:39:11.8532915+02:00",_x000D_
          "TotalRefreshCount": 4,_x000D_
          "CustomInfo": {}_x000D_
        }_x000D_
      },_x000D_
      "745": {_x000D_
        "$type": "Inside.Core.Formula.Definition.DefinitionAC, Inside.Core.Formula",_x000D_
        "ID": 745,_x000D_
        "Results": [_x000D_
          [_x000D_
            0.0_x000D_
          ]_x000D_
        ],_x000D_
        "Statistics": {_x000D_
          "CreationDate": "2024-03-22T12:25:31.4741135+01:00",_x000D_
          "LastRefreshDate": "2020-09-18T16:39:11.8612705+02:00",_x000D_
          "TotalRefreshCount": 4,_x000D_
          "CustomInfo": {}_x000D_
        }_x000D_
      },_x000D_
      "746": {_x000D_
        "$type": "Inside.Core.Formula.Definition.DefinitionAC, Inside.Core.Formula",_x000D_
        "ID": 746,_x000D_
        "Results": [_x000D_
          [_x000D_
            0.0_x000D_
          ]_x000D_
        ],_x000D_
        "Statistics": {_x000D_
          "CreationDate": "2024-03-22T12:25:31.4741135+01:00",_x000D_
          "LastRefreshDate": "2020-09-18T16:39:11.882218+02:00",_x000D_
          "TotalRefreshCount": 4,_x000D_
          "CustomInfo": {}_x000D_
        }_x000D_
      },_x000D_
      "747": {_x000D_
        "$type": "Inside.Core.Formula.Definition.DefinitionAC, Inside.Core.Formula",_x000D_
        "ID": 747,_x000D_
        "Results": [_x000D_
          [_x000D_
            0.0_x000D_
          ]_x000D_
        ],_x000D_
        "Statistics": {_x000D_
          "CreationDate": "2024-03-22T12:25:31.4741135+01:00",_x000D_
          "LastRefreshDate": "2020-09-18T17:18:11.307282+02:00",_x000D_
          "TotalRefreshCount": 7,_x000D_
          "CustomInfo": {}_x000D_
        }_x000D_
      },_x000D_
      "748": {_x000D_
        "$type": "Inside.Core.Formula.Definition.DefinitionAC, Inside.Core.Formula",_x000D_
        "ID": 748,_x000D_
        "Results": [_x000D_
          [_x000D_
            0.0_x000D_
          ]_x000D_
        ],_x000D_
        "Statistics": {_x000D_
          "CreationDate": "2024-03-22T12:25:31.4741135+01:00",_x000D_
          "LastRefreshDate": "2020-09-18T16:39:11.892192+02:00",_x000D_
          "TotalRefreshCount": 4,_x000D_
          "CustomInfo": {}_x000D_
        }_x000D_
      },_x000D_
      "749": {_x000D_
        "$type": "Inside.Core.Formula.Definition.DefinitionAC, Inside.Core.Formula",_x000D_
        "ID": 749,_x000D_
        "Results": [_x000D_
          [_x000D_
            0.0_x000D_
          ]_x000D_
        ],_x000D_
        "Statistics": {_x000D_
          "CreationDate": "2024-03-22T12:25:31.4741135+01:00",_x000D_
          "LastRefreshDate": "2020-09-18T16:39:11.8981794+02:00",_x000D_
          "TotalRefreshCount": 4,_x000D_
          "CustomInfo": {}_x000D_
        }_x000D_
      },_x000D_
      "750": {_x000D_
        "$type": "Inside.Core.Formula.Definition.DefinitionAC, Inside.Core.Formula",_x000D_
        "ID": 750,_x000D_
        "Results": [_x000D_
          [_x000D_
            0.0_x000D_
          ]_x000D_
        ],_x000D_
        "Statistics": {_x000D_
          "CreationDate": "2024-03-22T12:25:31.4741135+01:00",_x000D_
          "LastRefreshDate": "2020-09-18T16:39:11.9031615+02:00",_x000D_
          "TotalRefreshCount": 4,_x000D_
          "CustomInfo": {}_x000D_
        }_x000D_
      },_x000D_
      "751": {_x000D_
        "$type": "Inside.Core.Formula.Definition.DefinitionAC, Inside.Core.Formula",_x000D_
        "ID": 751,_x000D_
        "Results": [_x000D_
          [_x000D_
            0.0_x000D_
          ]_x000D_
        ],_x000D_
        "Statistics": {_x000D_
          "CreationDate": "2024-03-22T12:25:31.4741135+01:00",_x000D_
          "LastRefreshDate": "2020-09-18T17:18:11.3132674+02:00",_x000D_
          "TotalRefreshCount": 7,_x000D_
          "CustomInfo": {}_x000D_
        }_x000D_
      },_x000D_
      "752": {_x000D_
        "$type": "Inside.Core.Formula.Definition.DefinitionAC, Inside.Core.Formula",_x000D_
        "ID": 752,_x000D_
        "Results": [_x000D_
          [_x000D_
            0.0_x000D_
          ]_x000D_
        ],_x000D_
        "Statistics": {_x000D_
          "CreationDate": "2024-03-22T12:25:31.4741135+01:00",_x000D_
          "LastRefreshDate": "2020-09-18T17:18:11.3172571+02:00",_x000D_
          "TotalRefreshCount": 7,_x000D_
          "CustomInfo": {}_x000D_
        }_x000D_
      },_x000D_
      "753": {_x000D_
        "$type": "Inside.Core.Formula.Definition.DefinitionAC, Inside.Core.Formula",_x000D_
        "ID": 753,_x000D_
        "Results": [_x000D_
          [_x000D_
            0.0_x000D_
          ]_x000D_
        ],_x000D_
        "Statistics": {_x000D_
          "CreationDate": "2024-03-22T12:25:31.4741135+01:00",_x000D_
          "LastRefreshDate": "2020-09-18T17:18:11.3212435+02:00",_x000D_
          "TotalRefreshCount": 7,_x000D_
          "CustomInfo": {}_x000D_
        }_x000D_
      },_x000D_
      "754": {_x000D_
        "$type": "Inside.Core.Formula.Definition.DefinitionAC, Inside.Core.Formula",_x000D_
        "ID": 754,_x000D_
        "Results": [_x000D_
          [_x000D_
            0.0_x000D_
          ]_x000D_
        ],_x000D_
        "Statistics": {_x000D_
          "CreationDate": "2024-03-22T12:25:31.4741135+01:00",_x000D_
          "LastRefreshDate": "2020-09-18T17:18:11.3292225+02:00",_x000D_
          "TotalRefreshCount": 7,_x000D_
          "CustomInfo": {}_x000D_
        }_x000D_
      },_x000D_
      "755": {_x000D_
        "$type": "Inside.Core.Formula.Definition.DefinitionAC, Inside.Core.Formula",_x000D_
        "ID": 755,_x000D_
        "Results": [_x000D_
          [_x000D_
            0.0_x000D_
          ]_x000D_
        ],_x000D_
        "Statistics": {_x000D_
          "CreationDate": "2024-03-22T12:25:31.4741135+01:00",_x000D_
          "LastRefreshDate": "2020-09-18T17:18:11.3441855+02:00",_x000D_
          "TotalRefreshCount": 7,_x000D_
          "CustomInfo": {}_x000D_
        }_x000D_
      },_x000D_
      "756": {_x000D_
        "$type": "Inside.Core.Formula.Definition.DefinitionAC, Inside.Core.Formula",_x000D_
        "ID": 756,_x000D_
        "Results": [_x000D_
          [_x000D_
            0.0_x000D_
          ]_x000D_
        ],_x000D_
        "Statistics": {_x000D_
          "CreationDate": "2024-03-22T12:25:31.4741135+01:00",_x000D_
          "LastRefreshDate": "2020-09-18T17:18:11.349172+02:00",_x000D_
          "TotalRefreshCount": 7,_x000D_
          "CustomInfo": {}_x000D_
        }_x000D_
      },_x000D_
      "757": {_x000D_
        "$type": "Inside.Core.Formula.Definition.DefinitionAC, Inside.Core.Formula",_x000D_
        "ID": 757,_x000D_
        "Results": [_x000D_
          [_x000D_
            0.0_x000D_
          ]_x000D_
        ],_x000D_
        "Statistics": {_x000D_
          "CreationDate": "2024-03-22T12:25:31.4741135+01:00",_x000D_
          "LastRefreshDate": "2020-09-18T16:25:52.1763889+02:00",_x000D_
          "TotalRefreshCount": 4,_x000D_
          "CustomInfo": {}_x000D_
        }_x000D_
      },_x000D_
      "758": {_x000D_
        "$type": "Inside.Core.Formula.Definition.DefinitionAC, Inside.Core.Formula",_x000D_
        "ID": 758,_x000D_
        "Results": [_x000D_
          [_x000D_
            0.0_x000D_
          ]_x000D_
        ],_x000D_
        "Statistics": {_x000D_
          "CreationDate": "2024-03-22T12:25:31.4741135+01:00",_x000D_
          "LastRefreshDate": "2020-09-18T16:34:50.0608714+02:00",_x000D_
          "TotalRefreshCount": 3,_x000D_
          "CustomInfo": {}_x000D_
        }_x000D_
      },_x000D_
      "759": {_x000D_
        "$type": "Inside.Core.Formula.Definition.DefinitionAC, Inside.Core.Formula",_x000D_
        "ID": 759,_x000D_
        "Results": [_x000D_
          [_x000D_
            1573922.49_x000D_
          ]_x000D_
        ],_x000D_
        "Statistics": {_x000D_
          "CreationDate": "2024-03-22T12:25:31.4741135+01:00",_x000D_
          "LastRefreshDate": "2021-02-26T16:48:45.9083261+01:00",_x000D_
          "TotalRefreshCount": 18,_x000D_
          "CustomInfo": {}_x000D_
        }_x000D_
      },_x000D_
      "760": {_x000D_
        "$type": "Inside.Core.Formula.Definition.DefinitionAC, Inside.Core.Formula",_x000D_
        "ID": 760,_x000D_
        "Results": [_x000D_
          [_x000D_
            1580549.9100000002_x000D_
          ]_x000D_
        ],_x000D_
        "Statistics": {_x000D_
          "CreationDate": "2024-03-22T12:25:31.4741135+01:00",_x000D_
          "LastRefreshDate": "2021-02-26T16:48:47.4342026+01:00",_x000D_
          "TotalRefreshCount": 18,_x000D_
          "CustomInfo": {}_x000D_
        }_x000D_
      },_x000D_
      "761": {_x000D_
        "$type": "Inside.Core.Formula.Definition.DefinitionAC, Inside.Core.Formula",_x000D_
        "ID": 761,_x000D_
        "Results": [_x000D_
          [_x000D_
            880468.28000000014_x000D_
          ]_x000D_
        ],_x000D_
        "Statistics": {_x000D_
          "CreationDate": "2024-03-22T12:25:31.4741135+01:00",_x000D_
          "LastRefreshDate": "2021-02-26T16:48:46.8938928+01:00",_x000D_
          "TotalRefreshCount": 20,_x000D_
          "CustomInfo": {}_x000D_
        }_x000D_
      },_x000D_
      "762": {_x000D_
        "$type": "Inside.Core.Formula.Definition.DefinitionAC, Inside.Core.Formula",_x000D_
        "ID": 762,_x000D_
        "Results": [_x000D_
          [_x000D_
            0.0_x000D_
          ]_x000D_
        ],_x000D_
        "Statistics": {_x000D_
          "CreationDate": "2024-03-22T12:25:31.4741135+01:00",_x000D_
          "LastRefreshDate": "2020-09-18T16:40:00.4467216+02:00",_x000D_
          "TotalRefreshCount": 2,_x000D_
          "CustomInfo": {}_x000D_
        }_x000D_
      },_x000D_
      "763": {_x000D_
        "$type": "Inside.Core.Formula.Definition.DefinitionAC, Inside.Core.Formula",_x000D_
        "ID": 763,_x000D_
        "Results": [_x000D_
          [_x000D_
            0.0_x000D_
          ]_x000D_
        ],_x000D_
        "Statistics": {_x000D_
          "CreationDate": "2024-03-22T12:25:31.4741135+01:00",_x000D_
          "LastRefreshDate": "2020-09-18T17:15:46.9222522+02:00",_x000D_
          "TotalRefreshCount": 2,_x000D_
          "CustomInfo": {}_x000D_
        }_x000D_
      },_x000D_
      "764": {_x000D_
        "$type": "Inside.Core.Formula.Definition.DefinitionAC, Inside.Core.Formula",_x000D_
        "ID": 764,_x000D_
        "Results": [_x000D_
          [_x000D_
            0.0_x000D_
          ]_x000D_
        ],_x000D_
        "Statistics": {_x000D_
          "CreationDate": "2024-03-22T12:25:31.4741135+01:00",_x000D_
          "LastRefreshDate": "2020-09-18T16:40:54.1565303+02:00",_x000D_
          "TotalRefreshCount": 1,_x000D_
          "CustomInfo": {}_x000D_
        }_x000D_
      },_x000D_
      "765": {_x000D_
        "$type": "Inside.Core.Formula.Definition.DefinitionAC, Inside.Core.Formula",_x000D_
        "ID": 765,_x000D_
        "Results": [_x000D_
          [_x000D_
            0.0_x000D_
          ]_x000D_
        ],_x000D_
        "Statistics": {_x000D_
          "CreationDate": "2024-03-22T12:25:31.4741135+01:00",_x000D_
          "LastRefreshDate": "2020-09-18T16:40:54.3835219+02:00",_x000D_
          "TotalRefreshCount": 1,_x000D_
          "CustomInfo": {}_x000D_
        }_x000D_
      },_x000D_
      "766": {_x000D_
        "$type": "Inside.Core.Formula.Definition.DefinitionAC, Inside.Core.Formula",_x000D_
        "ID": 766,_x000D_
        "Results": [_x000D_
          [_x000D_
            0.0_x000D_
          ]_x000D_
        ],_x000D_
        "Statistics": {_x000D_
          "CreationDate": "2024-03-22T12:25:31.4741135+01:00",_x000D_
          "LastRefreshDate": "2020-09-18T16:40:54.6237986+02:00",_x000D_
          "TotalRefreshCount": 1,_x000D_
          "CustomInfo": {}_x000D_
        }_x000D_
      },_x000D_
      "767": {_x000D_
        "$type": "Inside.Core.Formula.Definition.DefinitionAC, Inside.Core.Formula",_x000D_
        "ID": 767,_x000D_
        "Results": [_x000D_
          [_x000D_
            0.0_x000D_
          ]_x000D_
        ],_x000D_
        "Statistics": {_x000D_
          "CreationDate": "2024-03-22T12:25:31.4741135+01:00",_x000D_
          "LastRefreshDate": "2020-09-18T16:40:54.8715883+02:00",_x000D_
          "TotalRefreshCount": 1,_x000D_
          "CustomInfo": {}_x000D_
        }_x000D_
      },_x000D_
      "768": {_x000D_
        "$type": "Inside.Core.Formula.Definition.DefinitionAC, Inside.Core.Formula",_x000D_
        "ID": 768,_x000D_
        "Results": [_x000D_
          [_x000D_
            0.0_x000D_
          ]_x000D_
        ],_x000D_
        "Statistics": {_x000D_
          "CreationDate": "2024-03-22T12:25:31.4741135+01:00",_x000D_
          "LastRefreshDate": "2020-09-18T16:40:55.1391818+02:00",_x000D_
          "TotalRefreshCount": 1,_x000D_
          "CustomInfo": {}_x000D_
        }_x000D_
      },_x000D_
      "769": {_x000D_
        "$type": "Inside.Core.Formula.Definition.DefinitionAC, Inside.Core.Formula",_x000D_
        "ID": 769,_x000D_
        "Results": [_x000D_
          [_x000D_
            0.0_x000D_
          ]_x000D_
        ],_x000D_
        "Statistics": {_x000D_
          "CreationDate": "2024-03-22T12:25:31.4741135+01:00",_x000D_
          "LastRefreshDate": "2020-09-18T16:40:55.4100117+02:00",_x000D_
          "TotalRefreshCount": 1,_x000D_
          "CustomInfo": {}_x000D_
        }_x000D_
      },_x000D_
      "770": {_x000D_
        "$type": "Inside.Core.Formula.Definition.DefinitionAC, Inside.Core.Formula",_x000D_
        "ID": 770,_x000D_
        "Results": [_x000D_
          [_x000D_
            0.0_x000D_
          ]_x000D_
        ],_x000D_
        "Statistics": {_x000D_
          "CreationDate": "2024-03-22T12:25:31.4741135+01:00",_x000D_
          "LastRefreshDate": "2020-09-18T16:40:55.7316311+02:00",_x000D_
          "TotalRefreshCount": 1,_x000D_
          "CustomInfo": {}_x000D_
        }_x000D_
      },_x000D_
      "771": {_x000D_
        "$type": "Inside.Core.Formula.Definition.DefinitionAC, Inside.Core.Formula",_x000D_
        "ID": 771,_x000D_
        "Results": [_x000D_
          [_x000D_
            0.0_x000D_
          ]_x000D_
        ],_x000D_
        "Statistics": {_x000D_
          "CreationDate": "2024-03-22T12:25:31.4741135+01:00",_x000D_
          "LastRefreshDate": "2020-09-18T16:40:56.0021987+02:00",_x000D_
          "TotalRefreshCount": 1,_x000D_
          "CustomInfo": {}_x000D_
        }_x000D_
      },_x000D_
      "772": {_x000D_
        "$type": "Inside.Core.Formula.Definition.DefinitionAC, Inside.Core.Formula",_x000D_
        "ID": 772,_x000D_
        "Results": [_x000D_
          [_x000D_
            0.0_x000D_
          ]_x000D_
        ],_x000D_
        "Statistics": {_x000D_
          "CreationDate": "2024-03-22T12:25:31.4741135+01:00",_x000D_
          "LastRefreshDate": "2020-09-18T16:40:56.2483805+02:00",_x000D_
          "TotalRefreshCount": 1,_x000D_
          "CustomInfo": {}_x000D_
        }_x000D_
      },_x000D_
      "773": {_x000D_
        "$type": "Inside.Core.Formula.Definition.DefinitionAC, Inside.Core.Formula",_x000D_
        "ID": 773,_x000D_
        "Results": [_x000D_
          [_x000D_
            0.0_x000D_
          ]_x000D_
        ],_x000D_
        "Statistics": {_x000D_
          "CreationDate": "2024-03-22T12:25:31.4741135+01:00",_x000D_
          "LastRefreshDate": "2020-09-18T16:40:56.5056332+02:00",_x000D_
          "TotalRefreshCount": 1,_x000D_
          "CustomInfo": {}_x000D_
        }_x000D_
      },_x000D_
      "774": {_x000D_
        "$type": "Inside.Core.Formula.Definition.DefinitionAC, Inside.Core.Formula",_x000D_
        "ID": 774,_x000D_
        "Results": [_x000D_
          [_x000D_
            0.0_x000D_
          ]_x000D_
        ],_x000D_
        "Statistics": {_x000D_
          "CreationDate": "2024-03-22T12:25:31.4741135+01:00",_x000D_
          "LastRefreshDate": "2020-09-18T16:40:56.7881815+02:00",_x000D_
          "TotalRefreshCount": 1,_x000D_
          "CustomInfo": {}_x000D_
        }_x000D_
      },_x000D_
      "775": {_x000D_
        "$type": "Inside.Core.Formula.Definition.DefinitionAC, Inside.Core.Formula",_x000D_
        "ID": 775,_x000D_
        "Results": [_x000D_
          [_x000D_
            0.0_x000D_
          ]_x000D_
        ],_x000D_
        "Statistics": {_x000D_
          "CreationDate": "2024-03-22T12:25:31.4741135+01:00",_x000D_
          "LastRefreshDate": "2020-09-18T17:18:10.6939744+02:00",_x000D_
          "TotalRefreshCount": 7,_x000D_
          "CustomInfo": {}_x000D_
        }_x000D_
      },_x000D_
      "776": {_x000D_
        "$type": "Inside.Core.Formula.Definition.DefinitionAC, Inside.Core.Formula",_x000D_
        "ID": 776,_x000D_
        "Results": [_x000D_
          [_x000D_
            0.0_x000D_
          ]_x000D_
        ],_x000D_
        "Statistics": {_x000D_
          "CreationDate": "2024-03-22T12:25:31.4741135+01:00",_x000D_
          "LastRefreshDate": "2020-09-18T17:18:10.6660478+02:00",_x000D_
          "TotalRefreshCount": 7,_x000D_
          "CustomInfo": {}_x000D_
        }_x000D_
      },_x000D_
      "777": {_x000D_
        "$type": "Inside.Core.Formula.Definition.DefinitionAC, Inside.Core.Formula",_x000D_
        "ID": 777,_x000D_
        "Results": [_x000D_
          [_x000D_
            0.0_x000D_
          ]_x000D_
        ],_x000D_
        "Statistics": {_x000D_
          "CreationDate": "2024-03-22T12:25:31.4741135+01:00",_x000D_
          "LastRefreshDate": "2020-09-18T17:18:10.6470983+02:00",_x000D_
          "TotalRefreshCount": 7,_x000D_
          "CustomInfo": {}_x000D_
        }_x000D_
      },_x000D_
      "778": {_x000D_
        "$type": "Inside.Core.Formula.Definition.DefinitionAC, Inside.Core.Formula",_x000D_
        "ID": 778,_x000D_
        "Results": [_x000D_
          [_x000D_
            0.0_x000D_
          ]_x000D_
        ],_x000D_
        "Statistics": {_x000D_
          "CreationDate": "2024-03-22T12:25:31.4741135+01:00",_x000D_
          "LastRefreshDate": "2020-09-18T17:18:10.7029488+02:00",_x000D_
          "TotalRefreshCount": 7,_x000D_
          "CustomInfo": {}_x000D_
        }_x000D_
      },_x000D_
      "779": {_x000D_
        "$type": "Inside.Core.Formula.Definition.DefinitionAC, Inside.Core.Formula",_x000D_
        "ID": 779,_x000D_
        "Results": [_x000D_
          [_x000D_
            0.0_x000D_
          ]_x000D_
        ],_x000D_
        "Statistics": {_x000D_
          "CreationDate": "2024-03-22T12:25:31.4741135+01:00",_x000D_
          "LastRefreshDate": "2020-09-18T17:18:10.6810087+02:00",_x000D_
          "TotalRefreshCount": 7,_x000D_
          "CustomInfo": {}_x000D_
        }_x000D_
      },_x000D_
      "780": {_x000D_
        "$type": "Inside.Core.Formula.Definition.DefinitionAC, Inside.Core.Formula",_x000D_
        "ID": 780,_x000D_
        "Results": [_x000D_
          [_x000D_
            0.0_x000D_
          ]_x000D_
        ],_x000D_
        "Statistics": {_x000D_
          "CreationDate": "2024-03-22T12:25:31.4741135+01:00",_x000D_
          "LastRefreshDate": "2020-09-18T17:18:10.6550793+02:00",_x000D_
          "TotalRefreshCount": 7,_x000D_
          "CustomInfo": {}_x000D_
        }_x000D_
      },_x000D_
      "781": {_x000D_
        "$type": "Inside.Core.Formula.Definition.DefinitionAC, Inside.Core.Formula",_x000D_
        "ID": 781,_x000D_
        "Results": [_x000D_
          [_x000D_
            0.0_x000D_
          ]_x000D_
        ],_x000D_
        "Statistics": {_x000D_
          "CreationDate": "2024-03-22T12:25:31.4741135+01:00",_x000D_
          "LastRefreshDate": "2020-09-18T16:40:58.6710444+02:00",_x000D_
          "TotalRefreshCount": 1,_x000D_
          "CustomInfo": {}_x000D_
        }_x000D_
      },_x000D_
      "782": {_x000D_
        "$type": "Inside.Core.Formula.Definition.DefinitionAC, Inside.Core.Formula",_x000D_
        "ID": 782,_x000D_
        "Results": [_x000D_
          [_x000D_
            0.0_x000D_
          ]_x000D_
        ],_x000D_
        "Statistics": {_x000D_
          "CreationDate": "2024-03-22T12:25:31.4741135+01:00",_x000D_
          "LastRefreshDate": "2020-09-18T16:40:58.9084502+02:00",_x000D_
          "TotalRefreshCount": 1,_x000D_
          "CustomInfo": {}_x000D_
        }_x000D_
      },_x000D_
      "783": {_x000D_
        "$type": "Inside.Core.Formula.Definition.DefinitionAC, Inside.Core.Formula",_x000D_
        "ID": 783,_x000D_
        "Results": [_x000D_
          [_x000D_
            0.0_x000D_
          ]_x000D_
        ],_x000D_
        "Statistics": {_x000D_
          "CreationDate": "2024-03-22T12:25:31.4741135+01:00",_x000D_
          "LastRefreshDate": "2020-09-18T16:40:59.1479505+02:00",_x000D_
          "TotalRefreshCount": 1,_x000D_
          "CustomInfo": {}_x000D_
        }_x000D_
      },_x000D_
      "784": {_x000D_
        "$type": "Inside.Core.Formula.Definition.DefinitionAC, Inside.Core.Formula",_x000D_
        "ID": 784,_x000D_
        "Results": [_x000D_
          [_x000D_
            0.0_x000D_
          ]_x000D_
        ],_x000D_
        "Statistics": {_x000D_
          "CreationDate": "2024-03-22T12:25:31.4741135+01:00",_x000D_
          "LastRefreshDate": "2020-09-18T16:40:59.3651034+02:00",_x000D_
          "TotalRefreshCount": 1,_x000D_
          "CustomInfo": {}_x000D_
        }_x000D_
      },_x000D_
      "785": {_x000D_
        "$type": "Inside.Core.Formula.Definition.DefinitionAC, Inside.Core.Formula",_x000D_
        "ID": 785,_x000D_
        "Results": [_x000D_
          [_x000D_
            0.0_x000D_
          ]_x000D_
        ],_x000D_
        "Statistics": {_x000D_
          "CreationDate": "2024-03-22T12:25:31.4741135+01:00",_x000D_
          "LastRefreshDate": "2020-09-18T16:40:59.6115341+02:00",_x000D_
          "TotalRefreshCount": 1,_x000D_
          "CustomInfo": {}_x000D_
        }_x000D_
      },_x000D_
      "786": {_x000D_
        "$type": "Inside.Core.Formula.Definition.DefinitionAC, Inside.Core.Formula",_x000D_
        "ID": 786,_x000D_
        "Results": [_x000D_
          [_x000D_
            0.0_x000D_
          ]_x000D_
        ],_x000D_
        "Statistics": {_x000D_
          "CreationDate": "2024-03-22T12:25:31.4741135+01:00",_x000D_
          "LastRefreshDate": "2020-09-18T16:40:59.948742+02:00",_x000D_
          "TotalRefreshCount": 1,_x000D_
          "CustomInfo": {}_x000D_
        }_x000D_
      },_x000D_
      "787": {_x000D_
        "$type": "Inside.Core.Formula.Definition.DefinitionAC, Inside.Core.Formula",_x000D_
        "ID": 787,_x000D_
        "Results": [_x000D_
          [_x000D_
            0.0_x000D_
          ]_x000D_
        ],_x000D_
        "Statistics": {_x000D_
          "CreationDate": "2024-03-22T12:25:31.4741135+01:00",_x000D_
          "LastRefreshDate": "2020-09-18T17:18:06.824337+02:00",_x000D_
          "TotalRefreshCount": 2,_x000D_
          "CustomInfo": {}_x000D_
        }_x000D_
      },_x000D_
      "788": {_x000D_
        "$type": "Inside.Core.Formula.Definition.DefinitionAC, Inside.Core.Formula",_x000D_
        "ID": 788,_x000D_
        "Results": [_x000D_
          [_x000D_
            0.0_x000D_
          ]_x000D_
        ],_x000D_
        "Statistics": {_x000D_
          "CreationDate": "2024-03-22T12:25:31.4741135+01:00",_x000D_
          "LastRefreshDate": "2020-09-18T17:18:06.7615098+02:00",_x000D_
          "TotalRefreshCount": 2,_x000D_
          "CustomInfo": {}_x000D_
        }_x000D_
      },_x000D_
      "789": {_x000D_
        "$type": "Inside.Core.Formula.Definition.DefinitionAC, Inside.Core.Formula",_x000D_
        "ID": 789,_x000D_
        "Results": [_x000D_
          [_x000D_
            0.0_x000D_
          ]_x000D_
        ],_x000D_
        "Statistics": {_x000D_
          "CreationDate": "2024-03-22T12:25:31.4741135+01:00",_x000D_
          "LastRefreshDate": "2020-09-18T17:18:06.8452817+02:00",_x000D_
          "TotalRefreshCount": 2,_x000D_
          "CustomInfo": {}_x000D_
        }_x000D_
      },_x000D_
      "790": {_x000D_
        "$type": "Inside.Core.Formula.Definition.DefinitionAC, Inside.Core.Formula",_x000D_
        "ID": 790,_x000D_
        "Results": [_x000D_
          [_x000D_
            0.0_x000D_
          ]_x000D_
        ],_x000D_
        "Statistics": {_x000D_
          "CreationDate": "2024-03-22T12:25:31.4751135+01:00",_x000D_
          "LastRefreshDate": "2020-09-18T17:18:06.7884345+02:00",_x000D_
          "TotalRefreshCount": 2,_x000D_
          "CustomInfo": {}_x000D_
        }_x000D_
      },_x000D_
      "791": {_x000D_
        "$type": "Inside.Core.Formula.Definition.DefinitionAC, Inside.Core.Formula",_x000D_
        "ID": 791,_x000D_
        "Results": [_x000D_
          [_x000D_
            0.0_x000D_
          ]_x000D_
        ],_x000D_
        "Statistics": {_x000D_
          "CreationDate": "2024-03-22T12:25:31.4751135+01:00",_x000D_
          "LastRefreshDate": "2020-09-18T17:18:06.8073822+02:00",_x000D_
          "TotalRefreshCount": 2,_x000D_
          "CustomInfo": {}_x000D_
        }_x000D_
      },_x000D_
      "792": {_x000D_
        "$type": "Inside.Core.Formula.Definition.DefinitionAC, Inside.Core.Formula",_x000D_
        "ID": 792,_x000D_
        "Results": [_x000D_
          [_x000D_
            0.0_x000D_
          ]_x000D_
        ],_x000D_
        "Statistics": {_x000D_
          "CreationDate": "2024-03-22T12:25:31.4751135+01:00",_x000D_
          "LastRefreshDate": "2020-09-18T17:18:06.7410093+02:00",_x000D_
          "TotalRefreshCount": 2,_x000D_
          "CustomInfo": {}_x000D_
        }_x000D_
      },_x000D_
      "793": {_x000D_
        "$type": "Inside.Core.Formula.Definition.DefinitionAC, Inside.Core.Formula",_x000D_
        "ID": 793,_x000D_
        "Results": [_x000D_
          [_x000D_
            0.0_x000D_
          ]_x000D_
        ],_x000D_
        "Statistics": {_x000D_
          "CreationDate": "2024-03-22T12:25:31.4751135+01:00",_x000D_
          "LastRefreshDate": "2020-09-18T17:18:11.0334418+02:00",_x000D_
          "TotalRefreshCount": 6,_x000D_
          "CustomInfo": {}_x000D_
        }_x000D_
      },_x000D_
    </t>
  </si>
  <si>
    <t xml:space="preserve">  "794": {_x000D_
        "$type": "Inside.Core.Formula.Definition.DefinitionAC, Inside.Core.Formula",_x000D_
        "ID": 794,_x000D_
        "Results": [_x000D_
          [_x000D_
            0.0_x000D_
          ]_x000D_
        ],_x000D_
        "Statistics": {_x000D_
          "CreationDate": "2024-03-22T12:25:31.4751135+01:00",_x000D_
          "LastRefreshDate": "2020-09-18T17:18:10.9631127+02:00",_x000D_
          "TotalRefreshCount": 6,_x000D_
          "CustomInfo": {}_x000D_
        }_x000D_
      },_x000D_
      "795": {_x000D_
        "$type": "Inside.Core.Formula.Definition.DefinitionAC, Inside.Core.Formula",_x000D_
        "ID": 795,_x000D_
        "Results": [_x000D_
          [_x000D_
            0.0_x000D_
          ]_x000D_
        ],_x000D_
        "Statistics": {_x000D_
          "CreationDate": "2024-03-22T12:25:31.4751135+01:00",_x000D_
          "LastRefreshDate": "2020-09-18T17:18:11.050426+02:00",_x000D_
          "TotalRefreshCount": 6,_x000D_
          "CustomInfo": {}_x000D_
        }_x000D_
      },_x000D_
      "796": {_x000D_
        "$type": "Inside.Core.Formula.Definition.DefinitionAC, Inside.Core.Formula",_x000D_
        "ID": 796,_x000D_
        "Results": [_x000D_
          [_x000D_
            0.0_x000D_
          ]_x000D_
        ],_x000D_
        "Statistics": {_x000D_
          "CreationDate": "2024-03-22T12:25:31.4751135+01:00",_x000D_
          "LastRefreshDate": "2020-09-18T17:18:10.9905636+02:00",_x000D_
          "TotalRefreshCount": 6,_x000D_
          "CustomInfo": {}_x000D_
        }_x000D_
      },_x000D_
      "797": {_x000D_
        "$type": "Inside.Core.Formula.Definition.DefinitionAC, Inside.Core.Formula",_x000D_
        "ID": 797,_x000D_
        "Results": [_x000D_
          [_x000D_
            0.0_x000D_
          ]_x000D_
        ],_x000D_
        "Statistics": {_x000D_
          "CreationDate": "2024-03-22T12:25:31.4751135+01:00",_x000D_
          "LastRefreshDate": "2020-09-18T17:18:11.0154901+02:00",_x000D_
          "TotalRefreshCount": 6,_x000D_
          "CustomInfo": {}_x000D_
        }_x000D_
      },_x000D_
      "798": {_x000D_
        "$type": "Inside.Core.Formula.Definition.DefinitionAC, Inside.Core.Formula",_x000D_
        "ID": 798,_x000D_
        "Results": [_x000D_
          [_x000D_
            0.0_x000D_
          ]_x000D_
        ],_x000D_
        "Statistics": {_x000D_
          "CreationDate": "2024-03-22T12:25:31.4751135+01:00",_x000D_
          "LastRefreshDate": "2020-09-18T17:18:10.9292014+02:00",_x000D_
          "TotalRefreshCount": 6,_x000D_
          "CustomInfo": {}_x000D_
        }_x000D_
      },_x000D_
      "799": {_x000D_
        "$type": "Inside.Core.Formula.Definition.DefinitionAC, Inside.Core.Formula",_x000D_
        "ID": 799,_x000D_
        "Results": [_x000D_
          [_x000D_
            0.0_x000D_
          ]_x000D_
        ],_x000D_
        "Statistics": {_x000D_
          "CreationDate": "2024-03-22T12:25:31.4751135+01:00",_x000D_
          "LastRefreshDate": "2020-09-18T16:41:03.6015739+02:00",_x000D_
          "TotalRefreshCount": 1,_x000D_
          "CustomInfo": {}_x000D_
        }_x000D_
      },_x000D_
      "800": {_x000D_
        "$type": "Inside.Core.Formula.Definition.DefinitionAC, Inside.Core.Formula",_x000D_
        "ID": 800,_x000D_
        "Results": [_x000D_
          [_x000D_
            0.0_x000D_
          ]_x000D_
        ],_x000D_
        "Statistics": {_x000D_
          "CreationDate": "2024-03-22T12:25:31.4751135+01:00",_x000D_
          "LastRefreshDate": "2020-09-18T16:41:03.903679+02:00",_x000D_
          "TotalRefreshCount": 1,_x000D_
          "CustomInfo": {}_x000D_
        }_x000D_
      },_x000D_
      "801": {_x000D_
        "$type": "Inside.Core.Formula.Definition.DefinitionAC, Inside.Core.Formula",_x000D_
        "ID": 801,_x000D_
        "Results": [_x000D_
          [_x000D_
            0.0_x000D_
          ]_x000D_
        ],_x000D_
        "Statistics": {_x000D_
          "CreationDate": "2024-03-22T12:25:31.4751135+01:00",_x000D_
          "LastRefreshDate": "2020-09-18T16:41:04.2087932+02:00",_x000D_
          "TotalRefreshCount": 1,_x000D_
          "CustomInfo": {}_x000D_
        }_x000D_
      },_x000D_
      "802": {_x000D_
        "$type": "Inside.Core.Formula.Definition.DefinitionAC, Inside.Core.Formula",_x000D_
        "ID": 802,_x000D_
        "Results": [_x000D_
          [_x000D_
            0.0_x000D_
          ]_x000D_
        ],_x000D_
        "Statistics": {_x000D_
          "CreationDate": "2024-03-22T12:25:31.4751135+01:00",_x000D_
          "LastRefreshDate": "2020-09-18T16:41:04.5713341+02:00",_x000D_
          "TotalRefreshCount": 1,_x000D_
          "CustomInfo": {}_x000D_
        }_x000D_
      },_x000D_
      "803": {_x000D_
        "$type": "Inside.Core.Formula.Definition.DefinitionAC, Inside.Core.Formula",_x000D_
        "ID": 803,_x000D_
        "Results": [_x000D_
          [_x000D_
            0.0_x000D_
          ]_x000D_
        ],_x000D_
        "Statistics": {_x000D_
          "CreationDate": "2024-03-22T12:25:31.4751135+01:00",_x000D_
          "LastRefreshDate": "2020-09-18T16:41:04.8501622+02:00",_x000D_
          "TotalRefreshCount": 1,_x000D_
          "CustomInfo": {}_x000D_
        }_x000D_
      },_x000D_
      "804": {_x000D_
        "$type": "Inside.Core.Formula.Definition.DefinitionAC, Inside.Core.Formula",_x000D_
        "ID": 804,_x000D_
        "Results": [_x000D_
          [_x000D_
            0.0_x000D_
          ]_x000D_
        ],_x000D_
        "Statistics": {_x000D_
          "CreationDate": "2024-03-22T12:25:31.4751135+01:00",_x000D_
          "LastRefreshDate": "2020-09-18T16:41:05.1262057+02:00",_x000D_
          "TotalRefreshCount": 1,_x000D_
          "CustomInfo": {}_x000D_
        }_x000D_
      },_x000D_
      "805": {_x000D_
        "$type": "Inside.Core.Formula.Definition.DefinitionAC, Inside.Core.Formula",_x000D_
        "ID": 805,_x000D_
        "Results": [_x000D_
          [_x000D_
            0.0_x000D_
          ]_x000D_
        ],_x000D_
        "Statistics": {_x000D_
          "CreationDate": "2024-03-22T12:25:31.4751135+01:00",_x000D_
          "LastRefreshDate": "2020-09-18T17:18:06.8303208+02:00",_x000D_
          "TotalRefreshCount": 2,_x000D_
          "CustomInfo": {}_x000D_
        }_x000D_
      },_x000D_
      "806": {_x000D_
        "$type": "Inside.Core.Formula.Definition.DefinitionAC, Inside.Core.Formula",_x000D_
        "ID": 806,_x000D_
        "Results": [_x000D_
          [_x000D_
            0.0_x000D_
          ]_x000D_
        ],_x000D_
        "Statistics": {_x000D_
          "CreationDate": "2024-03-22T12:25:31.4751135+01:00",_x000D_
          "LastRefreshDate": "2020-09-18T17:18:06.7694856+02:00",_x000D_
          "TotalRefreshCount": 2,_x000D_
          "CustomInfo": {}_x000D_
        }_x000D_
      },_x000D_
      "807": {_x000D_
        "$type": "Inside.Core.Formula.Definition.DefinitionAC, Inside.Core.Formula",_x000D_
        "ID": 807,_x000D_
        "Results": [_x000D_
          [_x000D_
            0.0_x000D_
          ]_x000D_
        ],_x000D_
        "Statistics": {_x000D_
          "CreationDate": "2024-03-22T12:25:31.4751135+01:00",_x000D_
          "LastRefreshDate": "2020-09-18T17:18:06.8503039+02:00",_x000D_
          "TotalRefreshCount": 2,_x000D_
          "CustomInfo": {}_x000D_
        }_x000D_
      },_x000D_
      "808": {_x000D_
        "$type": "Inside.Core.Formula.Definition.DefinitionAC, Inside.Core.Formula",_x000D_
        "ID": 808,_x000D_
        "Results": [_x000D_
          [_x000D_
            0.0_x000D_
          ]_x000D_
        ],_x000D_
        "Statistics": {_x000D_
          "CreationDate": "2024-03-22T12:25:31.4751135+01:00",_x000D_
          "LastRefreshDate": "2020-09-18T17:18:06.7954153+02:00",_x000D_
          "TotalRefreshCount": 2,_x000D_
          "CustomInfo": {}_x000D_
        }_x000D_
      },_x000D_
      "809": {_x000D_
        "$type": "Inside.Core.Formula.Definition.DefinitionAC, Inside.Core.Formula",_x000D_
        "ID": 809,_x000D_
        "Results": [_x000D_
          [_x000D_
            0.0_x000D_
          ]_x000D_
        ],_x000D_
        "Statistics": {_x000D_
          "CreationDate": "2024-03-22T12:25:31.4751135+01:00",_x000D_
          "LastRefreshDate": "2020-09-18T17:18:06.8133657+02:00",_x000D_
          "TotalRefreshCount": 2,_x000D_
          "CustomInfo": {}_x000D_
        }_x000D_
      },_x000D_
      "810": {_x000D_
        "$type": "Inside.Core.Formula.Definition.DefinitionAC, Inside.Core.Formula",_x000D_
        "ID": 810,_x000D_
        "Results": [_x000D_
          [_x000D_
            0.0_x000D_
          ]_x000D_
        ],_x000D_
        "Statistics": {_x000D_
          "CreationDate": "2024-03-22T12:25:31.4751135+01:00",_x000D_
          "LastRefreshDate": "2020-09-18T17:18:06.7469931+02:00",_x000D_
          "TotalRefreshCount": 2,_x000D_
          "CustomInfo": {}_x000D_
        }_x000D_
      },_x000D_
      "811": {_x000D_
        "$type": "Inside.Core.Formula.Definition.DefinitionAC, Inside.Core.Formula",_x000D_
        "ID": 811,_x000D_
        "Results": [_x000D_
          [_x000D_
            0.0_x000D_
          ]_x000D_
        ],_x000D_
        "Statistics": {_x000D_
          "CreationDate": "2024-03-22T12:25:31.4751135+01:00",_x000D_
          "LastRefreshDate": "2020-09-18T17:18:11.0394237+02:00",_x000D_
          "TotalRefreshCount": 7,_x000D_
          "CustomInfo": {}_x000D_
        }_x000D_
      },_x000D_
      "812": {_x000D_
        "$type": "Inside.Core.Formula.Definition.DefinitionAC, Inside.Core.Formula",_x000D_
        "ID": 812,_x000D_
        "Results": [_x000D_
          [_x000D_
            0.0_x000D_
          ]_x000D_
        ],_x000D_
        "Statistics": {_x000D_
          "CreationDate": "2024-03-22T12:25:31.4751135+01:00",_x000D_
          "LastRefreshDate": "2020-09-18T17:18:10.9726055+02:00",_x000D_
          "TotalRefreshCount": 7,_x000D_
          "CustomInfo": {}_x000D_
        }_x000D_
      },_x000D_
      "813": {_x000D_
        "$type": "Inside.Core.Formula.Definition.DefinitionAC, Inside.Core.Formula",_x000D_
        "ID": 813,_x000D_
        "Results": [_x000D_
          [_x000D_
            0.0_x000D_
          ]_x000D_
        ],_x000D_
        "Statistics": {_x000D_
          "CreationDate": "2024-03-22T12:25:31.4751135+01:00",_x000D_
          "LastRefreshDate": "2020-09-18T17:18:11.0574193+02:00",_x000D_
          "TotalRefreshCount": 7,_x000D_
          "CustomInfo": {}_x000D_
        }_x000D_
      },_x000D_
      "814": {_x000D_
        "$type": "Inside.Core.Formula.Definition.DefinitionAC, Inside.Core.Formula",_x000D_
        "ID": 814,_x000D_
        "Results": [_x000D_
          [_x000D_
            0.0_x000D_
          ]_x000D_
        ],_x000D_
        "Statistics": {_x000D_
          "CreationDate": "2024-03-22T12:25:31.4751135+01:00",_x000D_
          "LastRefreshDate": "2020-09-18T17:18:10.9995303+02:00",_x000D_
          "TotalRefreshCount": 7,_x000D_
          "CustomInfo": {}_x000D_
        }_x000D_
      },_x000D_
      "815": {_x000D_
        "$type": "Inside.Core.Formula.Definition.DefinitionAC, Inside.Core.Formula",_x000D_
        "ID": 815,_x000D_
        "Results": [_x000D_
          [_x000D_
            0.0_x000D_
          ]_x000D_
        ],_x000D_
        "Statistics": {_x000D_
          "CreationDate": "2024-03-22T12:25:31.4751135+01:00",_x000D_
          "LastRefreshDate": "2020-09-18T17:18:11.0214743+02:00",_x000D_
          "TotalRefreshCount": 7,_x000D_
          "CustomInfo": {}_x000D_
        }_x000D_
      },_x000D_
      "816": {_x000D_
        "$type": "Inside.Core.Formula.Definition.DefinitionAC, Inside.Core.Formula",_x000D_
        "ID": 816,_x000D_
        "Results": [_x000D_
          [_x000D_
            0.0_x000D_
          ]_x000D_
        ],_x000D_
        "Statistics": {_x000D_
          "CreationDate": "2024-03-22T12:25:31.4751135+01:00",_x000D_
          "LastRefreshDate": "2020-09-18T17:18:10.9351853+02:00",_x000D_
          "TotalRefreshCount": 7,_x000D_
          "CustomInfo": {}_x000D_
        }_x000D_
      },_x000D_
      "817": {_x000D_
        "$type": "Inside.Core.Formula.Definition.DefinitionAC, Inside.Core.Formula",_x000D_
        "ID": 817,_x000D_
        "Results": [_x000D_
          [_x000D_
            0.0_x000D_
          ]_x000D_
        ],_x000D_
        "Statistics": {_x000D_
          "CreationDate": "2024-03-22T12:25:31.4751135+01:00",_x000D_
          "LastRefreshDate": "2020-09-18T16:41:08.7676203+02:00",_x000D_
          "TotalRefreshCount": 1,_x000D_
          "CustomInfo": {}_x000D_
        }_x000D_
      },_x000D_
      "818": {_x000D_
        "$type": "Inside.Core.Formula.Definition.DefinitionAC, Inside.Core.Formula",_x000D_
        "ID": 818,_x000D_
        "Results": [_x000D_
          [_x000D_
            0.0_x000D_
          ]_x000D_
        ],_x000D_
        "Statistics": {_x000D_
          "CreationDate": "2024-03-22T12:25:31.4751135+01:00",_x000D_
          "LastRefreshDate": "2020-09-18T16:41:09.0773484+02:00",_x000D_
          "TotalRefreshCount": 1,_x000D_
          "CustomInfo": {}_x000D_
        }_x000D_
      },_x000D_
      "819": {_x000D_
        "$type": "Inside.Core.Formula.Definition.DefinitionAC, Inside.Core.Formula",_x000D_
        "ID": 819,_x000D_
        "Results": [_x000D_
          [_x000D_
            0.0_x000D_
          ]_x000D_
        ],_x000D_
        "Statistics": {_x000D_
          "CreationDate": "2024-03-22T12:25:31.4751135+01:00",_x000D_
          "LastRefreshDate": "2020-09-18T16:41:09.3477132+02:00",_x000D_
          "TotalRefreshCount": 1,_x000D_
          "CustomInfo": {}_x000D_
        }_x000D_
      },_x000D_
      "820": {_x000D_
        "$type": "Inside.Core.Formula.Definition.DefinitionAC, Inside.Core.Formula",_x000D_
        "ID": 820,_x000D_
        "Results": [_x000D_
          [_x000D_
            0.0_x000D_
          ]_x000D_
        ],_x000D_
        "Statistics": {_x000D_
          "CreationDate": "2024-03-22T12:25:31.4751135+01:00",_x000D_
          "LastRefreshDate": "2020-09-18T16:41:09.6355464+02:00",_x000D_
          "TotalRefreshCount": 1,_x000D_
          "CustomInfo": {}_x000D_
        }_x000D_
      },_x000D_
      "821": {_x000D_
        "$type": "Inside.Core.Formula.Definition.DefinitionAC, Inside.Core.Formula",_x000D_
        "ID": 821,_x000D_
        "Results": [_x000D_
          [_x000D_
            0.0_x000D_
          ]_x000D_
        ],_x000D_
        "Statistics": {_x000D_
          "CreationDate": "2024-03-22T12:25:31.4761147+01:00",_x000D_
          "LastRefreshDate": "2020-09-18T16:41:09.9266712+02:00",_x000D_
          "TotalRefreshCount": 1,_x000D_
          "CustomInfo": {}_x000D_
        }_x000D_
      },_x000D_
      "822": {_x000D_
        "$type": "Inside.Core.Formula.Definition.DefinitionAC, Inside.Core.Formula",_x000D_
        "ID": 822,_x000D_
        "Results": [_x000D_
          [_x000D_
            0.0_x000D_
          ]_x000D_
        ],_x000D_
        "Statistics": {_x000D_
          "CreationDate": "2024-03-22T12:25:31.4761147+01:00",_x000D_
          "LastRefreshDate": "2020-09-18T16:41:10.2360559+02:00",_x000D_
          "TotalRefreshCount": 1,_x000D_
          "CustomInfo": {}_x000D_
        }_x000D_
      },_x000D_
      "823": {_x000D_
        "$type": "Inside.Core.Formula.Definition.DefinitionAC, Inside.Core.Formula",_x000D_
        "ID": 823,_x000D_
        "Results": [_x000D_
          [_x000D_
            0.0_x000D_
          ]_x000D_
        ],_x000D_
        "Statistics": {_x000D_
          "CreationDate": "2024-03-22T12:25:31.4761147+01:00",_x000D_
          "LastRefreshDate": "2020-09-18T17:18:06.8363046+02:00",_x000D_
          "TotalRefreshCount": 2,_x000D_
          "CustomInfo": {}_x000D_
        }_x000D_
      },_x000D_
      "824": {_x000D_
        "$type": "Inside.Core.Formula.Definition.DefinitionAC, Inside.Core.Formula",_x000D_
        "ID": 824,_x000D_
        "Results": [_x000D_
          [_x000D_
            0.0_x000D_
          ]_x000D_
        ],_x000D_
        "Statistics": {_x000D_
          "CreationDate": "2024-03-22T12:25:31.4761147+01:00",_x000D_
          "LastRefreshDate": "2020-09-18T17:18:06.7824508+02:00",_x000D_
          "TotalRefreshCount": 2,_x000D_
          "CustomInfo": {}_x000D_
        }_x000D_
      },_x000D_
      "825": {_x000D_
        "$type": "Inside.Core.Formula.Definition.DefinitionAC, Inside.Core.Formula",_x000D_
        "ID": 825,_x000D_
        "Results": [_x000D_
          [_x000D_
            0.0_x000D_
          ]_x000D_
        ],_x000D_
        "Statistics": {_x000D_
          "CreationDate": "2024-03-22T12:25:31.4761147+01:00",_x000D_
          "LastRefreshDate": "2020-09-18T17:18:06.8562884+02:00",_x000D_
          "TotalRefreshCount": 2,_x000D_
          "CustomInfo": {}_x000D_
        }_x000D_
      },_x000D_
      "826": {_x000D_
        "$type": "Inside.Core.Formula.Definition.DefinitionAC, Inside.Core.Formula",_x000D_
        "ID": 826,_x000D_
        "Results": [_x000D_
          [_x000D_
            0.0_x000D_
          ]_x000D_
        ],_x000D_
        "Statistics": {_x000D_
          "CreationDate": "2024-03-22T12:25:31.4761147+01:00",_x000D_
          "LastRefreshDate": "2020-09-18T17:18:06.8004029+02:00",_x000D_
          "TotalRefreshCount": 2,_x000D_
          "CustomInfo": {}_x000D_
        }_x000D_
      },_x000D_
      "827": {_x000D_
        "$type": "Inside.Core.Formula.Definition.DefinitionAC, Inside.Core.Formula",_x000D_
        "ID": 827,_x000D_
        "Results": [_x000D_
          [_x000D_
            0.0_x000D_
          ]_x000D_
        ],_x000D_
        "Statistics": {_x000D_
          "CreationDate": "2024-03-22T12:25:31.4761147+01:00",_x000D_
          "LastRefreshDate": "2020-09-18T17:18:06.8183526+02:00",_x000D_
          "TotalRefreshCount": 2,_x000D_
          "CustomInfo": {}_x000D_
        }_x000D_
      },_x000D_
      "828": {_x000D_
        "$type": "Inside.Core.Formula.Definition.DefinitionAC, Inside.Core.Formula",_x000D_
        "ID": 828,_x000D_
        "Results": [_x000D_
          [_x000D_
            0.0_x000D_
          ]_x000D_
        ],_x000D_
        "Statistics": {_x000D_
          "CreationDate": "2024-03-22T12:25:31.4761147+01:00",_x000D_
          "LastRefreshDate": "2020-09-18T17:18:06.7535269+02:00",_x000D_
          "TotalRefreshCount": 2,_x000D_
          "CustomInfo": {}_x000D_
        }_x000D_
      },_x000D_
      "829": {_x000D_
        "$type": "Inside.Core.Formula.Definition.DefinitionAC, Inside.Core.Formula",_x000D_
        "ID": 829,_x000D_
        "Results": [_x000D_
          [_x000D_
            0.0_x000D_
          ]_x000D_
        ],_x000D_
        "Statistics": {_x000D_
          "CreationDate": "2024-03-22T12:25:31.4761147+01:00",_x000D_
          "LastRefreshDate": "2020-09-18T17:18:11.0454097+02:00",_x000D_
          "TotalRefreshCount": 6,_x000D_
          "CustomInfo": {}_x000D_
        }_x000D_
      },_x000D_
      "830": {_x000D_
        "$type": "Inside.Core.Formula.Definition.DefinitionAC, Inside.Core.Formula",_x000D_
        "ID": 830,_x000D_
        "Results": [_x000D_
          [_x000D_
            0.0_x000D_
          ]_x000D_
        ],_x000D_
        "Statistics": {_x000D_
          "CreationDate": "2024-03-22T12:25:31.4761147+01:00",_x000D_
          "LastRefreshDate": "2020-09-18T17:18:10.98158+02:00",_x000D_
          "TotalRefreshCount": 6,_x000D_
          "CustomInfo": {}_x000D_
        }_x000D_
      },_x000D_
      "831": {_x000D_
        "$type": "Inside.Core.Formula.Definition.DefinitionAC, Inside.Core.Formula",_x000D_
        "ID": 831,_x000D_
        "Results": [_x000D_
          [_x000D_
            0.0_x000D_
          ]_x000D_
        ],_x000D_
        "Statistics": {_x000D_
          "CreationDate": "2024-03-22T12:25:31.4761147+01:00",_x000D_
          "LastRefreshDate": "2020-09-18T17:18:11.0643918+02:00",_x000D_
          "TotalRefreshCount": 6,_x000D_
          "CustomInfo": {}_x000D_
        }_x000D_
      },_x000D_
      "832": {_x000D_
        "$type": "Inside.Core.Formula.Definition.DefinitionAC, Inside.Core.Formula",_x000D_
        "ID": 832,_x000D_
        "Results": [_x000D_
          [_x000D_
            0.0_x000D_
          ]_x000D_
        ],_x000D_
        "Statistics": {_x000D_
          "CreationDate": "2024-03-22T12:25:31.4761147+01:00",_x000D_
          "LastRefreshDate": "2020-09-18T17:18:11.0075128+02:00",_x000D_
          "TotalRefreshCount": 6,_x000D_
          "CustomInfo": {}_x000D_
        }_x000D_
      },_x000D_
      "833": {_x000D_
        "$type": "Inside.Core.Formula.Definition.DefinitionAC, Inside.Core.Formula",_x000D_
        "ID": 833,_x000D_
        "Results": [_x000D_
          [_x000D_
            0.0_x000D_
          ]_x000D_
        ],_x000D_
        "Statistics": {_x000D_
          "CreationDate": "2024-03-22T12:25:31.4761147+01:00",_x000D_
          "LastRefreshDate": "2020-09-18T17:18:11.0274579+02:00",_x000D_
          "TotalRefreshCount": 6,_x000D_
          "CustomInfo": {}_x000D_
        }_x000D_
      },_x000D_
      "834": {_x000D_
        "$type": "Inside.Core.Formula.Definition.DefinitionAC, Inside.Core.Formula",_x000D_
        "ID": 834,_x000D_
        "Results": [_x000D_
          [_x000D_
            0.0_x000D_
          ]_x000D_
        ],_x000D_
        "Statistics": {_x000D_
          "CreationDate": "2024-03-22T12:25:31.4761147+01:00",_x000D_
          "LastRefreshDate": "2020-09-18T17:18:10.9551325+02:00",_x000D_
          "TotalRefreshCount": 6,_x000D_
          "CustomInfo": {}_x000D_
        }_x000D_
      },_x000D_
      "835": {_x000D_
        "$type": "Inside.Core.Formula.Definition.DefinitionAC, Inside.Core.Formula",_x000D_
        "ID": 835,_x000D_
        "Results": [_x000D_
          [_x000D_
            0.0_x000D_
          ]_x000D_
        ],_x000D_
        "Statistics": {_x000D_
          "CreationDate": "2024-03-22T12:25:31.4761147+01:00",_x000D_
          "LastRefreshDate": "2020-09-18T17:16:04.2354543+02:00",_x000D_
          "TotalRefreshCount": 1,_x000D_
          "CustomInfo": {}_x000D_
        }_x000D_
      },_x000D_
      "836": {_x000D_
        "$type": "Inside.Core.Formula.Definition.DefinitionAC, Inside.Core.Formula",_x000D_
        "ID": 836,_x000D_
        "Results": [_x000D_
          [_x000D_
            0.0_x000D_
          ]_x000D_
        ],_x000D_
        "Statistics": {_x000D_
          "CreationDate": "2024-03-22T12:25:31.4761147+01:00",_x000D_
          "LastRefreshDate": "2020-09-18T17:16:31.5744624+02:00",_x000D_
          "TotalRefreshCount": 1,_x000D_
          "CustomInfo": {}_x000D_
        }_x000D_
      },_x000D_
      "837": {_x000D_
        "$type": "Inside.Core.Formula.Definition.DefinitionAC, Inside.Core.Formula",_x000D_
        "ID": 837,_x000D_
        "Results": [_x000D_
          [_x000D_
            0.0_x000D_
          ]_x000D_
        ],_x000D_
        "Statistics": {_x000D_
          "CreationDate": "2024-03-22T12:25:31.4761147+01:00",_x000D_
          "LastRefreshDate": "2020-09-18T17:18:26.063638+02:00",_x000D_
          "TotalRefreshCount": 10,_x000D_
          "CustomInfo": {}_x000D_
        }_x000D_
      },_x000D_
      "838": {_x000D_
        "$type": "Inside.Core.Formula.Definition.DefinitionAC, Inside.Core.Formula",_x000D_
        "ID": 838,_x000D_
        "Results": [_x000D_
          [_x000D_
            0.0_x000D_
          ]_x000D_
        ],_x000D_
        "Statistics": {_x000D_
          "CreationDate": "2024-03-22T12:25:31.4761147+01:00",_x000D_
          "LastRefreshDate": "2020-09-18T17:18:26.0172394+02:00",_x000D_
          "TotalRefreshCount": 9,_x000D_
          "CustomInfo": {}_x000D_
        }_x000D_
      },_x000D_
      "839": {_x000D_
        "$type": "Inside.Core.Formula.Definition.DefinitionAC, Inside.Core.Formula",_x000D_
        "ID": 839,_x000D_
        "Results": [_x000D_
          [_x000D_
            0.0_x000D_
          ]_x000D_
        ],_x000D_
        "Statistics": {_x000D_
          "CreationDate": "2024-03-22T12:25:31.4761147+01:00",_x000D_
          "LastRefreshDate": "2020-09-18T17:18:26.1204854+02:00",_x000D_
          "TotalRefreshCount": 9,_x000D_
          "CustomInfo": {}_x000D_
        }_x000D_
      },_x000D_
      "840": {_x000D_
        "$type": "Inside.Core.Formula.Definition.DefinitionAC, Inside.Core.Formula",_x000D_
        "ID": 840,_x000D_
        "Results": [_x000D_
          [_x000D_
            0.0_x000D_
          ]_x000D_
        ],_x000D_
        "Statistics": {_x000D_
          "CreationDate": "2024-03-22T12:25:31.4761147+01:00",_x000D_
          "LastRefreshDate": "2020-09-18T17:18:26.0945534+02:00",_x000D_
          "TotalRefreshCount": 9,_x000D_
          "CustomInfo": {}_x000D_
        }_x000D_
      },_x000D_
      "841": {_x000D_
        "$type": "Inside.Core.Formula.Definition.DefinitionAC, Inside.Core.Formula",_x000D_
        "ID": 841,_x000D_
        "Results": [_x000D_
          [_x000D_
            0.0_x000D_
          ]_x000D_
        ],_x000D_
        "Statistics": {_x000D_
          "CreationDate": "2024-03-22T12:25:31.4761147+01:00",_x000D_
          "LastRefreshDate": "2020-09-18T17:18:26.039707+02:00",_x000D_
          "TotalRefreshCount": 9,_x000D_
          "CustomInfo": {}_x000D_
        }_x000D_
      },_x000D_
      "842": {_x000D_
        "$type": "Inside.Core.Formula.Definition.DefinitionAC, Inside.Core.Formula",_x000D_
        "ID": 842,_x000D_
        "Results": [_x000D_
          [_x000D_
            0.0_x000D_
          ]_x000D_
        ],_x000D_
        "Statistics": {_x000D_
          "CreationDate": "2024-03-22T12:25:31.4761147+01:00",_x000D_
          "LastRefreshDate": "2020-09-18T17:18:25.990795+02:00",_x000D_
          "TotalRefreshCount": 9,_x000D_
          "CustomInfo": {}_x000D_
        }_x000D_
      },_x000D_
      "843": {_x000D_
        "$type": "Inside.Core.Formula.Definition.DefinitionAC, Inside.Core.Formula",_x000D_
        "ID": 843,_x000D_
        "Results": [_x000D_
          [_x000D_
            0.0_x000D_
          ]_x000D_
        ],_x000D_
        "Statistics": {_x000D_
          "CreationDate": "2024-03-22T12:25:31.4761147+01:00",_x000D_
          "LastRefreshDate": "2020-09-18T17:18:10.8450807+02:00",_x000D_
          "TotalRefreshCount": 3,_x000D_
          "CustomInfo": {}_x000D_
        }_x000D_
      },_x000D_
      "844": {_x000D_
        "$type": "Inside.Core.Formula.Definition.DefinitionAC, Inside.Core.Formula",_x000D_
        "ID": 844,_x000D_
        "Results": [_x000D_
          [_x000D_
            0.0_x000D_
          ]_x000D_
        ],_x000D_
        "Statistics": {_x000D_
          "CreationDate": "2024-03-22T12:25:31.4761147+01:00",_x000D_
          "LastRefreshDate": "2020-09-18T17:18:10.7732737+02:00",_x000D_
          "TotalRefreshCount": 3,_x000D_
          "CustomInfo": {}_x000D_
        }_x000D_
      },_x000D_
      "845": {_x000D_
        "$type": "Inside.Core.Formula.Definition.DefinitionAC, Inside.Core.Formula",_x000D_
        "ID": 845,_x000D_
        "Results": [_x000D_
          [_x000D_
            0.0_x000D_
          ]_x000D_
        ],_x000D_
        "Statistics": {_x000D_
          "CreationDate": "2024-03-22T12:25:31.4761147+01:00",_x000D_
          "LastRefreshDate": "2020-09-18T17:18:10.9092554+02:00",_x000D_
          "TotalRefreshCount": 3,_x000D_
          "CustomInfo": {}_x000D_
        }_x000D_
      },_x000D_
      "846": {_x000D_
        "$type": "Inside.Core.Formula.Definition.DefinitionAC, Inside.Core.Formula",_x000D_
        "ID": 846,_x000D_
        "Results": [_x000D_
          [_x000D_
            0.0_x000D_
          ]_x000D_
        ],_x000D_
        "Statistics": {_x000D_
          "CreationDate": "2024-03-22T12:25:31.4761147+01:00",_x000D_
          "LastRefreshDate": "2020-09-18T17:18:10.877339+02:00",_x000D_
          "TotalRefreshCount": 3,_x000D_
          "CustomInfo": {}_x000D_
        }_x000D_
      },_x000D_
      "847": {_x000D_
        "$type": "Inside.Core.Formula.Definition.DefinitionAC, Inside.Core.Formula",_x000D_
        "ID": 847,_x000D_
        "Results": [_x000D_
          [_x000D_
            0.0_x000D_
          ]_x000D_
        ],_x000D_
        "Statistics": {_x000D_
          "CreationDate": "2024-03-22T12:25:31.4761147+01:00",_x000D_
          "LastRefreshDate": "2020-09-18T17:18:10.8101731+02:00",_x000D_
          "TotalRefreshCount": 3,_x000D_
          "CustomInfo": {}_x000D_
        }_x000D_
      },_x000D_
      "848": {_x000D_
        "$type": "Inside.Core.Formula.Definition.DefinitionAC, Inside.Core.Formula",_x000D_
        "ID": 848,_x000D_
        "Results": [_x000D_
          [_x000D_
            0.0_x000D_
          ]_x000D_
        ],_x000D_
        "Statistics": {_x000D_
          "CreationDate": "2024-03-22T12:25:31.4761147+01:00",_x000D_
          "LastRefreshDate": "2020-09-18T17:18:10.7338666+02:00",_x000D_
          "TotalRefreshCount": 3,_x000D_
          "CustomInfo": {}_x000D_
        }_x000D_
      },_x000D_
      "849": {_x000D_
        "$type": "Inside.Core.Formula.Definition.DefinitionAC, Inside.Core.Formula",_x000D_
        "ID": 849,_x000D_
        "Results": [_x000D_
          [_x000D_
            0.0_x000D_
          ]_x000D_
        ],_x000D_
        "Statistics": {_x000D_
          "CreationDate": "2024-03-22T12:25:31.4761147+01:00",_x000D_
          "LastRefreshDate": "2020-09-18T17:18:10.836104+02:00",_x000D_
          "TotalRefreshCount": 3,_x000D_
          "CustomInfo": {}_x000D_
        }_x000D_
      },_x000D_
      "850": {_x000D_
        "$type": "Inside.Core.Formula.Definition.DefinitionAC, Inside.Core.Formula",_x000D_
        "ID": 850,_x000D_
        "Results": [_x000D_
          [_x000D_
            0.0_x000D_
          ]_x000D_
        ],_x000D_
        "Statistics": {_x000D_
          "CreationDate": "2024-03-22T12:25:31.4761147+01:00",_x000D_
          "LastRefreshDate": "2020-09-18T17:18:10.7627935+02:00",_x000D_
          "TotalRefreshCount": 3,_x000D_
          "CustomInfo": {}_x000D_
        }_x000D_
      },_x000D_
      "851": {_x000D_
        "$type": "Inside.Core.Formula.Definition.DefinitionAC, Inside.Core.Formula",_x000D_
        "ID": 851,_x000D_
        "Results": [_x000D_
          [_x000D_
            0.0_x000D_
          ]_x000D_
        ],_x000D_
        "Statistics": {_x000D_
          "CreationDate": "2024-03-22T12:25:31.4761147+01:00",_x000D_
          "LastRefreshDate": "2020-09-18T17:18:10.9012757+02:00",_x000D_
          "TotalRefreshCount": 3,_x000D_
          "CustomInfo": {}_x000D_
        }_x000D_
      },_x000D_
      "852": {_x000D_
        "$type": "Inside.Core.Formula.Definition.DefinitionAC, Inside.Core.Formula",_x000D_
        "ID": 852,_x000D_
        "Results": [_x000D_
          [_x000D_
            0.0_x000D_
          ]_x000D_
        ],_x000D_
        "Statistics": {_x000D_
          "CreationDate": "2024-03-22T12:25:31.4761147+01:00",_x000D_
          "LastRefreshDate": "2020-09-18T17:18:10.8690153+02:00",_x000D_
          "TotalRefreshCount": 3,_x000D_
          "CustomInfo": {}_x000D_
        }_x000D_
      },_x000D_
      "853": {_x000D_
        "$type": "Inside.Core.Formula.Definition.DefinitionAC, Inside.Core.Formula",_x000D_
        "ID": 853,_x000D_
        "Results": [_x000D_
          [_x000D_
            0.0_x000D_
          ]_x000D_
        ],_x000D_
        "Statistics": {_x000D_
          "CreationDate": "2024-03-22T12:25:31.4761147+01:00",_x000D_
          "LastRefreshDate": "2020-09-18T17:18:10.8021942+02:00",_x000D_
          "TotalRefreshCount": 3,_x000D_
          "CustomInfo": {}_x000D_
        }_x000D_
      },_x000D_
      "854": {_x000D_
        "$type": "Inside.Core.Formula.Definition.DefinitionAC, Inside.Core.Formula",_x000D_
        "ID": 854,_x000D_
        "Results": [_x000D_
          [_x000D_
            0.0_x000D_
          ]_x000D_
        ],_x000D_
        "Statistics": {_x000D_
          "CreationDate": "2024-03-22T12:25:31.4761147+01:00",_x000D_
          "LastRefreshDate": "2020-09-18T17:18:10.723893+02:00",_x000D_
          "TotalRefreshCount": 3,_x000D_
          "CustomInfo": {}_x000D_
        }_x000D_
      },_x000D_
      "855": {_x000D_
        "$type": "Inside.Core.Formula.Definition.DefinitionAC, Inside.Core.Formula",_x000D_
        "ID": 855,_x000D_
        "Results": [_x000D_
          [_x000D_
            0.0_x000D_
          ]_x000D_
        ],_x000D_
        "Statistics": {_x000D_
          "CreationDate": "2024-03-22T12:25:31.4761147+01:00",_x000D_
          "LastRefreshDate": "2020-09-18T17:18:10.8530612+02:00",_x000D_
          "TotalRefreshCount": 3,_x000D_
          "CustomInfo": {}_x000D_
        }_x000D_
      },_x000D_
      "856": {_x000D_
        "$type": "Inside.Core.Formula.Definition.DefinitionAC, Inside.Core.Formula",_x000D_
        "ID": 856,_x000D_
        "Results": [_x000D_
          [_x000D_
            0.0_x000D_
          ]_x000D_
        ],_x000D_
        "Statistics": {_x000D_
          "CreationDate": "2024-03-22T12:25:31.4771144+01:00",_x000D_
          "LastRefreshDate": "2020-09-18T17:18:10.7852398+02:00",_x000D_
          "TotalRefreshCount": 3,_x000D_
          "CustomInfo": {}_x000D_
        }_x000D_
      },_x000D_
      "857": {_x000D_
        "$type": "Inside.Core.Formula.Definition.DefinitionAC, Inside.Core.Formula",_x000D_
        "ID": 857,_x000D_
        "Results": [_x000D_
          [_x000D_
            0.0_x000D_
          ]_x000D_
        ],_x000D_
        "Statistics": {_x000D_
          "CreationDate": "2024-03-22T12:25:31.4771144+01:00",_x000D_
          "LastRefreshDate": "2020-09-18T17:18:10.9172329+02:00",_x000D_
          "TotalRefreshCount": 3,_x000D_
          "CustomInfo": {}_x000D_
        }_x000D_
      },_x000D_
      "858": {_x000D_
        "$type": "Inside.Core.Formula.Definition.DefinitionAC, Inside.Core.Formula",_x000D_
        "ID": 858,_x000D_
        "Results": [_x000D_
          [_x000D_
            0.0_x000D_
          ]_x000D_
        ],_x000D_
        "Statistics": {_x000D_
          "CreationDate": "2024-03-22T12:25:31.4771144+01:00",_x000D_
          "LastRefreshDate": "2020-09-18T17:18:10.8843205+02:00",_x000D_
          "TotalRefreshCount": 3,_x000D_
          "CustomInfo": {}_x000D_
        }_x000D_
      },_x000D_
      "859": {_x000D_
        "$type": "Inside.Core.Formula.Definition.DefinitionAC, Inside.Core.Formula",_x000D_
        "ID": 859,_x000D_
        "Results": [_x000D_
          [_x000D_
            0.0_x000D_
          ]_x000D_
        ],_x000D_
        "Statistics": {_x000D_
          "CreationDate": "2024-03-22T12:25:31.4771144+01:00",_x000D_
          "LastRefreshDate": "2020-09-18T17:18:10.8221412+02:00",_x000D_
          "TotalRefreshCount": 3,_x000D_
          "CustomInfo": {}_x000D_
        }_x000D_
      },_x000D_
      "860": {_x000D_
        "$type": "Inside.Core.Formula.Definition.DefinitionAC, Inside.Core.Formula",_x000D_
        "ID": 860,_x000D_
        "Results": [_x000D_
          [_x000D_
            0.0_x000D_
          ]_x000D_
        ],_x000D_
        "Statistics": {_x000D_
          "CreationDate": "2024-03-22T12:25:31.4771144+01:00",_x000D_
          "LastRefreshDate": "2020-09-18T17:18:10.7428427+02:00",_x000D_
          "TotalRefreshCount": 3,_x000D_
          "CustomInfo": {}_x000D_
        }_x000D_
      },_x000D_
      "861": {_x000D_
        "$type": "Inside.Core.Formula.Definition.DefinitionAC, Inside.Core.Formula",_x000D_
        "ID": 861,_x000D_
        "Results": [_x000D_
          [_x000D_
            0.0_x000D_
          ]_x000D_
        ],_x000D_
        "Statistics": {_x000D_
          "CreationDate": "2024-03-22T12:25:31.4771144+01:00",_x000D_
          "LastRefreshDate": "2020-09-18T17:18:17.5027515+02:00",_x000D_
          "TotalRefreshCount": 4,_x000D_
          "CustomInfo": {}_x000D_
        }_x000D_
      },_x000D_
      "862": {_x000D_
        "$type": "Inside.Core.Formula.Definition.DefinitionAC, Inside.Core.Formula",_x000D_
        "ID": 862,_x000D_
        "Results": [_x000D_
          [_x000D_
            0.0_x000D_
          ]_x000D_
        ],_x000D_
        "Statistics": {_x000D_
          "CreationDate": "2024-03-22T12:25:31.4771144+01:00",_x000D_
          "LastRefreshDate": "2020-09-18T17:18:17.5537898+02:00",_x000D_
          "TotalRefreshCount": 4,_x000D_
          "CustomInfo": {}_x000D_
        }_x000D_
      },_x000D_
      "863": {_x000D_
        "$type": "Inside.Core.Formula.Definition.DefinitionAC, Inside.Core.Formula",_x000D_
        "ID": 863,_x000D_
        "Results": [_x000D_
          [_x000D_
            0.0_x000D_
          ]_x000D_
        ],_x000D_
        "Statistics": {_x000D_
          "CreationDate": "2024-03-22T12:25:31.4771144+01:00",_x000D_
          "LastRefreshDate": "2020-09-18T17:18:17.6007077+02:00",_x000D_
          "TotalRefreshCount": 4,_x000D_
          "CustomInfo": {}_x000D_
        }_x000D_
      },_x000D_
      "864": {_x000D_
        "$type": "Inside.Core.Formula.Definition.DefinitionAC, Inside.Core.Formula",_x000D_
        "ID": 864,_x000D_
        "Results": [_x000D_
          [_x000D_
            0.0_x000D_
          ]_x000D_
        ],_x000D_
        "Statistics": {_x000D_
          "CreationDate": "2024-03-22T12:25:31.4771144+01:00",_x000D_
          "LastRefreshDate": "2020-09-18T17:18:17.6266439+02:00",_x000D_
          "TotalRefreshCount": 4,_x000D_
          "CustomInfo": {}_x000D_
        }_x000D_
      },_x000D_
      "865": {_x000D_
        "$type": "Inside.Core.Formula.Definition.DefinitionAC, Inside.Core.Formula",_x000D_
        "ID": 865,_x000D_
        "Results": [_x000D_
          [_x000D_
            0.0_x000D_
          ]_x000D_
        ],_x000D_
        "Statistics": {_x000D_
          "CreationDate": "2024-03-22T12:25:31.4771144+01:00",_x000D_
          "LastRefreshDate": "2020-09-18T17:18:17.5266873+02:00",_x000D_
          "TotalRefreshCount": 4,_x000D_
          "CustomInfo": {}_x000D_
        }_x000D_
      },_x000D_
      "866": {_x000D_
        "$type": "Inside.Core.Formula.Definition.DefinitionAC, Inside.Core.Formula",_x000D_
        "ID": 866,_x000D_
        "Results": [_x000D_
          [_x000D_
            0.0_x000D_
          ]_x000D_
        ],_x000D_
        "Statistics": {_x000D_
          "CreationDate": "2024-03-22T12:25:31.4771144+01:00",_x000D_
          "LastRefreshDate": "2020-09-18T17:18:17.5752651+02:00",_x000D_
          "TotalRefreshCount": 4,_x000D_
          "CustomInfo": {}_x000D_
        }_x000D_
      },_x000D_
      "867": {_x000D_
        "$type": "Inside.Core.Formula.Definition.DefinitionAC, Inside.Core.Formula",_x000D_
        "ID": 867,_x000D_
        "Results": [_x000D_
          [_x000D_
            0.0_x000D_
          ]_x000D_
        ],_x000D_
        "Statistics": {_x000D_
          "CreationDate": "2024-03-22T12:25:31.4771144+01:00",_x000D_
          "LastRefreshDate": "2020-09-18T17:18:17.4883796+02:00",_x000D_
          "TotalRefreshCount": 4,_x000D_
          "CustomInfo": {}_x000D_
        }_x000D_
      },_x000D_
      "868": {_x000D_
        "$type": "Inside.Core.Formula.Definition.DefinitionAC, Inside.Core.Formula",_x000D_
        "ID": 868,_x000D_
        "Results": [_x000D_
          [_x000D_
            0.0_x000D_
          ]_x000D_
        ],_x000D_
        "Statistics": {_x000D_
          "CreationDate": "2024-03-22T12:25:31.4771144+01:00",_x000D_
      </t>
  </si>
  <si>
    <t xml:space="preserve">    "LastRefreshDate": "2020-09-18T17:18:17.5398079+02:00",_x000D_
          "TotalRefreshCount": 4,_x000D_
          "CustomInfo": {}_x000D_
        }_x000D_
      },_x000D_
      "869": {_x000D_
        "$type": "Inside.Core.Formula.Definition.DefinitionAC, Inside.Core.Formula",_x000D_
        "ID": 869,_x000D_
        "Results": [_x000D_
          [_x000D_
            0.0_x000D_
          ]_x000D_
        ],_x000D_
        "Statistics": {_x000D_
          "CreationDate": "2024-03-22T12:25:31.4771144+01:00",_x000D_
          "LastRefreshDate": "2020-09-18T17:18:17.5862359+02:00",_x000D_
          "TotalRefreshCount": 4,_x000D_
          "CustomInfo": {}_x000D_
        }_x000D_
      },_x000D_
      "870": {_x000D_
        "$type": "Inside.Core.Formula.Definition.DefinitionAC, Inside.Core.Formula",_x000D_
        "ID": 870,_x000D_
        "Results": [_x000D_
          [_x000D_
            0.0_x000D_
          ]_x000D_
        ],_x000D_
        "Statistics": {_x000D_
          "CreationDate": "2024-03-22T12:25:31.4771144+01:00",_x000D_
          "LastRefreshDate": "2020-09-18T17:18:17.6146717+02:00",_x000D_
          "TotalRefreshCount": 4,_x000D_
          "CustomInfo": {}_x000D_
        }_x000D_
      },_x000D_
      "871": {_x000D_
        "$type": "Inside.Core.Formula.Definition.DefinitionAC, Inside.Core.Formula",_x000D_
        "ID": 871,_x000D_
        "Results": [_x000D_
          [_x000D_
            0.0_x000D_
          ]_x000D_
        ],_x000D_
        "Statistics": {_x000D_
          "CreationDate": "2024-03-22T12:25:31.4771144+01:00",_x000D_
          "LastRefreshDate": "2020-09-18T17:18:17.5137217+02:00",_x000D_
          "TotalRefreshCount": 4,_x000D_
          "CustomInfo": {}_x000D_
        }_x000D_
      },_x000D_
      "872": {_x000D_
        "$type": "Inside.Core.Formula.Definition.DefinitionAC, Inside.Core.Formula",_x000D_
        "ID": 872,_x000D_
        "Results": [_x000D_
          [_x000D_
            0.0_x000D_
          ]_x000D_
        ],_x000D_
        "Statistics": {_x000D_
          "CreationDate": "2024-03-22T12:25:31.4771144+01:00",_x000D_
          "LastRefreshDate": "2020-09-18T17:18:17.5652857+02:00",_x000D_
          "TotalRefreshCount": 4,_x000D_
          "CustomInfo": {}_x000D_
        }_x000D_
      },_x000D_
      "873": {_x000D_
        "$type": "Inside.Core.Formula.Definition.DefinitionAC, Inside.Core.Formula",_x000D_
        "ID": 873,_x000D_
        "Results": [_x000D_
          [_x000D_
            0.0_x000D_
          ]_x000D_
        ],_x000D_
        "Statistics": {_x000D_
          "CreationDate": "2024-03-22T12:25:31.4771144+01:00",_x000D_
          "LastRefreshDate": "2020-09-18T17:18:25.9783188+02:00",_x000D_
          "TotalRefreshCount": 5,_x000D_
          "CustomInfo": {}_x000D_
        }_x000D_
      },_x000D_
      "874": {_x000D_
        "$type": "Inside.Core.Formula.Definition.DefinitionAC, Inside.Core.Formula",_x000D_
        "ID": 874,_x000D_
        "Results": [_x000D_
          [_x000D_
            0.0_x000D_
          ]_x000D_
        ],_x000D_
        "Statistics": {_x000D_
          "CreationDate": "2024-03-22T12:25:31.4771144+01:00",_x000D_
          "LastRefreshDate": "2020-09-18T17:18:26.0282101+02:00",_x000D_
          "TotalRefreshCount": 5,_x000D_
          "CustomInfo": {}_x000D_
        }_x000D_
      },_x000D_
      "875": {_x000D_
        "$type": "Inside.Core.Formula.Definition.DefinitionAC, Inside.Core.Formula",_x000D_
        "ID": 875,_x000D_
        "Results": [_x000D_
          [_x000D_
            0.0_x000D_
          ]_x000D_
        ],_x000D_
        "Statistics": {_x000D_
          "CreationDate": "2024-03-22T12:25:31.4771144+01:00",_x000D_
          "LastRefreshDate": "2020-09-18T17:18:26.0746089+02:00",_x000D_
          "TotalRefreshCount": 5,_x000D_
          "CustomInfo": {}_x000D_
        }_x000D_
      },_x000D_
      "876": {_x000D_
        "$type": "Inside.Core.Formula.Definition.DefinitionAC, Inside.Core.Formula",_x000D_
        "ID": 876,_x000D_
        "Results": [_x000D_
          [_x000D_
            0.0_x000D_
          ]_x000D_
        ],_x000D_
        "Statistics": {_x000D_
          "CreationDate": "2024-03-22T12:25:31.4771144+01:00",_x000D_
          "LastRefreshDate": "2020-09-18T17:18:26.109515+02:00",_x000D_
          "TotalRefreshCount": 5,_x000D_
          "CustomInfo": {}_x000D_
        }_x000D_
      },_x000D_
      "877": {_x000D_
        "$type": "Inside.Core.Formula.Definition.DefinitionAC, Inside.Core.Formula",_x000D_
        "ID": 877,_x000D_
        "Results": [_x000D_
          [_x000D_
            0.0_x000D_
          ]_x000D_
        ],_x000D_
        "Statistics": {_x000D_
          "CreationDate": "2024-03-22T12:25:31.4771144+01:00",_x000D_
          "LastRefreshDate": "2020-09-18T17:18:26.0067534+02:00",_x000D_
          "TotalRefreshCount": 5,_x000D_
          "CustomInfo": {}_x000D_
        }_x000D_
      },_x000D_
      "878": {_x000D_
        "$type": "Inside.Core.Formula.Definition.DefinitionAC, Inside.Core.Formula",_x000D_
        "ID": 878,_x000D_
        "Results": [_x000D_
          [_x000D_
            0.0_x000D_
          ]_x000D_
        ],_x000D_
        "Statistics": {_x000D_
          "CreationDate": "2024-03-22T12:25:31.4771144+01:00",_x000D_
          "LastRefreshDate": "2020-09-18T17:18:26.0526676+02:00",_x000D_
          "TotalRefreshCount": 5,_x000D_
          "CustomInfo": {}_x000D_
        }_x000D_
      },_x000D_
      "879": {_x000D_
        "$type": "Inside.Core.Formula.Definition.DefinitionAC, Inside.Core.Formula",_x000D_
        "ID": 879,_x000D_
        "Results": [_x000D_
          [_x000D_
            0.0_x000D_
          ]_x000D_
        ],_x000D_
        "Statistics": {_x000D_
          "CreationDate": "2024-03-22T12:25:31.4771144+01:00",_x000D_
          "LastRefreshDate": "2020-09-18T17:18:25.9278709+02:00",_x000D_
          "TotalRefreshCount": 3,_x000D_
          "CustomInfo": {}_x000D_
        }_x000D_
      },_x000D_
      "880": {_x000D_
        "$type": "Inside.Core.Formula.Definition.DefinitionAC, Inside.Core.Formula",_x000D_
        "ID": 880,_x000D_
        "Results": [_x000D_
          [_x000D_
            0.0_x000D_
          ]_x000D_
        ],_x000D_
        "Statistics": {_x000D_
          "CreationDate": "2024-03-22T12:25:31.4771144+01:00",_x000D_
          "LastRefreshDate": "2020-09-18T17:18:17.63761+02:00",_x000D_
          "TotalRefreshCount": 2,_x000D_
          "CustomInfo": {}_x000D_
        }_x000D_
      },_x000D_
      "881": {_x000D_
        "$type": "Inside.Core.Formula.Definition.DefinitionAC, Inside.Core.Formula",_x000D_
        "ID": 881,_x000D_
        "Results": [_x000D_
          [_x000D_
            0.0_x000D_
          ]_x000D_
        ],_x000D_
        "Statistics": {_x000D_
          "CreationDate": "2024-03-22T12:25:31.4771144+01:00",_x000D_
          "LastRefreshDate": "2020-09-18T17:18:17.6428315+02:00",_x000D_
          "TotalRefreshCount": 2,_x000D_
          "CustomInfo": {}_x000D_
        }_x000D_
      },_x000D_
      "882": {_x000D_
        "$type": "Inside.Core.Formula.Definition.DefinitionAC, Inside.Core.Formula",_x000D_
        "ID": 882,_x000D_
        "Results": [_x000D_
          [_x000D_
            0.0_x000D_
          ]_x000D_
        ],_x000D_
        "Statistics": {_x000D_
          "CreationDate": "2024-03-22T12:25:31.4771144+01:00",_x000D_
          "LastRefreshDate": "2020-09-18T17:18:17.6478168+02:00",_x000D_
          "TotalRefreshCount": 2,_x000D_
          "CustomInfo": {}_x000D_
        }_x000D_
      },_x000D_
      "883": {_x000D_
        "$type": "Inside.Core.Formula.Definition.DefinitionAC, Inside.Core.Formula",_x000D_
        "ID": 883,_x000D_
        "Results": [_x000D_
          [_x000D_
            0.0_x000D_
          ]_x000D_
        ],_x000D_
        "Statistics": {_x000D_
          "CreationDate": "2024-03-22T12:25:31.4771144+01:00",_x000D_
          "LastRefreshDate": "2020-09-18T17:18:25.9368796+02:00",_x000D_
          "TotalRefreshCount": 3,_x000D_
          "CustomInfo": {}_x000D_
        }_x000D_
      },_x000D_
      "884": {_x000D_
        "$type": "Inside.Core.Formula.Definition.DefinitionAC, Inside.Core.Formula",_x000D_
        "ID": 884,_x000D_
        "Results": [_x000D_
          [_x000D_
            0.0_x000D_
          ]_x000D_
        ],_x000D_
        "Statistics": {_x000D_
          "CreationDate": "2024-03-22T12:25:31.4771144+01:00",_x000D_
          "LastRefreshDate": "2020-09-18T17:18:17.6538011+02:00",_x000D_
          "TotalRefreshCount": 2,_x000D_
          "CustomInfo": {}_x000D_
        }_x000D_
      },_x000D_
      "885": {_x000D_
        "$type": "Inside.Core.Formula.Definition.DefinitionAC, Inside.Core.Formula",_x000D_
        "ID": 885,_x000D_
        "Results": [_x000D_
          [_x000D_
            0.0_x000D_
          ]_x000D_
        ],_x000D_
        "Statistics": {_x000D_
          "CreationDate": "2024-03-22T12:25:31.4771144+01:00",_x000D_
          "LastRefreshDate": "2020-09-18T17:18:17.6597861+02:00",_x000D_
          "TotalRefreshCount": 2,_x000D_
          "CustomInfo": {}_x000D_
        }_x000D_
      },_x000D_
      "886": {_x000D_
        "$type": "Inside.Core.Formula.Definition.DefinitionAC, Inside.Core.Formula",_x000D_
        "ID": 886,_x000D_
        "Results": [_x000D_
          [_x000D_
            0.0_x000D_
          ]_x000D_
        ],_x000D_
        "Statistics": {_x000D_
          "CreationDate": "2024-03-22T12:25:31.4771144+01:00",_x000D_
          "LastRefreshDate": "2020-09-18T17:18:17.6637739+02:00",_x000D_
          "TotalRefreshCount": 2,_x000D_
          "CustomInfo": {}_x000D_
        }_x000D_
      },_x000D_
      "887": {_x000D_
        "$type": "Inside.Core.Formula.Definition.DefinitionAC, Inside.Core.Formula",_x000D_
        "ID": 887,_x000D_
        "Results": [_x000D_
          [_x000D_
            0.0_x000D_
          ]_x000D_
        ],_x000D_
        "Statistics": {_x000D_
          "CreationDate": "2024-03-22T12:25:31.4771144+01:00",_x000D_
          "LastRefreshDate": "2020-09-18T17:18:25.9573131+02:00",_x000D_
          "TotalRefreshCount": 3,_x000D_
          "CustomInfo": {}_x000D_
        }_x000D_
      },_x000D_
      "888": {_x000D_
        "$type": "Inside.Core.Formula.Definition.DefinitionAC, Inside.Core.Formula",_x000D_
        "ID": 888,_x000D_
        "Results": [_x000D_
          [_x000D_
            0.0_x000D_
          ]_x000D_
        ],_x000D_
        "Statistics": {_x000D_
          "CreationDate": "2024-03-22T12:25:31.4771144+01:00",_x000D_
          "LastRefreshDate": "2020-09-18T17:18:17.6687607+02:00",_x000D_
          "TotalRefreshCount": 2,_x000D_
          "CustomInfo": {}_x000D_
        }_x000D_
      },_x000D_
      "889": {_x000D_
        "$type": "Inside.Core.Formula.Definition.DefinitionAC, Inside.Core.Formula",_x000D_
        "ID": 889,_x000D_
        "Results": [_x000D_
          [_x000D_
            0.0_x000D_
          ]_x000D_
        ],_x000D_
        "Statistics": {_x000D_
          "CreationDate": "2024-03-22T12:25:31.4771144+01:00",_x000D_
          "LastRefreshDate": "2020-09-18T17:18:17.6767453+02:00",_x000D_
          "TotalRefreshCount": 2,_x000D_
          "CustomInfo": {}_x000D_
        }_x000D_
      },_x000D_
      "890": {_x000D_
        "$type": "Inside.Core.Formula.Definition.DefinitionAC, Inside.Core.Formula",_x000D_
        "ID": 890,_x000D_
        "Results": [_x000D_
          [_x000D_
            0.0_x000D_
          ]_x000D_
        ],_x000D_
        "Statistics": {_x000D_
          "CreationDate": "2024-03-22T12:25:31.4771144+01:00",_x000D_
          "LastRefreshDate": "2020-09-18T17:18:17.6887138+02:00",_x000D_
          "TotalRefreshCount": 2,_x000D_
          "CustomInfo": {}_x000D_
        }_x000D_
      },_x000D_
      "891": {_x000D_
        "$type": "Inside.Core.Formula.Definition.DefinitionAC, Inside.Core.Formula",_x000D_
        "ID": 891,_x000D_
        "Results": [_x000D_
          [_x000D_
            0.0_x000D_
          ]_x000D_
        ],_x000D_
        "Statistics": {_x000D_
          "CreationDate": "2024-03-22T12:25:31.4771144+01:00",_x000D_
          "LastRefreshDate": "2020-09-18T17:18:25.9438367+02:00",_x000D_
          "TotalRefreshCount": 3,_x000D_
          "CustomInfo": {}_x000D_
        }_x000D_
      },_x000D_
      "892": {_x000D_
        "$type": "Inside.Core.Formula.Definition.DefinitionAC, Inside.Core.Formula",_x000D_
        "ID": 892,_x000D_
        "Results": [_x000D_
          [_x000D_
            0.0_x000D_
          ]_x000D_
        ],_x000D_
        "Statistics": {_x000D_
          "CreationDate": "2024-03-22T12:25:31.4771144+01:00",_x000D_
          "LastRefreshDate": "2020-09-18T17:18:17.694767+02:00",_x000D_
          "TotalRefreshCount": 2,_x000D_
          "CustomInfo": {}_x000D_
        }_x000D_
      },_x000D_
      "893": {_x000D_
        "$type": "Inside.Core.Formula.Definition.DefinitionAC, Inside.Core.Formula",_x000D_
        "ID": 893,_x000D_
        "Results": [_x000D_
          [_x000D_
            0.0_x000D_
          ]_x000D_
        ],_x000D_
        "Statistics": {_x000D_
          "CreationDate": "2024-03-22T12:25:31.4771144+01:00",_x000D_
          "LastRefreshDate": "2020-09-18T17:18:17.6987562+02:00",_x000D_
          "TotalRefreshCount": 2,_x000D_
          "CustomInfo": {}_x000D_
        }_x000D_
      },_x000D_
      "894": {_x000D_
        "$type": "Inside.Core.Formula.Definition.DefinitionAC, Inside.Core.Formula",_x000D_
        "ID": 894,_x000D_
        "Results": [_x000D_
          [_x000D_
            0.0_x000D_
          ]_x000D_
        ],_x000D_
        "Statistics": {_x000D_
          "CreationDate": "2024-03-22T12:25:31.4771144+01:00",_x000D_
          "LastRefreshDate": "2020-09-18T17:18:17.703743+02:00",_x000D_
          "TotalRefreshCount": 2,_x000D_
          "CustomInfo": {}_x000D_
        }_x000D_
      },_x000D_
      "895": {_x000D_
        "$type": "Inside.Core.Formula.Definition.DefinitionAC, Inside.Core.Formula",_x000D_
        "ID": 895,_x000D_
        "Results": [_x000D_
          [_x000D_
            0.0_x000D_
          ]_x000D_
        ],_x000D_
        "Statistics": {_x000D_
          "CreationDate": "2024-03-22T12:25:31.4771144+01:00",_x000D_
          "LastRefreshDate": "2020-09-18T17:18:25.9513261+02:00",_x000D_
          "TotalRefreshCount": 3,_x000D_
          "CustomInfo": {}_x000D_
        }_x000D_
      },_x000D_
      "896": {_x000D_
        "$type": "Inside.Core.Formula.Definition.DefinitionAC, Inside.Core.Formula",_x000D_
        "ID": 896,_x000D_
        "Results": [_x000D_
          [_x000D_
            0.0_x000D_
          ]_x000D_
        ],_x000D_
        "Statistics": {_x000D_
          "CreationDate": "2024-03-22T12:25:31.4771144+01:00",_x000D_
          "LastRefreshDate": "2020-09-18T17:18:17.7092457+02:00",_x000D_
          "TotalRefreshCount": 2,_x000D_
          "CustomInfo": {}_x000D_
        }_x000D_
      },_x000D_
      "897": {_x000D_
        "$type": "Inside.Core.Formula.Definition.DefinitionAC, Inside.Core.Formula",_x000D_
        "ID": 897,_x000D_
        "Results": [_x000D_
          [_x000D_
            0.0_x000D_
          ]_x000D_
        ],_x000D_
        "Statistics": {_x000D_
          "CreationDate": "2024-03-22T12:25:31.4771144+01:00",_x000D_
          "LastRefreshDate": "2020-09-18T17:18:17.7142306+02:00",_x000D_
          "TotalRefreshCount": 2,_x000D_
          "CustomInfo": {}_x000D_
        }_x000D_
      },_x000D_
      "898": {_x000D_
        "$type": "Inside.Core.Formula.Definition.DefinitionAC, Inside.Core.Formula",_x000D_
        "ID": 898,_x000D_
        "Results": [_x000D_
          [_x000D_
            0.0_x000D_
          ]_x000D_
        ],_x000D_
        "Statistics": {_x000D_
          "CreationDate": "2024-03-22T12:25:31.4771144+01:00",_x000D_
          "LastRefreshDate": "2020-09-18T17:18:17.7192178+02:00",_x000D_
          "TotalRefreshCount": 2,_x000D_
          "CustomInfo": {}_x000D_
        }_x000D_
      },_x000D_
      "899": {_x000D_
        "$type": "Inside.Core.Formula.Definition.DefinitionAC, Inside.Core.Formula",_x000D_
        "ID": 899,_x000D_
        "Results": [_x000D_
          [_x000D_
            0.0_x000D_
          ]_x000D_
        ],_x000D_
        "Statistics": {_x000D_
          "CreationDate": "2024-03-22T12:25:31.4771144+01:00",_x000D_
          "LastRefreshDate": "2020-09-18T17:18:25.9169269+02:00",_x000D_
          "TotalRefreshCount": 3,_x000D_
          "CustomInfo": {}_x000D_
        }_x000D_
      },_x000D_
      "900": {_x000D_
        "$type": "Inside.Core.Formula.Definition.DefinitionAC, Inside.Core.Formula",_x000D_
        "ID": 900,_x000D_
        "Results": [_x000D_
          [_x000D_
            0.0_x000D_
          ]_x000D_
        ],_x000D_
        "Statistics": {_x000D_
          "CreationDate": "2024-03-22T12:25:31.4781152+01:00",_x000D_
          "LastRefreshDate": "2020-09-18T17:18:17.7242044+02:00",_x000D_
          "TotalRefreshCount": 2,_x000D_
          "CustomInfo": {}_x000D_
        }_x000D_
      },_x000D_
      "901": {_x000D_
        "$type": "Inside.Core.Formula.Definition.DefinitionAC, Inside.Core.Formula",_x000D_
        "ID": 901,_x000D_
        "Results": [_x000D_
          [_x000D_
            0.0_x000D_
          ]_x000D_
        ],_x000D_
        "Statistics": {_x000D_
          "CreationDate": "2024-03-22T12:25:31.4781152+01:00",_x000D_
          "LastRefreshDate": "2020-09-18T17:18:17.7301885+02:00",_x000D_
          "TotalRefreshCount": 2,_x000D_
          "CustomInfo": {}_x000D_
        }_x000D_
      },_x000D_
      "902": {_x000D_
        "$type": "Inside.Core.Formula.Definition.DefinitionAC, Inside.Core.Formula",_x000D_
        "ID": 902,_x000D_
        "Results": [_x000D_
          [_x000D_
            0.0_x000D_
          ]_x000D_
        ],_x000D_
        "Statistics": {_x000D_
          "CreationDate": "2024-03-22T12:25:31.4781152+01:00",_x000D_
          "LastRefreshDate": "2020-09-18T17:18:17.7351746+02:00",_x000D_
          "TotalRefreshCount": 2,_x000D_
          "CustomInfo": {}_x000D_
        }_x000D_
      },_x000D_
      "903": {_x000D_
        "$type": "Inside.Core.Formula.Definition.DefinitionAC, Inside.Core.Formula",_x000D_
        "ID": 903,_x000D_
        "Results": [_x000D_
          [_x000D_
            0.0_x000D_
          ]_x000D_
        ],_x000D_
        "Statistics": {_x000D_
          "CreationDate": "2024-03-22T12:25:31.4781152+01:00",_x000D_
          "LastRefreshDate": "2020-09-18T17:18:17.7491349+02:00",_x000D_
          "TotalRefreshCount": 2,_x000D_
          "CustomInfo": {}_x000D_
        }_x000D_
      },_x000D_
      "904": {_x000D_
        "$type": "Inside.Core.Formula.Definition.DefinitionAC, Inside.Core.Formula",_x000D_
        "ID": 904,_x000D_
        "Results": [_x000D_
          [_x000D_
            0.0_x000D_
          ]_x000D_
        ],_x000D_
        "Statistics": {_x000D_
          "CreationDate": "2024-03-22T12:25:31.4781152+01:00",_x000D_
          "LastRefreshDate": "2020-09-18T17:18:17.7541217+02:00",_x000D_
          "TotalRefreshCount": 2,_x000D_
          "CustomInfo": {}_x000D_
        }_x000D_
      },_x000D_
      "905": {_x000D_
        "$type": "Inside.Core.Formula.Definition.DefinitionAC, Inside.Core.Formula",_x000D_
        "ID": 905,_x000D_
        "Results": [_x000D_
          [_x000D_
            0.0_x000D_
          ]_x000D_
        ],_x000D_
        "Statistics": {_x000D_
          "CreationDate": "2024-03-22T12:25:31.4781152+01:00",_x000D_
          "LastRefreshDate": "2020-09-18T17:18:17.7596245+02:00",_x000D_
          "TotalRefreshCount": 2,_x000D_
          "CustomInfo": {}_x000D_
        }_x000D_
      },_x000D_
      "906": {_x000D_
        "$type": "Inside.Core.Formula.Definition.DefinitionAC, Inside.Core.Formula",_x000D_
        "ID": 906,_x000D_
        "Results": [_x000D_
          [_x000D_
            0.0_x000D_
          ]_x000D_
        ],_x000D_
        "Statistics": {_x000D_
          "CreationDate": "2024-03-22T12:25:31.4781152+01:00",_x000D_
          "LastRefreshDate": "2020-09-18T17:18:17.7646108+02:00",_x000D_
          "TotalRefreshCount": 3,_x000D_
          "CustomInfo": {}_x000D_
        }_x000D_
      },_x000D_
      "907": {_x000D_
        "$type": "Inside.Core.Formula.Definition.DefinitionAC, Inside.Core.Formula",_x000D_
        "ID": 907,_x000D_
        "Results": [_x000D_
          [_x000D_
            0.0_x000D_
          ]_x000D_
        ],_x000D_
        "Statistics": {_x000D_
          "CreationDate": "2024-03-22T12:25:31.4781152+01:00",_x000D_
          "LastRefreshDate": "2020-09-18T17:18:17.7701741+02:00",_x000D_
          "TotalRefreshCount": 2,_x000D_
          "CustomInfo": {}_x000D_
        }_x000D_
      },_x000D_
      "908": {_x000D_
        "$type": "Inside.Core.Formula.Definition.DefinitionAC, Inside.Core.Formula",_x000D_
        "ID": 908,_x000D_
        "Results": [_x000D_
          [_x000D_
            0.0_x000D_
          ]_x000D_
        ],_x000D_
        "Statistics": {_x000D_
          "CreationDate": "2024-03-22T12:25:31.4781152+01:00",_x000D_
          "LastRefreshDate": "2020-09-18T17:18:17.7741105+02:00",_x000D_
          "TotalRefreshCount": 2,_x000D_
          "CustomInfo": {}_x000D_
        }_x000D_
      },_x000D_
      "909": {_x000D_
        "$type": "Inside.Core.Formula.Definition.DefinitionAC, Inside.Core.Formula",_x000D_
        "ID": 909,_x000D_
        "Results": [_x000D_
          [_x000D_
            0.0_x000D_
          ]_x000D_
        ],_x000D_
        "Statistics": {_x000D_
          "CreationDate": "2024-03-22T12:25:31.4781152+01:00",_x000D_
          "LastRefreshDate": "2020-09-18T17:18:17.7800944+02:00",_x000D_
          "TotalRefreshCount": 3,_x000D_
          "CustomInfo": {}_x000D_
        }_x000D_
      },_x000D_
      "910": {_x000D_
        "$type": "Inside.Core.Formula.Definition.DefinitionAC, Inside.Core.Formula",_x000D_
        "ID": 910,_x000D_
        "Results": [_x000D_
          [_x000D_
            0.0_x000D_
          ]_x000D_
        ],_x000D_
        "Statistics": {_x000D_
          "CreationDate": "2024-03-22T12:25:31.4781152+01:00",_x000D_
          "LastRefreshDate": "2020-09-18T17:18:17.7850811+02:00",_x000D_
          "TotalRefreshCount": 2,_x000D_
          "CustomInfo": {}_x000D_
        }_x000D_
      },_x000D_
      "911": {_x000D_
        "$type": "Inside.Core.Formula.Definition.DefinitionAC, Inside.Core.Formula",_x000D_
        "ID": 911,_x000D_
        "Results": [_x000D_
          [_x000D_
            0.0_x000D_
          ]_x000D_
        ],_x000D_
        "Statistics": {_x000D_
          "CreationDate": "2024-03-22T12:25:31.4781152+01:00",_x000D_
          "LastRefreshDate": "2020-09-18T17:18:17.7980468+02:00",_x000D_
          "TotalRefreshCount": 2,_x000D_
          "CustomInfo": {}_x000D_
        }_x000D_
      },_x000D_
      "912": {_x000D_
        "$type": "Inside.Core.Formula.Definition.DefinitionAC, Inside.Core.Formula",_x000D_
        "ID": 912,_x000D_
        "Results": [_x000D_
          [_x000D_
            20531153.327769767_x000D_
          ]_x000D_
        ],_x000D_
        "Statistics": {_x000D_
          "CreationDate": "2024-03-22T12:25:31.4781152+01:00",_x000D_
          "LastRefreshDate": "2020-09-18T17:18:17.8020353+02:00",_x000D_
          "TotalRefreshCount": 2,_x000D_
          "CustomInfo": {}_x000D_
        }_x000D_
      },_x000D_
      "913": {_x000D_
        "$type": "Inside.Core.Formula.Definition.DefinitionAC, Inside.Core.Formula",_x000D_
        "ID": 913,_x000D_
        "Results": [_x000D_
          [_x000D_
            0.0_x000D_
          ]_x000D_
        ],_x000D_
        "Statistics": {_x000D_
          "CreationDate": "2024-03-22T12:25:31.4781152+01:00",_x000D_
          "LastRefreshDate": "2020-09-18T17:18:17.8115322+02:00",_x000D_
          "TotalRefreshCount": 2,_x000D_
          "CustomInfo": {}_x000D_
        }_x000D_
      },_x000D_
      "914": {_x000D_
        "$type": "Inside.Core.Formula.Definition.DefinitionAC, Inside.Core.Formula",_x000D_
        "ID": 914,_x000D_
        "Results": [_x000D_
          [_x000D_
            0.0_x000D_
          ]_x000D_
        ],_x000D_
        "Statistics": {_x000D_
          "CreationDate": "2024-03-22T12:25:31.4781152+01:00",_x000D_
          "LastRefreshDate": "2020-09-18T17:18:17.8165185+02:00",_x000D_
          "TotalRefreshCount": 2,_x000D_
          "CustomInfo": {}_x000D_
        }_x000D_
      },_x000D_
      "915": {_x000D_
        "$type": "Inside.Core.Formula.Definition.DefinitionAC, Inside.Core.Formula",_x000D_
        "ID": 915,_x000D_
        "Results": [_x000D_
          [_x000D_
            0.0_x000D_
          ]_x000D_
        ],_x000D_
        "Statistics": {_x000D_
          "CreationDate": "2024-03-22T12:25:31.4781152+01:00",_x000D_
          "LastRefreshDate": "2020-09-18T17:18:17.8215053+02:00",_x000D_
          "TotalRefreshCount": 2,_x000D_
          "CustomInfo": {}_x000D_
        }_x000D_
      },_x000D_
      "916": {_x000D_
        "$type": "Inside.Core.Formula.Definition.DefinitionAC, Inside.Core.Formula",_x000D_
        "ID": 916,_x000D_
        "Results": [_x000D_
          [_x000D_
            0.0_x000D_
          ]_x000D_
        ],_x000D_
        "Statistics": {_x000D_
          "CreationDate": "2024-03-22T12:25:31.4781152+01:00",_x000D_
          "LastRefreshDate": "2020-09-18T17:18:17.8274892+02:00",_x000D_
          "TotalRefreshCount": 2,_x000D_
          "CustomInfo": {}_x000D_
        }_x000D_
      },_x000D_
      "917": {_x000D_
        "$type": "Inside.Core.Formula.Definition.DefinitionAC, Inside.Core.Formula",_x000D_
        "ID": 917,_x000D_
        "Results": [_x000D_
          [_x000D_
            0.0_x000D_
          ]_x000D_
        ],_x000D_
        "Statistics": {_x000D_
          "CreationDate": "2024-03-22T12:25:31.4781152+01:00",_x000D_
          "LastRefreshDate": "2020-09-18T17:18:17.8314775+02:00",_x000D_
          "TotalRefreshCount": 2,_x000D_
          "CustomInfo": {}_x000D_
        }_x000D_
      },_x000D_
      "918": {_x000D_
        "$type": "Inside.Core.Formula.Definition.DefinitionAC, Inside.Core.Formula",_x000D_
        "ID": 918,_x000D_
        "Results": [_x000D_
          [_x000D_
            0.0_x000D_
          ]_x000D_
        ],_x000D_
        "Statistics": {_x000D_
          "CreationDate": "2024-03-22T12:25:31.4781152+01:00",_x000D_
          "LastRefreshDate": "2020-09-18T17:18:17.8364642+02:00",_x000D_
          "TotalRefreshCount": 2,_x000D_
          "CustomInfo": {}_x000D_
        }_x000D_
      },_x000D_
      "919": {_x000D_
        "$type": "Inside.Core.Formula.Definition.DefinitionAC, Inside.Core.Formula",_x000D_
        "ID": 919,_x000D_
        "Results": [_x000D_
          [_x000D_
            0.0_x000D_
          ]_x000D_
        ],_x000D_
        "Statistics": {_x000D_
          "CreationDate": "2024-03-22T12:25:31.4781152+01:00",_x000D_
          "LastRefreshDate": "2020-09-18T17:18:17.8414527+02:00",_x000D_
          "TotalRefreshCount": 2,_x000D_
          "CustomInfo": {}_x000D_
        }_x000D_
      },_x000D_
      "920": {_x000D_
        "$type": "Inside.Core.Formula.Definition.DefinitionAC, Inside.Core.Formula",_x000D_
        "ID": 920,_x000D_
        "Results": [_x000D_
          [_x000D_
            0.0_x000D_
          ]_x000D_
        ],_x000D_
        "Statistics": {_x000D_
          "CreationDate": "2024-03-22T12:25:31.4781152+01:00",_x000D_
          "LastRefreshDate": "2020-09-18T17:18:17.8454415+02:00",_x000D_
          "TotalRefreshCount": 2,_x000D_
          "CustomInfo": {}_x000D_
        }_x000D_
      },_x000D_
      "921": {_x000D_
        "$type": "Inside.Core.Formula.Definition.DefinitionAC, Inside.Core.Formula",_x000D_
        "ID": 921,_x000D_
        "Results": [_x000D_
          [_x000D_
            0.0_x000D_
          ]_x000D_
        ],_x000D_
        "Statistics": {_x000D_
          "CreationDate": "2024-03-22T12:25:31.4781152+01:00",_x000D_
          "LastRefreshDate": "2020-09-18T17:18:17.8504274+02:00",_x000D_
          "TotalRefreshCount": 3,_x000D_
          "CustomInfo": {}_x000D_
        }_x000D_
      },_x000D_
      "922": {_x000D_
        "$type": "Inside.Core.Formula.Definition.DefinitionAC, Inside.Core.Formula",_x000D_
        "ID": 922,_x000D_
        "Results": [_x000D_
          [_x000D_
            0.0_x000D_
          ]_x000D_
        ],_x000D_
        "Statistics": {_x000D_
          "CreationDate": "2024-03-22T12:25:31.4781152+01:00",_x000D_
          "LastRefreshDate": "2020-09-18T17:18:17.8544145+02:00",_x000D_
          "TotalRefreshCount": 3,_x000D_
          "CustomInfo": {}_x000D_
        }_x000D_
      },_x000D_
      "923": {_x000D_
        "$type": "Inside.Core.Formula.Definition.DefinitionAC, Inside.Core.Formula",_x000D_
        "ID": 923,_x000D_
        "Results": [_x000D_
          [_x000D_
            0.0_x000D_
          ]_x000D_
        ],_x000D_
        "Statistics": {_x000D_
          "CreationDate": "2024-03-22T12:25:31.4781152+01:00",_x000D_
          "LastRefreshDate": "2020-09-18T17:18:17.8604003+02:00",_x000D_
          "TotalRefreshCount": 2,_x000D_
          "CustomInfo": {}_x000D_
        }_x000D_
      },_x000D_
      "924": {_x000D_
        "$type": "Inside.Core.Formula.Definition.DefinitionAC, Inside.Core.Formula",_x000D_
        "ID": 924,_x000D_
        "Results": [_x000D_
          [_x000D_
            0.0_x000D_
          ]_x000D_
        ],_x000D_
        "Statistics": {_x000D_
          "CreationDate": "2024-03-22T12:25:31.4781152+01:00",_x000D_
          "LastRefreshDate": "2020-09-18T17:18:17.8643905+02:00",_x000D_
          "TotalRefreshCount": 2,_x000D_
          "CustomInfo": {}_x000D_
        }_x000D_
      },_x000D_
      "925": {_x000D_
        "$type": "Inside.Core.Formula.Definition.DefinitionAC, Inside.Core.Formula",_x000D_
        "ID": 925,_x000D_
        "Results": [_x000D_
          [_x000D_
            0.0_x000D_
          ]_x000D_
        ],_x000D_
        "Statistics": {_x000D_
          "CreationDate": "2024-03-22T12:25:31.4781152+01:00",_x000D_
          "LastRefreshDate": "2020-09-18T17:18:17.8713691+02:00",_x000D_
          "TotalRefreshCount": 2,_x000D_
          "CustomInfo": {}_x000D_
        }_x000D_
      },_x000D_
      "926": {_x000D_
        "$type": "Inside.Core.Formula.Definition.DefinitionAC, Inside.Core.Formula",_x000D_
        "ID": 926,_x000D_
        "Results": [_x000D_
          [_x000D_
            0.0_x000D_
          ]_x000D_
        ],_x000D_
        "Statistics": {_x000D_
          "CreationDate": "2024-03-22T12:25:31.4781152+01:00",_x000D_
          "LastRefreshDate": "2020-09-18T17:18:17.876359+02:00",_x000D_
          "TotalRefreshCount": 2,_x000D_
          "CustomInfo": {}_x000D_
        }_x000D_
      },_x000D_
      "927": {_x000D_
        "$type": "Inside.Core.Formula.Definition.DefinitionAC, Inside.Core.Formula",_x000D_
        "ID": 927,_x000D_
        "Results": [_x000D_
          [_x000D_
            0.0_x000D_
          ]_x000D_
        ],_x000D_
        "Statistics": {_x000D_
          "CreationDate": "2024-03-22T12:25:31.4781152+01:00",_x000D_
          "LastRefreshDate": "2020-09-18T17:18:17.8793481+02:00",_x000D_
          "TotalRefreshCount": 2,_x000D_
          "CustomInfo": {}_x000D_
        }_x000D_
      },_x000D_
      "928": {_x000D_
        "$type": "Inside.Core.Formula.Definition.DefinitionAC, Inside.Core.Formula",_x000D_
        "ID": 928,_x000D_
        "Results": [_x000D_
          [_x000D_
            0.0_x000D_
          ]_x000D_
        ],_x000D_
        "Statistics": {_x000D_
          "CreationDate": "2024-03-22T12:25:31.4781152+01:00",_x000D_
          "LastRefreshDate": "2020-09-18T17:18:17.8833385+02:00",_x000D_
          "TotalRefreshCount": 2,_x000D_
          "CustomInfo": {}_x000D_
        }_x000D_
      },_x000D_
      "929": {_x000D_
        "$type": "Inside.Core.Formula.Definition.DefinitionAC, Inside.Core.Formula",_x000D_
        "ID": 929,_x000D_
        "Results": [_x000D_
          [_x000D_
            0.0_x000D_
          ]_x000D_
        ],_x000D_
        "Statistics": {_x000D_
          "CreationDate": "2024-03-22T12:25:31.4781152+01:00",_x000D_
          "LastRefreshDate": "2020-09-18T17:18:17.8883238+02:00",_x000D_
          "TotalRefreshCount": 3,_x000D_
          "CustomInfo": {}_x000D_
        }_x000D_
      },_x000D_
      "930": {_x000D_
        "$type": "Inside.Core.Formula.Definition.DefinitionAC, Inside.Core.Formula",_x000D_
        "ID": 930,_x000D_
        "Results": [_x000D_
          [_x000D_
            0.0_x000D_
          ]_x000D_
        ],_x000D_
        "Statistics": {_x000D_
          "CreationDate": "2024-03-22T12:25:31.4781152+01:00",_x000D_
          "LastRefreshDate": "2020-09-18T17:18:17.8933123+02:00",_x000D_
          "TotalRefreshCount": 2,_x000D_
          "CustomInfo": {}_x000D_
        }_x000D_
      },_x000D_
      "931": {_x000D_
        "$type": "Inside.Core.Formula.Definition.DefinitionAC, Inside.Core.Formula",_x000D_
        "ID": 931,_x000D_
        "Results": [_x000D_
          [_x000D_
            0.0_x000D_
          ]_x000D_
        ],_x000D_
        "Statistics": {_x000D_
          "CreationDate": "2024-03-22T12:25:31.4781152+01:00",_x000D_
          "LastRefreshDate": "2020-09-18T17:18:17.8963034+02:00",_x000D_
          "TotalRefreshCount": 2,_x000D_
          "CustomInfo": {}_x000D_
        }_x000D_
      },_x000D_
      "932": {_x000D_
        "$type": "Inside.Core.Formula.Definition.DefinitionAC, Inside.Core.Formula",_x000D_
        "ID": 932,_x000D_
        "Results": [_x000D_
          [_x000D_
            0.0_x000D_
          ]_x000D_
        ],_x000D_
        "Statistics": {_x000D_
          "CreationDate": "2024-03-22T12:25:31.4781152+01:00",_x000D_
          "LastRefreshDate": "2020-09-18T17:18:17.9002957+02:00",_x000D_
          "TotalRefreshCount": 2,_x000D_
          "CustomInfo": {}_x000D_
        }_x000D_
      },_x000D_
      "933": {_x000D_
        "$type": "Inside.Core.Formula.Definition.DefinitionAC, Inside.Core.Formula",_x000D_
        "ID": 933,_x000D_
        "Results": [_x000D_
          [_x000D_
            0.0_x000D_
          ]_x000D_
        ],_x000D_
        "Statistics": {_x000D_
          "CreationDate": "2024-03-22T12:25:31.4781152+01:00",_x000D_
          "LastRefreshDate": "2020-09-18T17:18:17.904285+02:00",_x000D_
          "TotalRefreshCount": 2,_x000D_
          "CustomInfo": {}_x000D_
        }_x000D_
      },_x000D_
      "934": {_x000D_
        "$type": "Inside.Core.Formula.Definition.DefinitionAC, Inside.Core.Formula",_x000D_
        "ID": 934,_x000D_
        "Results": [_x000D_
          [_x000D_
            0.0_x000D_
          ]_x000D_
        ],_x000D_
        "Statistics": {_x000D_
          "CreationDate": "2024-03-22T12:25:31.4781152+01:00",_x000D_
          "LastRefreshDate": "2020-09-18T17:18:17.9112624+02:00",_x000D_
          "TotalRefreshCount": 2,_x000D_
          "CustomInfo": {}_x000D_
        }_x000D_
      },_x000D_
      "935": {_x000D_
        "$type": "Inside.Core.Formula.Definition.DefinitionAC, Inside.Core.Formula",_x000D_
        "ID": 935,_x000D_
        "Results": [_x000D_
          [_x000D_
            0.0_x000D_
          ]_x000D_
        ],_x000D_
        "Statistics": {_x000D_
          "CreationDate": "2024-03-22T12:25:31.4781152+01:00",_x000D_
          "LastRefreshDate": "2020-09-18T17:18:17.9152514+02:00",_x000D_
          "TotalRefreshCount": 2,_x000D_
          "CustomInfo": {}_x000D_
        }_x000D_
      },_x000D_
      "936": {_x000D_
        "$type": "Inside.Core.Formula.Definition.DefinitionAC, Inside.Core.Formula",_x000D_
        "ID": 936,_x000D_
        "Results": [_x000D_
          [_x000D_
            0.0_x000D_
          ]_x000D_
        ],_x000D_
        "Statistics": {_x000D_
          "CreationDate": "2024-03-22T12:25:31.4791142+01:00",_x000D_
          "LastRefreshDate": "2020-09-18T17:18:17.919275+02:00",_x000D_
          "TotalRefreshCount": 2,_x000D_
          "CustomInfo": {}_x000D_
        }_x000D_
      },_x000D_
      "937": {_x000D_
        "$type": "Inside.Core.Formula.Definition.DefinitionAC, Inside.Core.Formula",_x000D_
        "ID": 937,_x000D_
        "Results": [_x000D_
          [_x000D_
            0.0_x000D_
          ]_x000D_
        ],_x000D_
        "Statistics": {_x000D_
          "CreationDate": "2024-03-22T12:25:31.4791142+01:00",_x000D_
          "LastRefreshDate": "2020-09-18T17:18:17.9242324+02:00",_x000D_
          "TotalRefreshCount": 2,_x000D_
          "CustomInfo": {}_x000D_
        }_x000D_
      },_x000D_
      "938": {_x000D_
        "$type": "Inside.Core.Formula.Definition.DefinitionAC, Inside.Core.Formula",_x000D_
        "ID": 938,_x000D_
        "Results": [_x000D_
          [_x000D_
            0.0_x000D_
          ]_x000D_
        ],_x000D_
        "Statistics": {_x000D_
          "CreationDate": "2024-03-22T12:25:31.4791142+01:00",_x000D_
          "LastRefreshDate": "2020-09-18T17:18:17.9282197+02:00",_x000D_
          "TotalRefreshCount": 2,_x000D_
          "CustomInfo": {}_x000D_
        }_x000D_
      },_x000D_
      "939": {_x000D_
        "$type": "Inside.Core.Formula.Definition.DefinitionAC, Inside.Core.Formula",_x000D_
        "ID": 939,_x000D_
        "Results": [_x000D_
          [_x000D_
            0.0_x000D_
          ]_x000D_
        ],_x000D_
        "Statistics": {_x000D_
          "CreationDate": "2024-03-22T12:25:31.4791142+01:00",_x000D_
          "LastRefreshDate": "2020-09-18T17:18:17.9332065+02:00",_x000D_
          "TotalRefreshCount": 2,_x000D_
          "CustomInfo": {}_x000D_
        }_x000D_
      },_x000D_
      "940": {_x000D_
        "$type": "Inside.Core.Formula.Definition.DefinitionAC, Inside.Core.Formula",_x000D_
        "ID": 940,_x000D_
        "Results": [_x000D_
          [_x000D_
            0.0_x000D_
          ]_x000D_
        ],_x000D_
        "Statistics": {_x000D_
          "CreationDate": "2024-03-22T12:25:31.4791142+01:00",_x000D_
          "LastRefreshDate": "2020-09-18T17:18:17.9381921+02:00",_x000D_
          "TotalRefreshCount": 2,_x000D_
          "CustomInfo": {}_x000D_
        }_x000D_
      },_x000D_
      "941": {_x000D_
        "$type": "Inside.Core.Formula.Definition.DefinitionAC, Inside.Core.Formula",_x000D_
        "ID": 941,_x000D_
        "Results": [_x000D_
          [_x000D_
            0.0_x000D_
          ]_x000D_
        ],_x000D_
        "Statistics": {_x000D_
          "CreationDate": "2024-03-22T12:25:31.4791142+01:00",_x000D_
          "LastRefreshDate": "2020-09-18T17:18:17.9432117+02:00",_x000D_
          "TotalRefreshCount": 2,_x000D_
          "CustomInfo": {}_x000D_
        }_x000D_
      },_x000D_
      "942": {_x000D_
        "$type": "Inside.Core.Formula.Definition.DefinitionAC, Inside.Core.Formula",_x000D_
        "ID": 942,_x000D_
        "Results": [_x000D_
          [_x000D_
            0.0_x000D_
          ]_x000D_
        ],_x000D_
        "Statistics": {_x000D_
          "CreationDate": "2024-03-22T12:25:31.4791142+01:00",_x000D_
          "LastRefreshDate": "2020-09-18T17:18:17.9471693+02:00",_x000D_
          "TotalRefreshCount": 2,_x000D_
          "CustomInfo": {}_x000D_
        }_x000D_
      },_x000D_
      "943": {_x000D_
        "$type": "Inside.Core.Formula.Definition.DefinitionAC, Inside.Core.Formula",_x000D_
        "ID": 943,_x000D_
       </t>
  </si>
  <si>
    <t xml:space="preserve"> "Results": [_x000D_
          [_x000D_
            0.0_x000D_
          ]_x000D_
        ],_x000D_
        "Statistics": {_x000D_
          "CreationDate": "2024-03-22T12:25:31.4791142+01:00",_x000D_
          "LastRefreshDate": "2020-09-18T17:18:17.9511571+02:00",_x000D_
          "TotalRefreshCount": 2,_x000D_
          "CustomInfo": {}_x000D_
        }_x000D_
      },_x000D_
      "944": {_x000D_
        "$type": "Inside.Core.Formula.Definition.DefinitionAC, Inside.Core.Formula",_x000D_
        "ID": 944,_x000D_
        "Results": [_x000D_
          [_x000D_
            0.0_x000D_
          ]_x000D_
        ],_x000D_
        "Statistics": {_x000D_
          "CreationDate": "2024-03-22T12:25:31.4791142+01:00",_x000D_
          "LastRefreshDate": "2020-09-18T17:18:17.9551861+02:00",_x000D_
          "TotalRefreshCount": 2,_x000D_
          "CustomInfo": {}_x000D_
        }_x000D_
      },_x000D_
      "945": {_x000D_
        "$type": "Inside.Core.Formula.Definition.DefinitionAC, Inside.Core.Formula",_x000D_
        "ID": 945,_x000D_
        "Results": [_x000D_
          [_x000D_
            0.0_x000D_
          ]_x000D_
        ],_x000D_
        "Statistics": {_x000D_
          "CreationDate": "2024-03-22T12:25:31.4791142+01:00",_x000D_
          "LastRefreshDate": "2020-09-18T17:18:17.9611322+02:00",_x000D_
          "TotalRefreshCount": 3,_x000D_
          "CustomInfo": {}_x000D_
        }_x000D_
      },_x000D_
      "946": {_x000D_
        "$type": "Inside.Core.Formula.Definition.DefinitionAC, Inside.Core.Formula",_x000D_
        "ID": 946,_x000D_
        "Results": [_x000D_
          [_x000D_
            0.0_x000D_
          ]_x000D_
        ],_x000D_
        "Statistics": {_x000D_
          "CreationDate": "2024-03-22T12:25:31.4791142+01:00",_x000D_
          "LastRefreshDate": "2020-09-18T17:18:17.9641238+02:00",_x000D_
          "TotalRefreshCount": 2,_x000D_
          "CustomInfo": {}_x000D_
        }_x000D_
      },_x000D_
      "947": {_x000D_
        "$type": "Inside.Core.Formula.Definition.DefinitionAC, Inside.Core.Formula",_x000D_
        "ID": 947,_x000D_
        "Results": [_x000D_
          [_x000D_
            0.0_x000D_
          ]_x000D_
        ],_x000D_
        "Statistics": {_x000D_
          "CreationDate": "2024-03-22T12:25:31.4791142+01:00",_x000D_
          "LastRefreshDate": "2020-09-18T17:18:17.9681155+02:00",_x000D_
          "TotalRefreshCount": 2,_x000D_
          "CustomInfo": {}_x000D_
        }_x000D_
      },_x000D_
      "948": {_x000D_
        "$type": "Inside.Core.Formula.Definition.DefinitionAC, Inside.Core.Formula",_x000D_
        "ID": 948,_x000D_
        "Results": [_x000D_
          [_x000D_
            0.0_x000D_
          ]_x000D_
        ],_x000D_
        "Statistics": {_x000D_
          "CreationDate": "2024-03-22T12:25:31.4791142+01:00",_x000D_
          "LastRefreshDate": "2020-09-18T17:18:06.5359607+02:00",_x000D_
          "TotalRefreshCount": 1,_x000D_
          "CustomInfo": {}_x000D_
        }_x000D_
      },_x000D_
      "949": {_x000D_
        "$type": "Inside.Core.Formula.Definition.DefinitionAC, Inside.Core.Formula",_x000D_
        "ID": 949,_x000D_
        "Results": [_x000D_
          [_x000D_
            0.0_x000D_
          ]_x000D_
        ],_x000D_
        "Statistics": {_x000D_
          "CreationDate": "2024-03-22T12:25:31.4791142+01:00",_x000D_
          "LastRefreshDate": "2020-09-18T17:18:06.5548707+02:00",_x000D_
          "TotalRefreshCount": 1,_x000D_
          "CustomInfo": {}_x000D_
        }_x000D_
      },_x000D_
      "950": {_x000D_
        "$type": "Inside.Core.Formula.Definition.DefinitionAC, Inside.Core.Formula",_x000D_
        "ID": 950,_x000D_
        "Results": [_x000D_
          [_x000D_
            0.0_x000D_
          ]_x000D_
        ],_x000D_
        "Statistics": {_x000D_
          "CreationDate": "2024-03-22T12:25:31.4791142+01:00",_x000D_
          "LastRefreshDate": "2020-09-18T17:18:06.5638531+02:00",_x000D_
          "TotalRefreshCount": 1,_x000D_
          "CustomInfo": {}_x000D_
        }_x000D_
      },_x000D_
      "951": {_x000D_
        "$type": "Inside.Core.Formula.Definition.DefinitionAC, Inside.Core.Formula",_x000D_
        "ID": 951,_x000D_
        "Results": [_x000D_
          [_x000D_
            0.0_x000D_
          ]_x000D_
        ],_x000D_
        "Statistics": {_x000D_
          "CreationDate": "2024-03-22T12:25:31.4791142+01:00",_x000D_
          "LastRefreshDate": "2020-09-18T17:18:06.5827964+02:00",_x000D_
          "TotalRefreshCount": 1,_x000D_
          "CustomInfo": {}_x000D_
        }_x000D_
      },_x000D_
      "952": {_x000D_
        "$type": "Inside.Core.Formula.Definition.DefinitionAC, Inside.Core.Formula",_x000D_
        "ID": 952,_x000D_
        "Results": [_x000D_
          [_x000D_
            0.0_x000D_
          ]_x000D_
        ],_x000D_
        "Statistics": {_x000D_
          "CreationDate": "2024-03-22T12:25:31.4791142+01:00",_x000D_
          "LastRefreshDate": "2020-09-18T17:18:06.5897782+02:00",_x000D_
          "TotalRefreshCount": 1,_x000D_
          "CustomInfo": {}_x000D_
        }_x000D_
      },_x000D_
      "953": {_x000D_
        "$type": "Inside.Core.Formula.Definition.DefinitionAC, Inside.Core.Formula",_x000D_
        "ID": 953,_x000D_
        "Results": [_x000D_
          [_x000D_
            0.0_x000D_
          ]_x000D_
        ],_x000D_
        "Statistics": {_x000D_
          "CreationDate": "2024-03-22T12:25:31.4791142+01:00",_x000D_
          "LastRefreshDate": "2020-09-18T17:18:06.6007488+02:00",_x000D_
          "TotalRefreshCount": 1,_x000D_
          "CustomInfo": {}_x000D_
        }_x000D_
      },_x000D_
      "954": {_x000D_
        "$type": "Inside.Core.Formula.Definition.DefinitionAC, Inside.Core.Formula",_x000D_
        "ID": 954,_x000D_
        "Results": [_x000D_
          [_x000D_
            0.0_x000D_
          ]_x000D_
        ],_x000D_
        "Statistics": {_x000D_
          "CreationDate": "2024-03-22T12:25:31.4791142+01:00",_x000D_
          "LastRefreshDate": "2020-09-18T17:18:06.6142597+02:00",_x000D_
          "TotalRefreshCount": 1,_x000D_
          "CustomInfo": {}_x000D_
        }_x000D_
      },_x000D_
      "955": {_x000D_
        "$type": "Inside.Core.Formula.Definition.DefinitionAC, Inside.Core.Formula",_x000D_
        "ID": 955,_x000D_
        "Results": [_x000D_
          [_x000D_
            0.0_x000D_
          ]_x000D_
        ],_x000D_
        "Statistics": {_x000D_
          "CreationDate": "2024-03-22T12:25:31.4791142+01:00",_x000D_
          "LastRefreshDate": "2020-09-18T17:18:06.6212407+02:00",_x000D_
          "TotalRefreshCount": 1,_x000D_
          "CustomInfo": {}_x000D_
        }_x000D_
      },_x000D_
      "956": {_x000D_
        "$type": "Inside.Core.Formula.Definition.DefinitionAC, Inside.Core.Formula",_x000D_
        "ID": 956,_x000D_
        "Results": [_x000D_
          [_x000D_
            0.0_x000D_
          ]_x000D_
        ],_x000D_
        "Statistics": {_x000D_
          "CreationDate": "2024-03-22T12:25:31.4791142+01:00",_x000D_
          "LastRefreshDate": "2020-09-18T17:18:06.6292222+02:00",_x000D_
          "TotalRefreshCount": 1,_x000D_
          "CustomInfo": {}_x000D_
        }_x000D_
      },_x000D_
      "957": {_x000D_
        "$type": "Inside.Core.Formula.Definition.DefinitionAC, Inside.Core.Formula",_x000D_
        "ID": 957,_x000D_
        "Results": [_x000D_
          [_x000D_
            0.0_x000D_
          ]_x000D_
        ],_x000D_
        "Statistics": {_x000D_
          "CreationDate": "2024-03-22T12:25:31.4791142+01:00",_x000D_
          "LastRefreshDate": "2020-09-18T17:18:06.6551717+02:00",_x000D_
          "TotalRefreshCount": 1,_x000D_
          "CustomInfo": {}_x000D_
        }_x000D_
      },_x000D_
      "958": {_x000D_
        "$type": "Inside.Core.Formula.Definition.DefinitionAC, Inside.Core.Formula",_x000D_
        "ID": 958,_x000D_
        "Results": [_x000D_
          [_x000D_
            0.0_x000D_
          ]_x000D_
        ],_x000D_
        "Statistics": {_x000D_
          "CreationDate": "2024-03-22T12:25:31.4791142+01:00",_x000D_
          "LastRefreshDate": "2020-09-18T17:18:06.6636585+02:00",_x000D_
          "TotalRefreshCount": 1,_x000D_
          "CustomInfo": {}_x000D_
        }_x000D_
      },_x000D_
      "959": {_x000D_
        "$type": "Inside.Core.Formula.Definition.DefinitionAC, Inside.Core.Formula",_x000D_
        "ID": 959,_x000D_
        "Results": [_x000D_
          [_x000D_
            0.0_x000D_
          ]_x000D_
        ],_x000D_
        "Statistics": {_x000D_
          "CreationDate": "2024-03-22T12:25:31.4791142+01:00",_x000D_
          "LastRefreshDate": "2020-09-18T17:18:06.6706404+02:00",_x000D_
          "TotalRefreshCount": 1,_x000D_
          "CustomInfo": {}_x000D_
        }_x000D_
      },_x000D_
      "960": {_x000D_
        "$type": "Inside.Core.Formula.Definition.DefinitionAC, Inside.Core.Formula",_x000D_
        "ID": 960,_x000D_
        "Results": [_x000D_
          [_x000D_
            0.0_x000D_
          ]_x000D_
        ],_x000D_
        "Statistics": {_x000D_
          "CreationDate": "2024-03-22T12:25:31.4791142+01:00",_x000D_
          "LastRefreshDate": "2020-09-18T17:18:06.6856004+02:00",_x000D_
          "TotalRefreshCount": 1,_x000D_
          "CustomInfo": {}_x000D_
        }_x000D_
      },_x000D_
      "961": {_x000D_
        "$type": "Inside.Core.Formula.Definition.DefinitionAC, Inside.Core.Formula",_x000D_
        "ID": 961,_x000D_
        "Results": [_x000D_
          [_x000D_
            0.0_x000D_
          ]_x000D_
        ],_x000D_
        "Statistics": {_x000D_
          "CreationDate": "2024-03-22T12:25:31.4791142+01:00",_x000D_
          "LastRefreshDate": "2020-09-18T17:18:06.6931025+02:00",_x000D_
          "TotalRefreshCount": 1,_x000D_
          "CustomInfo": {}_x000D_
        }_x000D_
      },_x000D_
      "962": {_x000D_
        "$type": "Inside.Core.Formula.Definition.DefinitionAC, Inside.Core.Formula",_x000D_
        "ID": 962,_x000D_
        "Results": [_x000D_
          [_x000D_
            0.0_x000D_
          ]_x000D_
        ],_x000D_
        "Statistics": {_x000D_
          "CreationDate": "2024-03-22T12:25:31.4791142+01:00",_x000D_
          "LastRefreshDate": "2020-09-18T17:18:06.7001006+02:00",_x000D_
          "TotalRefreshCount": 1,_x000D_
          "CustomInfo": {}_x000D_
        }_x000D_
      },_x000D_
      "963": {_x000D_
        "$type": "Inside.Core.Formula.Definition.DefinitionAC, Inside.Core.Formula",_x000D_
        "ID": 963,_x000D_
        "Results": [_x000D_
          [_x000D_
            0.0_x000D_
          ]_x000D_
        ],_x000D_
        "Statistics": {_x000D_
          "CreationDate": "2024-03-22T12:25:31.4791142+01:00",_x000D_
          "LastRefreshDate": "2020-09-18T17:18:06.7130486+02:00",_x000D_
          "TotalRefreshCount": 1,_x000D_
          "CustomInfo": {}_x000D_
        }_x000D_
      },_x000D_
      "964": {_x000D_
        "$type": "Inside.Core.Formula.Definition.DefinitionAC, Inside.Core.Formula",_x000D_
        "ID": 964,_x000D_
        "Results": [_x000D_
          [_x000D_
            0.0_x000D_
          ]_x000D_
        ],_x000D_
        "Statistics": {_x000D_
          "CreationDate": "2024-03-22T12:25:31.4791142+01:00",_x000D_
          "LastRefreshDate": "2020-09-18T17:18:06.7200307+02:00",_x000D_
          "TotalRefreshCount": 1,_x000D_
          "CustomInfo": {}_x000D_
        }_x000D_
      },_x000D_
      "965": {_x000D_
        "$type": "Inside.Core.Formula.Definition.DefinitionAC, Inside.Core.Formula",_x000D_
        "ID": 965,_x000D_
        "Results": [_x000D_
          [_x000D_
            0.0_x000D_
          ]_x000D_
        ],_x000D_
        "Statistics": {_x000D_
          "CreationDate": "2024-03-22T12:25:31.4791142+01:00",_x000D_
          "LastRefreshDate": "2020-09-18T17:18:06.7280074+02:00",_x000D_
          "TotalRefreshCount": 1,_x000D_
          "CustomInfo": {}_x000D_
        }_x000D_
      },_x000D_
      "966": {_x000D_
        "$type": "Inside.Core.Formula.Definition.DefinitionAC, Inside.Core.Formula",_x000D_
        "ID": 966,_x000D_
        "Results": [_x000D_
          [_x000D_
            0.0_x000D_
          ]_x000D_
        ],_x000D_
        "Statistics": {_x000D_
          "CreationDate": "2024-03-22T12:25:31.4791142+01:00",_x000D_
          "LastRefreshDate": "2020-09-18T17:18:06.8722082+02:00",_x000D_
          "TotalRefreshCount": 1,_x000D_
          "CustomInfo": {}_x000D_
        }_x000D_
      },_x000D_
      "967": {_x000D_
        "$type": "Inside.Core.Formula.Definition.DefinitionAC, Inside.Core.Formula",_x000D_
        "ID": 967,_x000D_
        "Results": [_x000D_
          [_x000D_
            0.0_x000D_
          ]_x000D_
        ],_x000D_
        "Statistics": {_x000D_
          "CreationDate": "2024-03-22T12:25:31.4791142+01:00",_x000D_
          "LastRefreshDate": "2020-09-18T17:18:06.8781924+02:00",_x000D_
          "TotalRefreshCount": 1,_x000D_
          "CustomInfo": {}_x000D_
        }_x000D_
      },_x000D_
      "968": {_x000D_
        "$type": "Inside.Core.Formula.Definition.DefinitionAC, Inside.Core.Formula",_x000D_
        "ID": 968,_x000D_
        "Results": [_x000D_
          [_x000D_
            0.0_x000D_
          ]_x000D_
        ],_x000D_
        "Statistics": {_x000D_
          "CreationDate": "2024-03-22T12:25:31.4791142+01:00",_x000D_
          "LastRefreshDate": "2020-09-18T17:18:06.8896762+02:00",_x000D_
          "TotalRefreshCount": 1,_x000D_
          "CustomInfo": {}_x000D_
        }_x000D_
      },_x000D_
      "969": {_x000D_
        "$type": "Inside.Core.Formula.Definition.DefinitionAC, Inside.Core.Formula",_x000D_
        "ID": 969,_x000D_
        "Results": [_x000D_
          [_x000D_
            0.0_x000D_
          ]_x000D_
        ],_x000D_
        "Statistics": {_x000D_
          "CreationDate": "2024-03-22T12:25:31.4791142+01:00",_x000D_
          "LastRefreshDate": "2020-09-18T17:18:06.9086207+02:00",_x000D_
          "TotalRefreshCount": 1,_x000D_
          "CustomInfo": {}_x000D_
        }_x000D_
      },_x000D_
      "970": {_x000D_
        "$type": "Inside.Core.Formula.Definition.DefinitionAC, Inside.Core.Formula",_x000D_
        "ID": 970,_x000D_
        "Results": [_x000D_
          [_x000D_
            0.0_x000D_
          ]_x000D_
        ],_x000D_
        "Statistics": {_x000D_
          "CreationDate": "2024-03-22T12:25:31.4791142+01:00",_x000D_
          "LastRefreshDate": "2020-09-18T17:18:06.9195924+02:00",_x000D_
          "TotalRefreshCount": 1,_x000D_
          "CustomInfo": {}_x000D_
        }_x000D_
      },_x000D_
      "971": {_x000D_
        "$type": "Inside.Core.Formula.Definition.DefinitionAC, Inside.Core.Formula",_x000D_
        "ID": 971,_x000D_
        "Results": [_x000D_
          [_x000D_
            0.0_x000D_
          ]_x000D_
        ],_x000D_
        "Statistics": {_x000D_
          "CreationDate": "2024-03-22T12:25:31.4791142+01:00",_x000D_
          "LastRefreshDate": "2020-09-18T17:18:06.9265735+02:00",_x000D_
          "TotalRefreshCount": 1,_x000D_
          "CustomInfo": {}_x000D_
        }_x000D_
      },_x000D_
      "972": {_x000D_
        "$type": "Inside.Core.Formula.Definition.DefinitionAC, Inside.Core.Formula",_x000D_
        "ID": 972,_x000D_
        "Results": [_x000D_
          [_x000D_
            0.0_x000D_
          ]_x000D_
        ],_x000D_
        "Statistics": {_x000D_
          "CreationDate": "2024-03-22T12:25:31.4801143+01:00",_x000D_
          "LastRefreshDate": "2020-09-18T17:18:06.93256+02:00",_x000D_
          "TotalRefreshCount": 1,_x000D_
          "CustomInfo": {}_x000D_
        }_x000D_
      },_x000D_
      "973": {_x000D_
        "$type": "Inside.Core.Formula.Definition.DefinitionAC, Inside.Core.Formula",_x000D_
        "ID": 973,_x000D_
        "Results": [_x000D_
          [_x000D_
            0.0_x000D_
          ]_x000D_
        ],_x000D_
        "Statistics": {_x000D_
          "CreationDate": "2024-03-22T12:25:31.4801143+01:00",_x000D_
          "LastRefreshDate": "2020-09-18T17:18:06.9385421+02:00",_x000D_
          "TotalRefreshCount": 1,_x000D_
          "CustomInfo": {}_x000D_
        }_x000D_
      },_x000D_
      "974": {_x000D_
        "$type": "Inside.Core.Formula.Definition.DefinitionAC, Inside.Core.Formula",_x000D_
        "ID": 974,_x000D_
        "Results": [_x000D_
          [_x000D_
            20531153.327769767_x000D_
          ]_x000D_
        ],_x000D_
        "Statistics": {_x000D_
          "CreationDate": "2024-03-22T12:25:31.4801143+01:00",_x000D_
          "LastRefreshDate": "2020-09-18T17:18:06.9540118+02:00",_x000D_
          "TotalRefreshCount": 1,_x000D_
          "CustomInfo": {}_x000D_
        }_x000D_
      },_x000D_
      "975": {_x000D_
        "$type": "Inside.Core.Formula.Definition.DefinitionAC, Inside.Core.Formula",_x000D_
        "ID": 975,_x000D_
        "Results": [_x000D_
          [_x000D_
            0.0_x000D_
          ]_x000D_
        ],_x000D_
        "Statistics": {_x000D_
          "CreationDate": "2024-03-22T12:25:31.4801143+01:00",_x000D_
          "LastRefreshDate": "2020-09-18T17:18:06.9609929+02:00",_x000D_
          "TotalRefreshCount": 1,_x000D_
          "CustomInfo": {}_x000D_
        }_x000D_
      },_x000D_
      "976": {_x000D_
        "$type": "Inside.Core.Formula.Definition.DefinitionAC, Inside.Core.Formula",_x000D_
        "ID": 976,_x000D_
        "Results": [_x000D_
          [_x000D_
            0.0_x000D_
          ]_x000D_
        ],_x000D_
        "Statistics": {_x000D_
          "CreationDate": "2024-03-22T12:25:31.4801143+01:00",_x000D_
          "LastRefreshDate": "2020-09-18T17:18:06.967975+02:00",_x000D_
          "TotalRefreshCount": 1,_x000D_
          "CustomInfo": {}_x000D_
        }_x000D_
      },_x000D_
      "977": {_x000D_
        "$type": "Inside.Core.Formula.Definition.DefinitionAC, Inside.Core.Formula",_x000D_
        "ID": 977,_x000D_
        "Results": [_x000D_
          [_x000D_
            0.0_x000D_
          ]_x000D_
        ],_x000D_
        "Statistics": {_x000D_
          "CreationDate": "2024-03-22T12:25:31.4801143+01:00",_x000D_
          "LastRefreshDate": "2020-09-18T17:18:06.9799429+02:00",_x000D_
          "TotalRefreshCount": 1,_x000D_
          "CustomInfo": {}_x000D_
        }_x000D_
      },_x000D_
      "978": {_x000D_
        "$type": "Inside.Core.Formula.Definition.DefinitionAC, Inside.Core.Formula",_x000D_
        "ID": 978,_x000D_
        "Results": [_x000D_
          [_x000D_
            0.0_x000D_
          ]_x000D_
        ],_x000D_
        "Statistics": {_x000D_
          "CreationDate": "2024-03-22T12:25:31.4801143+01:00",_x000D_
          "LastRefreshDate": "2020-09-18T17:18:07.0016949+02:00",_x000D_
          "TotalRefreshCount": 1,_x000D_
          "CustomInfo": {}_x000D_
        }_x000D_
      },_x000D_
      "979": {_x000D_
        "$type": "Inside.Core.Formula.Definition.DefinitionAC, Inside.Core.Formula",_x000D_
        "ID": 979,_x000D_
        "Results": [_x000D_
          [_x000D_
            0.0_x000D_
          ]_x000D_
        ],_x000D_
        "Statistics": {_x000D_
          "CreationDate": "2024-03-22T12:25:31.4801143+01:00",_x000D_
          "LastRefreshDate": "2020-09-18T17:18:07.0086765+02:00",_x000D_
          "TotalRefreshCount": 1,_x000D_
          "CustomInfo": {}_x000D_
        }_x000D_
      },_x000D_
      "980": {_x000D_
        "$type": "Inside.Core.Formula.Definition.DefinitionAC, Inside.Core.Formula",_x000D_
        "ID": 980,_x000D_
        "Results": [_x000D_
          [_x000D_
            0.0_x000D_
          ]_x000D_
        ],_x000D_
        "Statistics": {_x000D_
          "CreationDate": "2024-03-22T12:25:31.4801143+01:00",_x000D_
          "LastRefreshDate": "2020-09-18T17:18:07.0146605+02:00",_x000D_
          "TotalRefreshCount": 1,_x000D_
          "CustomInfo": {}_x000D_
        }_x000D_
      },_x000D_
      "981": {_x000D_
        "$type": "Inside.Core.Formula.Definition.DefinitionAC, Inside.Core.Formula",_x000D_
        "ID": 981,_x000D_
        "Results": [_x000D_
          [_x000D_
            0.0_x000D_
          ]_x000D_
        ],_x000D_
        "Statistics": {_x000D_
          "CreationDate": "2024-03-22T12:25:31.4801143+01:00",_x000D_
          "LastRefreshDate": "2020-09-18T17:18:07.0216419+02:00",_x000D_
          "TotalRefreshCount": 1,_x000D_
          "CustomInfo": {}_x000D_
        }_x000D_
      },_x000D_
      "982": {_x000D_
        "$type": "Inside.Core.Formula.Definition.DefinitionAC, Inside.Core.Formula",_x000D_
        "ID": 982,_x000D_
        "Results": [_x000D_
          [_x000D_
            0.0_x000D_
          ]_x000D_
        ],_x000D_
        "Statistics": {_x000D_
          "CreationDate": "2024-03-22T12:25:31.4801143+01:00",_x000D_
          "LastRefreshDate": "2020-09-18T17:18:07.0276258+02:00",_x000D_
          "TotalRefreshCount": 1,_x000D_
          "CustomInfo": {}_x000D_
        }_x000D_
      },_x000D_
      "983": {_x000D_
        "$type": "Inside.Core.Formula.Definition.DefinitionAC, Inside.Core.Formula",_x000D_
        "ID": 983,_x000D_
        "Results": [_x000D_
          [_x000D_
            0.0_x000D_
          ]_x000D_
        ],_x000D_
        "Statistics": {_x000D_
          "CreationDate": "2024-03-22T12:25:31.4801143+01:00",_x000D_
          "LastRefreshDate": "2020-09-18T17:18:07.0326143+02:00",_x000D_
          "TotalRefreshCount": 1,_x000D_
          "CustomInfo": {}_x000D_
        }_x000D_
      },_x000D_
      "984": {_x000D_
        "$type": "Inside.Core.Formula.Definition.DefinitionAC, Inside.Core.Formula",_x000D_
        "ID": 984,_x000D_
        "Results": [_x000D_
          [_x000D_
            0.0_x000D_
          ]_x000D_
        ],_x000D_
        "Statistics": {_x000D_
          "CreationDate": "2024-03-22T12:25:31.4801143+01:00",_x000D_
          "LastRefreshDate": "2020-09-18T17:18:07.0385953+02:00",_x000D_
          "TotalRefreshCount": 1,_x000D_
          "CustomInfo": {}_x000D_
        }_x000D_
      },_x000D_
      "985": {_x000D_
        "$type": "Inside.Core.Formula.Definition.DefinitionAC, Inside.Core.Formula",_x000D_
        "ID": 985,_x000D_
        "Results": [_x000D_
          [_x000D_
            0.0_x000D_
          ]_x000D_
        ],_x000D_
        "Statistics": {_x000D_
          "CreationDate": "2024-03-22T12:25:31.4801143+01:00",_x000D_
          "LastRefreshDate": "2020-09-18T17:18:07.04458+02:00",_x000D_
          "TotalRefreshCount": 1,_x000D_
          "CustomInfo": {}_x000D_
        }_x000D_
      },_x000D_
      "986": {_x000D_
        "$type": "Inside.Core.Formula.Definition.DefinitionAC, Inside.Core.Formula",_x000D_
        "ID": 986,_x000D_
        "Results": [_x000D_
          [_x000D_
            0.0_x000D_
          ]_x000D_
        ],_x000D_
        "Statistics": {_x000D_
          "CreationDate": "2024-03-22T12:25:31.4801143+01:00",_x000D_
          "LastRefreshDate": "2020-09-18T17:18:07.0505632+02:00",_x000D_
          "TotalRefreshCount": 1,_x000D_
          "CustomInfo": {}_x000D_
        }_x000D_
      },_x000D_
      "987": {_x000D_
        "$type": "Inside.Core.Formula.Definition.DefinitionAC, Inside.Core.Formula",_x000D_
        "ID": 987,_x000D_
        "Results": [_x000D_
          [_x000D_
            0.0_x000D_
          ]_x000D_
        ],_x000D_
        "Statistics": {_x000D_
          "CreationDate": "2024-03-22T12:25:31.4801143+01:00",_x000D_
          "LastRefreshDate": "2020-09-18T17:18:07.0615333+02:00",_x000D_
          "TotalRefreshCount": 1,_x000D_
          "CustomInfo": {}_x000D_
        }_x000D_
      },_x000D_
      "988": {_x000D_
        "$type": "Inside.Core.Formula.Definition.DefinitionAC, Inside.Core.Formula",_x000D_
        "ID": 988,_x000D_
        "Results": [_x000D_
          [_x000D_
            0.0_x000D_
          ]_x000D_
        ],_x000D_
        "Statistics": {_x000D_
          "CreationDate": "2024-03-22T12:25:31.4801143+01:00",_x000D_
          "LastRefreshDate": "2020-09-18T17:18:07.0685142+02:00",_x000D_
          "TotalRefreshCount": 1,_x000D_
          "CustomInfo": {}_x000D_
        }_x000D_
      },_x000D_
      "989": {_x000D_
        "$type": "Inside.Core.Formula.Definition.DefinitionAC, Inside.Core.Formula",_x000D_
        "ID": 989,_x000D_
        "Results": [_x000D_
          [_x000D_
            0.0_x000D_
          ]_x000D_
        ],_x000D_
        "Statistics": {_x000D_
          "CreationDate": "2024-03-22T12:25:31.4801143+01:00",_x000D_
          "LastRefreshDate": "2020-09-18T17:18:07.0735017+02:00",_x000D_
          "TotalRefreshCount": 1,_x000D_
          "CustomInfo": {}_x000D_
        }_x000D_
      },_x000D_
      "990": {_x000D_
        "$type": "Inside.Core.Formula.Definition.DefinitionAC, Inside.Core.Formula",_x000D_
        "ID": 990,_x000D_
        "Results": [_x000D_
          [_x000D_
            0.0_x000D_
          ]_x000D_
        ],_x000D_
        "Statistics": {_x000D_
          "CreationDate": "2024-03-22T12:25:31.4801143+01:00",_x000D_
          "LastRefreshDate": "2020-09-18T17:18:07.0844715+02:00",_x000D_
          "TotalRefreshCount": 1,_x000D_
          "CustomInfo": {}_x000D_
        }_x000D_
      },_x000D_
      "991": {_x000D_
        "$type": "Inside.Core.Formula.Definition.DefinitionAC, Inside.Core.Formula",_x000D_
        "ID": 991,_x000D_
        "Results": [_x000D_
          [_x000D_
            0.0_x000D_
          ]_x000D_
        ],_x000D_
        "Statistics": {_x000D_
          "CreationDate": "2024-03-22T12:25:31.4801143+01:00",_x000D_
          "LastRefreshDate": "2020-09-18T17:18:07.0918336+02:00",_x000D_
          "TotalRefreshCount": 1,_x000D_
          "CustomInfo": {}_x000D_
        }_x000D_
      },_x000D_
      "992": {_x000D_
        "$type": "Inside.Core.Formula.Definition.DefinitionAC, Inside.Core.Formula",_x000D_
        "ID": 992,_x000D_
        "Results": [_x000D_
          [_x000D_
            0.0_x000D_
          ]_x000D_
        ],_x000D_
        "Statistics": {_x000D_
          "CreationDate": "2024-03-22T12:25:31.4801143+01:00",_x000D_
          "LastRefreshDate": "2020-09-18T17:18:07.1067953+02:00",_x000D_
          "TotalRefreshCount": 1,_x000D_
          "CustomInfo": {}_x000D_
        }_x000D_
      },_x000D_
      "993": {_x000D_
        "$type": "Inside.Core.Formula.Definition.DefinitionAC, Inside.Core.Formula",_x000D_
        "ID": 993,_x000D_
        "Results": [_x000D_
          [_x000D_
            0.0_x000D_
          ]_x000D_
        ],_x000D_
        "Statistics": {_x000D_
          "CreationDate": "2024-03-22T12:25:31.4801143+01:00",_x000D_
          "LastRefreshDate": "2020-09-18T17:18:07.1137745+02:00",_x000D_
          "TotalRefreshCount": 1,_x000D_
          "CustomInfo": {}_x000D_
        }_x000D_
      },_x000D_
      "994": {_x000D_
        "$type": "Inside.Core.Formula.Definition.DefinitionAC, Inside.Core.Formula",_x000D_
        "ID": 994,_x000D_
        "Results": [_x000D_
          [_x000D_
            0.0_x000D_
          ]_x000D_
        ],_x000D_
        "Statistics": {_x000D_
          "CreationDate": "2024-03-22T12:25:31.4801143+01:00",_x000D_
          "LastRefreshDate": "2020-09-18T17:18:07.1207559+02:00",_x000D_
          "TotalRefreshCount": 1,_x000D_
          "CustomInfo": {}_x000D_
        }_x000D_
      },_x000D_
      "995": {_x000D_
        "$type": "Inside.Core.Formula.Definition.DefinitionAC, Inside.Core.Formula",_x000D_
        "ID": 995,_x000D_
        "Results": [_x000D_
          [_x000D_
            0.0_x000D_
          ]_x000D_
        ],_x000D_
        "Statistics": {_x000D_
          "CreationDate": "2024-03-22T12:25:31.4801143+01:00",_x000D_
          "LastRefreshDate": "2020-09-18T17:18:07.128735+02:00",_x000D_
          "TotalRefreshCount": 1,_x000D_
          "CustomInfo": {}_x000D_
        }_x000D_
      },_x000D_
      "996": {_x000D_
        "$type": "Inside.Core.Formula.Definition.DefinitionAC, Inside.Core.Formula",_x000D_
        "ID": 996,_x000D_
        "Results": [_x000D_
          [_x000D_
            0.0_x000D_
          ]_x000D_
        ],_x000D_
        "Statistics": {_x000D_
          "CreationDate": "2024-03-22T12:25:31.4801143+01:00",_x000D_
          "LastRefreshDate": "2020-09-18T17:18:07.1426997+02:00",_x000D_
          "TotalRefreshCount": 1,_x000D_
          "CustomInfo": {}_x000D_
        }_x000D_
      },_x000D_
      "997": {_x000D_
        "$type": "Inside.Core.Formula.Definition.DefinitionAC, Inside.Core.Formula",_x000D_
        "ID": 997,_x000D_
        "Results": [_x000D_
          [_x000D_
            0.0_x000D_
          ]_x000D_
        ],_x000D_
        "Statistics": {_x000D_
          "CreationDate": "2024-03-22T12:25:31.4801143+01:00",_x000D_
          "LastRefreshDate": "2020-09-18T17:18:07.1486834+02:00",_x000D_
          "TotalRefreshCount": 1,_x000D_
          "CustomInfo": {}_x000D_
        }_x000D_
      },_x000D_
      "998": {_x000D_
        "$type": "Inside.Core.Formula.Definition.DefinitionAC, Inside.Core.Formula",_x000D_
        "ID": 998,_x000D_
        "Results": [_x000D_
          [_x000D_
            0.0_x000D_
          ]_x000D_
        ],_x000D_
        "Statistics": {_x000D_
          "CreationDate": "2024-03-22T12:25:31.4801143+01:00",_x000D_
          "LastRefreshDate": "2020-09-18T17:18:07.1556625+02:00",_x000D_
          "TotalRefreshCount": 1,_x000D_
          "CustomInfo": {}_x000D_
        }_x000D_
      },_x000D_
      "999": {_x000D_
        "$type": "Inside.Core.Formula.Definition.DefinitionAC, Inside.Core.Formula",_x000D_
        "ID": 999,_x000D_
        "Results": [_x000D_
          [_x000D_
            0.0_x000D_
          ]_x000D_
        ],_x000D_
        "Statistics": {_x000D_
          "CreationDate": "2024-03-22T12:25:31.4801143+01:00",_x000D_
          "LastRefreshDate": "2020-09-18T17:18:07.1628379+02:00",_x000D_
          "TotalRefreshCount": 1,_x000D_
          "CustomInfo": {}_x000D_
        }_x000D_
      },_x000D_
      "1000": {_x000D_
        "$type": "Inside.Core.Formula.Definition.DefinitionAC, Inside.Core.Formula",_x000D_
        "ID": 1000,_x000D_
        "Results": [_x000D_
          [_x000D_
            0.0_x000D_
          ]_x000D_
        ],_x000D_
        "Statistics": {_x000D_
          "CreationDate": "2024-03-22T12:25:31.4801143+01:00",_x000D_
          "LastRefreshDate": "2020-09-18T17:18:07.168822+02:00",_x000D_
          "TotalRefreshCount": 1,_x000D_
          "CustomInfo": {}_x000D_
        }_x000D_
      },_x000D_
      "1001": {_x000D_
        "$type": "Inside.Core.Formula.Definition.DefinitionAC, Inside.Core.Formula",_x000D_
        "ID": 1001,_x000D_
        "Results": [_x000D_
          [_x000D_
            0.0_x000D_
          ]_x000D_
        ],_x000D_
        "Statistics": {_x000D_
          "CreationDate": "2024-03-22T12:25:31.4801143+01:00",_x000D_
          "LastRefreshDate": "2020-09-18T17:18:07.1797928+02:00",_x000D_
          "TotalRefreshCount": 1,_x000D_
          "CustomInfo": {}_x000D_
        }_x000D_
      },_x000D_
      "1002": {_x000D_
        "$type": "Inside.Core.Formula.Definition.DefinitionAC, Inside.Core.Formula",_x000D_
        "ID": 1002,_x000D_
        "Results": [_x000D_
          [_x000D_
            0.0_x000D_
          ]_x000D_
        ],_x000D_
        "Statistics": {_x000D_
          "CreationDate": "2024-03-22T12:25:31.4801143+01:00",_x000D_
          "LastRefreshDate": "2020-09-18T17:18:07.1857767+02:00",_x000D_
          "TotalRefreshCount": 1,_x000D_
          "CustomInfo": {}_x000D_
        }_x000D_
      },_x000D_
      "1003": {_x000D_
        "$type": "Inside.Core.Formula.Definition.DefinitionAC, Inside.Core.Formula",_x000D_
        "ID": 1003,_x000D_
        "Results": [_x000D_
          [_x000D_
            0.0_x000D_
          ]_x000D_
        ],_x000D_
        "Statistics": {_x000D_
          "CreationDate": "2024-03-22T12:25:31.4801143+01:00",_x000D_
          "LastRefreshDate": "2020-09-18T17:18:07.1927235+02:00",_x000D_
          "TotalRefreshCount": 1,_x000D_
          "CustomInfo": {}_x000D_
        }_x000D_
      },_x000D_
      "1004": {_x000D_
        "$type": "Inside.Core.Formula.Definition.DefinitionAC, Inside.Core.Formula",_x000D_
        "ID": 1004,_x000D_
        "Results": [_x000D_
          [_x000D_
            0.0_x000D_
          ]_x000D_
        ],_x000D_
        "Statistics": {_x000D_
          "CreationDate": "2024-03-22T12:25:31.4801143+01:00",_x000D_
          "LastRefreshDate": "2020-09-18T17:18:07.1987078+02:00",_x000D_
          "TotalRefreshCount": 1,_x000D_
          "CustomInfo": {}_x000D_
        }_x000D_
      },_x000D_
      "1005": {_x000D_
        "$type": "Inside.Core.Formula.Definition.DefinitionAC, Inside.Core.Formula",_x000D_
        "ID": 1005,_x000D_
        "Results": [_x000D_
          [_x000D_
            0.0_x000D_
          ]_x000D_
        ],_x000D_
        "Statistics": {_x000D_
          "CreationDate": "2024-03-22T12:25:31.4801143+01:00",_x000D_
          "LastRefreshDate": "2020-09-18T17:18:25.9733319+02:00",_x000D_
          "TotalRefreshCount": 1,_x000D_
          "CustomInfo": {}_x000D_
        }_x000D_
      },_x000D_
      "1006": {_x000D_
        "$type": "Inside.Core.Formula.Definition.DefinitionAC, Inside.Core.Formula",_x000D_
        "ID": 1006,_x000D_
        "Results": [_x000D_
          [_x000D_
            0.0_x000D_
          ]_x000D_
        ],_x000D_
        "Statistics": {_x000D_
          "CreationDate": "2024-03-22T12:25:31.4801143+01:00",_x000D_
          "LastRefreshDate": "2020-09-18T17:18:25.9852996+02:00",_x000D_
          "TotalRefreshCount": 1,_x000D_
          "CustomInfo": {}_x000D_
        }_x000D_
      },_x000D_
      "1007": {_x000D_
        "$type": "Inside.Core.Formula.Definition.DefinitionAC, Inside.Core.Formula",_x000D_
        "ID": 1007,_x000D_
        "Results": [_x000D_
          [_x000D_
            0.0_x000D_
          ]_x000D_
        ],_x000D_
        "Statistics": {_x000D_
          "CreationDate": "2024-03-22T12:25:31.481115+01:00",_x000D_
          "LastRefreshDate": "2020-09-18T17:18:26.0017666+02:00",_x000D_
          "TotalRefreshCount": 1,_x000D_
          "CustomInfo": {}_x000D_
        }_x000D_
      },_x000D_
      "1008": {_x000D_
        "$type": "Inside.Core.Formula.Definition.DefinitionAC, Inside.Core.Formula",_x000D_
        "ID": 1008,_x000D_
        "Results": [_x000D_
          [_x000D_
            0.0_x000D_
          ]_x000D_
        ],_x000D_
        "Statistics": {_x000D_
          "CreationDate": "2024-03-22T12:25:31.481115+01:00",_x000D_
          "LastRefreshDate": "2020-09-18T17:18:26.0132499+02:00",_x000D_
          "TotalRefreshCount": 1,_x000D_
          "CustomInfo": {}_x000D_
        }_x000D_
      },_x000D_
      "1009": {_x000D_
        "$type": "Inside.Core.Formula.Definition.DefinitionAC, Inside.Core.Formula",_x000D_
        "ID": 1009,_x000D_
        "Results": [_x000D_
          [_x000D_
            0.0_x000D_
          ]_x000D_
        ],_x000D_
        "Statistics": {_x000D_
          "CreationDate": "2024-03-22T12:25:31.481115+01:00",_x000D_
          "LastRefreshDate": "2020-09-18T17:18:26.0242271+02:00",_x000D_
          "TotalRefreshCount": 1,_x000D_
          "CustomInfo": {}_x000D_
        }_x000D_
      },_x000D_
      "1010": {_x000D_
        "$type": "Inside.Core.Formula.Definition.DefinitionAC, Inside.Core.Formula",_x000D_
        "ID": 1010,_x000D_
        "Results": [_x000D_
          [_x000D_
            0.0_x000D_
          ]_x000D_
        ],_x000D_
        "Statistics": {_x000D_
          "CreationDate": "2024-03-22T12:25:31.481115+01:00",_x000D_
          "LastRefreshDate": "2020-09-18T17:18:26.035192+02:00",_x000D_
          "TotalRefreshCount": 1,_x000D_
          "CustomInfo": {}_x000D_
        }_x000D_
      },_x000D_
      "1011": {_x000D_
        "$type": "Inside.Core.Formula.Definition.DefinitionAC, Inside.Core.Formula",_x000D_
        "ID": 1011,_x000D_
        "Results": [_x000D_
          [_x000D_
            0.0_x000D_
          ]_x000D_
        ],_x000D_
        "Statistics": {_x000D_
          "CreationDate": "2024-03-22T12:25:31.481115+01:00",_x000D_
          "LastRefreshDate": "2020-09-18T17:18:26.047681+02:00",_x000D_
          "TotalRefreshCount": 1,_x000D_
          "CustomInfo": {}_x000D_
        }_x000D_
      },_x000D_
      "1012": {_x000D_
        "$type": "Inside.Core.Formula.Definition.DefinitionAC, Inside.Core.Formula",_x000D_
        "ID": 1012,_x000D_
        "Results": [_x000D_
          [_x000D_
            0.0_x000D_
          ]_x000D_
        ],_x000D_
        "Statistics": {_x000D_
          "CreationDate": "2024-03-22T12:25:31.481115+01:00",_x000D_
          "LastRefreshDate": "2020-09-18T17:18:26.0586525+02:00",_x000D_
          "TotalRefreshCount": 1,_x000D_
          "CustomInfo": {}_x000D_
        }_x000D_
      },_x000D_
      "1013": {_x000D_
        "$type": "Inside.Core.Formula.Definition.DefinitionAC, Inside.Core.Formula",_x000D_
        "ID": 1013,_x000D_
        "Results": [_x000D_
          [_x000D_
            0.0_x000D_
          ]_x000D_
        ],_x000D_
        "Statistics": {_x000D_
          "CreationDate": "2024-03-22T12:25:31.481115+01:00",_x000D_
          "LastRefreshDate": "2020-09-18T17:18:26.0696225+02:00",_x000D_
          "TotalRefreshCount": 1,_x000D_
          "CustomInfo": {}_x000D_
        }_x000D_
      },_x000D_
      "1014": {_x000D_
        "$type": "Inside.Core.Formula.Definition.DefinitionAC, Inside.Core.Formula",_x000D_
        "ID": 1014,_x000D_
        "Results": [_x000D_
          [_x000D_
            0.0_x000D_
          ]_x000D_
        ],_x000D_
        "Statistics": {_x000D_
          "CreationDate": "2024-03-22T12:25:31.481115+01:00",_x000D_
          "LastRefreshDate": "2020-09-18T17:18:26.0835848+02:00",_x000D_
          "TotalRefreshCount": 1,_x000D_
          "CustomInfo": {}_x000D_
        }_x000D_
      },_x000D_
      "1015": {_x000D_
        "$type": "Inside.Core.Formula.Definition.DefinitionAC, Inside.Core.Formula",_x000D_
        "ID": 1015,_x000D_
        "Results": [_x000D_
          [_x000D_
            0.0_x000D_
          ]_x000D_
        ],_x000D_
        "Statistics": {_x000D_
          "CreationDate": "2024-03-22T12:25:31.481115+01:00",_x000D_
          "LastRefreshDate": "2020-09-18T17:18:26.1035303+02:00",_x000D_
          "TotalRefreshCount": 1,_x000D_
          "CustomInfo": {}_x000D_
        }_x000D_
      },_x000D_
      "1016": {_x000D_
        "$type": "Inside.Core.Formula.Definition.DefinitionAC, Inside.Core.Formula",_x000D_
        "ID": 1016,_x000D_
        "Results": [_x000D_
          [_x000D_
            0.0_x000D_
          ]_x000D_
        ],_x000D_
        "Statistics": {_x000D_
          "CreationDate": "2024-03-22T12:25:31.481115+01:00",_x000D_
          "LastRefreshDate": "2020-09-18T17:18:26.1154993+02:00",_x000D_
          "TotalRefreshCount": 1,_x000D_
          "CustomInfo": {}_x000D_
        }_x000D_
      },_x000D_
      "1017": {_x000D_
        "$type": "Inside.Core.Formula.Definition.DefinitionAC, Inside.Core.Formula",_x000D_
        "ID": 1017,_x000D_
        "Results": [_x000D_
          [_x000D_
            0.0_x000D_
          ]_x000D_
        ],_x000D_
        "Statistics": {_x000D_
          "CreationDate": "2024-03-22T12:25:31.481115+01:00",_x000D_
          "LastRefreshDate": "2020-09-18T17:18:26.1294687+02:00",_x000D_
          "TotalRefreshC</t>
  </si>
  <si>
    <t>ount": 1,_x000D_
          "CustomInfo": {}_x000D_
        }_x000D_
      },_x000D_
      "1018": {_x000D_
        "$type": "Inside.Core.Formula.Definition.DefinitionAC, Inside.Core.Formula",_x000D_
        "ID": 1018,_x000D_
        "Results": [_x000D_
          [_x000D_
            0.0_x000D_
          ]_x000D_
        ],_x000D_
        "Statistics": {_x000D_
          "CreationDate": "2024-03-22T12:25:31.481115+01:00",_x000D_
          "LastRefreshDate": "2020-09-18T17:18:26.1374411+02:00",_x000D_
          "TotalRefreshCount": 1,_x000D_
          "CustomInfo": {}_x000D_
        }_x000D_
      },_x000D_
      "1019": {_x000D_
        "$type": "Inside.Core.Formula.Definition.DefinitionAC, Inside.Core.Formula",_x000D_
        "ID": 1019,_x000D_
        "Results": [_x000D_
          [_x000D_
            0.0_x000D_
          ]_x000D_
        ],_x000D_
        "Statistics": {_x000D_
          "CreationDate": "2024-03-22T12:25:31.481115+01:00",_x000D_
          "LastRefreshDate": "2020-09-18T17:18:26.1484094+02:00",_x000D_
          "TotalRefreshCount": 1,_x000D_
          "CustomInfo": {}_x000D_
        }_x000D_
      },_x000D_
      "1020": {_x000D_
        "$type": "Inside.Core.Formula.Definition.DefinitionAC, Inside.Core.Formula",_x000D_
        "ID": 1020,_x000D_
        "Results": [_x000D_
          [_x000D_
            0.0_x000D_
          ]_x000D_
        ],_x000D_
        "Statistics": {_x000D_
          "CreationDate": "2024-03-22T12:25:31.481115+01:00",_x000D_
          "LastRefreshDate": "2020-09-18T17:18:26.1573874+02:00",_x000D_
          "TotalRefreshCount": 1,_x000D_
          "CustomInfo": {}_x000D_
        }_x000D_
      },_x000D_
      "1021": {_x000D_
        "$type": "Inside.Core.Formula.Definition.DefinitionAC, Inside.Core.Formula",_x000D_
        "ID": 1021,_x000D_
        "Results": [_x000D_
          [_x000D_
            0.0_x000D_
          ]_x000D_
        ],_x000D_
        "Statistics": {_x000D_
          "CreationDate": "2024-03-22T12:25:31.481115+01:00",_x000D_
          "LastRefreshDate": "2020-09-18T17:18:26.1653663+02:00",_x000D_
          "TotalRefreshCount": 1,_x000D_
          "CustomInfo": {}_x000D_
        }_x000D_
      },_x000D_
      "1022": {_x000D_
        "$type": "Inside.Core.Formula.Definition.DefinitionAC, Inside.Core.Formula",_x000D_
        "ID": 1022,_x000D_
        "Results": [_x000D_
          [_x000D_
            0.0_x000D_
          ]_x000D_
        ],_x000D_
        "Statistics": {_x000D_
          "CreationDate": "2024-03-22T12:25:31.481115+01:00",_x000D_
          "LastRefreshDate": "2020-09-18T17:18:26.1728272+02:00",_x000D_
          "TotalRefreshCount": 1,_x000D_
          "CustomInfo": {}_x000D_
        }_x000D_
      },_x000D_
      "1023": {_x000D_
        "$type": "Inside.Core.Formula.Definition.DefinitionAC, Inside.Core.Formula",_x000D_
        "ID": 1023,_x000D_
        "Results": [_x000D_
          [_x000D_
            0.0_x000D_
          ]_x000D_
        ],_x000D_
        "Statistics": {_x000D_
          "CreationDate": "2024-03-22T12:25:31.481115+01:00",_x000D_
          "LastRefreshDate": "2020-09-18T17:18:26.1804346+02:00",_x000D_
          "TotalRefreshCount": 1,_x000D_
          "CustomInfo": {}_x000D_
        }_x000D_
      },_x000D_
      "1024": {_x000D_
        "$type": "Inside.Core.Formula.Definition.DefinitionAC, Inside.Core.Formula",_x000D_
        "ID": 1024,_x000D_
        "Results": [_x000D_
          [_x000D_
            0.0_x000D_
          ]_x000D_
        ],_x000D_
        "Statistics": {_x000D_
          "CreationDate": "2024-03-22T12:25:31.481115+01:00",_x000D_
          "LastRefreshDate": "2020-09-18T17:18:26.18841+02:00",_x000D_
          "TotalRefreshCount": 1,_x000D_
          "CustomInfo": {}_x000D_
        }_x000D_
      },_x000D_
      "1025": {_x000D_
        "$type": "Inside.Core.Formula.Definition.DefinitionAC, Inside.Core.Formula",_x000D_
        "ID": 1025,_x000D_
        "Results": [_x000D_
          [_x000D_
            0.0_x000D_
          ]_x000D_
        ],_x000D_
        "Statistics": {_x000D_
          "CreationDate": "2024-03-22T12:25:31.481115+01:00",_x000D_
          "LastRefreshDate": "2020-09-18T17:18:26.1969225+02:00",_x000D_
          "TotalRefreshCount": 1,_x000D_
          "CustomInfo": {}_x000D_
        }_x000D_
      },_x000D_
      "1026": {_x000D_
        "$type": "Inside.Core.Formula.Definition.DefinitionAC, Inside.Core.Formula",_x000D_
        "ID": 1026,_x000D_
        "Results": [_x000D_
          [_x000D_
            0.0_x000D_
          ]_x000D_
        ],_x000D_
        "Statistics": {_x000D_
          "CreationDate": "2024-03-22T12:25:31.481115+01:00",_x000D_
          "LastRefreshDate": "2020-09-18T17:18:26.2058963+02:00",_x000D_
          "TotalRefreshCount": 1,_x000D_
          "CustomInfo": {}_x000D_
        }_x000D_
      },_x000D_
      "1027": {_x000D_
        "$type": "Inside.Core.Formula.Definition.DefinitionAC, Inside.Core.Formula",_x000D_
        "ID": 1027,_x000D_
        "Results": [_x000D_
          [_x000D_
            0.0_x000D_
          ]_x000D_
        ],_x000D_
        "Statistics": {_x000D_
          "CreationDate": "2024-03-22T12:25:31.481115+01:00",_x000D_
          "LastRefreshDate": "2020-09-18T17:18:26.2162414+02:00",_x000D_
          "TotalRefreshCount": 1,_x000D_
          "CustomInfo": {}_x000D_
        }_x000D_
      },_x000D_
      "1028": {_x000D_
        "$type": "Inside.Core.Formula.Definition.DefinitionAC, Inside.Core.Formula",_x000D_
        "ID": 1028,_x000D_
        "Results": [_x000D_
          [_x000D_
            0.0_x000D_
          ]_x000D_
        ],_x000D_
        "Statistics": {_x000D_
          "CreationDate": "2024-03-22T12:25:31.481115+01:00",_x000D_
          "LastRefreshDate": "2020-09-18T17:18:26.228212+02:00",_x000D_
          "TotalRefreshCount": 1,_x000D_
          "CustomInfo": {}_x000D_
        }_x000D_
      },_x000D_
      "1029": {_x000D_
        "$type": "Inside.Core.Formula.Definition.DefinitionAC, Inside.Core.Formula",_x000D_
        "ID": 1029,_x000D_
        "Results": [_x000D_
          [_x000D_
            0.0_x000D_
          ]_x000D_
        ],_x000D_
        "Statistics": {_x000D_
          "CreationDate": "2024-03-22T12:25:31.481115+01:00",_x000D_
          "LastRefreshDate": "2020-09-18T17:18:26.2417009+02:00",_x000D_
          "TotalRefreshCount": 1,_x000D_
          "CustomInfo": {}_x000D_
        }_x000D_
      },_x000D_
      "1030": {_x000D_
        "$type": "Inside.Core.Formula.Definition.DefinitionAC, Inside.Core.Formula",_x000D_
        "ID": 1030,_x000D_
        "Results": [_x000D_
          [_x000D_
            0.0_x000D_
          ]_x000D_
        ],_x000D_
        "Statistics": {_x000D_
          "CreationDate": "2024-03-22T12:25:31.481115+01:00",_x000D_
          "LastRefreshDate": "2020-09-18T17:18:26.254666+02:00",_x000D_
          "TotalRefreshCount": 1,_x000D_
          "CustomInfo": {}_x000D_
        }_x000D_
      },_x000D_
      "1031": {_x000D_
        "$type": "Inside.Core.Formula.Definition.DefinitionAC, Inside.Core.Formula",_x000D_
        "ID": 1031,_x000D_
        "Results": [_x000D_
          [_x000D_
            0.0_x000D_
          ]_x000D_
        ],_x000D_
        "Statistics": {_x000D_
          "CreationDate": "2024-03-22T12:25:31.481115+01:00",_x000D_
          "LastRefreshDate": "2020-09-18T17:18:26.2701393+02:00",_x000D_
          "TotalRefreshCount": 1,_x000D_
          "CustomInfo": {}_x000D_
        }_x000D_
      },_x000D_
      "1032": {_x000D_
        "$type": "Inside.Core.Formula.Definition.DefinitionAC, Inside.Core.Formula",_x000D_
        "ID": 1032,_x000D_
        "Results": [_x000D_
          [_x000D_
            0.0_x000D_
          ]_x000D_
        ],_x000D_
        "Statistics": {_x000D_
          "CreationDate": "2024-03-22T12:25:31.481115+01:00",_x000D_
          "LastRefreshDate": "2020-09-18T17:18:26.2986431+02:00",_x000D_
          "TotalRefreshCount": 1,_x000D_
          "CustomInfo": {}_x000D_
        }_x000D_
      },_x000D_
      "1033": {_x000D_
        "$type": "Inside.Core.Formula.Definition.DefinitionAC, Inside.Core.Formula",_x000D_
        "ID": 1033,_x000D_
        "Results": [_x000D_
          [_x000D_
            0.0_x000D_
          ]_x000D_
        ],_x000D_
        "Statistics": {_x000D_
          "CreationDate": "2024-03-22T12:25:31.481115+01:00",_x000D_
          "LastRefreshDate": "2020-09-18T17:18:26.3126056+02:00",_x000D_
          "TotalRefreshCount": 1,_x000D_
          "CustomInfo": {}_x000D_
        }_x000D_
      },_x000D_
      "1034": {_x000D_
        "$type": "Inside.Core.Formula.Definition.DefinitionAC, Inside.Core.Formula",_x000D_
        "ID": 1034,_x000D_
        "Results": [_x000D_
          [_x000D_
            0.0_x000D_
          ]_x000D_
        ],_x000D_
        "Statistics": {_x000D_
          "CreationDate": "2024-03-22T12:25:31.481115+01:00",_x000D_
          "LastRefreshDate": "2020-09-18T17:18:26.326571+02:00",_x000D_
          "TotalRefreshCount": 1,_x000D_
          "CustomInfo": {}_x000D_
        }_x000D_
      },_x000D_
      "1035": {_x000D_
        "$type": "Inside.Core.Formula.Definition.DefinitionAC, Inside.Core.Formula",_x000D_
        "ID": 1035,_x000D_
        "Results": [_x000D_
          [_x000D_
            0.0_x000D_
          ]_x000D_
        ],_x000D_
        "Statistics": {_x000D_
          "CreationDate": "2024-03-22T12:25:31.481115+01:00",_x000D_
          "LastRefreshDate": "2020-09-18T17:18:26.3515019+02:00",_x000D_
          "TotalRefreshCount": 1,_x000D_
          "CustomInfo": {}_x000D_
        }_x000D_
      },_x000D_
      "1036": {_x000D_
        "$type": "Inside.Core.Formula.Definition.DefinitionAC, Inside.Core.Formula",_x000D_
        "ID": 1036,_x000D_
        "Results": [_x000D_
          [_x000D_
            0.0_x000D_
          ]_x000D_
        ],_x000D_
        "Statistics": {_x000D_
          "CreationDate": "2024-03-22T12:25:31.481115+01:00",_x000D_
          "LastRefreshDate": "2020-09-18T17:18:26.3614764+02:00",_x000D_
          "TotalRefreshCount": 1,_x000D_
          "CustomInfo": {}_x000D_
        }_x000D_
      },_x000D_
      "1037": {_x000D_
        "$type": "Inside.Core.Formula.Definition.DefinitionAC, Inside.Core.Formula",_x000D_
        "ID": 1037,_x000D_
        "Results": [_x000D_
          [_x000D_
            0.0_x000D_
          ]_x000D_
        ],_x000D_
        "Statistics": {_x000D_
          "CreationDate": "2024-03-22T12:25:31.481115+01:00",_x000D_
          "LastRefreshDate": "2020-09-18T18:19:40.7742838+02:00",_x000D_
          "TotalRefreshCount": 10,_x000D_
          "CustomInfo": {}_x000D_
        }_x000D_
      },_x000D_
      "1038": {_x000D_
        "$type": "Inside.Core.Formula.Definition.DefinitionAC, Inside.Core.Formula",_x000D_
        "ID": 1038,_x000D_
        "Results": [_x000D_
          [_x000D_
            0.0_x000D_
          ]_x000D_
        ],_x000D_
        "Statistics": {_x000D_
          "CreationDate": "2024-03-22T12:25:31.481115+01:00",_x000D_
          "LastRefreshDate": "2020-09-18T17:18:26.3804237+02:00",_x000D_
          "TotalRefreshCount": 1,_x000D_
          "CustomInfo": {}_x000D_
        }_x000D_
      },_x000D_
      "1039": {_x000D_
        "$type": "Inside.Core.Formula.Definition.DefinitionAC, Inside.Core.Formula",_x000D_
        "ID": 1039,_x000D_
        "Results": [_x000D_
          [_x000D_
            0.0_x000D_
          ]_x000D_
        ],_x000D_
        "Statistics": {_x000D_
          "CreationDate": "2024-03-22T12:25:31.481115+01:00",_x000D_
          "LastRefreshDate": "2020-09-18T17:18:26.3893624+02:00",_x000D_
          "TotalRefreshCount": 1,_x000D_
          "CustomInfo": {}_x000D_
        }_x000D_
      },_x000D_
      "1040": {_x000D_
        "$type": "Inside.Core.Formula.Definition.DefinitionAC, Inside.Core.Formula",_x000D_
        "ID": 1040,_x000D_
        "Results": [_x000D_
          [_x000D_
            0.0_x000D_
          ]_x000D_
        ],_x000D_
        "Statistics": {_x000D_
          "CreationDate": "2024-03-22T12:25:31.481115+01:00",_x000D_
          "LastRefreshDate": "2020-09-18T17:18:26.3998464+02:00",_x000D_
          "TotalRefreshCount": 1,_x000D_
          "CustomInfo": {}_x000D_
        }_x000D_
      },_x000D_
      "1041": {_x000D_
        "$type": "Inside.Core.Formula.Definition.DefinitionAC, Inside.Core.Formula",_x000D_
        "ID": 1041,_x000D_
        "Results": [_x000D_
          [_x000D_
            0.0_x000D_
          ]_x000D_
        ],_x000D_
        "Statistics": {_x000D_
          "CreationDate": "2024-03-22T12:25:31.481115+01:00",_x000D_
          "LastRefreshDate": "2020-09-18T17:18:26.4108175+02:00",_x000D_
          "TotalRefreshCount": 1,_x000D_
          "CustomInfo": {}_x000D_
        }_x000D_
      },_x000D_
      "1042": {_x000D_
        "$type": "Inside.Core.Formula.Definition.DefinitionAC, Inside.Core.Formula",_x000D_
        "ID": 1042,_x000D_
        "Results": [_x000D_
          [_x000D_
            0.0_x000D_
          ]_x000D_
        ],_x000D_
        "Statistics": {_x000D_
          "CreationDate": "2024-03-22T12:25:31.481115+01:00",_x000D_
          "LastRefreshDate": "2020-09-18T17:18:26.422786+02:00",_x000D_
          "TotalRefreshCount": 1,_x000D_
          "CustomInfo": {}_x000D_
        }_x000D_
      },_x000D_
      "1043": {_x000D_
        "$type": "Inside.Core.Formula.Definition.DefinitionAC, Inside.Core.Formula",_x000D_
        "ID": 1043,_x000D_
        "Results": [_x000D_
          [_x000D_
            0.0_x000D_
          ]_x000D_
        ],_x000D_
        "Statistics": {_x000D_
          "CreationDate": "2024-03-22T12:25:31.4821151+01:00",_x000D_
          "LastRefreshDate": "2020-09-18T17:18:26.4307644+02:00",_x000D_
          "TotalRefreshCount": 1,_x000D_
          "CustomInfo": {}_x000D_
        }_x000D_
      },_x000D_
      "1044": {_x000D_
        "$type": "Inside.Core.Formula.Definition.DefinitionAC, Inside.Core.Formula",_x000D_
        "ID": 1044,_x000D_
        "Results": [_x000D_
          [_x000D_
            0.0_x000D_
          ]_x000D_
        ],_x000D_
        "Statistics": {_x000D_
          "CreationDate": "2024-03-22T12:25:31.4821151+01:00",_x000D_
          "LastRefreshDate": "2020-09-18T17:18:26.4447269+02:00",_x000D_
          "TotalRefreshCount": 1,_x000D_
          "CustomInfo": {}_x000D_
        }_x000D_
      },_x000D_
      "1045": {_x000D_
        "$type": "Inside.Core.Formula.Definition.DefinitionAC, Inside.Core.Formula",_x000D_
        "ID": 1045,_x000D_
        "Results": [_x000D_
          [_x000D_
            0.0_x000D_
          ]_x000D_
        ],_x000D_
        "Statistics": {_x000D_
          "CreationDate": "2024-03-22T12:25:31.4821151+01:00",_x000D_
          "LastRefreshDate": "2020-09-18T17:18:26.4547054+02:00",_x000D_
          "TotalRefreshCount": 1,_x000D_
          "CustomInfo": {}_x000D_
        }_x000D_
      },_x000D_
      "1046": {_x000D_
        "$type": "Inside.Core.Formula.Definition.DefinitionAC, Inside.Core.Formula",_x000D_
        "ID": 1046,_x000D_
        "Results": [_x000D_
          [_x000D_
            0.0_x000D_
          ]_x000D_
        ],_x000D_
        "Statistics": {_x000D_
          "CreationDate": "2024-03-22T12:25:31.4821151+01:00",_x000D_
          "LastRefreshDate": "2020-09-18T18:19:40.770326+02:00",_x000D_
          "TotalRefreshCount": 10,_x000D_
          "CustomInfo": {}_x000D_
        }_x000D_
      },_x000D_
      "1047": {_x000D_
        "$type": "Inside.Core.Formula.Definition.DefinitionAC, Inside.Core.Formula",_x000D_
        "ID": 1047,_x000D_
        "Results": [_x000D_
          [_x000D_
            20531153.327769767_x000D_
          ]_x000D_
        ],_x000D_
        "Statistics": {_x000D_
          "CreationDate": "2024-03-22T12:25:31.4821151+01:00",_x000D_
          "LastRefreshDate": "2020-09-18T17:18:26.469661+02:00",_x000D_
          "TotalRefreshCount": 1,_x000D_
          "CustomInfo": {}_x000D_
        }_x000D_
      },_x000D_
      "1048": {_x000D_
        "$type": "Inside.Core.Formula.Definition.DefinitionAC, Inside.Core.Formula",_x000D_
        "ID": 1048,_x000D_
        "Results": [_x000D_
          [_x000D_
            0.0_x000D_
          ]_x000D_
        ],_x000D_
        "Statistics": {_x000D_
          "CreationDate": "2024-03-22T12:25:31.4821151+01:00",_x000D_
          "LastRefreshDate": "2020-09-18T17:18:26.4786371+02:00",_x000D_
          "TotalRefreshCount": 1,_x000D_
          "CustomInfo": {}_x000D_
        }_x000D_
      },_x000D_
      "1049": {_x000D_
        "$type": "Inside.Core.Formula.Definition.DefinitionAC, Inside.Core.Formula",_x000D_
        "ID": 1049,_x000D_
        "Results": [_x000D_
          [_x000D_
            0.0_x000D_
          ]_x000D_
        ],_x000D_
        "Statistics": {_x000D_
          "CreationDate": "2024-03-22T12:25:31.4821151+01:00",_x000D_
          "LastRefreshDate": "2020-09-18T17:18:26.4866161+02:00",_x000D_
          "TotalRefreshCount": 1,_x000D_
          "CustomInfo": {}_x000D_
        }_x000D_
      },_x000D_
      "1050": {_x000D_
        "$type": "Inside.Core.Formula.Definition.DefinitionAC, Inside.Core.Formula",_x000D_
        "ID": 1050,_x000D_
        "Results": [_x000D_
          [_x000D_
            0.0_x000D_
          ]_x000D_
        ],_x000D_
        "Statistics": {_x000D_
          "CreationDate": "2024-03-22T12:25:31.4821151+01:00",_x000D_
          "LastRefreshDate": "2020-09-18T17:18:26.4956581+02:00",_x000D_
          "TotalRefreshCount": 1,_x000D_
          "CustomInfo": {}_x000D_
        }_x000D_
      },_x000D_
      "1051": {_x000D_
        "$type": "Inside.Core.Formula.Definition.DefinitionAC, Inside.Core.Formula",_x000D_
        "ID": 1051,_x000D_
        "Results": [_x000D_
          [_x000D_
            0.0_x000D_
          ]_x000D_
        ],_x000D_
        "Statistics": {_x000D_
          "CreationDate": "2024-03-22T12:25:31.4821151+01:00",_x000D_
          "LastRefreshDate": "2020-09-18T17:18:26.5036362+02:00",_x000D_
          "TotalRefreshCount": 1,_x000D_
          "CustomInfo": {}_x000D_
        }_x000D_
      },_x000D_
      "1052": {_x000D_
        "$type": "Inside.Core.Formula.Definition.DefinitionAC, Inside.Core.Formula",_x000D_
        "ID": 1052,_x000D_
        "Results": [_x000D_
          [_x000D_
            0.0_x000D_
          ]_x000D_
        ],_x000D_
        "Statistics": {_x000D_
          "CreationDate": "2024-03-22T12:25:31.4821151+01:00",_x000D_
          "LastRefreshDate": "2020-09-18T17:18:26.5116146+02:00",_x000D_
          "TotalRefreshCount": 1,_x000D_
          "CustomInfo": {}_x000D_
        }_x000D_
      },_x000D_
      "1053": {_x000D_
        "$type": "Inside.Core.Formula.Definition.DefinitionAC, Inside.Core.Formula",_x000D_
        "ID": 1053,_x000D_
        "Results": [_x000D_
          [_x000D_
            0.0_x000D_
          ]_x000D_
        ],_x000D_
        "Statistics": {_x000D_
          "CreationDate": "2024-03-22T12:25:31.4821151+01:00",_x000D_
          "LastRefreshDate": "2020-09-18T17:18:26.5186014+02:00",_x000D_
          "TotalRefreshCount": 1,_x000D_
          "CustomInfo": {}_x000D_
        }_x000D_
      },_x000D_
      "1054": {_x000D_
        "$type": "Inside.Core.Formula.Definition.DefinitionAC, Inside.Core.Formula",_x000D_
        "ID": 1054,_x000D_
        "Results": [_x000D_
          [_x000D_
            0.0_x000D_
          ]_x000D_
        ],_x000D_
        "Statistics": {_x000D_
          "CreationDate": "2024-03-22T12:25:31.4821151+01:00",_x000D_
          "LastRefreshDate": "2020-09-18T17:18:26.5295684+02:00",_x000D_
          "TotalRefreshCount": 1,_x000D_
          "CustomInfo": {}_x000D_
        }_x000D_
      },_x000D_
      "1055": {_x000D_
        "$type": "Inside.Core.Formula.Definition.DefinitionAC, Inside.Core.Formula",_x000D_
        "ID": 1055,_x000D_
        "Results": [_x000D_
          [_x000D_
            0.0_x000D_
          ]_x000D_
        ],_x000D_
        "Statistics": {_x000D_
          "CreationDate": "2024-03-22T12:25:31.4821151+01:00",_x000D_
          "LastRefreshDate": "2020-09-18T17:18:26.5487895+02:00",_x000D_
          "TotalRefreshCount": 1,_x000D_
          "CustomInfo": {}_x000D_
        }_x000D_
      },_x000D_
      "1056": {_x000D_
        "$type": "Inside.Core.Formula.Definition.DefinitionAC, Inside.Core.Formula",_x000D_
        "ID": 1056,_x000D_
        "Results": [_x000D_
          [_x000D_
            0.0_x000D_
          ]_x000D_
        ],_x000D_
        "Statistics": {_x000D_
          "CreationDate": "2024-03-22T12:25:31.4821151+01:00",_x000D_
          "LastRefreshDate": "2020-09-18T17:18:26.5557701+02:00",_x000D_
          "TotalRefreshCount": 1,_x000D_
          "CustomInfo": {}_x000D_
        }_x000D_
      },_x000D_
      "1057": {_x000D_
        "$type": "Inside.Core.Formula.Definition.DefinitionAC, Inside.Core.Formula",_x000D_
        "ID": 1057,_x000D_
        "Results": [_x000D_
          [_x000D_
            0.0_x000D_
          ]_x000D_
        ],_x000D_
        "Statistics": {_x000D_
          "CreationDate": "2024-03-22T12:25:31.4821151+01:00",_x000D_
          "LastRefreshDate": "2020-09-18T17:18:26.5617534+02:00",_x000D_
          "TotalRefreshCount": 1,_x000D_
          "CustomInfo": {}_x000D_
        }_x000D_
      },_x000D_
      "1058": {_x000D_
        "$type": "Inside.Core.Formula.Definition.DefinitionAC, Inside.Core.Formula",_x000D_
        "ID": 1058,_x000D_
        "Results": [_x000D_
          [_x000D_
            0.0_x000D_
          ]_x000D_
        ],_x000D_
        "Statistics": {_x000D_
          "CreationDate": "2024-03-22T12:25:31.4821151+01:00",_x000D_
          "LastRefreshDate": "2020-09-18T17:18:26.5687345+02:00",_x000D_
          "TotalRefreshCount": 1,_x000D_
          "CustomInfo": {}_x000D_
        }_x000D_
      },_x000D_
      "1059": {_x000D_
        "$type": "Inside.Core.Formula.Definition.DefinitionAC, Inside.Core.Formula",_x000D_
        "ID": 1059,_x000D_
        "Results": [_x000D_
          [_x000D_
            0.0_x000D_
          ]_x000D_
        ],_x000D_
        "Statistics": {_x000D_
          "CreationDate": "2024-03-22T12:25:31.4821151+01:00",_x000D_
          "LastRefreshDate": "2020-09-18T17:18:26.5757155+02:00",_x000D_
          "TotalRefreshCount": 1,_x000D_
          "CustomInfo": {}_x000D_
        }_x000D_
      },_x000D_
      "1060": {_x000D_
        "$type": "Inside.Core.Formula.Definition.DefinitionAC, Inside.Core.Formula",_x000D_
        "ID": 1060,_x000D_
        "Results": [_x000D_
          [_x000D_
            0.0_x000D_
          ]_x000D_
        ],_x000D_
        "Statistics": {_x000D_
          "CreationDate": "2024-03-22T12:25:31.4821151+01:00",_x000D_
          "LastRefreshDate": "2020-09-18T17:18:26.5826974+02:00",_x000D_
          "TotalRefreshCount": 1,_x000D_
          "CustomInfo": {}_x000D_
        }_x000D_
      },_x000D_
      "1061": {_x000D_
        "$type": "Inside.Core.Formula.Definition.DefinitionAC, Inside.Core.Formula",_x000D_
        "ID": 1061,_x000D_
        "Results": [_x000D_
          [_x000D_
            0.0_x000D_
          ]_x000D_
        ],_x000D_
        "Statistics": {_x000D_
          "CreationDate": "2024-03-22T12:25:31.4821151+01:00",_x000D_
          "LastRefreshDate": "2020-09-18T17:18:26.5908449+02:00",_x000D_
          "TotalRefreshCount": 1,_x000D_
          "CustomInfo": {}_x000D_
        }_x000D_
      },_x000D_
      "1062": {_x000D_
        "$type": "Inside.Core.Formula.Definition.DefinitionAC, Inside.Core.Formula",_x000D_
        "ID": 1062,_x000D_
        "Results": [_x000D_
          [_x000D_
            0.0_x000D_
          ]_x000D_
        ],_x000D_
        "Statistics": {_x000D_
          "CreationDate": "2024-03-22T12:25:31.4821151+01:00",_x000D_
          "LastRefreshDate": "2020-09-18T17:18:26.5968079+02:00",_x000D_
          "TotalRefreshCount": 1,_x000D_
          "CustomInfo": {}_x000D_
        }_x000D_
      },_x000D_
      "1063": {_x000D_
        "$type": "Inside.Core.Formula.Definition.DefinitionAC, Inside.Core.Formula",_x000D_
        "ID": 1063,_x000D_
        "Results": [_x000D_
          [_x000D_
            0.0_x000D_
          ]_x000D_
        ],_x000D_
        "Statistics": {_x000D_
          "CreationDate": "2024-03-22T12:25:31.4821151+01:00",_x000D_
          "LastRefreshDate": "2020-09-18T17:18:26.6027919+02:00",_x000D_
          "TotalRefreshCount": 1,_x000D_
          "CustomInfo": {}_x000D_
        }_x000D_
      },_x000D_
      "1064": {_x000D_
        "$type": "Inside.Core.Formula.Definition.DefinitionAC, Inside.Core.Formula",_x000D_
        "ID": 1064,_x000D_
        "Results": [_x000D_
          [_x000D_
            0.0_x000D_
          ]_x000D_
        ],_x000D_
        "Statistics": {_x000D_
          "CreationDate": "2024-03-22T12:25:31.4821151+01:00",_x000D_
          "LastRefreshDate": "2020-09-18T17:18:26.6107707+02:00",_x000D_
          "TotalRefreshCount": 1,_x000D_
          "CustomInfo": {}_x000D_
        }_x000D_
      },_x000D_
      "1065": {_x000D_
        "$type": "Inside.Core.Formula.Definition.DefinitionAC, Inside.Core.Formula",_x000D_
        "ID": 1065,_x000D_
        "Results": [_x000D_
          [_x000D_
            0.0_x000D_
          ]_x000D_
        ],_x000D_
        "Statistics": {_x000D_
          "CreationDate": "2024-03-22T12:25:31.4821151+01:00",_x000D_
          "LastRefreshDate": "2020-09-18T17:18:26.6267256+02:00",_x000D_
          "TotalRefreshCount": 1,_x000D_
          "CustomInfo": {}_x000D_
        }_x000D_
      },_x000D_
      "1066": {_x000D_
        "$type": "Inside.Core.Formula.Definition.DefinitionAC, Inside.Core.Formula",_x000D_
        "ID": 1066,_x000D_
        "Results": [_x000D_
          [_x000D_
            0.0_x000D_
          ]_x000D_
        ],_x000D_
        "Statistics": {_x000D_
          "CreationDate": "2024-03-22T12:25:31.4821151+01:00",_x000D_
          "LastRefreshDate": "2020-09-18T17:18:26.632712+02:00",_x000D_
          "TotalRefreshCount": 1,_x000D_
          "CustomInfo": {}_x000D_
        }_x000D_
      },_x000D_
      "1067": {_x000D_
        "$type": "Inside.Core.Formula.Definition.DefinitionAC, Inside.Core.Formula",_x000D_
        "ID": 1067,_x000D_
        "Results": [_x000D_
          [_x000D_
            0.0_x000D_
          ]_x000D_
        ],_x000D_
        "Statistics": {_x000D_
          "CreationDate": "2024-03-22T12:25:31.4821151+01:00",_x000D_
          "LastRefreshDate": "2020-09-18T18:19:40.7792704+02:00",_x000D_
          "TotalRefreshCount": 10,_x000D_
          "CustomInfo": {}_x000D_
        }_x000D_
      },_x000D_
      "1068": {_x000D_
        "$type": "Inside.Core.Formula.Definition.DefinitionAC, Inside.Core.Formula",_x000D_
        "ID": 1068,_x000D_
        "Results": [_x000D_
          [_x000D_
            0.0_x000D_
          ]_x000D_
        ],_x000D_
        "Statistics": {_x000D_
          "CreationDate": "2024-03-22T12:25:31.4821151+01:00",_x000D_
          "LastRefreshDate": "2020-09-18T17:18:26.6471153+02:00",_x000D_
          "TotalRefreshCount": 1,_x000D_
          "CustomInfo": {}_x000D_
        }_x000D_
      },_x000D_
      "1069": {_x000D_
        "$type": "Inside.Core.Formula.Definition.DefinitionAC, Inside.Core.Formula",_x000D_
        "ID": 1069,_x000D_
        "Results": [_x000D_
          [_x000D_
            0.0_x000D_
          ]_x000D_
        ],_x000D_
        "Statistics": {_x000D_
          "CreationDate": "2024-03-22T12:25:31.4821151+01:00",_x000D_
          "LastRefreshDate": "2020-09-18T17:18:26.6541052+02:00",_x000D_
          "TotalRefreshCount": 1,_x000D_
          "CustomInfo": {}_x000D_
        }_x000D_
      },_x000D_
      "1070": {_x000D_
        "$type": "Inside.Core.Formula.Definition.DefinitionAC, Inside.Core.Formula",_x000D_
        "ID": 1070,_x000D_
        "Results": [_x000D_
          [_x000D_
            0.0_x000D_
          ]_x000D_
        ],_x000D_
        "Statistics": {_x000D_
          "CreationDate": "2024-03-22T12:25:31.4821151+01:00",_x000D_
          "LastRefreshDate": "2020-09-18T17:18:26.6640697+02:00",_x000D_
          "TotalRefreshCount": 1,_x000D_
          "CustomInfo": {}_x000D_
        }_x000D_
      },_x000D_
      "1071": {_x000D_
        "$type": "Inside.Core.Formula.Definition.DefinitionAC, Inside.Core.Formula",_x000D_
        "ID": 1071,_x000D_
        "Results": [_x000D_
          [_x000D_
            0.0_x000D_
          ]_x000D_
        ],_x000D_
        "Statistics": {_x000D_
          "CreationDate": "2024-03-22T12:25:31.4821151+01:00",_x000D_
          "LastRefreshDate": "2020-09-18T17:18:26.6710517+02:00",_x000D_
          "TotalRefreshCount": 1,_x000D_
          "CustomInfo": {}_x000D_
        }_x000D_
      },_x000D_
      "1072": {_x000D_
        "$type": "Inside.Core.Formula.Definition.DefinitionAC, Inside.Core.Formula",_x000D_
        "ID": 1072,_x000D_
        "Results": [_x000D_
          [_x000D_
            0.0_x000D_
          ]_x000D_
        ],_x000D_
        "Statistics": {_x000D_
          "CreationDate": "2024-03-22T12:25:31.4821151+01:00",_x000D_
          "LastRefreshDate": "2020-09-18T17:18:26.6790306+02:00",_x000D_
          "TotalRefreshCount": 1,_x000D_
          "CustomInfo": {}_x000D_
        }_x000D_
      },_x000D_
      "1073": {_x000D_
        "$type": "Inside.Core.Formula.Definition.DefinitionAC, Inside.Core.Formula",_x000D_
        "ID": 1073,_x000D_
        "Results": [_x000D_
          [_x000D_
            0.0_x000D_
          ]_x000D_
        ],_x000D_
        "Statistics": {_x000D_
          "CreationDate": "2024-03-22T12:25:31.4821151+01:00",_x000D_
          "LastRefreshDate": "2020-09-18T17:18:26.6870118+02:00",_x000D_
          "TotalRefreshCount": 1,_x000D_
          "CustomInfo": {}_x000D_
        }_x000D_
      },_x000D_
      "1074": {_x000D_
        "$type": "Inside.Core.Formula.Definition.DefinitionAC, Inside.Core.Formula",_x000D_
        "ID": 1074,_x000D_
        "Results": [_x000D_
          [_x000D_
            0.0_x000D_
          ]_x000D_
        ],_x000D_
        "Statistics": {_x000D_
          "CreationDate": "2024-03-22T12:25:31.4821151+01:00",_x000D_
          "LastRefreshDate": "2020-09-18T17:18:26.6949871+02:00",_x000D_
          "TotalRefreshCount": 1,_x000D_
          "CustomInfo": {}_x000D_
        }_x000D_
      },_x000D_
      "1075": {_x000D_
        "$type": "Inside.Core.Formula.Definition.DefinitionAC, Inside.Core.Formula",_x000D_
        "ID": 1075,_x000D_
        "Results": [_x000D_
          [_x000D_
            0.0_x000D_
          ]_x000D_
        ],_x000D_
        "Statistics": {_x000D_
          "CreationDate": "2024-03-22T12:25:31.4821151+01:00",_x000D_
          "LastRefreshDate": "2020-09-18T17:18:26.7019689+02:00",_x000D_
          "TotalRefreshCount": 1,_x000D_
          "CustomInfo": {}_x000D_
        }_x000D_
      },_x000D_
      "1076": {_x000D_
        "$type": "Inside.Core.Formula.Definition.DefinitionAC, Inside.Core.Formula",_x000D_
        "ID": 1076,_x000D_
        "Results": [_x000D_
          [_x000D_
            0.0_x000D_
          ]_x000D_
        ],_x000D_
        "Statistics": {_x000D_
          "CreationDate": "2024-03-22T12:25:31.4821151+01:00",_x000D_
          "LastRefreshDate": "2020-09-18T17:18:26.7084411+02:00",_x000D_
          "TotalRefreshCount": 1,_x000D_
          "CustomInfo": {}_x000D_
        }_x000D_
      },_x000D_
      "1077": {_x000D_
        "$type": "Inside.Core.Formula.Definition.DefinitionAC, Inside.Core.Formula",_x000D_
        "ID": 1077,_x000D_
        "Results": [_x000D_
          [_x000D_
            0.0_x000D_
          ]_x000D_
        ],_x000D_
        "Statistics": {_x000D_
          "CreationDate": "2024-03-22T12:25:31.4821151+01:00",_x000D_
          "LastRefreshDate": "2020-09-18T17:18:26.7154224+02:00",_x000D_
          "TotalRefreshCount": 1,_x000D_
          "CustomInfo": {}_x000D_
        }_x000D_
      },_x000D_
      "1078": {_x000D_
        "$type": "Inside.Core.Formula.Definition.DefinitionAC, Inside.Core.Formula",_x000D_
        "ID": 1078,_x000D_
        "Results": [_x000D_
          [_x000D_
            0.0_x000D_
          ]_x000D_
        ],_x000D_
        "Statistics": {_x000D_
          "CreationDate": "2024-03-22T12:25:31.4831153+01:00",_x000D_
          "LastRefreshDate": "2020-09-18T17:18:26.7214071+02:00",_x000D_
          "TotalRefreshCount": 1,_x000D_
          "CustomInfo": {}_x000D_
        }_x000D_
      },_x000D_
      "1079": {_x000D_
        "$type": "Inside.Core.Formula.Definition.DefinitionAC, Inside.Core.Formula",_x000D_
        "ID": 1079,_x000D_
        "Results": [_x000D_
          [_x000D_
            0.0_x000D_
          ]_x000D_
        ],_x000D_
        "Statistics": {_x000D_
          "CreationDate": "2024-03-22T12:25:31.4831153+01:00",_x000D_
          "LastRefreshDate": "2020-09-18T17:18:26.730292+02:00",_x000D_
          "TotalRefreshCount": 1,_x000D_
          "CustomInfo": {}_x000D_
        }_x000D_
      },_x000D_
      "1080": {_x000D_
        "$type": "Inside.Core.Formula.Definition.DefinitionAC, Inside.Core.Formula",_x000D_
        "ID": 1080,_x000D_
        "Results": [_x000D_
          [_x000D_
            0.0_x000D_
          ]_x000D_
        ],_x000D_
        "Statistics": {_x000D_
          "CreationDate": "2024-03-22T12:25:31.4831153+01:00",_x000D_
          "LastRefreshDate": "2020-09-18T17:18:26.7362755+02:00",_x000D_
          "TotalRefreshCount": 1,_x000D_
          "CustomInfo": {}_x000D_
        }_x000D_
      },_x000D_
      "1081": {_x000D_
        "$type": "Inside.Core.Formula.Definition.DefinitionAC, Inside.Core.Formula",_x000D_
        "ID": 1081,_x000D_
        "Results": [_x000D_
          [_x000D_
            0.0_x000D_
          ]_x000D_
        ],_x000D_
        "Statistics": {_x000D_
          "CreationDate": "2024-03-22T12:25:31.4831153+01:00",_x000D_
          "LastRefreshDate": "2020-09-18T17:18:26.7427515+02:00",_x000D_
          "TotalRefreshCount": 1,_x000D_
          "CustomInfo": {}_x000D_
        }_x000D_
      },_x000D_
      "1082": {_x000D_
        "$type": "Inside.Core.Formula.Definition.DefinitionAC, Inside.Core.Formula",_x000D_
        "ID": 1082,_x000D_
        "Results": [_x000D_
          [_x000D_
            0.0_x000D_
          ]_x000D_
        ],_x000D_
        "Statistics": {_x000D_
          "CreationDate": "2024-03-22T12:25:31.4831153+01:00",_x000D_
          "LastRefreshDate": "2020-09-18T17:18:26.7557185+02:00",_x000D_
          "TotalRefreshCount": 1,_x000D_
          "CustomInfo": {}_x000D_
        }_x000D_
      },_x000D_
      "1083": {_x000D_
        "$type": "Inside.Core.Formula.Definition.DefinitionAC, Inside.Core.Formula",_x000D_
        "ID": 1083,_x000D_
        "Results": [_x000D_
          [_x000D_
            0.0_x000D_
          ]_x000D_
        ],_x000D_
        "Statistics": {_x000D_
          "CreationDate": "2024-03-22T12:25:31.4831153+01:00",_x000D_
          "LastRefreshDate": "2021-02-26T16:48:48.1893203+01:00",_x000D_
          "TotalRefreshCount": 6,_x000D_
          "CustomInfo": {}_x000D_
        }_x000D_
      },_x000D_
      "1084": {_x000D_
        "$type": "Inside.Core.Formula.Definition.DefinitionAC, Inside.Core.Formula",_x000D_
        "ID": 1084,_x000D_
        "Results": [_x000D_
          [_x000D_
            0.0_x000D_
          ]_x000D_
        ],_x000D_
        "Statistics": {_x000D_
          "CreationDate": "2024-03-22T12:25:31.4831153+01:00",_x000D_
          "LastRefreshDate": "2021-02-26T16:48:48.4830642+01:00",_x000D_
          "TotalRefreshCount": 6,_x000D_
          "CustomInfo": {}_x000D_
        }_x000D_
      },_x000D_
      "1085": {_x000D_
        "$type": "Inside.Core.Formula.Definition.DefinitionAC, Inside.Core.Formula",_x000D_
        "ID": 1085,_x000D_
        "Results": [_x000D_
          [_x000D_
            0.0_x000D_
          ]_x000D_
        ],_x000D_
        "Statistics": {_x000D_
          "CreationDate": "2024-03-22T12:25:31.4831153+01:00",_x000D_
          "LastRefreshDate": "2021-02-26T16:48:48.1953072+01:00",_x000D_
          "TotalRefreshCount": 6,_x000D_
          "CustomInfo": {}_x000D_
        }_x000D_
      },_x000D_
      "1086": {_x000D_
        "$type": "Inside.Core.Formula.Definition.DefinitionAC, Inside.Core.Formula",_x000D_
        "ID": 1086,_x000D_
        "Results": [_x000D_
          [_x000D_
            0.0_x000D_
          ]_x000D_
        ],_x000D_
        "Statistics": {_x000D_
          "CreationDate": "2024-03-22T12:25:31.4831153+01:00",_x000D_
          "LastRefreshDate": "2021-02-26T16:48:48.7184469+01:00",_x000D_
          "TotalRefreshCount": 6,_x000D_
          "CustomInfo": {}_x000D_
        }_x000D_
      },_x000D_
      "1087": {_x000D_
        "$type": "Inside.Core.Formula.Definition.DefinitionAC, Inside.Core.Formula",_x000D_
        "ID": 1087,_x000D_
        "Results": [_x000D_
          [_x000D_
            0.0_x000D_
          ]_x000D_
        ],_x000D_
        "Statistics": {_x000D_
          "CreationDate": "2024-03-22T12:25:31.4831153+01:00",_x000D_
          "LastRefreshDate": "2021-02-26T16:48:47.8639624+01:00",_x000D_
          "TotalRefreshCount": 6,_x000D_
          "CustomInfo": {}_x000D_
        }_x000D_
      },_x000D_
      "1088": {_x000D_
        "$type": "Inside.Core.Formula.Definition.DefinitionAC, Inside.Core.Formula",_x000D_
        "ID": 1088,_x000D_
        "Results": [_x000D_
          [_x000D_
            0.0_x000D_
          ]_x000D_
        ],_x000D_
        "Statistics": {_x000D_
          "CreationDate": "2024-03-22T12:25:31.4831153+01:00",_x000D_
          "LastRefreshDate": "2021-02-26T16:48:48.47904+01:00",_x000D_
          "TotalRefreshCount": 6,_x000D_
          "CustomInfo": {}_x000D_
        }_x000D_
      },_x000D_
      "1089": {_x000D_
        "$type": "Inside.Core.Formula.Definition.DefinitionAC, Inside.Core.Formula",_x000D_
        "ID": 1089,_x000D_
        "Results": [_x000D_
          [_x000D_
            0.0_x000D_
          ]_x000D_
        ],_x000D_
        "Statistics": {_x000D_
          "CreationDate": "2024-03-22T12:25:31.4831153+01:00",_x000D_
          "LastRefreshDate": "2021-02-26T16:48:47.8460108+01:00",_x000D_
          "TotalRefreshCount": 6,_x000D_
          "CustomInfo": {}_x000D_
        }_x000D_
      },_x000D_
      "1090": {_x000D_
        "$type": "Inside.Core.Formula.Definition.DefinitionAC, Inside.Core.Formula",_x000D_
        "ID": 1090,_x000D_
        "Results": [_x000D_
          [_x000D_
            0.0_x000D_
          ]_x000D_
        ],_x000D_
        "Statistics": {_x000D_
          "CreationDate": "2024-03-22T12:25:31.4831153+01:00",_x000D_
          "LastRefreshDate": "2021-02-26T16:48:48.1633885+01:00",_x000D_
          "TotalRefreshCount": 6,_x000D_
          "CustomInfo": {}_x000D_
        }_x000D_
      },_x000D_
      "1091": {_x000D_
        "$type": "Inside.Core.Formula.Definition.DefinitionAC, Inside.Core.Formula",_x000D_
        "ID": 1091,_x000D_
        "Results": [_x000D_
          [_x000D_
            0.0_x000D_
          ]_x000D_
        ],_x000D_
        "Statistics": {_x000D_
          "CreationDate": "2024-03-22T12:25:31.4831153+01:00",_x000D_
          "LastRefreshDate": "2021-02-26T16:48:47.5917454+01:00",_x000D_
          "TotalRefreshCount": 6,_x000D_
          "CustomInfo": {}_x000D_
        }_x000D_
      },_x000D_
      "1092": {_x000D_
        "$type": "Inside.Core.Formula.Definition.DefinitionAC, Inside.Core.</t>
  </si>
  <si>
    <t>Formula",_x000D_
        "ID": 1092,_x000D_
        "Results": [_x000D_
          [_x000D_
            0.0_x000D_
          ]_x000D_
        ],_x000D_
        "Statistics": {_x000D_
          "CreationDate": "2024-03-22T12:25:31.4831153+01:00",_x000D_
          "LastRefreshDate": "2021-02-26T16:48:48.5020183+01:00",_x000D_
          "TotalRefreshCount": 6,_x000D_
          "CustomInfo": {}_x000D_
        }_x000D_
      },_x000D_
      "1093": {_x000D_
        "$type": "Inside.Core.Formula.Definition.DefinitionAC, Inside.Core.Formula",_x000D_
        "ID": 1093,_x000D_
        "Results": [_x000D_
          [_x000D_
            700.75_x000D_
          ]_x000D_
        ],_x000D_
        "Statistics": {_x000D_
          "CreationDate": "2024-03-22T12:25:31.4831153+01:00",_x000D_
          "LastRefreshDate": "2021-02-26T16:48:48.4600923+01:00",_x000D_
          "TotalRefreshCount": 6,_x000D_
          "CustomInfo": {}_x000D_
        }_x000D_
      },_x000D_
      "1094": {_x000D_
        "$type": "Inside.Core.Formula.Definition.DefinitionAC, Inside.Core.Formula",_x000D_
        "ID": 1094,_x000D_
        "Results": [_x000D_
          [_x000D_
            0.0_x000D_
          ]_x000D_
        ],_x000D_
        "Statistics": {_x000D_
          "CreationDate": "2024-03-22T12:25:31.4831153+01:00",_x000D_
          "LastRefreshDate": "2021-02-26T16:48:47.7204009+01:00",_x000D_
          "TotalRefreshCount": 6,_x000D_
          "CustomInfo": {}_x000D_
        }_x000D_
      },_x000D_
      "1095": {_x000D_
        "$type": "Inside.Core.Formula.Definition.DefinitionAC, Inside.Core.Formula",_x000D_
        "ID": 1095,_x000D_
        "Results": [_x000D_
          [_x000D_
            1527.05_x000D_
          ]_x000D_
        ],_x000D_
        "Statistics": {_x000D_
          "CreationDate": "2024-03-22T12:25:31.4831153+01:00",_x000D_
          "LastRefreshDate": "2021-02-26T16:48:47.5837664+01:00",_x000D_
          "TotalRefreshCount": 6,_x000D_
          "CustomInfo": {}_x000D_
        }_x000D_
      },_x000D_
      "1096": {_x000D_
        "$type": "Inside.Core.Formula.Definition.DefinitionAC, Inside.Core.Formula",_x000D_
        "ID": 1096,_x000D_
        "Results": [_x000D_
          [_x000D_
            0.0_x000D_
          ]_x000D_
        ],_x000D_
        "Statistics": {_x000D_
          "CreationDate": "2024-03-22T12:25:31.4831153+01:00",_x000D_
          "LastRefreshDate": "2021-02-26T16:48:49.0191554+01:00",_x000D_
          "TotalRefreshCount": 6,_x000D_
          "CustomInfo": {}_x000D_
        }_x000D_
      },_x000D_
      "1097": {_x000D_
        "$type": "Inside.Core.Formula.Definition.DefinitionAC, Inside.Core.Formula",_x000D_
        "ID": 1097,_x000D_
        "Results": [_x000D_
          [_x000D_
            0.0_x000D_
          ]_x000D_
        ],_x000D_
        "Statistics": {_x000D_
          "CreationDate": "2024-03-22T12:25:31.4831153+01:00",_x000D_
          "LastRefreshDate": "2021-02-26T16:48:47.8390825+01:00",_x000D_
          "TotalRefreshCount": 6,_x000D_
          "CustomInfo": {}_x000D_
        }_x000D_
      },_x000D_
      "1098": {_x000D_
        "$type": "Inside.Core.Formula.Definition.DefinitionAC, Inside.Core.Formula",_x000D_
        "ID": 1098,_x000D_
        "Results": [_x000D_
          [_x000D_
            0.0_x000D_
          ]_x000D_
        ],_x000D_
        "Statistics": {_x000D_
          "CreationDate": "2024-03-22T12:25:31.4831153+01:00",_x000D_
          "LastRefreshDate": "2021-02-26T16:48:48.155412+01:00",_x000D_
          "TotalRefreshCount": 6,_x000D_
          "CustomInfo": {}_x000D_
        }_x000D_
      },_x000D_
      "1099": {_x000D_
        "$type": "Inside.Core.Formula.Definition.DefinitionAC, Inside.Core.Formula",_x000D_
        "ID": 1099,_x000D_
        "Results": [_x000D_
          [_x000D_
            0.0_x000D_
          ]_x000D_
        ],_x000D_
        "Statistics": {_x000D_
          "CreationDate": "2024-03-22T12:25:31.4831153+01:00",_x000D_
          "LastRefreshDate": "2021-02-26T16:48:47.5737914+01:00",_x000D_
          "TotalRefreshCount": 6,_x000D_
          "CustomInfo": {}_x000D_
        }_x000D_
      },_x000D_
      "1100": {_x000D_
        "$type": "Inside.Core.Formula.Definition.DefinitionAC, Inside.Core.Formula",_x000D_
        "ID": 1100,_x000D_
        "Results": [_x000D_
          [_x000D_
            0.0_x000D_
          ]_x000D_
        ],_x000D_
        "Statistics": {_x000D_
          "CreationDate": "2024-03-22T12:25:31.4831153+01:00",_x000D_
          "LastRefreshDate": "2021-02-26T16:48:47.3134669+01:00",_x000D_
          "TotalRefreshCount": 6,_x000D_
          "CustomInfo": {}_x000D_
        }_x000D_
      },_x000D_
      "1101": {_x000D_
        "$type": "Inside.Core.Formula.Definition.DefinitionAC, Inside.Core.Formula",_x000D_
        "ID": 1101,_x000D_
        "Results": [_x000D_
          [_x000D_
            750.0_x000D_
          ]_x000D_
        ],_x000D_
        "Statistics": {_x000D_
          "CreationDate": "2024-03-22T12:25:31.4831153+01:00",_x000D_
          "LastRefreshDate": "2021-02-26T16:48:48.1763146+01:00",_x000D_
          "TotalRefreshCount": 6,_x000D_
          "CustomInfo": {}_x000D_
        }_x000D_
      },_x000D_
      "1102": {_x000D_
        "$type": "Inside.Core.Formula.Definition.DefinitionAC, Inside.Core.Formula",_x000D_
        "ID": 1102,_x000D_
        "Results": [_x000D_
          [_x000D_
            0.0_x000D_
          ]_x000D_
        ],_x000D_
        "Statistics": {_x000D_
          "CreationDate": "2024-03-22T12:25:31.4831153+01:00",_x000D_
          "LastRefreshDate": "2021-02-26T16:48:48.1593984+01:00",_x000D_
          "TotalRefreshCount": 6,_x000D_
          "CustomInfo": {}_x000D_
        }_x000D_
      },_x000D_
      "1103": {_x000D_
        "$type": "Inside.Core.Formula.Definition.DefinitionAC, Inside.Core.Formula",_x000D_
        "ID": 1103,_x000D_
        "Results": [_x000D_
          [_x000D_
            1531.76_x000D_
          ]_x000D_
        ],_x000D_
        "Statistics": {_x000D_
          "CreationDate": "2024-03-22T12:25:31.4831153+01:00",_x000D_
          "LastRefreshDate": "2021-02-26T16:48:47.5797775+01:00",_x000D_
          "TotalRefreshCount": 6,_x000D_
          "CustomInfo": {}_x000D_
        }_x000D_
      },_x000D_
      "1104": {_x000D_
        "$type": "Inside.Core.Formula.Definition.DefinitionAC, Inside.Core.Formula",_x000D_
        "ID": 1104,_x000D_
        "Results": [_x000D_
          [_x000D_
            0.0_x000D_
          ]_x000D_
        ],_x000D_
        "Statistics": {_x000D_
          "CreationDate": "2024-03-22T12:25:31.4831153+01:00",_x000D_
          "LastRefreshDate": "2021-02-26T16:48:46.8718883+01:00",_x000D_
          "TotalRefreshCount": 6,_x000D_
          "CustomInfo": {}_x000D_
        }_x000D_
      },_x000D_
      "1105": {_x000D_
        "$type": "Inside.Core.Formula.Definition.DefinitionAC, Inside.Core.Formula",_x000D_
        "ID": 1105,_x000D_
        "Results": [_x000D_
          [_x000D_
            700.75_x000D_
          ]_x000D_
        ],_x000D_
        "Statistics": {_x000D_
          "CreationDate": "2024-03-22T12:25:31.4831153+01:00",_x000D_
          "LastRefreshDate": "2021-02-26T16:48:48.4541077+01:00",_x000D_
          "TotalRefreshCount": 6,_x000D_
          "CustomInfo": {}_x000D_
        }_x000D_
      },_x000D_
      "1106": {_x000D_
        "$type": "Inside.Core.Formula.Definition.DefinitionAC, Inside.Core.Formula",_x000D_
        "ID": 1106,_x000D_
        "Results": [_x000D_
          [_x000D_
            0.0_x000D_
          ]_x000D_
        ],_x000D_
        "Statistics": {_x000D_
          "CreationDate": "2024-03-22T12:25:31.4831153+01:00",_x000D_
          "LastRefreshDate": "2021-02-26T16:48:47.7164606+01:00",_x000D_
          "TotalRefreshCount": 6,_x000D_
          "CustomInfo": {}_x000D_
        }_x000D_
      },_x000D_
      "1107": {_x000D_
        "$type": "Inside.Core.Formula.Definition.DefinitionAC, Inside.Core.Formula",_x000D_
        "ID": 1107,_x000D_
        "Results": [_x000D_
          [_x000D_
            1532.51_x000D_
          ]_x000D_
        ],_x000D_
        "Statistics": {_x000D_
          "CreationDate": "2024-03-22T12:25:31.4831153+01:00",_x000D_
          "LastRefreshDate": "2021-02-26T16:48:47.5678092+01:00",_x000D_
          "TotalRefreshCount": 6,_x000D_
          "CustomInfo": {}_x000D_
        }_x000D_
      },_x000D_
      "1108": {_x000D_
        "$type": "Inside.Core.Formula.Definition.DefinitionAC, Inside.Core.Formula",_x000D_
        "ID": 1108,_x000D_
        "Results": [_x000D_
          [_x000D_
            0.0_x000D_
          ]_x000D_
        ],_x000D_
        "Statistics": {_x000D_
          "CreationDate": "2024-03-22T12:25:31.4831153+01:00",_x000D_
          "LastRefreshDate": "2021-02-26T16:48:49.3051467+01:00",_x000D_
          "TotalRefreshCount": 6,_x000D_
          "CustomInfo": {}_x000D_
        }_x000D_
      },_x000D_
      "1109": {_x000D_
        "$type": "Inside.Core.Formula.Definition.DefinitionAC, Inside.Core.Formula",_x000D_
        "ID": 1109,_x000D_
        "Results": [_x000D_
          [_x000D_
            653.7_x000D_
          ]_x000D_
        ],_x000D_
        "Statistics": {_x000D_
          "CreationDate": "2024-03-22T12:25:31.4831153+01:00",_x000D_
          "LastRefreshDate": "2021-02-26T16:48:48.1703706+01:00",_x000D_
          "TotalRefreshCount": 6,_x000D_
          "CustomInfo": {}_x000D_
        }_x000D_
      },_x000D_
      "1110": {_x000D_
        "$type": "Inside.Core.Formula.Definition.DefinitionAC, Inside.Core.Formula",_x000D_
        "ID": 1110,_x000D_
        "Results": [_x000D_
          [_x000D_
            0.0_x000D_
          ]_x000D_
        ],_x000D_
        "Statistics": {_x000D_
          "CreationDate": "2024-03-22T12:25:31.4831153+01:00",_x000D_
          "LastRefreshDate": "2021-02-26T16:48:48.1384126+01:00",_x000D_
          "TotalRefreshCount": 6,_x000D_
          "CustomInfo": {}_x000D_
        }_x000D_
      },_x000D_
      "1111": {_x000D_
        "$type": "Inside.Core.Formula.Definition.DefinitionAC, Inside.Core.Formula",_x000D_
        "ID": 1111,_x000D_
        "Results": [_x000D_
          [_x000D_
            1532.98_x000D_
          ]_x000D_
        ],_x000D_
        "Statistics": {_x000D_
          "CreationDate": "2024-03-22T12:25:31.4831153+01:00",_x000D_
          "LastRefreshDate": "2021-02-26T16:48:47.5628222+01:00",_x000D_
          "TotalRefreshCount": 6,_x000D_
          "CustomInfo": {}_x000D_
        }_x000D_
      },_x000D_
      "1112": {_x000D_
        "$type": "Inside.Core.Formula.Definition.DefinitionAC, Inside.Core.Formula",_x000D_
        "ID": 1112,_x000D_
        "Results": [_x000D_
          [_x000D_
            0.0_x000D_
          ]_x000D_
        ],_x000D_
        "Statistics": {_x000D_
          "CreationDate": "2024-03-22T12:25:31.4831153+01:00",_x000D_
          "LastRefreshDate": "2021-02-26T16:48:48.2082266+01:00",_x000D_
          "TotalRefreshCount": 6,_x000D_
          "CustomInfo": {}_x000D_
        }_x000D_
      },_x000D_
      "1113": {_x000D_
        "$type": "Inside.Core.Formula.Definition.DefinitionAC, Inside.Core.Formula",_x000D_
        "ID": 1113,_x000D_
        "Results": [_x000D_
          [_x000D_
            0.0_x000D_
          ]_x000D_
        ],_x000D_
        "Statistics": {_x000D_
          "CreationDate": "2024-03-22T12:25:31.4831153+01:00",_x000D_
          "LastRefreshDate": "2021-02-26T16:48:49.2961754+01:00",_x000D_
          "TotalRefreshCount": 6,_x000D_
          "CustomInfo": {}_x000D_
        }_x000D_
      },_x000D_
      "1114": {_x000D_
        "$type": "Inside.Core.Formula.Definition.DefinitionAC, Inside.Core.Formula",_x000D_
        "ID": 1114,_x000D_
        "Results": [_x000D_
          [_x000D_
            91435.549999999988_x000D_
          ]_x000D_
        ],_x000D_
        "Statistics": {_x000D_
          "CreationDate": "2024-03-22T12:25:31.484115+01:00",_x000D_
          "LastRefreshDate": "2021-02-26T16:48:49.1917845+01:00",_x000D_
          "TotalRefreshCount": 6,_x000D_
          "CustomInfo": {}_x000D_
        }_x000D_
      },_x000D_
      "1115": {_x000D_
        "$type": "Inside.Core.Formula.Definition.DefinitionAC, Inside.Core.Formula",_x000D_
        "ID": 1115,_x000D_
        "Results": [_x000D_
          [_x000D_
            103211.0_x000D_
          ]_x000D_
        ],_x000D_
        "Statistics": {_x000D_
          "CreationDate": "2024-03-22T12:25:31.484115+01:00",_x000D_
          "LastRefreshDate": "2021-02-26T16:48:48.9187311+01:00",_x000D_
          "TotalRefreshCount": 6,_x000D_
          "CustomInfo": {}_x000D_
        }_x000D_
      },_x000D_
      "1116": {_x000D_
        "$type": "Inside.Core.Formula.Definition.DefinitionAC, Inside.Core.Formula",_x000D_
        "ID": 1116,_x000D_
        "Results": [_x000D_
          [_x000D_
            0.0_x000D_
          ]_x000D_
        ],_x000D_
        "Statistics": {_x000D_
          "CreationDate": "2024-03-22T12:25:31.484115+01:00",_x000D_
          "LastRefreshDate": "2021-02-26T16:48:46.7336203+01:00",_x000D_
          "TotalRefreshCount": 6,_x000D_
          "CustomInfo": {}_x000D_
        }_x000D_
      },_x000D_
      "1117": {_x000D_
        "$type": "Inside.Core.Formula.Definition.DefinitionAC, Inside.Core.Formula",_x000D_
        "ID": 1117,_x000D_
        "Results": [_x000D_
          [_x000D_
            177399.30999999997_x000D_
          ]_x000D_
        ],_x000D_
        "Statistics": {_x000D_
          "CreationDate": "2024-03-22T12:25:31.484115+01:00",_x000D_
          "LastRefreshDate": "2021-02-26T16:48:48.9376404+01:00",_x000D_
          "TotalRefreshCount": 6,_x000D_
          "CustomInfo": {}_x000D_
        }_x000D_
      },_x000D_
      "1118": {_x000D_
        "$type": "Inside.Core.Formula.Definition.DefinitionAC, Inside.Core.Formula",_x000D_
        "ID": 1118,_x000D_
        "Results": [_x000D_
          [_x000D_
            201557.77999999997_x000D_
          ]_x000D_
        ],_x000D_
        "Statistics": {_x000D_
          "CreationDate": "2024-03-22T12:25:31.484115+01:00",_x000D_
          "LastRefreshDate": "2021-02-26T16:48:48.9146912+01:00",_x000D_
          "TotalRefreshCount": 6,_x000D_
          "CustomInfo": {}_x000D_
        }_x000D_
      },_x000D_
      "1119": {_x000D_
        "$type": "Inside.Core.Formula.Definition.DefinitionAC, Inside.Core.Formula",_x000D_
        "ID": 1119,_x000D_
        "Results": [_x000D_
          [_x000D_
            0.0_x000D_
          ]_x000D_
        ],_x000D_
        "Statistics": {_x000D_
          "CreationDate": "2024-03-22T12:25:31.484115+01:00",_x000D_
          "LastRefreshDate": "2021-02-26T16:48:46.7246139+01:00",_x000D_
          "TotalRefreshCount": 6,_x000D_
          "CustomInfo": {}_x000D_
        }_x000D_
      },_x000D_
      "1120": {_x000D_
        "$type": "Inside.Core.Formula.Definition.DefinitionAC, Inside.Core.Formula",_x000D_
        "ID": 1120,_x000D_
        "Results": [_x000D_
          [_x000D_
            181546.01999999996_x000D_
          ]_x000D_
        ],_x000D_
        "Statistics": {_x000D_
          "CreationDate": "2024-03-22T12:25:31.484115+01:00",_x000D_
          "LastRefreshDate": "2021-02-26T16:48:49.1768552+01:00",_x000D_
          "TotalRefreshCount": 6,_x000D_
          "CustomInfo": {}_x000D_
        }_x000D_
      },_x000D_
      "1121": {_x000D_
        "$type": "Inside.Core.Formula.Definition.DefinitionAC, Inside.Core.Formula",_x000D_
        "ID": 1121,_x000D_
        "Results": [_x000D_
          [_x000D_
            204008.49_x000D_
          ]_x000D_
        ],_x000D_
        "Statistics": {_x000D_
          "CreationDate": "2024-03-22T12:25:31.484115+01:00",_x000D_
          "LastRefreshDate": "2021-02-26T16:48:48.8997878+01:00",_x000D_
          "TotalRefreshCount": 6,_x000D_
          "CustomInfo": {}_x000D_
        }_x000D_
      },_x000D_
      "1122": {_x000D_
        "$type": "Inside.Core.Formula.Definition.DefinitionAC, Inside.Core.Formula",_x000D_
        "ID": 1122,_x000D_
        "Results": [_x000D_
          [_x000D_
            0.0_x000D_
          ]_x000D_
        ],_x000D_
        "Statistics": {_x000D_
          "CreationDate": "2024-03-22T12:25:31.484115+01:00",_x000D_
          "LastRefreshDate": "2021-02-26T16:48:49.2921456+01:00",_x000D_
          "TotalRefreshCount": 6,_x000D_
          "CustomInfo": {}_x000D_
        }_x000D_
      },_x000D_
      "1123": {_x000D_
        "$type": "Inside.Core.Formula.Definition.DefinitionAC, Inside.Core.Formula",_x000D_
        "ID": 1123,_x000D_
        "Results": [_x000D_
          [_x000D_
            173942.62_x000D_
          ]_x000D_
        ],_x000D_
        "Statistics": {_x000D_
          "CreationDate": "2024-03-22T12:25:31.484115+01:00",_x000D_
          "LastRefreshDate": "2021-02-26T16:48:48.9326519+01:00",_x000D_
          "TotalRefreshCount": 6,_x000D_
          "CustomInfo": {}_x000D_
        }_x000D_
      },_x000D_
      "1124": {_x000D_
        "$type": "Inside.Core.Formula.Definition.DefinitionAC, Inside.Core.Formula",_x000D_
        "ID": 1124,_x000D_
        "Results": [_x000D_
          [_x000D_
            225011.34_x000D_
          ]_x000D_
        ],_x000D_
        "Statistics": {_x000D_
          "CreationDate": "2024-03-22T12:25:31.484115+01:00",_x000D_
          "LastRefreshDate": "2021-02-26T16:48:48.9047637+01:00",_x000D_
          "TotalRefreshCount": 6,_x000D_
          "CustomInfo": {}_x000D_
        }_x000D_
      },_x000D_
      "1125": {_x000D_
        "$type": "Inside.Core.Formula.Definition.DefinitionAC, Inside.Core.Formula",_x000D_
        "ID": 1125,_x000D_
        "Results": [_x000D_
          [_x000D_
            0.0_x000D_
          ]_x000D_
        ],_x000D_
        "Statistics": {_x000D_
          "CreationDate": "2024-03-22T12:25:31.484115+01:00",_x000D_
          "LastRefreshDate": "2021-02-26T16:48:48.9932187+01:00",_x000D_
          "TotalRefreshCount": 6,_x000D_
          "CustomInfo": {}_x000D_
        }_x000D_
      },_x000D_
      "1126": {_x000D_
        "$type": "Inside.Core.Formula.Definition.DefinitionAC, Inside.Core.Formula",_x000D_
        "ID": 1126,_x000D_
        "Results": [_x000D_
          [_x000D_
            243934.66999999998_x000D_
          ]_x000D_
        ],_x000D_
        "Statistics": {_x000D_
          "CreationDate": "2024-03-22T12:25:31.484115+01:00",_x000D_
          "LastRefreshDate": "2021-02-26T16:48:49.1867976+01:00",_x000D_
          "TotalRefreshCount": 6,_x000D_
          "CustomInfo": {}_x000D_
        }_x000D_
      },_x000D_
      "1127": {_x000D_
        "$type": "Inside.Core.Formula.Definition.DefinitionAC, Inside.Core.Formula",_x000D_
        "ID": 1127,_x000D_
        "Results": [_x000D_
          [_x000D_
            404125.95999999996_x000D_
          ]_x000D_
        ],_x000D_
        "Statistics": {_x000D_
          "CreationDate": "2024-03-22T12:25:31.484115+01:00",_x000D_
          "LastRefreshDate": "2021-02-26T16:48:48.9097526+01:00",_x000D_
          "TotalRefreshCount": 6,_x000D_
          "CustomInfo": {}_x000D_
        }_x000D_
      },_x000D_
      "1128": {_x000D_
        "$type": "Inside.Core.Formula.Definition.DefinitionAC, Inside.Core.Formula",_x000D_
        "ID": 1128,_x000D_
        "Results": [_x000D_
          [_x000D_
            0.0_x000D_
          ]_x000D_
        ],_x000D_
        "Statistics": {_x000D_
          "CreationDate": "2024-03-22T12:25:31.484115+01:00",_x000D_
          "LastRefreshDate": "2021-02-26T16:48:48.989229+01:00",_x000D_
          "TotalRefreshCount": 6,_x000D_
          "CustomInfo": {}_x000D_
        }_x000D_
      },_x000D_
      "1129": {_x000D_
        "$type": "Inside.Core.Formula.Definition.DefinitionAC, Inside.Core.Formula",_x000D_
        "ID": 1129,_x000D_
        "Results": [_x000D_
          [_x000D_
            269872.59_x000D_
          ]_x000D_
        ],_x000D_
        "Statistics": {_x000D_
          "CreationDate": "2024-03-22T12:25:31.484115+01:00",_x000D_
          "LastRefreshDate": "2021-02-26T16:48:48.9286633+01:00",_x000D_
          "TotalRefreshCount": 6,_x000D_
          "CustomInfo": {}_x000D_
        }_x000D_
      },_x000D_
      "1130": {_x000D_
        "$type": "Inside.Core.Formula.Definition.DefinitionAC, Inside.Core.Formula",_x000D_
        "ID": 1130,_x000D_
        "Results": [_x000D_
          [_x000D_
            412311.75999999995_x000D_
          ]_x000D_
        ],_x000D_
        "Statistics": {_x000D_
          "CreationDate": "2024-03-22T12:25:31.484115+01:00",_x000D_
          "LastRefreshDate": "2021-02-26T16:48:48.8957615+01:00",_x000D_
          "TotalRefreshCount": 6,_x000D_
          "CustomInfo": {}_x000D_
        }_x000D_
      },_x000D_
      "1131": {_x000D_
        "$type": "Inside.Core.Formula.Definition.DefinitionAC, Inside.Core.Formula",_x000D_
        "ID": 1131,_x000D_
        "Results": [_x000D_
          [_x000D_
            0.0_x000D_
          ]_x000D_
        ],_x000D_
        "Statistics": {_x000D_
          "CreationDate": "2024-03-22T12:25:31.484115+01:00",_x000D_
          "LastRefreshDate": "2020-09-18T18:24:35.383473+02:00",_x000D_
          "TotalRefreshCount": 9,_x000D_
          "CustomInfo": {}_x000D_
        }_x000D_
      },_x000D_
      "1132": {_x000D_
        "$type": "Inside.Core.Formula.Definition.DefinitionAC, Inside.Core.Formula",_x000D_
        "ID": 1132,_x000D_
        "Results": [_x000D_
          [_x000D_
            0.0_x000D_
          ]_x000D_
        ],_x000D_
        "Statistics": {_x000D_
          "CreationDate": "2024-03-22T12:25:31.484115+01:00",_x000D_
          "LastRefreshDate": "2020-09-18T18:24:35.3353527+02:00",_x000D_
          "TotalRefreshCount": 9,_x000D_
          "CustomInfo": {}_x000D_
        }_x000D_
      },_x000D_
      "1133": {_x000D_
        "$type": "Inside.Core.Formula.Definition.DefinitionAC, Inside.Core.Formula",_x000D_
        "ID": 1133,_x000D_
        "Results": [_x000D_
          [_x000D_
            0.0_x000D_
          ]_x000D_
        ],_x000D_
        "Statistics": {_x000D_
          "CreationDate": "2024-03-22T12:25:31.484115+01:00",_x000D_
          "LastRefreshDate": "2020-09-18T18:19:38.5318014+02:00",_x000D_
          "TotalRefreshCount": 8,_x000D_
          "CustomInfo": {}_x000D_
        }_x000D_
      },_x000D_
      "1134": {_x000D_
        "$type": "Inside.Core.Formula.Definition.DefinitionAC, Inside.Core.Formula",_x000D_
        "ID": 1134,_x000D_
        "Results": [_x000D_
          [_x000D_
            0.0_x000D_
          ]_x000D_
        ],_x000D_
        "Statistics": {_x000D_
          "CreationDate": "2024-03-22T12:25:31.484115+01:00",_x000D_
          "LastRefreshDate": "2020-09-18T18:40:51.6415471+02:00",_x000D_
          "TotalRefreshCount": 15,_x000D_
          "CustomInfo": {}_x000D_
        }_x000D_
      },_x000D_
      "1135": {_x000D_
        "$type": "Inside.Core.Formula.Definition.DefinitionAC, Inside.Core.Formula",_x000D_
        "ID": 1135,_x000D_
        "Results": [_x000D_
          [_x000D_
            0.0_x000D_
          ]_x000D_
        ],_x000D_
        "Statistics": {_x000D_
          "CreationDate": "2024-03-22T12:25:31.484115+01:00",_x000D_
          "LastRefreshDate": "2020-09-18T18:24:35.2561506+02:00",_x000D_
          "TotalRefreshCount": 9,_x000D_
          "CustomInfo": {}_x000D_
        }_x000D_
      },_x000D_
      "1136": {_x000D_
        "$type": "Inside.Core.Formula.Definition.DefinitionAC, Inside.Core.Formula",_x000D_
        "ID": 1136,_x000D_
        "Results": [_x000D_
          [_x000D_
            0.0_x000D_
          ]_x000D_
        ],_x000D_
        "Statistics": {_x000D_
          "CreationDate": "2024-03-22T12:25:31.484115+01:00",_x000D_
          "LastRefreshDate": "2020-09-18T18:40:51.6200898+02:00",_x000D_
          "TotalRefreshCount": 15,_x000D_
          "CustomInfo": {}_x000D_
        }_x000D_
      },_x000D_
      "1137": {_x000D_
        "$type": "Inside.Core.Formula.Definition.DefinitionAC, Inside.Core.Formula",_x000D_
        "ID": 1137,_x000D_
        "Results": [_x000D_
          [_x000D_
            0.0_x000D_
          ]_x000D_
        ],_x000D_
        "Statistics": {_x000D_
          "CreationDate": "2024-03-22T12:25:31.484115+01:00",_x000D_
          "LastRefreshDate": "2020-09-18T18:40:51.6375571+02:00",_x000D_
          "TotalRefreshCount": 15,_x000D_
          "CustomInfo": {}_x000D_
        }_x000D_
      },_x000D_
      "1138": {_x000D_
        "$type": "Inside.Core.Formula.Definition.DefinitionAC, Inside.Core.Formula",_x000D_
        "ID": 1138,_x000D_
        "Results": [_x000D_
          [_x000D_
            0.0_x000D_
          ]_x000D_
        ],_x000D_
        "Statistics": {_x000D_
          "CreationDate": "2024-03-22T12:25:31.484115+01:00",_x000D_
          "LastRefreshDate": "2020-09-18T18:24:35.5233172+02:00",_x000D_
          "TotalRefreshCount": 9,_x000D_
          "CustomInfo": {}_x000D_
        }_x000D_
      },_x000D_
      "1139": {_x000D_
        "$type": "Inside.Core.Formula.Definition.DefinitionAC, Inside.Core.Formula",_x000D_
        "ID": 1139,_x000D_
        "Results": [_x000D_
          [_x000D_
            0.0_x000D_
          ]_x000D_
        ],_x000D_
        "Statistics": {_x000D_
          "CreationDate": "2024-03-22T12:25:31.484115+01:00",_x000D_
          "LastRefreshDate": "2020-09-18T18:40:51.6150886+02:00",_x000D_
          "TotalRefreshCount": 15,_x000D_
          "CustomInfo": {}_x000D_
        }_x000D_
      },_x000D_
      "1140": {_x000D_
        "$type": "Inside.Core.Formula.Definition.DefinitionAC, Inside.Core.Formula",_x000D_
        "ID": 1140,_x000D_
        "Results": [_x000D_
          [_x000D_
            0.0_x000D_
          ]_x000D_
        ],_x000D_
        "Statistics": {_x000D_
          "CreationDate": "2024-03-22T12:25:31.484115+01:00",_x000D_
          "LastRefreshDate": "2020-09-18T18:19:38.5288098+02:00",_x000D_
          "TotalRefreshCount": 8,_x000D_
          "CustomInfo": {}_x000D_
        }_x000D_
      },_x000D_
      "1141": {_x000D_
        "$type": "Inside.Core.Formula.Definition.DefinitionAC, Inside.Core.Formula",_x000D_
        "ID": 1141,_x000D_
        "Results": [_x000D_
          [_x000D_
            0.0_x000D_
          ]_x000D_
        ],_x000D_
        "Statistics": {_x000D_
          "CreationDate": "2024-03-22T12:25:31.484115+01:00",_x000D_
          "LastRefreshDate": "2020-09-18T18:24:35.2491678+02:00",_x000D_
          "TotalRefreshCount": 9,_x000D_
          "CustomInfo": {}_x000D_
        }_x000D_
      },_x000D_
      "1142": {_x000D_
        "$type": "Inside.Core.Formula.Definition.DefinitionAC, Inside.Core.Formula",_x000D_
        "ID": 1142,_x000D_
        "Results": [_x000D_
          [_x000D_
            0.0_x000D_
          ]_x000D_
        ],_x000D_
        "Statistics": {_x000D_
          "CreationDate": "2024-03-22T12:25:31.484115+01:00",_x000D_
          "LastRefreshDate": "2020-09-18T18:24:35.2352026+02:00",_x000D_
          "TotalRefreshCount": 9,_x000D_
          "CustomInfo": {}_x000D_
        }_x000D_
      },_x000D_
      "1143": {_x000D_
        "$type": "Inside.Core.Formula.Definition.DefinitionAC, Inside.Core.Formula",_x000D_
        "ID": 1143,_x000D_
        "Results": [_x000D_
          [_x000D_
            0.0_x000D_
          ]_x000D_
        ],_x000D_
        "Statistics": {_x000D_
          "CreationDate": "2024-03-22T12:25:31.484115+01:00",_x000D_
          "LastRefreshDate": "2020-09-18T18:24:35.2272321+02:00",_x000D_
          "TotalRefreshCount": 9,_x000D_
          "CustomInfo": {}_x000D_
        }_x000D_
      },_x000D_
      "1144": {_x000D_
        "$type": "Inside.Core.Formula.Definition.DefinitionAC, Inside.Core.Formula",_x000D_
        "ID": 1144,_x000D_
        "Results": [_x000D_
          [_x000D_
            0.0_x000D_
          ]_x000D_
        ],_x000D_
        "Statistics": {_x000D_
          "CreationDate": "2024-03-22T12:25:31.484115+01:00",_x000D_
          "LastRefreshDate": "2020-09-18T18:24:35.5153434+02:00",_x000D_
          "TotalRefreshCount": 9,_x000D_
          "CustomInfo": {}_x000D_
        }_x000D_
      },_x000D_
      "1145": {_x000D_
        "$type": "Inside.Core.Formula.Definition.DefinitionAC, Inside.Core.Formula",_x000D_
        "ID": 1145,_x000D_
        "Results": [_x000D_
          [_x000D_
            0.0_x000D_
          ]_x000D_
        ],_x000D_
        "Statistics": {_x000D_
          "CreationDate": "2024-03-22T12:25:31.484115+01:00",_x000D_
          "LastRefreshDate": "2020-09-18T18:24:35.5093569+02:00",_x000D_
          "TotalRefreshCount": 9,_x000D_
          "CustomInfo": {}_x000D_
        }_x000D_
      },_x000D_
      "1146": {_x000D_
        "$type": "Inside.Core.Formula.Definition.DefinitionAC, Inside.Core.Formula",_x000D_
        "ID": 1146,_x000D_
        "Results": [_x000D_
          [_x000D_
            0.0_x000D_
          ]_x000D_
        ],_x000D_
        "Statistics": {_x000D_
          "CreationDate": "2024-03-22T12:25:31.484115+01:00",_x000D_
          "LastRefreshDate": "2020-09-18T18:24:35.5033705+02:00",_x000D_
          "TotalRefreshCount": 9,_x000D_
          "CustomInfo": {}_x000D_
        }_x000D_
      },_x000D_
      "1147": {_x000D_
        "$type": "Inside.Core.Formula.Definition.DefinitionAC, Inside.Core.Formula",_x000D_
        "ID": 1147,_x000D_
        "Results": [_x000D_
          [_x000D_
            0.0_x000D_
          ]_x000D_
        ],_x000D_
        "Statistics": {_x000D_
          "CreationDate": "2024-03-22T12:25:31.484115+01:00",_x000D_
          "LastRefreshDate": "2020-09-18T18:24:35.4522903+02:00",_x000D_
          "TotalRefreshCount": 9,_x000D_
          "CustomInfo": {}_x000D_
        }_x000D_
      },_x000D_
      "1148": {_x000D_
        "$type": "Inside.Core.Formula.Definition.DefinitionAC, Inside.Core.Formula",_x000D_
        "ID": 1148,_x000D_
        "Results": [_x000D_
          [_x000D_
            0.0_x000D_
          ]_x000D_
        ],_x000D_
        "Statistics": {_x000D_
          "CreationDate": "2024-03-22T12:25:31.484115+01:00",_x000D_
          "LastRefreshDate": "2020-09-18T18:24:35.2152488+02:00",_x000D_
          "TotalRefreshCount": 9,_x000D_
          "CustomInfo": {}_x000D_
        }_x000D_
      },_x000D_
      "1149": {_x000D_
        "$type": "Inside.Core.Formula.Definition.DefinitionAC, Inside.Core.Formula",_x000D_
        "ID": 1149,_x000D_
        "Results": [_x000D_
          [_x000D_
            0.0_x000D_
          ]_x000D_
        ],_x000D_
        "Statistics": {_x000D_
          "CreationDate": "2024-03-22T12:25:31.4851144+01:00",_x000D_
          "LastRefreshDate": "2020-09-18T18:40:51.6100988+02:00",_x000D_
          "TotalRefreshCount": 15,_x000D_
          "CustomInfo": {}_x000D_
        }_x000D_
      },_x000D_
      "1150": {_x000D_
        "$type": "Inside.Core.Formula.Definition.DefinitionAC, Inside.Core.Formula",_x000D_
        "ID": 1150,_x000D_
        "Results": [_x000D_
          [_x000D_
            0.0_x000D_
          ]_x000D_
        ],_x000D_
        "Statistics": {_x000D_
          "CreationDate": "2024-03-22T12:25:31.4851144+01:00",_x000D_
          "LastRefreshDate": "2020-09-18T18:40:51.440643+02:00",_x000D_
          "TotalRefreshCount": 15,_x000D_
          "CustomInfo": {}_x000D_
        }_x000D_
      },_x000D_
      "1151": {_x000D_
        "$type": "Inside.Core.Formula.Definition.DefinitionAC, Inside.Core.Formula",_x000D_
        "ID": 1151,_x000D_
        "Results": [_x000D_
          [_x000D_
            0.0_x000D_
          ]_x000D_
        ],_x000D_
        "Statistics": {_x000D_
          "CreationDate": "2024-03-22T12:25:31.4851144+01:00",_x000D_
          "LastRefreshDate": "2020-09-18T18:24:35.4463061+02:00",_x000D_
          "TotalRefreshCount": 9,_x000D_
          "CustomInfo": {}_x000D_
        }_x000D_
      },_x000D_
      "1152": {_x000D_
        "$type": "Inside.Core.Formula.Definition.DefinitionAC, Inside.Core.Formula",_x000D_
        "ID": 1152,_x000D_
        "Results": [_x000D_
          [_x000D_
            0.0_x000D_
          ]_x000D_
        ],_x000D_
        "Statistics": {_x000D_
          "CreationDate": "2024-03-22T12:25:31.4851144+01:00",_x000D_
          "LastRefreshDate": "2020-09-18T18:24:35.4393222+02:00",_x000D_
          "TotalRefreshCount": 9,_x000D_
          "CustomInfo": {}_x000D_
        }_x000D_
      },_x000D_
      "1153": {_x000D_
        "$type": "Inside.Core.Formula.Definition.DefinitionAC, Inside.Core.Formula",_x000D_
        "ID": 1153,_x000D_
        "Results": [_x000D_
          [_x000D_
            0.0_x000D_
          ]_x000D_
        ],_x000D_
        "Statistics": {_x000D_
          "CreationDate": "2024-03-22T12:25:31.4851144+01:00",_x000D_
          "LastRefreshDate": "2020-09-18T18:24:35.4323413+02:00",_x000D_
          "TotalRefreshCount": 9,_x000D_
          "CustomInfo": {}_x000D_
        }_x000D_
      },_x000D_
      "1154": {_x000D_
        "$type": "Inside.Core.Formula.Definition.DefinitionAC, Inside.Core.Formula",_x000D_
        "ID": 1154,_x000D_
        "Results": [_x000D_
          [_x000D_
            0.0_x000D_
          ]_x000D_
        ],_x000D_
        "Statistics": {_x000D_
          "CreationDate": "2024-03-22T12:25:31.4851144+01:00",_x000D_
          "LastRefreshDate": "2020-09-18T18:24:35.495392+02:00",_x000D_
          "TotalRefreshCount": 9,_x000D_
          "CustomInfo": {}_x000D_
        }_x000D_
      },_x000D_
      "1155": {_x000D_
        "$type": "Inside.Core.Formula.Definition.DefinitionAC, Inside.Core.Formula",_x000D_
        "ID": 1155,_x000D_
        "Results": [_x000D_
          [_x000D_
            0.0_x000D_
          ]_x000D_
        ],_x000D_
        "Statistics": {_x000D_
          "CreationDate": "2024-03-22T12:25:31.4851144+01:00",_x000D_
          "LastRefreshDate": "2020-09-18T18:24:35.2032874+02:00",_x000D_
          "TotalRefreshCount": 9,_x000D_
          "CustomInfo": {}_x000D_
        }_x000D_
      },_x000D_
      "1156": {_x000D_
        "$type": "Inside.Core.Formula.Definition.DefinitionAC, Inside.Core.Formula",_x000D_
        "ID": 1156,_x000D_
        "Results": [_x000D_
          [_x000D_
            0.0_x000D_
          ]_x000D_
        ],_x000D_
        "Statistics": {_x000D_
          "CreationDate": "2024-03-22T12:25:31.4851144+01:00",_x000D_
          "LastRefreshDate": "2020-09-18T18:40:51.3876193+02:00",_x000D_
          "TotalRefreshCount": 15,_x000D_
          "CustomInfo": {}_x000D_
        }_x000D_
      },_x000D_
      "1157": {_x000D_
        "$type": "Inside.Core.Formula.Definition.DefinitionAC, Inside.Core.Formula",_x000D_
        "ID": 1157,_x000D_
        "Results": [_x000D_
          [_x000D_
            0.0_x000D_
          ]_x000D_
        ],_x000D_
        "Statistics": {_x000D_
          "CreationDate": "2024-03-22T12:25:31.4851144+01:00",_x000D_
          "LastRefreshDate": "2020-09-18T18:40:51.5971352+02:00",_x000D_
          "TotalRefreshCount": 15,_x000D_
          "CustomInfo": {}_x000D_
        }_x000D_
      },_x000D_
      "1158": {_x000D_
        "$type": "Inside.Core.Formula.Definition.DefinitionAC, Inside.Core.Formula",_x000D_
        "ID": 1158,_x000D_
        "Results": [_x000D_
          [_x000D_
            0.0_x000D_
          ]_x000D_
        ],_x000D_
        "Statistics": {_x000D_
          "CreationDate": "2024-03-22T12:25:31.4851144+01:00",_x000D_
          "LastRefreshDate": "2020-09-18T18:24:35.4233644+02:00",_x000D_
          "TotalRefreshCount": 9,_x000D_
          "CustomInfo": {}_x000D_
        }_x000D_
      },_x000D_
      "1159": {_x000D_
        "$type": "Inside.Core.Formula.Definition.DefinitionAC, Inside.Core.Formula",_x000D_
        "ID": 1159,_x000D_
        "Results": [_x000D_
          [_x000D_
            0.0_x000D_
          ]_x000D_
        ],_x000D_
        "Statistics": {_x000D_
          "CreationDate": "2024-03-22T12:25:31.4851144+01:00",_x000D_
          "LastRefreshDate": "2020-09-18T18:40:51.3377521+02:00",_x000D_
          "TotalRefreshCount": 15,_x000D_
          "CustomInfo": {}_x000D_
        }_x000D_
      },_x000D_
      "1160": {_x000D_
        "$type": "Inside.Core.Formula.Definition.DefinitionAC, Inside.Core.Formula",_x000D_
        "ID": 1160,_x000D_
        "Results": [_x000D_
          [_x000D_
            0.0_x000D_
          ]_x000D_
        ],_x000D_
        "Statistics": {_x000D_
          "CreationDate": "2024-03-22T12:25:31.4851144+01:00",_x000D_
          "LastRefreshDate": "2020-09-18T18:19:38.5357918+02:00",_x000D_
          "TotalRefreshCount": 8,_x000D_
          "CustomInfo": {}_x000D_
        }_x000D_
      },_x000D_
      "1161": {_x000D_
        "$type": "Inside.Core.Formula.Definition.DefinitionAC, Inside.Core.Formula",_x000D_
        "ID": 1161,_x000D_
        "Results": [_x000D_
          [_x000D_
            0.0_x000D_
          ]_x000D_
        ],_x000D_
        "Statistics": {_x000D_
          "CreationDate": "2024-03-22T12:25:31.4851144+01:00",_x000D_
          "LastRefreshDate": "2020-09-18T18:24:35.4884124+02:00",_x000D_
          "TotalRefreshCount": 9,_x000D_
          "CustomInfo": {}_x000D_
        }_x000D_
      },_x000D_
      "1162": {_x000D_
        "$type": "Inside.Core.Formula.Definition.DefinitionAC, Inside.Core.Formula",_x000D_
        "ID": 1162,_x000D_
        "Results": [_x000D_
          [_x000D_
            0.0_x000D_
          ]_x000D_
        ],_x000D_
        "Statistics": {_x000D_
          "CreationDate": "2024-03-22T12:25:31.4851144+01:00",_x000D_
          "LastRefreshDate": "2020-09-18T18:24:35.4814312+02:00",_x000D_
          "TotalRefreshCount": 9,_x000D_
          "CustomInfo": {}_x000D_
        }_x000D_
      },_x000D_
      "1163": {_x000D_
        "$type": "Inside.Core.Formula.Definition.DefinitionAC, Inside.Core.Formula",_x000D_
        "ID": 1163,_x000D_
        "Results": [_x000D_
          [_x000D_
            0.0_x000D_
          ]_x000D_
        ],_x000D_
        "Statistics": {_x000D_
          "CreationDate": "2024-03-22T12:25:31.4851144+01:00",_x000D_
          "LastRefreshDate": "2020-09-18T18:24:35.4582707+02:00",_x000D_
          "TotalRefreshCount": 9,_x000D_
          "CustomInfo": {}_x000D_
        }_x000D_
      },_x000D_
      "1164": {_x000D_
        "$type": "Inside.Core.Formula.Definition.DefinitionAC, Inside.Core.Formula",_x000D_
        "ID": 1164,_x000D_
        "Results": [_x000D_
          [_x000D_
            0.0_x000D_
          ]_x000D_
        ],_x000D_
        "Statistics": {_x000D_
          "CreationDate": "2024-03-22T12:25:31.4851144+01:00",_x000D_
          "LastRefreshDate": "2020-09-18T18:24:35.4173808+02:00",_x000D_
          "TotalRefreshCount": 9,_x000D_
          "CustomInfo": {}_x000D_
        }_x000D_
      },_x000D_
      "1165": {_x000D_
        "$type": "Inside.Core.Formula.Definition.DefinitionAC, Inside.Core.Formula",_x000D_
        "ID": 1165,_x000D_
        "Results": [_x000D_
          [_x000D_
            0.0_x000D_
          ]_x000D_
        ],_x000D_
        "Statistics": {_x000D_
          "CreationDate": "2024-03-22T12:25:31.4851144+01:00",_x000D_
          "LastRefreshDate": "2020-09-18T18:24:35.4084049+02:00",_x000D_
          "TotalRefreshCount": 9,_x000D_
          "CustomInfo": {}_x000D_
        }_x000D_
      },_x000D_
      "1166": {_x000D_
        "$type": "Inside.Core.Formula.Definition.DefinitionAC, Inside.Core.Form</t>
  </si>
  <si>
    <t xml:space="preserve">ula",_x000D_
        "ID": 1166,_x000D_
        "Results": [_x000D_
          [_x000D_
            0.0_x000D_
          ]_x000D_
        ],_x000D_
        "Statistics": {_x000D_
          "CreationDate": "2024-03-22T12:25:31.4851144+01:00",_x000D_
          "LastRefreshDate": "2020-09-18T18:24:35.4004263+02:00",_x000D_
          "TotalRefreshCount": 9,_x000D_
          "CustomInfo": {}_x000D_
        }_x000D_
      },_x000D_
      "1167": {_x000D_
        "$type": "Inside.Core.Formula.Definition.DefinitionAC, Inside.Core.Formula",_x000D_
        "ID": 1167,_x000D_
        "Results": [_x000D_
          [_x000D_
            0.0_x000D_
          ]_x000D_
        ],_x000D_
        "Statistics": {_x000D_
          "CreationDate": "2024-03-22T12:25:31.4851144+01:00",_x000D_
          "LastRefreshDate": "2020-09-18T18:24:35.2904747+02:00",_x000D_
          "TotalRefreshCount": 9,_x000D_
          "CustomInfo": {}_x000D_
        }_x000D_
      },_x000D_
      "1168": {_x000D_
        "$type": "Inside.Core.Formula.Definition.DefinitionAC, Inside.Core.Formula",_x000D_
        "ID": 1168,_x000D_
        "Results": [_x000D_
          [_x000D_
            0.0_x000D_
          ]_x000D_
        ],_x000D_
        "Statistics": {_x000D_
          "CreationDate": "2024-03-22T12:25:31.4851144+01:00",_x000D_
          "LastRefreshDate": "2020-09-18T18:24:35.2824938+02:00",_x000D_
          "TotalRefreshCount": 9,_x000D_
          "CustomInfo": {}_x000D_
        }_x000D_
      },_x000D_
      "1169": {_x000D_
        "$type": "Inside.Core.Formula.Definition.DefinitionAC, Inside.Core.Formula",_x000D_
        "ID": 1169,_x000D_
        "Results": [_x000D_
          [_x000D_
            0.0_x000D_
          ]_x000D_
        ],_x000D_
        "Statistics": {_x000D_
          "CreationDate": "2024-03-22T12:25:31.4851144+01:00",_x000D_
          "LastRefreshDate": "2020-09-18T18:24:35.2735183+02:00",_x000D_
          "TotalRefreshCount": 9,_x000D_
          "CustomInfo": {}_x000D_
        }_x000D_
      },_x000D_
      "1170": {_x000D_
        "$type": "Inside.Core.Formula.Definition.DefinitionAC, Inside.Core.Formula",_x000D_
        "ID": 1170,_x000D_
        "Results": [_x000D_
          [_x000D_
            0.0_x000D_
          ]_x000D_
        ],_x000D_
        "Statistics": {_x000D_
          "CreationDate": "2024-03-22T12:25:31.4851144+01:00",_x000D_
          "LastRefreshDate": "2020-09-18T18:24:35.2655391+02:00",_x000D_
          "TotalRefreshCount": 9,_x000D_
          "CustomInfo": {}_x000D_
        }_x000D_
      },_x000D_
      "1171": {_x000D_
        "$type": "Inside.Core.Formula.Definition.DefinitionAC, Inside.Core.Formula",_x000D_
        "ID": 1171,_x000D_
        "Results": [_x000D_
          [_x000D_
            0.0_x000D_
          ]_x000D_
        ],_x000D_
        "Statistics": {_x000D_
          "CreationDate": "2024-03-22T12:25:31.4851144+01:00",_x000D_
          "LastRefreshDate": "2020-09-18T18:24:35.366271+02:00",_x000D_
          "TotalRefreshCount": 9,_x000D_
          "CustomInfo": {}_x000D_
        }_x000D_
      },_x000D_
      "1172": {_x000D_
        "$type": "Inside.Core.Formula.Definition.DefinitionAC, Inside.Core.Formula",_x000D_
        "ID": 1172,_x000D_
        "Results": [_x000D_
          [_x000D_
            0.0_x000D_
          ]_x000D_
        ],_x000D_
        "Statistics": {_x000D_
          "CreationDate": "2024-03-22T12:25:31.4851144+01:00",_x000D_
          "LastRefreshDate": "2020-09-18T18:24:35.2974537+02:00",_x000D_
          "TotalRefreshCount": 9,_x000D_
          "CustomInfo": {}_x000D_
        }_x000D_
      },_x000D_
      "1173": {_x000D_
        "$type": "Inside.Core.Formula.Definition.DefinitionAC, Inside.Core.Formula",_x000D_
        "ID": 1173,_x000D_
        "Results": [_x000D_
          [_x000D_
            0.0_x000D_
          ]_x000D_
        ],_x000D_
        "Statistics": {_x000D_
          "CreationDate": "2024-03-22T12:25:31.4851144+01:00",_x000D_
          "LastRefreshDate": "2020-09-18T18:36:06.2663334+02:00",_x000D_
          "TotalRefreshCount": 13,_x000D_
          "CustomInfo": {}_x000D_
        }_x000D_
      },_x000D_
      "1174": {_x000D_
        "$type": "Inside.Core.Formula.Definition.DefinitionAC, Inside.Core.Formula",_x000D_
        "ID": 1174,_x000D_
        "Results": [_x000D_
          [_x000D_
            0.0_x000D_
          ]_x000D_
        ],_x000D_
        "Statistics": {_x000D_
          "CreationDate": "2024-03-22T12:25:31.4851144+01:00",_x000D_
          "LastRefreshDate": "2020-09-18T18:40:51.6325672+02:00",_x000D_
          "TotalRefreshCount": 15,_x000D_
          "CustomInfo": {}_x000D_
        }_x000D_
      },_x000D_
      "1175": {_x000D_
        "$type": "Inside.Core.Formula.Definition.DefinitionAC, Inside.Core.Formula",_x000D_
        "ID": 1175,_x000D_
        "Results": [_x000D_
          [_x000D_
            0.0_x000D_
          ]_x000D_
        ],_x000D_
        "Statistics": {_x000D_
          "CreationDate": "2024-03-22T12:25:31.4851144+01:00",_x000D_
          "LastRefreshDate": "2020-09-18T18:40:51.6285828+02:00",_x000D_
          "TotalRefreshCount": 15,_x000D_
          "CustomInfo": {}_x000D_
        }_x000D_
      },_x000D_
      "1176": {_x000D_
        "$type": "Inside.Core.Formula.Definition.DefinitionAC, Inside.Core.Formula",_x000D_
        "ID": 1176,_x000D_
        "Results": [_x000D_
          [_x000D_
            34.0_x000D_
          ]_x000D_
        ],_x000D_
        "Statistics": {_x000D_
          "CreationDate": "2024-03-22T12:25:31.4851144+01:00",_x000D_
          "LastRefreshDate": "2020-09-18T18:13:29.1619395+02:00",_x000D_
          "TotalRefreshCount": 1,_x000D_
          "CustomInfo": {}_x000D_
        }_x000D_
      },_x000D_
      "1177": {_x000D_
        "$type": "Inside.Core.Formula.Definition.DefinitionAC, Inside.Core.Formula",_x000D_
        "ID": 1177,_x000D_
        "Results": [_x000D_
          [_x000D_
            0.0_x000D_
          ]_x000D_
        ],_x000D_
        "Statistics": {_x000D_
          "CreationDate": "2024-03-22T12:25:31.4851144+01:00",_x000D_
          "LastRefreshDate": "2020-09-18T18:14:06.5395689+02:00",_x000D_
          "TotalRefreshCount": 1,_x000D_
          "CustomInfo": {}_x000D_
        }_x000D_
      },_x000D_
      "1178": {_x000D_
        "$type": "Inside.Core.Formula.Definition.DefinitionAC, Inside.Core.Formula",_x000D_
        "ID": 1178,_x000D_
        "Results": [_x000D_
          [_x000D_
            0.0_x000D_
          ]_x000D_
        ],_x000D_
        "Statistics": {_x000D_
          "CreationDate": "2024-03-22T12:25:31.4851144+01:00",_x000D_
          "LastRefreshDate": "2020-09-18T18:14:36.3708992+02:00",_x000D_
          "TotalRefreshCount": 2,_x000D_
          "CustomInfo": {}_x000D_
        }_x000D_
      },_x000D_
      "1179": {_x000D_
        "$type": "Inside.Core.Formula.Definition.DefinitionAC, Inside.Core.Formula",_x000D_
        "ID": 1179,_x000D_
        "Results": [_x000D_
          [_x000D_
            12.0_x000D_
          ]_x000D_
        ],_x000D_
        "Statistics": {_x000D_
          "CreationDate": "2024-03-22T12:25:31.4851144+01:00",_x000D_
          "LastRefreshDate": "2021-02-26T17:22:55.4529078+01:00",_x000D_
          "TotalRefreshCount": 36,_x000D_
          "CustomInfo": {}_x000D_
        }_x000D_
      },_x000D_
      "1180": {_x000D_
        "$type": "Inside.Core.Formula.Definition.DefinitionAC, Inside.Core.Formula",_x000D_
        "ID": 1180,_x000D_
        "Results": [_x000D_
          [_x000D_
            10.0_x000D_
          ]_x000D_
        ],_x000D_
        "Statistics": {_x000D_
          "CreationDate": "2024-03-22T12:25:31.4851144+01:00",_x000D_
          "LastRefreshDate": "2021-02-26T17:22:55.6821377+01:00",_x000D_
          "TotalRefreshCount": 36,_x000D_
          "CustomInfo": {}_x000D_
        }_x000D_
      },_x000D_
      "1181": {_x000D_
        "$type": "Inside.Core.Formula.Definition.DefinitionAC, Inside.Core.Formula",_x000D_
        "ID": 1181,_x000D_
        "Results": [_x000D_
          [_x000D_
            14.0_x000D_
          ]_x000D_
        ],_x000D_
        "Statistics": {_x000D_
          "CreationDate": "2024-03-22T12:25:31.4851144+01:00",_x000D_
          "LastRefreshDate": "2021-02-26T17:22:55.4566744+01:00",_x000D_
          "TotalRefreshCount": 36,_x000D_
          "CustomInfo": {}_x000D_
        }_x000D_
      },_x000D_
      "1182": {_x000D_
        "$type": "Inside.Core.Formula.Definition.DefinitionAC, Inside.Core.Formula",_x000D_
        "ID": 1182,_x000D_
        "Results": [_x000D_
          [_x000D_
            10.0_x000D_
          ]_x000D_
        ],_x000D_
        "Statistics": {_x000D_
          "CreationDate": "2024-03-22T12:25:31.4851144+01:00",_x000D_
          "LastRefreshDate": "2021-02-26T17:22:55.6851241+01:00",_x000D_
          "TotalRefreshCount": 36,_x000D_
          "CustomInfo": {}_x000D_
        }_x000D_
      },_x000D_
      "1183": {_x000D_
        "$type": "Inside.Core.Formula.Definition.DefinitionAC, Inside.Core.Formula",_x000D_
        "ID": 1183,_x000D_
        "Results": [_x000D_
          [_x000D_
            14.0_x000D_
          ]_x000D_
        ],_x000D_
        "Statistics": {_x000D_
          "CreationDate": "2024-03-22T12:25:31.4851144+01:00",_x000D_
          "LastRefreshDate": "2021-02-26T17:22:55.6883116+01:00",_x000D_
          "TotalRefreshCount": 35,_x000D_
          "CustomInfo": {}_x000D_
        }_x000D_
      },_x000D_
      "1184": {_x000D_
        "$type": "Inside.Core.Formula.Definition.DefinitionAC, Inside.Core.Formula",_x000D_
        "ID": 1184,_x000D_
        "Results": [_x000D_
          [_x000D_
            10.0_x000D_
          ]_x000D_
        ],_x000D_
        "Statistics": {_x000D_
          "CreationDate": "2024-03-22T12:25:31.4851144+01:00",_x000D_
          "LastRefreshDate": "2021-02-26T17:22:55.4586893+01:00",_x000D_
          "TotalRefreshCount": 35,_x000D_
          "CustomInfo": {}_x000D_
        }_x000D_
      },_x000D_
      "1185": {_x000D_
        "$type": "Inside.Core.Formula.Definition.DefinitionAC, Inside.Core.Formula",_x000D_
        "ID": 1185,_x000D_
        "Results": [_x000D_
          [_x000D_
            0.0_x000D_
          ]_x000D_
        ],_x000D_
        "Statistics": {_x000D_
          "CreationDate": "2024-03-22T12:25:31.4851144+01:00",_x000D_
          "LastRefreshDate": "2021-02-26T17:22:55.5504665+01:00",_x000D_
          "TotalRefreshCount": 36,_x000D_
          "CustomInfo": {}_x000D_
        }_x000D_
      },_x000D_
      "1186": {_x000D_
        "$type": "Inside.Core.Formula.Definition.DefinitionAC, Inside.Core.Formula",_x000D_
        "ID": 1186,_x000D_
        "Results": [_x000D_
          [_x000D_
            0.0_x000D_
          ]_x000D_
        ],_x000D_
        "Statistics": {_x000D_
          "CreationDate": "2024-03-22T12:25:31.4851144+01:00",_x000D_
          "LastRefreshDate": "2021-02-26T17:22:55.7292075+01:00",_x000D_
          "TotalRefreshCount": 35,_x000D_
          "CustomInfo": {}_x000D_
        }_x000D_
      },_x000D_
      "1187": {_x000D_
        "$type": "Inside.Core.Formula.Definition.DefinitionAC, Inside.Core.Formula",_x000D_
        "ID": 1187,_x000D_
        "Results": [_x000D_
          [_x000D_
            0.0_x000D_
          ]_x000D_
        ],_x000D_
        "Statistics": {_x000D_
          "CreationDate": "2024-03-22T12:25:31.4851144+01:00",_x000D_
          "LastRefreshDate": "2021-02-26T17:22:55.5544041+01:00",_x000D_
          "TotalRefreshCount": 36,_x000D_
          "CustomInfo": {}_x000D_
        }_x000D_
      },_x000D_
      "1188": {_x000D_
        "$type": "Inside.Core.Formula.Definition.DefinitionAC, Inside.Core.Formula",_x000D_
        "ID": 1188,_x000D_
        "Results": [_x000D_
          [_x000D_
            0.0_x000D_
          ]_x000D_
        ],_x000D_
        "Statistics": {_x000D_
          "CreationDate": "2024-03-22T12:25:31.4851144+01:00",_x000D_
          "LastRefreshDate": "2021-02-26T17:22:55.5115534+01:00",_x000D_
          "TotalRefreshCount": 36,_x000D_
          "CustomInfo": {}_x000D_
        }_x000D_
      },_x000D_
      "1189": {_x000D_
        "$type": "Inside.Core.Formula.Definition.DefinitionAC, Inside.Core.Formula",_x000D_
        "ID": 1189,_x000D_
        "Results": [_x000D_
          [_x000D_
            0.0_x000D_
          ]_x000D_
        ],_x000D_
        "Statistics": {_x000D_
          "CreationDate": "2024-03-22T12:25:31.4851144+01:00",_x000D_
          "LastRefreshDate": "2021-02-26T17:22:55.75293+01:00",_x000D_
          "TotalRefreshCount": 34,_x000D_
          "CustomInfo": {}_x000D_
        }_x000D_
      },_x000D_
      "1190": {_x000D_
        "$type": "Inside.Core.Formula.Definition.DefinitionAC, Inside.Core.Formula",_x000D_
        "ID": 1190,_x000D_
        "Results": [_x000D_
          [_x000D_
            0.0_x000D_
          ]_x000D_
        ],_x000D_
        "Statistics": {_x000D_
          "CreationDate": "2024-03-22T12:25:31.4851144+01:00",_x000D_
          "LastRefreshDate": "2021-02-26T17:22:55.5589811+01:00",_x000D_
          "TotalRefreshCount": 35,_x000D_
          "CustomInfo": {}_x000D_
        }_x000D_
      },_x000D_
      "1191": {_x000D_
        "$type": "Inside.Core.Formula.Definition.DefinitionAC, Inside.Core.Formula",_x000D_
        "ID": 1191,_x000D_
        "Results": [_x000D_
          [_x000D_
            9.0_x000D_
          ]_x000D_
        ],_x000D_
        "Statistics": {_x000D_
          "CreationDate": "2024-03-22T12:25:31.4851144+01:00",_x000D_
          "LastRefreshDate": "2021-02-26T17:22:55.6392387+01:00",_x000D_
          "TotalRefreshCount": 37,_x000D_
          "CustomInfo": {}_x000D_
        }_x000D_
      },_x000D_
      "1192": {_x000D_
        "$type": "Inside.Core.Formula.Definition.DefinitionAC, Inside.Core.Formula",_x000D_
        "ID": 1192,_x000D_
        "Results": [_x000D_
          [_x000D_
            7.0_x000D_
          ]_x000D_
        ],_x000D_
        "Statistics": {_x000D_
          "CreationDate": "2024-03-22T12:25:31.4861148+01:00",_x000D_
          "LastRefreshDate": "2021-02-26T17:22:55.3330434+01:00",_x000D_
          "TotalRefreshCount": 37,_x000D_
          "CustomInfo": {}_x000D_
        }_x000D_
      },_x000D_
      "1193": {_x000D_
        "$type": "Inside.Core.Formula.Definition.DefinitionAC, Inside.Core.Formula",_x000D_
        "ID": 1193,_x000D_
        "Results": [_x000D_
          [_x000D_
            9.0_x000D_
          ]_x000D_
        ],_x000D_
        "Statistics": {_x000D_
          "CreationDate": "2024-03-22T12:25:31.4861148+01:00",_x000D_
          "LastRefreshDate": "2021-02-26T17:22:55.6422412+01:00",_x000D_
          "TotalRefreshCount": 37,_x000D_
          "CustomInfo": {}_x000D_
        }_x000D_
      },_x000D_
      "1194": {_x000D_
        "$type": "Inside.Core.Formula.Definition.DefinitionAC, Inside.Core.Formula",_x000D_
        "ID": 1194,_x000D_
        "Results": [_x000D_
          [_x000D_
            7.0_x000D_
          ]_x000D_
        ],_x000D_
        "Statistics": {_x000D_
          "CreationDate": "2024-03-22T12:25:31.4861148+01:00",_x000D_
          "LastRefreshDate": "2021-02-26T17:22:55.3410175+01:00",_x000D_
          "TotalRefreshCount": 37,_x000D_
          "CustomInfo": {}_x000D_
        }_x000D_
      },_x000D_
      "1195": {_x000D_
        "$type": "Inside.Core.Formula.Definition.DefinitionAC, Inside.Core.Formula",_x000D_
        "ID": 1195,_x000D_
        "Results": [_x000D_
          [_x000D_
            10.0_x000D_
          ]_x000D_
        ],_x000D_
        "Statistics": {_x000D_
          "CreationDate": "2024-03-22T12:25:31.4861148+01:00",_x000D_
          "LastRefreshDate": "2021-02-26T17:22:55.3490384+01:00",_x000D_
          "TotalRefreshCount": 36,_x000D_
          "CustomInfo": {}_x000D_
        }_x000D_
      },_x000D_
      "1196": {_x000D_
        "$type": "Inside.Core.Formula.Definition.DefinitionAC, Inside.Core.Formula",_x000D_
        "ID": 1196,_x000D_
        "Results": [_x000D_
          [_x000D_
            7.0_x000D_
          ]_x000D_
        ],_x000D_
        "Statistics": {_x000D_
          "CreationDate": "2024-03-22T12:25:31.4861148+01:00",_x000D_
          "LastRefreshDate": "2021-02-26T17:22:55.6442277+01:00",_x000D_
          "TotalRefreshCount": 36,_x000D_
          "CustomInfo": {}_x000D_
        }_x000D_
      },_x000D_
      "1197": {_x000D_
        "$type": "Inside.Core.Formula.Definition.DefinitionAC, Inside.Core.Formula",_x000D_
        "ID": 1197,_x000D_
        "Results": [_x000D_
          [_x000D_
            0.0_x000D_
          ]_x000D_
        ],_x000D_
        "Statistics": {_x000D_
          "CreationDate": "2024-03-22T12:25:31.4861148+01:00",_x000D_
          "LastRefreshDate": "2021-02-26T17:22:55.5968939+01:00",_x000D_
          "TotalRefreshCount": 37,_x000D_
          "CustomInfo": {}_x000D_
        }_x000D_
      },_x000D_
      "1198": {_x000D_
        "$type": "Inside.Core.Formula.Definition.DefinitionAC, Inside.Core.Formula",_x000D_
        "ID": 1198,_x000D_
        "Results": [_x000D_
          [_x000D_
            0.0_x000D_
          ]_x000D_
        ],_x000D_
        "Statistics": {_x000D_
          "CreationDate": "2024-03-22T12:25:31.4861148+01:00",_x000D_
          "LastRefreshDate": "2021-02-26T17:22:55.4199993+01:00",_x000D_
          "TotalRefreshCount": 37,_x000D_
          "CustomInfo": {}_x000D_
        }_x000D_
      },_x000D_
      "1199": {_x000D_
        "$type": "Inside.Core.Formula.Definition.DefinitionAC, Inside.Core.Formula",_x000D_
        "ID": 1199,_x000D_
        "Results": [_x000D_
          [_x000D_
            0.0_x000D_
          ]_x000D_
        ],_x000D_
        "Statistics": {_x000D_
          "CreationDate": "2024-03-22T12:25:31.4861148+01:00",_x000D_
          "LastRefreshDate": "2021-02-26T17:22:55.5998331+01:00",_x000D_
          "TotalRefreshCount": 36,_x000D_
          "CustomInfo": {}_x000D_
        }_x000D_
      },_x000D_
      "1200": {_x000D_
        "$type": "Inside.Core.Formula.Definition.DefinitionAC, Inside.Core.Formula",_x000D_
        "ID": 1200,_x000D_
        "Results": [_x000D_
          [_x000D_
            0.0_x000D_
          ]_x000D_
        ],_x000D_
        "Statistics": {_x000D_
          "CreationDate": "2024-03-22T12:25:31.4861148+01:00",_x000D_
          "LastRefreshDate": "2021-02-26T17:22:55.4229709+01:00",_x000D_
          "TotalRefreshCount": 37,_x000D_
          "CustomInfo": {}_x000D_
        }_x000D_
      },_x000D_
      "1201": {_x000D_
        "$type": "Inside.Core.Formula.Definition.DefinitionAC, Inside.Core.Formula",_x000D_
        "ID": 1201,_x000D_
        "Results": [_x000D_
          [_x000D_
            0.0_x000D_
          ]_x000D_
        ],_x000D_
        "Statistics": {_x000D_
          "CreationDate": "2024-03-22T12:25:31.4861148+01:00",_x000D_
          "LastRefreshDate": "2021-02-26T17:22:55.3985793+01:00",_x000D_
          "TotalRefreshCount": 36,_x000D_
          "CustomInfo": {}_x000D_
        }_x000D_
      },_x000D_
      "1202": {_x000D_
        "$type": "Inside.Core.Formula.Definition.DefinitionAC, Inside.Core.Formula",_x000D_
        "ID": 1202,_x000D_
        "Results": [_x000D_
          [_x000D_
            0.0_x000D_
          ]_x000D_
        ],_x000D_
        "Statistics": {_x000D_
          "CreationDate": "2024-03-22T12:25:31.4861148+01:00",_x000D_
          "LastRefreshDate": "2021-02-26T17:22:55.6018856+01:00",_x000D_
          "TotalRefreshCount": 36,_x000D_
          "CustomInfo": {}_x000D_
        }_x000D_
      },_x000D_
      "1203": {_x000D_
        "$type": "Inside.Core.Formula.Definition.DefinitionAC, Inside.Core.Formula",_x000D_
        "ID": 1203,_x000D_
        "Results": [_x000D_
          [_x000D_
            1573922.4900000002_x000D_
          ]_x000D_
        ],_x000D_
        "Statistics": {_x000D_
          "CreationDate": "2024-03-22T12:25:31.4861148+01:00",_x000D_
          "LastRefreshDate": "2020-09-18T18:53:26.5025984+02:00",_x000D_
          "TotalRefreshCount": 13,_x000D_
          "CustomInfo": {}_x000D_
        }_x000D_
      },_x000D_
      "1204": {_x000D_
        "$type": "Inside.Core.Formula.Definition.DefinitionAC, Inside.Core.Formula",_x000D_
        "ID": 1204,_x000D_
        "Results": [_x000D_
          [_x000D_
            880468.28_x000D_
          ]_x000D_
        ],_x000D_
        "Statistics": {_x000D_
          "CreationDate": "2024-03-22T12:25:31.4861148+01:00",_x000D_
          "LastRefreshDate": "2020-09-18T18:53:26.5115691+02:00",_x000D_
          "TotalRefreshCount": 12,_x000D_
          "CustomInfo": {}_x000D_
        }_x000D_
      },_x000D_
      "1205": {_x000D_
        "$type": "Inside.Core.Formula.Definition.DefinitionAC, Inside.Core.Formula",_x000D_
        "ID": 1205,_x000D_
        "Results": [_x000D_
          [_x000D_
            1580549.9100000002_x000D_
          ]_x000D_
        ],_x000D_
        "Statistics": {_x000D_
          "CreationDate": "2024-03-22T12:25:31.4861148+01:00",_x000D_
          "LastRefreshDate": "2020-09-18T18:53:26.5175535+02:00",_x000D_
          "TotalRefreshCount": 12,_x000D_
          "CustomInfo": {}_x000D_
        }_x000D_
      },_x000D_
      "1206": {_x000D_
        "$type": "Inside.Core.Formula.Definition.DefinitionAC, Inside.Core.Formula",_x000D_
        "ID": 1206,_x000D_
        "Results": [_x000D_
          [_x000D_
            412311.75999999995_x000D_
          ]_x000D_
        ],_x000D_
        "Statistics": {_x000D_
          "CreationDate": "2024-03-22T12:25:31.4861148+01:00",_x000D_
          "LastRefreshDate": "2020-09-18T18:54:00.8053172+02:00",_x000D_
          "TotalRefreshCount": 13,_x000D_
          "CustomInfo": {}_x000D_
        }_x000D_
      },_x000D_
      "1207": {_x000D_
        "$type": "Inside.Core.Formula.Definition.DefinitionAC, Inside.Core.Formula",_x000D_
        "ID": 1207,_x000D_
        "Results": [_x000D_
          [_x000D_
            269872.59_x000D_
          ]_x000D_
        ],_x000D_
        "Statistics": {_x000D_
          "CreationDate": "2024-03-22T12:25:31.4861148+01:00",_x000D_
          "LastRefreshDate": "2020-09-18T18:54:05.0299789+02:00",_x000D_
          "TotalRefreshCount": 13,_x000D_
          "CustomInfo": {}_x000D_
        }_x000D_
      },_x000D_
      "1208": {_x000D_
        "$type": "Inside.Core.Formula.Definition.DefinitionAC, Inside.Core.Formula",_x000D_
        "ID": 1208,_x000D_
        "Results": [_x000D_
          [_x000D_
            0.0_x000D_
          ]_x000D_
        ],_x000D_
        "Statistics": {_x000D_
          "CreationDate": "2024-03-22T12:25:31.4861148+01:00",_x000D_
          "LastRefreshDate": "2020-09-18T18:53:29.035266+02:00",_x000D_
          "TotalRefreshCount": 12,_x000D_
          "CustomInfo": {}_x000D_
        }_x000D_
      },_x000D_
      "1209": {_x000D_
        "$type": "Inside.Core.Formula.Definition.DefinitionAC, Inside.Core.Formula",_x000D_
        "ID": 1209,_x000D_
        "Results": [_x000D_
          [_x000D_
            0.0_x000D_
          ]_x000D_
        ],_x000D_
        "Statistics": {_x000D_
          "CreationDate": "2024-03-22T12:25:31.4861148+01:00",_x000D_
          "LastRefreshDate": "2020-09-18T18:53:29.2493223+02:00",_x000D_
          "TotalRefreshCount": 12,_x000D_
          "CustomInfo": {}_x000D_
        }_x000D_
      },_x000D_
      "1210": {_x000D_
        "$type": "Inside.Core.Formula.Definition.DefinitionAC, Inside.Core.Formula",_x000D_
        "ID": 1210,_x000D_
        "Results": [_x000D_
          [_x000D_
            1532.98_x000D_
          ]_x000D_
        ],_x000D_
        "Statistics": {_x000D_
          "CreationDate": "2024-03-22T12:25:31.4861148+01:00",_x000D_
          "LastRefreshDate": "2020-09-18T18:54:00.8113302+02:00",_x000D_
          "TotalRefreshCount": 13,_x000D_
          "CustomInfo": {}_x000D_
        }_x000D_
      },_x000D_
      "1211": {_x000D_
        "$type": "Inside.Core.Formula.Definition.DefinitionAC, Inside.Core.Formula",_x000D_
        "ID": 1211,_x000D_
        "Results": [_x000D_
          [_x000D_
            0.0_x000D_
          ]_x000D_
        ],_x000D_
        "Statistics": {_x000D_
          "CreationDate": "2024-03-22T12:25:31.4861148+01:00",_x000D_
          "LastRefreshDate": "2020-09-18T18:53:29.2772473+02:00",_x000D_
          "TotalRefreshCount": 12,_x000D_
          "CustomInfo": {}_x000D_
        }_x000D_
      },_x000D_
      "1212": {_x000D_
        "$type": "Inside.Core.Formula.Definition.DefinitionAC, Inside.Core.Formula",_x000D_
        "ID": 1212,_x000D_
        "Results": [_x000D_
          [_x000D_
            653.7_x000D_
          ]_x000D_
        ],_x000D_
        "Statistics": {_x000D_
          "CreationDate": "2024-03-22T12:25:31.4861148+01:00",_x000D_
          "LastRefreshDate": "2020-09-18T18:54:05.0379545+02:00",_x000D_
          "TotalRefreshCount": 13,_x000D_
          "CustomInfo": {}_x000D_
        }_x000D_
      },_x000D_
      "1213": {_x000D_
        "$type": "Inside.Core.Formula.Definition.DefinitionAC, Inside.Core.Formula",_x000D_
        "ID": 1213,_x000D_
        "Results": [_x000D_
          [_x000D_
            0.0_x000D_
          ]_x000D_
        ],_x000D_
        "Statistics": {_x000D_
          "CreationDate": "2024-03-22T12:25:31.4861148+01:00",_x000D_
          "LastRefreshDate": "2020-09-18T18:53:29.2951995+02:00",_x000D_
          "TotalRefreshCount": 12,_x000D_
          "CustomInfo": {}_x000D_
        }_x000D_
      },_x000D_
      "1214": {_x000D_
        "$type": "Inside.Core.Formula.Definition.DefinitionAC, Inside.Core.Formula",_x000D_
        "ID": 1214,_x000D_
        "Results": [_x000D_
          [_x000D_
            204008.49_x000D_
          ]_x000D_
        ],_x000D_
        "Statistics": {_x000D_
          "CreationDate": "2024-03-22T12:25:31.4861148+01:00",_x000D_
          "LastRefreshDate": "2020-09-18T18:54:00.8178093+02:00",_x000D_
          "TotalRefreshCount": 13,_x000D_
          "CustomInfo": {}_x000D_
        }_x000D_
      },_x000D_
      "1215": {_x000D_
        "$type": "Inside.Core.Formula.Definition.DefinitionAC, Inside.Core.Formula",_x000D_
        "ID": 1215,_x000D_
        "Results": [_x000D_
          [_x000D_
            181546.02_x000D_
          ]_x000D_
        ],_x000D_
        "Statistics": {_x000D_
          "CreationDate": "2024-03-22T12:25:31.4861148+01:00",_x000D_
          "LastRefreshDate": "2020-09-18T18:54:05.0459322+02:00",_x000D_
          "TotalRefreshCount": 13,_x000D_
          "CustomInfo": {}_x000D_
        }_x000D_
      },_x000D_
      "1216": {_x000D_
        "$type": "Inside.Core.Formula.Definition.DefinitionAC, Inside.Core.Formula",_x000D_
        "ID": 1216,_x000D_
        "Results": [_x000D_
          [_x000D_
            0.0_x000D_
          ]_x000D_
        ],_x000D_
        "Statistics": {_x000D_
          "CreationDate": "2024-03-22T12:25:31.4861148+01:00",_x000D_
          "LastRefreshDate": "2020-09-18T18:53:29.3161425+02:00",_x000D_
          "TotalRefreshCount": 12,_x000D_
          "CustomInfo": {}_x000D_
        }_x000D_
      },_x000D_
      "1217": {_x000D_
        "$type": "Inside.Core.Formula.Definition.DefinitionAC, Inside.Core.Formula",_x000D_
        "ID": 1217,_x000D_
        "Results": [_x000D_
          [_x000D_
            0.0_x000D_
          ]_x000D_
        ],_x000D_
        "Statistics": {_x000D_
          "CreationDate": "2024-03-22T12:25:31.4861148+01:00",_x000D_
          "LastRefreshDate": "2020-09-18T18:53:29.3231486+02:00",_x000D_
          "TotalRefreshCount": 12,_x000D_
          "CustomInfo": {}_x000D_
        }_x000D_
      },_x000D_
      "1218": {_x000D_
        "$type": "Inside.Core.Formula.Definition.DefinitionAC, Inside.Core.Formula",_x000D_
        "ID": 1218,_x000D_
        "Results": [_x000D_
          [_x000D_
            1532.51_x000D_
          ]_x000D_
        ],_x000D_
        "Statistics": {_x000D_
          "CreationDate": "2024-03-22T12:25:31.4861148+01:00",_x000D_
          "LastRefreshDate": "2020-09-18T18:54:00.8247756+02:00",_x000D_
          "TotalRefreshCount": 13,_x000D_
          "CustomInfo": {}_x000D_
        }_x000D_
      },_x000D_
      "1219": {_x000D_
        "$type": "Inside.Core.Formula.Definition.DefinitionAC, Inside.Core.Formula",_x000D_
        "ID": 1219,_x000D_
        "Results": [_x000D_
          [_x000D_
            0.0_x000D_
          ]_x000D_
        ],_x000D_
        "Statistics": {_x000D_
          "CreationDate": "2024-03-22T12:25:31.4861148+01:00",_x000D_
          "LastRefreshDate": "2020-09-18T18:53:29.3465853+02:00",_x000D_
          "TotalRefreshCount": 12,_x000D_
          "CustomInfo": {}_x000D_
        }_x000D_
      },_x000D_
      "1220": {_x000D_
        "$type": "Inside.Core.Formula.Definition.DefinitionAC, Inside.Core.Formula",_x000D_
        "ID": 1220,_x000D_
        "Results": [_x000D_
          [_x000D_
            700.75_x000D_
          ]_x000D_
        ],_x000D_
        "Statistics": {_x000D_
          "CreationDate": "2024-03-22T12:25:31.4861148+01:00",_x000D_
          "LastRefreshDate": "2020-09-18T18:54:05.0529173+02:00",_x000D_
          "TotalRefreshCount": 13,_x000D_
          "CustomInfo": {}_x000D_
        }_x000D_
      },_x000D_
      "1221": {_x000D_
        "$type": "Inside.Core.Formula.Definition.DefinitionAC, Inside.Core.Formula",_x000D_
        "ID": 1221,_x000D_
        "Results": [_x000D_
          [_x000D_
            0.0_x000D_
          ]_x000D_
        ],_x000D_
        "Statistics": {_x000D_
          "CreationDate": "2024-03-22T12:25:31.4861148+01:00",_x000D_
          "LastRefreshDate": "2020-09-18T18:53:29.3615451+02:00",_x000D_
          "TotalRefreshCount": 12,_x000D_
          "CustomInfo": {}_x000D_
        }_x000D_
      },_x000D_
      "1222": {_x000D_
        "$type": "Inside.Core.Formula.Definition.DefinitionAC, Inside.Core.Formula",_x000D_
        "ID": 1222,_x000D_
        "Results": [_x000D_
          [_x000D_
            225011.34_x000D_
          ]_x000D_
        ],_x000D_
        "Statistics": {_x000D_
          "CreationDate": "2024-03-22T12:25:31.4861148+01:00",_x000D_
          "LastRefreshDate": "2020-09-18T18:54:00.8317566+02:00",_x000D_
          "TotalRefreshCount": 13,_x000D_
          "CustomInfo": {}_x000D_
        }_x000D_
      },_x000D_
      "1223": {_x000D_
        "$type": "Inside.Core.Formula.Definition.DefinitionAC, Inside.Core.Formula",_x000D_
        "ID": 1223,_x000D_
        "Results": [_x000D_
          [_x000D_
            173942.62_x000D_
          ]_x000D_
        ],_x000D_
        "Statistics": {_x000D_
          "CreationDate": "2024-03-22T12:25:31.4861148+01:00",_x000D_
          "LastRefreshDate": "2020-09-18T18:54:05.0608949+02:00",_x000D_
          "TotalRefreshCount": 13,_x000D_
          "CustomInfo": {}_x000D_
        }_x000D_
      },_x000D_
      "1224": {_x000D_
        "$type": "Inside.Core.Formula.Definition.DefinitionAC, Inside.Core.Formula",_x000D_
        "ID": 1224,_x000D_
        "Results": [_x000D_
          [_x000D_
            0.0_x000D_
          ]_x000D_
        ],_x000D_
        "Statistics": {_x000D_
          "CreationDate": "2024-03-22T12:25:31.4861148+01:00",_x000D_
          "LastRefreshDate": "2020-09-18T18:53:29.3814918+02:00",_x000D_
          "TotalRefreshCount": 12,_x000D_
          "CustomInfo": {}_x000D_
        }_x000D_
      },_x000D_
      "1225": {_x000D_
        "$type": "Inside.Core.Formula.Definition.DefinitionAC, Inside.Core.Formula",_x000D_
        "ID": 1225,_x000D_
        "Results": [_x000D_
          [_x000D_
            0.0_x000D_
          ]_x000D_
        ],_x000D_
        "Statistics": {_x000D_
          "CreationDate": "2024-03-22T12:25:31.4861148+01:00",_x000D_
          "LastRefreshDate": "2020-09-18T18:53:29.3884731+02:00",_x000D_
          "TotalRefreshCount": 12,_x000D_
          "CustomInfo": {}_x000D_
        }_x000D_
      },_x000D_
      "1226": {_x000D_
        "$type": "Inside.Core.Formula.Definition.DefinitionAC, Inside.Core.Formula",_x000D_
        "ID": 1226,_x000D_
        "Results": [_x000D_
          [_x000D_
            0.0_x000D_
          ]_x000D_
        ],_x000D_
        "Statistics": {_x000D_
          "CreationDate": "2024-03-22T12:25:31.4871159+01:00",_x000D_
          "LastRefreshDate": "2020-09-18T18:54:00.8397703+02:00",_x000D_
          "TotalRefreshCount": 13,_x000D_
          "CustomInfo": {}_x000D_
        }_x000D_
      },_x000D_
      "1227": {_x000D_
        "$type": "Inside.Core.Formula.Definition.DefinitionAC, Inside.Core.Formula",_x000D_
        "ID": 1227,_x000D_
        "Results": [_x000D_
          [_x000D_
            0.0_x000D_
          ]_x000D_
        ],_x000D_
        "Statistics": {_x000D_
          "CreationDate": "2024-03-22T12:25:31.4871159+01:00",_x000D_
          "LastRefreshDate": "2020-09-18T18:53:29.402436+02:00",_x000D_
          "TotalRefreshCount": 12,_x000D_
          "CustomInfo": {}_x000D_
        }_x000D_
      },_x000D_
      "1228": {_x000D_
        "$type": "Inside.Core.Formula.Definition.DefinitionAC, Inside.Core.Formula",_x000D_
        "ID": 1228,_x000D_
        "Results": [_x000D_
          [_x000D_
            0.0_x000D_
          ]_x000D_
        ],_x000D_
        "Statistics": {_x000D_
          "CreationDate": "2024-03-22T12:25:31.4871159+01:00",_x000D_
          "LastRefreshDate": "2020-09-18T18:54:05.0679006+02:00",_x000D_
          "TotalRefreshCount": 13,_x000D_
          "CustomInfo": {}_x000D_
        }_x000D_
      },_x000D_
      "1229": {_x000D_
        "$type": "Inside.Core.Formula.Definition.DefinitionAC, Inside.Core.Formula",_x000D_
        "ID": 1229,_x000D_
        "Results": [_x000D_
          [_x000D_
            0.0_x000D_
          ]_x000D_
        ],_x000D_
        "Statistics": {_x000D_
          "CreationDate": "2024-03-22T12:25:31.4871159+01:00",_x000D_
          "LastRefreshDate": "2020-09-18T18:53:29.4238606+02:00",_x000D_
          "TotalRefreshCount": 12,_x000D_
          "CustomInfo": {}_x000D_
        }_x000D_
      },_x000D_
      "1230": {_x000D_
        "$type": "Inside.Core.Formula.Definition.DefinitionAC, Inside.Core.Formula",_x000D_
        "ID": 1230,_x000D_
        "Results": [_x000D_
          [_x000D_
            404125.95999999996_x000D_
          ]_x000D_
        ],_x000D_
        "Statistics": {_x000D_
          "CreationDate": "2024-03-22T12:25:31.4871159+01:00",_x000D_
          "LastRefreshDate": "2020-09-18T18:54:00.8487103+02:00",_x000D_
          "TotalRefreshCount": 13,_x000D_
          "CustomInfo": {}_x000D_
        }_x000D_
      },_x000D_
      "1231": {_x000D_
        "$type": "Inside.Core.Formula.Definition.DefinitionAC, Inside.Core.Formula",_x000D_
        "ID": 1231,_x000D_
        "Results": [_x000D_
          [_x000D_
            243934.66999999998_x000D_
          ]_x000D_
        ],_x000D_
        "Statistics": {_x000D_
          "CreationDate": "2024-03-22T12:25:31.4871159+01:00",_x000D_
          "LastRefreshDate": "2020-09-18T18:54:05.0758531+02:00",_x000D_
          "TotalRefreshCount": 13,_x000D_
          "CustomInfo": {}_x000D_
        }_x000D_
      },_x000D_
      "1232": {_x000D_
        "$type": "Inside.Core.Formula.Definition.DefinitionAC, Inside.Core.Formula",_x000D_
        "ID": 1232,_x000D_
        "Results": [_x000D_
          [_x000D_
            0.0_x000D_
          ]_x000D_
        ],_x000D_
        "Statistics": {_x000D_
          "CreationDate": "2024-03-22T12:25:31.4871159+01:00",_x000D_
          "LastRefreshDate": "2020-09-18T18:53:29.4487949+02:00",_x000D_
          "TotalRefreshCount": 12,_x000D_
          "CustomInfo": {}_x000D_
        }_x000D_
      },_x000D_
      "1233": {_x000D_
        "$type": "Inside.Core.Formula.Definition.DefinitionAC, Inside.Core.Formula",_x000D_
        "ID": 1233,_x000D_
        "Results": [_x000D_
          [_x000D_
            0.0_x000D_
          ]_x000D_
        ],_x000D_
        "Statistics": {_x000D_
          "CreationDate": "2024-03-22T12:25:31.4871159+01:00",_x000D_
          "LastRefreshDate": "2020-09-18T18:53:29.4567722+02:00",_x000D_
          "TotalRefreshCount": 12,_x000D_
          "CustomInfo": {}_x000D_
        }_x000D_
      },_x000D_
      "1234": {_x000D_
        "$type": "Inside.Core.Formula.Definition.DefinitionAC, Inside.Core.Formula",_x000D_
        "ID": 1234,_x000D_
        "Results": [_x000D_
          [_x000D_
            1531.76_x000D_
          ]_x000D_
        ],_x000D_
        "Statistics": {_x000D_
          "CreationDate": "2024-03-22T12:25:31.4871159+01:00",_x000D_
          "LastRefreshDate": "2020-09-18T18:54:00.8607126+02:00",_x000D_
          "TotalRefreshCount": 13,_x000D_
          "CustomInfo": {}_x000D_
        }_x000D_
      },_x000D_
      "1235": {_x000D_
        "$type": "Inside.Core.Formula.Definition.DefinitionAC, Inside.Core.Formula",_x000D_
        "ID": 1235,_x000D_
        "Results": [_x000D_
          [_x000D_
            0.0_x000D_
          ]_x000D_
        ],_x000D_
        "Statistics": {_x000D_
          "CreationDate": "2024-03-22T12:25:31.4871159+01:00",_x000D_
          "LastRefreshDate": "2020-09-18T18:53:29.4707343+02:00",_x000D_
          "TotalRefreshCount": 12,_x000D_
          "CustomInfo": {}_x000D_
        }_x000D_
      },_x000D_
      "1236": {_x000D_
        "$type": "Inside.Core.Formula.Definition.DefinitionAC, Inside.Core.Formula",_x000D_
        "ID": 1236,_x000D_
        "Results": [_x000D_
          [_x000D_
            750.0_x000D_
          ]_x000D_
        ],_x000D_
        "Statistics": {_x000D_
          "CreationDate": "2024-03-22T12:25:31.4871159+01:00",_x000D_
          "LastRefreshDate": "2020-09-18T18:54:05.082834+02:00",_x000D_
          "TotalRefreshCount": 13,_x000D_
          "CustomInfo": {}_x000D_
        }_x000D_
      },_x000D_
      "1237": {_x000D_
        "$type": "Inside.Core.Formula.Definition.DefinitionAC, Inside.Core.Formula",_x000D_
        "ID": 1237,_x000D_
        "Results": [_x000D_
          [_x000D_
            0.0_x000D_
          ]_x000D_
        ],_x000D_
        "Statistics": {_x000D_
          "CreationDate": "2024-03-22T12:25:31.4871159+01:00",_x000D_
          "LastRefreshDate": "2020-09-18T18:53:29.4896842+02:00",_x000D_
          "TotalRefreshCount": 12,_x000D_
          "CustomInfo": {}_x000D_
        }_x000D_
      },_x000D_
      "1238": {_x000D_
        "$type": "Inside.Core.Formula.Definition.DefinitionAC, Inside.Core.Formula",_x000D_
        "ID": 1238,_x000D_
        "Results": [_x000D_
          [_x000D_
            201557.77999999997_x000D_
          ]_x000D_
        ],_x000D_
        "Statistics": {_x000D_
          "CreationDate": "2024-03-22T12:25:31.4871159+01:00",_x000D_
          "LastRefreshDate": "2020-09-18T18:54:00.8666628+02:00",_x000D_
          "TotalRefreshCount": 13,_x000D_
          "CustomInfo": {}_x000D_
        }_x000D_
      },_x000D_
      "1239": {_x000D_
        "$type": "Inside.Core.Formula.Definition.DefinitionAC, Inside.Core.Formula",_x000D_
        "ID": 1239,_x000D_
        "Results": [_x000D_
          [_x000D_
            177399.30999999997_x000D_
          ]_x000D_
        ],_x000D_
        "Statistics": {_x000D_
          "CreationDate": "2024-03-22T12:25:31.4871159+01:00",_x000D_
          "LastRefreshDate": "2020-09-18T18:54:05.09281+02:00",_x000D_
          "TotalRefreshCount": 13,_x000D_
          "CustomInfo": {}_x000D_
        }_x000D_
      },_x000D_
     </t>
  </si>
  <si>
    <t xml:space="preserve"> "1240": {_x000D_
        "$type": "Inside.Core.Formula.Definition.DefinitionAC, Inside.Core.Formula",_x000D_
        "ID": 1240,_x000D_
        "Results": [_x000D_
          [_x000D_
            0.0_x000D_
          ]_x000D_
        ],_x000D_
        "Statistics": {_x000D_
          "CreationDate": "2024-03-22T12:25:31.4871159+01:00",_x000D_
          "LastRefreshDate": "2020-09-18T18:53:29.5285795+02:00",_x000D_
          "TotalRefreshCount": 12,_x000D_
          "CustomInfo": {}_x000D_
        }_x000D_
      },_x000D_
      "1241": {_x000D_
        "$type": "Inside.Core.Formula.Definition.DefinitionAC, Inside.Core.Formula",_x000D_
        "ID": 1241,_x000D_
        "Results": [_x000D_
          [_x000D_
            0.0_x000D_
          ]_x000D_
        ],_x000D_
        "Statistics": {_x000D_
          "CreationDate": "2024-03-22T12:25:31.4871159+01:00",_x000D_
          "LastRefreshDate": "2020-09-18T18:53:29.534563+02:00",_x000D_
          "TotalRefreshCount": 12,_x000D_
          "CustomInfo": {}_x000D_
        }_x000D_
      },_x000D_
      "1242": {_x000D_
        "$type": "Inside.Core.Formula.Definition.DefinitionAC, Inside.Core.Formula",_x000D_
        "ID": 1242,_x000D_
        "Results": [_x000D_
          [_x000D_
            1527.05_x000D_
          ]_x000D_
        ],_x000D_
        "Statistics": {_x000D_
          "CreationDate": "2024-03-22T12:25:31.4871159+01:00",_x000D_
          "LastRefreshDate": "2020-09-18T18:54:00.8758829+02:00",_x000D_
          "TotalRefreshCount": 13,_x000D_
          "CustomInfo": {}_x000D_
        }_x000D_
      },_x000D_
      "1243": {_x000D_
        "$type": "Inside.Core.Formula.Definition.DefinitionAC, Inside.Core.Formula",_x000D_
        "ID": 1243,_x000D_
        "Results": [_x000D_
          [_x000D_
            0.0_x000D_
          ]_x000D_
        ],_x000D_
        "Statistics": {_x000D_
          "CreationDate": "2024-03-22T12:25:31.4871159+01:00",_x000D_
          "LastRefreshDate": "2020-09-18T18:53:29.5475285+02:00",_x000D_
          "TotalRefreshCount": 12,_x000D_
          "CustomInfo": {}_x000D_
        }_x000D_
      },_x000D_
      "1244": {_x000D_
        "$type": "Inside.Core.Formula.Definition.DefinitionAC, Inside.Core.Formula",_x000D_
        "ID": 1244,_x000D_
        "Results": [_x000D_
          [_x000D_
            700.75_x000D_
          ]_x000D_
        ],_x000D_
        "Statistics": {_x000D_
          "CreationDate": "2024-03-22T12:25:31.4871159+01:00",_x000D_
          "LastRefreshDate": "2020-09-18T18:54:05.09979+02:00",_x000D_
          "TotalRefreshCount": 13,_x000D_
          "CustomInfo": {}_x000D_
        }_x000D_
      },_x000D_
      "1245": {_x000D_
        "$type": "Inside.Core.Formula.Definition.DefinitionAC, Inside.Core.Formula",_x000D_
        "ID": 1245,_x000D_
        "Results": [_x000D_
          [_x000D_
            0.0_x000D_
          ]_x000D_
        ],_x000D_
        "Statistics": {_x000D_
          "CreationDate": "2024-03-22T12:25:31.4871159+01:00",_x000D_
          "LastRefreshDate": "2020-09-18T18:53:29.5614925+02:00",_x000D_
          "TotalRefreshCount": 12,_x000D_
          "CustomInfo": {}_x000D_
        }_x000D_
      },_x000D_
      "1246": {_x000D_
        "$type": "Inside.Core.Formula.Definition.DefinitionAC, Inside.Core.Formula",_x000D_
        "ID": 1246,_x000D_
        "Results": [_x000D_
          [_x000D_
            103211.0_x000D_
          ]_x000D_
        ],_x000D_
        "Statistics": {_x000D_
          "CreationDate": "2024-03-22T12:25:31.4871159+01:00",_x000D_
          "LastRefreshDate": "2020-09-18T18:54:00.8818687+02:00",_x000D_
          "TotalRefreshCount": 13,_x000D_
          "CustomInfo": {}_x000D_
        }_x000D_
      },_x000D_
      "1247": {_x000D_
        "$type": "Inside.Core.Formula.Definition.DefinitionAC, Inside.Core.Formula",_x000D_
        "ID": 1247,_x000D_
        "Results": [_x000D_
          [_x000D_
            91435.549999999988_x000D_
          ]_x000D_
        ],_x000D_
        "Statistics": {_x000D_
          "CreationDate": "2024-03-22T12:25:31.4871159+01:00",_x000D_
          "LastRefreshDate": "2020-09-18T18:54:05.1087668+02:00",_x000D_
          "TotalRefreshCount": 13,_x000D_
          "CustomInfo": {}_x000D_
        }_x000D_
      },_x000D_
      "1248": {_x000D_
        "$type": "Inside.Core.Formula.Definition.DefinitionAC, Inside.Core.Formula",_x000D_
        "ID": 1248,_x000D_
        "Results": [_x000D_
          [_x000D_
            0.0_x000D_
          ]_x000D_
        ],_x000D_
        "Statistics": {_x000D_
          "CreationDate": "2024-03-22T12:25:31.4871159+01:00",_x000D_
          "LastRefreshDate": "2020-09-18T18:53:29.5814378+02:00",_x000D_
          "TotalRefreshCount": 12,_x000D_
          "CustomInfo": {}_x000D_
        }_x000D_
      },_x000D_
      "1249": {_x000D_
        "$type": "Inside.Core.Formula.Definition.DefinitionAC, Inside.Core.Formula",_x000D_
        "ID": 1249,_x000D_
        "Results": [_x000D_
          [_x000D_
            0.0_x000D_
          ]_x000D_
        ],_x000D_
        "Statistics": {_x000D_
          "CreationDate": "2024-03-22T12:25:31.4871159+01:00",_x000D_
          "LastRefreshDate": "2020-09-18T18:53:29.5884195+02:00",_x000D_
          "TotalRefreshCount": 12,_x000D_
          "CustomInfo": {}_x000D_
        }_x000D_
      },_x000D_
      "1250": {_x000D_
        "$type": "Inside.Core.Formula.Definition.DefinitionAC, Inside.Core.Formula",_x000D_
        "ID": 1250,_x000D_
        "Results": [_x000D_
          [_x000D_
            0.0_x000D_
          ]_x000D_
        ],_x000D_
        "Statistics": {_x000D_
          "CreationDate": "2024-03-22T12:25:31.4871159+01:00",_x000D_
          "LastRefreshDate": "2020-09-18T18:54:00.8888651+02:00",_x000D_
          "TotalRefreshCount": 13,_x000D_
          "CustomInfo": {}_x000D_
        }_x000D_
      },_x000D_
      "1251": {_x000D_
        "$type": "Inside.Core.Formula.Definition.DefinitionAC, Inside.Core.Formula",_x000D_
        "ID": 1251,_x000D_
        "Results": [_x000D_
          [_x000D_
            0.0_x000D_
          ]_x000D_
        ],_x000D_
        "Statistics": {_x000D_
          "CreationDate": "2024-03-22T12:25:31.4871159+01:00",_x000D_
          "LastRefreshDate": "2020-09-18T18:53:29.6033791+02:00",_x000D_
          "TotalRefreshCount": 12,_x000D_
          "CustomInfo": {}_x000D_
        }_x000D_
      },_x000D_
      "1252": {_x000D_
        "$type": "Inside.Core.Formula.Definition.DefinitionAC, Inside.Core.Formula",_x000D_
        "ID": 1252,_x000D_
        "Results": [_x000D_
          [_x000D_
            0.0_x000D_
          ]_x000D_
        ],_x000D_
        "Statistics": {_x000D_
          "CreationDate": "2024-03-22T12:25:31.4871159+01:00",_x000D_
          "LastRefreshDate": "2020-09-18T18:54:05.1167452+02:00",_x000D_
          "TotalRefreshCount": 13,_x000D_
          "CustomInfo": {}_x000D_
        }_x000D_
      },_x000D_
      "1253": {_x000D_
        "$type": "Inside.Core.Formula.Definition.DefinitionAC, Inside.Core.Formula",_x000D_
        "ID": 1253,_x000D_
        "Results": [_x000D_
          [_x000D_
            0.0_x000D_
          ]_x000D_
        ],_x000D_
        "Statistics": {_x000D_
          "CreationDate": "2024-03-22T12:25:31.4871159+01:00",_x000D_
          "LastRefreshDate": "2020-09-18T18:53:29.6283125+02:00",_x000D_
          "TotalRefreshCount": 12,_x000D_
          "CustomInfo": {}_x000D_
        }_x000D_
      },_x000D_
      "1254": {_x000D_
        "$type": "Inside.Core.Formula.Definition.DefinitionAC, Inside.Core.Formula",_x000D_
        "ID": 1254,_x000D_
        "Results": [_x000D_
          [_x000D_
            0.0_x000D_
          ]_x000D_
        ],_x000D_
        "Statistics": {_x000D_
          "CreationDate": "2024-03-22T12:25:31.4871159+01:00",_x000D_
          "LastRefreshDate": "2020-09-18T18:53:26.1024218+02:00",_x000D_
          "TotalRefreshCount": 19,_x000D_
          "CustomInfo": {}_x000D_
        }_x000D_
      },_x000D_
      "1255": {_x000D_
        "$type": "Inside.Core.Formula.Definition.DefinitionAC, Inside.Core.Formula",_x000D_
        "ID": 1255,_x000D_
        "Results": [_x000D_
          [_x000D_
            0.0_x000D_
          ]_x000D_
        ],_x000D_
        "Statistics": {_x000D_
          "CreationDate": "2024-03-22T12:25:31.4871159+01:00",_x000D_
          "LastRefreshDate": "2020-09-18T18:53:26.2891606+02:00",_x000D_
          "TotalRefreshCount": 15,_x000D_
          "CustomInfo": {}_x000D_
        }_x000D_
      },_x000D_
      "1256": {_x000D_
        "$type": "Inside.Core.Formula.Definition.DefinitionAC, Inside.Core.Formula",_x000D_
        "ID": 1256,_x000D_
        "Results": [_x000D_
          [_x000D_
            0.0_x000D_
          ]_x000D_
        ],_x000D_
        "Statistics": {_x000D_
          "CreationDate": "2024-03-22T12:25:31.4871159+01:00",_x000D_
          "LastRefreshDate": "2020-09-18T18:53:26.2791873+02:00",_x000D_
          "TotalRefreshCount": 15,_x000D_
          "CustomInfo": {}_x000D_
        }_x000D_
      },_x000D_
      "1257": {_x000D_
        "$type": "Inside.Core.Formula.Definition.DefinitionAC, Inside.Core.Formula",_x000D_
        "ID": 1257,_x000D_
        "Results": [_x000D_
          [_x000D_
            1573922.49_x000D_
          ]_x000D_
        ],_x000D_
        "Statistics": {_x000D_
          "CreationDate": "2024-03-22T12:25:31.4871159+01:00",_x000D_
          "LastRefreshDate": "2021-02-26T16:49:59.5682565+01:00",_x000D_
          "TotalRefreshCount": 18,_x000D_
          "CustomInfo": {}_x000D_
        }_x000D_
      },_x000D_
      "1258": {_x000D_
        "$type": "Inside.Core.Formula.Definition.DefinitionAC, Inside.Core.Formula",_x000D_
        "ID": 1258,_x000D_
        "Results": [_x000D_
          [_x000D_
            1580549.9100000002_x000D_
          ]_x000D_
        ],_x000D_
        "Statistics": {_x000D_
          "CreationDate": "2024-03-22T12:25:31.4881256+01:00",_x000D_
          "LastRefreshDate": "2021-02-26T16:50:00.4497397+01:00",_x000D_
          "TotalRefreshCount": 17,_x000D_
          "CustomInfo": {}_x000D_
        }_x000D_
      },_x000D_
      "1259": {_x000D_
        "$type": "Inside.Core.Formula.Definition.DefinitionAC, Inside.Core.Formula",_x000D_
        "ID": 1259,_x000D_
        "Results": [_x000D_
          [_x000D_
            880468.28000000014_x000D_
          ]_x000D_
        ],_x000D_
        "Statistics": {_x000D_
          "CreationDate": "2024-03-22T12:25:31.4881256+01:00",_x000D_
          "LastRefreshDate": "2021-02-26T16:49:59.8847515+01:00",_x000D_
          "TotalRefreshCount": 17,_x000D_
          "CustomInfo": {}_x000D_
        }_x000D_
      },_x000D_
      "1260": {_x000D_
        "$type": "Inside.Core.Formula.Definition.DefinitionAC, Inside.Core.Formula",_x000D_
        "ID": 1260,_x000D_
        "Results": [_x000D_
          [_x000D_
            0.0_x000D_
          ]_x000D_
        ],_x000D_
        "Statistics": {_x000D_
          "CreationDate": "2024-03-22T12:25:31.4881256+01:00",_x000D_
          "LastRefreshDate": "2020-09-18T18:26:36.1363092+02:00",_x000D_
          "TotalRefreshCount": 1,_x000D_
          "CustomInfo": {}_x000D_
        }_x000D_
      },_x000D_
      "1261": {_x000D_
        "$type": "Inside.Core.Formula.Definition.DefinitionAC, Inside.Core.Formula",_x000D_
        "ID": 1261,_x000D_
        "Results": [_x000D_
          [_x000D_
            0.0_x000D_
          ]_x000D_
        ],_x000D_
        "Statistics": {_x000D_
          "CreationDate": "2024-03-22T12:25:31.4881256+01:00",_x000D_
          "LastRefreshDate": "2021-02-26T16:48:48.0097556+01:00",_x000D_
          "TotalRefreshCount": 6,_x000D_
          "CustomInfo": {}_x000D_
        }_x000D_
      },_x000D_
      "1262": {_x000D_
        "$type": "Inside.Core.Formula.Definition.DefinitionAC, Inside.Core.Formula",_x000D_
        "ID": 1262,_x000D_
        "Results": [_x000D_
          [_x000D_
            0.0_x000D_
          ]_x000D_
        ],_x000D_
        "Statistics": {_x000D_
          "CreationDate": "2024-03-22T12:25:31.4881256+01:00",_x000D_
          "LastRefreshDate": "2021-02-26T16:48:49.0430874+01:00",_x000D_
          "TotalRefreshCount": 5,_x000D_
          "CustomInfo": {}_x000D_
        }_x000D_
      },_x000D_
      "1263": {_x000D_
        "$type": "Inside.Core.Formula.Definition.DefinitionAC, Inside.Core.Formula",_x000D_
        "ID": 1263,_x000D_
        "Results": [_x000D_
          [_x000D_
            0.0_x000D_
          ]_x000D_
        ],_x000D_
        "Statistics": {_x000D_
          "CreationDate": "2024-03-22T12:25:31.4881256+01:00",_x000D_
          "LastRefreshDate": "2021-02-26T16:48:48.627719+01:00",_x000D_
          "TotalRefreshCount": 5,_x000D_
          "CustomInfo": {}_x000D_
        }_x000D_
      },_x000D_
      "1264": {_x000D_
        "$type": "Inside.Core.Formula.Definition.DefinitionAC, Inside.Core.Formula",_x000D_
        "ID": 1264,_x000D_
        "Results": [_x000D_
          [_x000D_
            0.0_x000D_
          ]_x000D_
        ],_x000D_
        "Statistics": {_x000D_
          "CreationDate": "2024-03-22T12:25:31.4881256+01:00",_x000D_
          "LastRefreshDate": "2020-09-18T18:27:26.4043994+02:00",_x000D_
          "TotalRefreshCount": 2,_x000D_
          "CustomInfo": {}_x000D_
        }_x000D_
      },_x000D_
      "1265": {_x000D_
        "$type": "Inside.Core.Formula.Definition.DefinitionAC, Inside.Core.Formula",_x000D_
        "ID": 1265,_x000D_
        "Results": [_x000D_
          [_x000D_
            0.0_x000D_
          ]_x000D_
        ],_x000D_
        "Statistics": {_x000D_
          "CreationDate": "2024-03-22T12:25:31.4881256+01:00",_x000D_
          "LastRefreshDate": "2020-09-18T18:28:00.1816285+02:00",_x000D_
          "TotalRefreshCount": 1,_x000D_
          "CustomInfo": {}_x000D_
        }_x000D_
      },_x000D_
      "1266": {_x000D_
        "$type": "Inside.Core.Formula.Definition.DefinitionAC, Inside.Core.Formula",_x000D_
        "ID": 1266,_x000D_
        "Results": [_x000D_
          [_x000D_
            0.0_x000D_
          ]_x000D_
        ],_x000D_
        "Statistics": {_x000D_
          "CreationDate": "2024-03-22T12:25:31.4881256+01:00",_x000D_
          "LastRefreshDate": "2020-09-18T18:28:15.5979577+02:00",_x000D_
          "TotalRefreshCount": 1,_x000D_
          "CustomInfo": {}_x000D_
        }_x000D_
      },_x000D_
      "1267": {_x000D_
        "$type": "Inside.Core.Formula.Definition.DefinitionAC, Inside.Core.Formula",_x000D_
        "ID": 1267,_x000D_
        "Results": [_x000D_
          [_x000D_
            0.0_x000D_
          ]_x000D_
        ],_x000D_
        "Statistics": {_x000D_
          "CreationDate": "2024-03-22T12:25:31.4881256+01:00",_x000D_
          "LastRefreshDate": "2020-09-18T18:28:21.5535886+02:00",_x000D_
          "TotalRefreshCount": 1,_x000D_
          "CustomInfo": {}_x000D_
        }_x000D_
      },_x000D_
      "1268": {_x000D_
        "$type": "Inside.Core.Formula.Definition.DefinitionAC, Inside.Core.Formula",_x000D_
        "ID": 1268,_x000D_
        "Results": [_x000D_
          [_x000D_
            0.0_x000D_
          ]_x000D_
        ],_x000D_
        "Statistics": {_x000D_
          "CreationDate": "2024-03-22T12:25:31.4881256+01:00",_x000D_
          "LastRefreshDate": "2020-09-18T18:28:23.4855271+02:00",_x000D_
          "TotalRefreshCount": 1,_x000D_
          "CustomInfo": {}_x000D_
        }_x000D_
      },_x000D_
      "1269": {_x000D_
        "$type": "Inside.Core.Formula.Definition.DefinitionAC, Inside.Core.Formula",_x000D_
        "ID": 1269,_x000D_
        "Results": [_x000D_
          [_x000D_
            0.0_x000D_
          ]_x000D_
        ],_x000D_
        "Statistics": {_x000D_
          "CreationDate": "2024-03-22T12:25:31.4881256+01:00",_x000D_
          "LastRefreshDate": "2020-09-18T18:28:25.6230051+02:00",_x000D_
          "TotalRefreshCount": 1,_x000D_
          "CustomInfo": {}_x000D_
        }_x000D_
      },_x000D_
      "1270": {_x000D_
        "$type": "Inside.Core.Formula.Definition.DefinitionAC, Inside.Core.Formula",_x000D_
        "ID": 1270,_x000D_
        "Results": [_x000D_
          [_x000D_
            0.0_x000D_
          ]_x000D_
        ],_x000D_
        "Statistics": {_x000D_
          "CreationDate": "2024-03-22T12:25:31.4881256+01:00",_x000D_
          "LastRefreshDate": "2020-09-18T18:58:06.0169052+02:00",_x000D_
          "TotalRefreshCount": 15,_x000D_
          "CustomInfo": {}_x000D_
        }_x000D_
      },_x000D_
      "1271": {_x000D_
        "$type": "Inside.Core.Formula.Definition.DefinitionAC, Inside.Core.Formula",_x000D_
        "ID": 1271,_x000D_
        "Results": [_x000D_
          [_x000D_
            0.0_x000D_
          ]_x000D_
        ],_x000D_
        "Statistics": {_x000D_
          "CreationDate": "2024-03-22T12:25:31.4881256+01:00",_x000D_
          "LastRefreshDate": "2020-09-18T18:58:06.0218939+02:00",_x000D_
          "TotalRefreshCount": 14,_x000D_
          "CustomInfo": {}_x000D_
        }_x000D_
      },_x000D_
      "1272": {_x000D_
        "$type": "Inside.Core.Formula.Definition.DefinitionAC, Inside.Core.Formula",_x000D_
        "ID": 1272,_x000D_
        "Results": [_x000D_
          [_x000D_
            0.0_x000D_
          ]_x000D_
        ],_x000D_
        "Statistics": {_x000D_
          "CreationDate": "2024-03-22T12:25:31.4881256+01:00",_x000D_
          "LastRefreshDate": "2020-09-18T18:58:05.9196291+02:00",_x000D_
          "TotalRefreshCount": 14,_x000D_
          "CustomInfo": {}_x000D_
        }_x000D_
      },_x000D_
      "1273": {_x000D_
        "$type": "Inside.Core.Formula.Definition.DefinitionAC, Inside.Core.Formula",_x000D_
        "ID": 1273,_x000D_
        "Results": [_x000D_
          [_x000D_
            0.0_x000D_
          ]_x000D_
        ],_x000D_
        "Statistics": {_x000D_
          "CreationDate": "2024-03-22T12:25:31.4881256+01:00",_x000D_
          "LastRefreshDate": "2020-09-18T18:58:05.9431047+02:00",_x000D_
          "TotalRefreshCount": 14,_x000D_
          "CustomInfo": {}_x000D_
        }_x000D_
      },_x000D_
      "1274": {_x000D_
        "$type": "Inside.Core.Formula.Definition.DefinitionAC, Inside.Core.Formula",_x000D_
        "ID": 1274,_x000D_
        "Results": [_x000D_
          [_x000D_
            0.0_x000D_
          ]_x000D_
        ],_x000D_
        "Statistics": {_x000D_
          "CreationDate": "2024-03-22T12:25:31.4881256+01:00",_x000D_
          "LastRefreshDate": "2020-09-18T18:58:05.9770117+02:00",_x000D_
          "TotalRefreshCount": 14,_x000D_
          "CustomInfo": {}_x000D_
        }_x000D_
      },_x000D_
      "1275": {_x000D_
        "$type": "Inside.Core.Formula.Definition.DefinitionAC, Inside.Core.Formula",_x000D_
        "ID": 1275,_x000D_
        "Results": [_x000D_
          [_x000D_
            0.0_x000D_
          ]_x000D_
        ],_x000D_
        "Statistics": {_x000D_
          "CreationDate": "2024-03-22T12:25:31.4881256+01:00",_x000D_
          "LastRefreshDate": "2020-09-18T18:58:05.8956908+02:00",_x000D_
          "TotalRefreshCount": 14,_x000D_
          "CustomInfo": {}_x000D_
        }_x000D_
      },_x000D_
      "1276": {_x000D_
        "$type": "Inside.Core.Formula.Definition.DefinitionAC, Inside.Core.Formula",_x000D_
        "ID": 1276,_x000D_
        "Results": [_x000D_
          [_x000D_
            33509.380000000005_x000D_
          ]_x000D_
        ],_x000D_
        "Statistics": {_x000D_
          "CreationDate": "2024-03-22T12:25:31.4881256+01:00",_x000D_
          "LastRefreshDate": "2020-09-18T18:58:05.998953+02:00",_x000D_
          "TotalRefreshCount": 15,_x000D_
          "CustomInfo": {}_x000D_
        }_x000D_
      },_x000D_
      "1277": {_x000D_
        "$type": "Inside.Core.Formula.Definition.DefinitionAC, Inside.Core.Formula",_x000D_
        "ID": 1277,_x000D_
        "Results": [_x000D_
          [_x000D_
            26019.329999999994_x000D_
          ]_x000D_
        ],_x000D_
        "Statistics": {_x000D_
          "CreationDate": "2024-03-22T12:25:31.4881256+01:00",_x000D_
          "LastRefreshDate": "2020-09-18T18:58:06.026882+02:00",_x000D_
          "TotalRefreshCount": 15,_x000D_
          "CustomInfo": {}_x000D_
        }_x000D_
      },_x000D_
      "1278": {_x000D_
        "$type": "Inside.Core.Formula.Definition.DefinitionAC, Inside.Core.Formula",_x000D_
        "ID": 1278,_x000D_
        "Results": [_x000D_
          [_x000D_
            38947.6_x000D_
          ]_x000D_
        ],_x000D_
        "Statistics": {_x000D_
          "CreationDate": "2024-03-22T12:25:31.4881256+01:00",_x000D_
          "LastRefreshDate": "2020-09-18T18:58:05.9256395+02:00",_x000D_
          "TotalRefreshCount": 15,_x000D_
          "CustomInfo": {}_x000D_
        }_x000D_
      },_x000D_
      "1279": {_x000D_
        "$type": "Inside.Core.Formula.Definition.DefinitionAC, Inside.Core.Formula",_x000D_
        "ID": 1279,_x000D_
        "Results": [_x000D_
          [_x000D_
            29809.94_x000D_
          ]_x000D_
        ],_x000D_
        "Statistics": {_x000D_
          "CreationDate": "2024-03-22T12:25:31.4881256+01:00",_x000D_
          "LastRefreshDate": "2020-09-18T18:58:05.9480919+02:00",_x000D_
          "TotalRefreshCount": 15,_x000D_
          "CustomInfo": {}_x000D_
        }_x000D_
      },_x000D_
      "1280": {_x000D_
        "$type": "Inside.Core.Formula.Definition.DefinitionAC, Inside.Core.Formula",_x000D_
        "ID": 1280,_x000D_
        "Results": [_x000D_
          [_x000D_
            21617.54_x000D_
          ]_x000D_
        ],_x000D_
        "Statistics": {_x000D_
          "CreationDate": "2024-03-22T12:25:31.4881256+01:00",_x000D_
          "LastRefreshDate": "2020-09-18T18:58:05.9819984+02:00",_x000D_
          "TotalRefreshCount": 15,_x000D_
          "CustomInfo": {}_x000D_
        }_x000D_
      },_x000D_
      "1281": {_x000D_
        "$type": "Inside.Core.Formula.Definition.DefinitionAC, Inside.Core.Formula",_x000D_
        "ID": 1281,_x000D_
        "Results": [_x000D_
          [_x000D_
            14098.520000000002_x000D_
          ]_x000D_
        ],_x000D_
        "Statistics": {_x000D_
          "CreationDate": "2024-03-22T12:25:31.4881256+01:00",_x000D_
          "LastRefreshDate": "2020-09-18T18:58:05.9016749+02:00",_x000D_
          "TotalRefreshCount": 15,_x000D_
          "CustomInfo": {}_x000D_
        }_x000D_
      },_x000D_
      "1282": {_x000D_
        "$type": "Inside.Core.Formula.Definition.DefinitionAC, Inside.Core.Formula",_x000D_
        "ID": 1282,_x000D_
        "Results": [_x000D_
          [_x000D_
            0.0_x000D_
          ]_x000D_
        ],_x000D_
        "Statistics": {_x000D_
          "CreationDate": "2024-03-22T12:25:31.4881256+01:00",_x000D_
          "LastRefreshDate": "2020-09-18T18:58:06.0049371+02:00",_x000D_
          "TotalRefreshCount": 14,_x000D_
          "CustomInfo": {}_x000D_
        }_x000D_
      },_x000D_
      "1283": {_x000D_
        "$type": "Inside.Core.Formula.Definition.DefinitionAC, Inside.Core.Formula",_x000D_
        "ID": 1283,_x000D_
        "Results": [_x000D_
          [_x000D_
            0.0_x000D_
          ]_x000D_
        ],_x000D_
        "Statistics": {_x000D_
          "CreationDate": "2024-03-22T12:25:31.4881256+01:00",_x000D_
          "LastRefreshDate": "2020-09-18T18:58:06.0328623+02:00",_x000D_
          "TotalRefreshCount": 14,_x000D_
          "CustomInfo": {}_x000D_
        }_x000D_
      },_x000D_
      "1284": {_x000D_
        "$type": "Inside.Core.Formula.Definition.DefinitionAC, Inside.Core.Formula",_x000D_
        "ID": 1284,_x000D_
        "Results": [_x000D_
          [_x000D_
            0.0_x000D_
          ]_x000D_
        ],_x000D_
        "Statistics": {_x000D_
          "CreationDate": "2024-03-22T12:25:31.4881256+01:00",_x000D_
          "LastRefreshDate": "2020-09-18T18:58:05.9311365+02:00",_x000D_
          "TotalRefreshCount": 14,_x000D_
          "CustomInfo": {}_x000D_
        }_x000D_
      },_x000D_
      "1285": {_x000D_
        "$type": "Inside.Core.Formula.Definition.DefinitionAC, Inside.Core.Formula",_x000D_
        "ID": 1285,_x000D_
        "Results": [_x000D_
          [_x000D_
            0.0_x000D_
          ]_x000D_
        ],_x000D_
        "Statistics": {_x000D_
          "CreationDate": "2024-03-22T12:25:31.4881256+01:00",_x000D_
          "LastRefreshDate": "2020-09-18T18:58:05.9550738+02:00",_x000D_
          "TotalRefreshCount": 14,_x000D_
          "CustomInfo": {}_x000D_
        }_x000D_
      },_x000D_
      "1286": {_x000D_
        "$type": "Inside.Core.Formula.Definition.DefinitionAC, Inside.Core.Formula",_x000D_
        "ID": 1286,_x000D_
        "Results": [_x000D_
          [_x000D_
            0.0_x000D_
          ]_x000D_
        ],_x000D_
        "Statistics": {_x000D_
          "CreationDate": "2024-03-22T12:25:31.4881256+01:00",_x000D_
          "LastRefreshDate": "2020-09-18T18:58:05.9869849+02:00",_x000D_
          "TotalRefreshCount": 14,_x000D_
          "CustomInfo": {}_x000D_
        }_x000D_
      },_x000D_
      "1287": {_x000D_
        "$type": "Inside.Core.Formula.Definition.DefinitionAC, Inside.Core.Formula",_x000D_
        "ID": 1287,_x000D_
        "Results": [_x000D_
          [_x000D_
            0.0_x000D_
          ]_x000D_
        ],_x000D_
        "Statistics": {_x000D_
          "CreationDate": "2024-03-22T12:25:31.4881256+01:00",_x000D_
          "LastRefreshDate": "2020-09-18T18:58:05.9086583+02:00",_x000D_
          "TotalRefreshCount": 14,_x000D_
          "CustomInfo": {}_x000D_
        }_x000D_
      },_x000D_
      "1288": {_x000D_
        "$type": "Inside.Core.Formula.Definition.DefinitionAC, Inside.Core.Formula",_x000D_
        "ID": 1288,_x000D_
        "Results": [_x000D_
          [_x000D_
            43517.99_x000D_
          ]_x000D_
        ],_x000D_
        "Statistics": {_x000D_
          "CreationDate": "2024-03-22T12:25:31.4881256+01:00",_x000D_
          "LastRefreshDate": "2020-09-18T18:58:06.0109209+02:00",_x000D_
          "TotalRefreshCount": 15,_x000D_
          "CustomInfo": {}_x000D_
        }_x000D_
      },_x000D_
      "1289": {_x000D_
        "$type": "Inside.Core.Formula.Definition.DefinitionAC, Inside.Core.Formula",_x000D_
        "ID": 1289,_x000D_
        "Results": [_x000D_
          [_x000D_
            28995.25_x000D_
          ]_x000D_
        ],_x000D_
        "Statistics": {_x000D_
          "CreationDate": "2024-03-22T12:25:31.4891145+01:00",_x000D_
          "LastRefreshDate": "2020-09-18T18:58:06.0388465+02:00",_x000D_
          "TotalRefreshCount": 15,_x000D_
          "CustomInfo": {}_x000D_
        }_x000D_
      },_x000D_
      "1290": {_x000D_
        "$type": "Inside.Core.Formula.Definition.DefinitionAC, Inside.Core.Formula",_x000D_
        "ID": 1290,_x000D_
        "Results": [_x000D_
          [_x000D_
            47416.47_x000D_
          ]_x000D_
        ],_x000D_
        "Statistics": {_x000D_
          "CreationDate": "2024-03-22T12:25:31.4891145+01:00",_x000D_
          "LastRefreshDate": "2020-09-18T18:58:05.9361235+02:00",_x000D_
          "TotalRefreshCount": 15,_x000D_
          "CustomInfo": {}_x000D_
        }_x000D_
      },_x000D_
      "1291": {_x000D_
        "$type": "Inside.Core.Formula.Definition.DefinitionAC, Inside.Core.Formula",_x000D_
        "ID": 1291,_x000D_
        "Results": [_x000D_
          [_x000D_
            31043.5_x000D_
          ]_x000D_
        ],_x000D_
        "Statistics": {_x000D_
          "CreationDate": "2024-03-22T12:25:31.4891145+01:00",_x000D_
          "LastRefreshDate": "2020-09-18T18:58:05.9700304+02:00",_x000D_
          "TotalRefreshCount": 15,_x000D_
          "CustomInfo": {}_x000D_
        }_x000D_
      },_x000D_
      "1292": {_x000D_
        "$type": "Inside.Core.Formula.Definition.DefinitionAC, Inside.Core.Formula",_x000D_
        "ID": 1292,_x000D_
        "Results": [_x000D_
          [_x000D_
            24612.82_x000D_
          ]_x000D_
        ],_x000D_
        "Statistics": {_x000D_
          "CreationDate": "2024-03-22T12:25:31.4891145+01:00",_x000D_
          "LastRefreshDate": "2020-09-18T18:58:05.9939663+02:00",_x000D_
          "TotalRefreshCount": 15,_x000D_
          "CustomInfo": {}_x000D_
        }_x000D_
      },_x000D_
      "1293": {_x000D_
        "$type": "Inside.Core.Formula.Definition.DefinitionAC, Inside.Core.Formula",_x000D_
        "ID": 1293,_x000D_
        "Results": [_x000D_
          [_x000D_
            15603.09_x000D_
          ]_x000D_
        ],_x000D_
        "Statistics": {_x000D_
          "CreationDate": "2024-03-22T12:25:31.4891145+01:00",_x000D_
          "LastRefreshDate": "2020-09-18T18:58:05.913645+02:00",_x000D_
          "TotalRefreshCount": 15,_x000D_
          "CustomInfo": {}_x000D_
        }_x000D_
      },_x000D_
      "1294": {_x000D_
        "$type": "Inside.Core.Formula.Definition.DefinitionAC, Inside.Core.Formula",_x000D_
        "ID": 1294,_x000D_
        "Results": [_x000D_
          [_x000D_
            1573922.49_x000D_
          ]_x000D_
        ],_x000D_
        "Statistics": {_x000D_
          "CreationDate": "2024-03-22T12:25:31.4891145+01:00",_x000D_
          "LastRefreshDate": "2021-02-26T16:50:05.0323296+01:00",_x000D_
          "TotalRefreshCount": 23,_x000D_
          "CustomInfo": {}_x000D_
        }_x000D_
      },_x000D_
      "1295": {_x000D_
        "$type": "Inside.Core.Formula.Definition.DefinitionAC, Inside.Core.Formula",_x000D_
        "ID": 1295,_x000D_
        "Results": [_x000D_
          [_x000D_
            1580549.9100000002_x000D_
          ]_x000D_
        ],_x000D_
        "Statistics": {_x000D_
          "CreationDate": "2024-03-22T12:25:31.4891145+01:00",_x000D_
          "LastRefreshDate": "2021-02-26T16:50:05.1714329+01:00",_x000D_
          "TotalRefreshCount": 15,_x000D_
          "CustomInfo": {}_x000D_
        }_x000D_
      },_x000D_
      "1296": {_x000D_
        "$type": "Inside.Core.Formula.Definition.DefinitionAC, Inside.Core.Formula",_x000D_
        "ID": 1296,_x000D_
        "Results": [_x000D_
          [_x000D_
            880468.28000000014_x000D_
          ]_x000D_
        ],_x000D_
        "Statistics": {_x000D_
          "CreationDate": "2024-03-22T12:25:31.4891145+01:00",_x000D_
          "LastRefreshDate": "2021-02-26T16:50:05.0942684+01:00",_x000D_
          "TotalRefreshCount": 15,_x000D_
          "CustomInfo": {}_x000D_
        }_x000D_
      },_x000D_
      "1297": {_x000D_
        "$type": "Inside.Core.Formula.Definition.DefinitionAC, Inside.Core.Formula",_x000D_
        "ID": 1297,_x000D_
        "Results": [_x000D_
          [_x000D_
            0.0_x000D_
          ]_x000D_
        ],_x000D_
        "Statistics": {_x000D_
          "CreationDate": "2024-03-22T12:25:31.4891145+01:00",_x000D_
          "LastRefreshDate": "2020-09-18T18:59:05.7990518+02:00",_x000D_
          "TotalRefreshCount": 13,_x000D_
          "CustomInfo": {}_x000D_
        }_x000D_
      },_x000D_
      "1298": {_x000D_
        "$type": "Inside.Core.Formula.Definition.DefinitionAC, Inside.Core.Formula",_x000D_
        "ID": 1298,_x000D_
        "Results": [_x000D_
          [_x000D_
            0.0_x000D_
          ]_x000D_
        ],_x000D_
        "Statistics": {_x000D_
          "CreationDate": "2024-03-22T12:25:31.4891145+01:00",_x000D_
          "LastRefreshDate": "2020-09-18T18:59:05.8210245+02:00",_x000D_
          "TotalRefreshCount": 13,_x000D_
          "CustomInfo": {}_x000D_
        }_x000D_
      },_x000D_
      "1299": {_x000D_
        "$type": "Inside.Core.Formula.Definition.DefinitionAC, Inside.Core.Formula",_x000D_
        "ID": 1299,_x000D_
        "Results": [_x000D_
          [_x000D_
            59_x000D_
          ]_x000D_
        ],_x000D_
        "Statistics": {_x000D_
          "CreationDate": "2024-03-22T12:25:31.4891145+01:00",_x000D_
          "LastRefreshDate": "2020-09-18T18:59:05.811056+02:00",_x000D_
          "TotalRefreshCount": 13,_x000D_
          "CustomInfo": {}_x000D_
        }_x000D_
      },_x000D_
      "1300": {_x000D_
        "$type": "Inside.Core.Formula.Definition.DefinitionAC, Inside.Core.Formula",_x000D_
        "ID": 1300,_x000D_
        "Results": [_x000D_
          [_x000D_
            1573922.49_x000D_
          ]_x000D_
        ],_x000D_
        "Statistics": {_x000D_
          "CreationDate": "2024-03-22T12:25:31.4891145+01:00",_x000D_
          "LastRefreshDate": "2021-02-26T16:56:24.2670596+01:00",_x000D_
          "TotalRefreshCount": 14,_x000D_
          "CustomInfo": {}_x000D_
        }_x000D_
      },_x000D_
      "1301": {_x000D_
        "$type": "Inside.Core.Formula.Definition.DefinitionAC, Inside.Core.Formula",_x000D_
        "ID": 1301,_x000D_
        "Results": [_x000D_
          [_x000D_
            1580549.9100000002_x000D_
          ]_x000D_
        ],_x000D_
        "Statistics": {_x000D_
          "CreationDate": "2024-03-22T12:25:31.4891145+01:00",_x000D_
          "LastRefreshDate": "2021-02-26T16:56:28.0117937+01:00",_x000D_
          "TotalRefreshCount": 11,_x000D_
          "CustomInfo": {}_x000D_
        }_x000D_
      },_x000D_
      "1302": {_x000D_
        "$type": "Inside.Core.Formula.Definition.DefinitionAC, Inside.Core.Formula",_x000D_
        "ID": 1302,_x000D_
        "Results": [_x000D_
          [_x000D_
            880468.28000000014_x000D_
          ]_x000D_
        ],_x000D_
        "Statistics": {_x000D_
          "CreationDate": "2024-03-22T12:25:31.4891145+01:00",_x000D_
          "LastRefreshDate": "2021-02-26T16:56:27.7343672+01:00",_x000D_
          "TotalRefreshCount": 11,_x000D_
          "CustomInfo": {}_x000D_
        }_x000D_
      },_x000D_
      "1303": {_x000D_
        "$type": "Inside.Core.Formula.Definition.DefinitionAC, Inside.Core.Formula",_x000D_
        "ID": 1303,_x000D_
        "Results": [_x000D_
          [_x000D_
            0.0_x000D_
          ]_x000D_
        ],_x000D_
        "Statistics": {_x000D_
          "CreationDate": "2024-03-22T12:25:31.4891145+01:00",_x000D_
          "LastRefreshDate": "2020-09-18T18:53:29.9724359+02:00",_x000D_
          "TotalRefreshCount": 8,_x000D_
          "CustomInfo": {}_x000D_
        }_x000D_
      },_x000D_
      "1304": {_x000D_
        "$type": "Inside.Core.Formula.Definition.DefinitionAC, Inside.Core.Formula",_x000D_
        "ID": 1304,_x000D_
        "Results": [_x000D_
          [_x000D_
            0.0_x000D_
          ]_x000D_
        ],_x000D_
        "Statistics": {_x000D_
          "CreationDate": "2024-03-22T12:25:31.4891145+01:00",_x000D_
          "LastRefreshDate": "2020-09-18T18:53:30.0113244+02:00",_x000D_
          "TotalRefreshCount": 8,_x000D_
          "CustomInfo": {}_x000D_
        }_x000D_
      },_x000D_
      "1305": {_x000D_
        "$type": "Inside.Core.Formula.Definition.DefinitionAC, Inside.Core.Formula",_x000D_
        "ID": 1305,_x000D_
        "Results": [_x000D_
          [_x000D_
            0.0_x000D_
          ]_x000D_
        ],_x000D_
        "Statistics": {_x000D_
          "CreationDate": "2024-03-22T12:25:31.4891145+01:00",_x000D_
          "LastRefreshDate": "2020-09-18T18:53:29.9933717+02:00",_x000D_
          "TotalRefreshCount": 8,_x000D_
          "CustomInfo": {}_x000D_
        }_x000D_
      },_x000D_
      "1306": {_x000D_
        "$type": "Inside.Core.Formula.Definition.DefinitionAC, Inside.Core.Formula",_x000D_
        "ID": 1306,_x000D_
        "Results": [_x000D_
          [_x000D_
            0.0_x000D_
          ]_x000D_
        ],_x000D_
        "Statistics": {_x000D_
          "CreationDate": "2024-03-22T12:25:31.4891145+01:00",_x000D_
          "LastRefreshDate": "2020-09-18T18:42:15.2389544+02:00",_x000D_
          "TotalRefreshCount": 2,_x000D_
          "CustomInfo": {}_x000D_
        }_x000D_
      },_x000D_
      "1307": {_x000D_
        "$type": "Inside.Core.Formula.Definition.DefinitionAC, Inside.Core.Formula",_x000D_
        "ID": 1307,_x000D_
        "Results": [_x000D_
          [_x000D_
            0.0_x000D_
          ]_x000D_
        ],_x000D_
        "Statistics": {_x000D_
          "CreationDate": "2024-03-22T12:25:31.4891145+01:00",_x000D_
          "LastRefreshDate": "2021-02-26T16:48:45.714799+01:00",_x000D_
          "TotalRefreshCount": 1,_x000D_
          "CustomInfo": {}_x000D_
        }_x000D_
      },_x000D_
      "1308": {_x000D_
        "$type": "Inside.Core.Formula.Definition.DefinitionAC, Inside.Core.Formula",_x000D_
        "ID": 1308,_x000D_
        "Results": [_x000D_
          [_x000D_
            0.0_x000D_
          ]_x000D_
        ],_x000D_
        "Statistics": {_x000D_
          "CreationDate": "2024-03-22T12:25:31.4891145+01:00",_x000D_
          "LastRefreshDate": "2021-02-26T16:48:45.7227465+01:00",_x000D_
          "TotalRefreshCount": 1,_x000D_
          "CustomInfo": {}_x000D_
        }_x000D_
      },_x000D_
      "1309": {_x000D_
        "$type": "Inside.Core.Formula.Definition.DefinitionAC, Inside.Core.Formula",_x000D_
        "ID": 1309,_x000D_
        "Results": [_x000D_
          [_x000D_
            33509.380000000005_x000D_
          ]_x000D_
        ],_x000D_
        "Statistics": {_x000D_
          "CreationDate": "2024-03-22T12:25:31.4891145+01:00",_x000D_
          "LastRefreshDate": "2021-02-26T16:48:45.7402897+01:00",_x000D_
          "TotalRefreshCount": 1,_x000D_
          "CustomInfo": {}_x000D_
        }_x000D_
      },_x000D_
      "1310": {_x000D_
        "$type": "Inside.Core.Formula.Definition.DefinitionAC, Inside.Core.Formula",_x000D_
        "ID": 1310,_x000D_
        "Results": [_x000D_
          [_x000D_
            0.0_x000D_
          ]_x000D_
        ],_x000D_
        "Statistics": {_x000D_
          "CreationDate": "2024-03-22T12:25:31.4891145+01:00",_x000D_
          "LastRefreshDate": "2021-02-26T16:48:45.750268+01:00",_x000D_
          "TotalRefreshCount": 1,_x000D_
          "CustomInfo": {}_x000D_
        }_x000D_
      },_x000D_
      "1311": {_x000D_
        "$type": "Inside.Core.Formula.Definition.DefinitionAC, Inside.Core.Formula",_x000D_
        "ID": 1311,_x000D_
        "Results": [_x000D_
          [_x000D_
            15603.09_x000D_
          ]_x000D_
        ],_x000D_
        "Statistics": {_x000D_
          "CreationDate": "2024-03-22T12:25:31.4891145+01:00",_x000D_
          "LastRefreshDate": "2021-02-26T16:48:46.8769766+01:00",_x000D_
          "TotalRefreshCount": 1,_x000D_
          "CustomInfo": {}_x000D_
        }_x000D_
      },_x000D_
      "1312": {_x000D_
        "$type": "Inside.Core.Formula.Definition.DefinitionAC, Inside.Core.Formula",_x000D_
        "ID": 1312,_x000D_
        "Results": [_x000D_
          [_x000D_
            29809.940000000002_x000D_
          ]_x000D_
        ],_x000D_
        "Statistics": {_x000D_
          "CreationDate": "2024-03-22T12:25:31.4891145+01:00",_x000D_
          "LastRefreshDate": "2021-02-26T16:48:46.8809668+01:00",_x000D_
          "TotalRefreshCount": 1,_x000D_
          "CustomInfo": {}_x000D_
        }_x000D_
      },_x000D_
      "1313": {_x000D_
        "$type": "Inside.Core.Formula.Definition.DefinitionAC, Inside.Core.Formula",_x000D_
        "ID": 1313,_x000D_
        "Results": [_x000D_
          [_x000D_
            0.0_x000D_
          ]_x000D_
        ],_x000D_
        "Statistics": {_x000D_
          "CreationDate": "2024-03-22T12:25:31.489</t>
  </si>
  <si>
    <t xml:space="preserve">1145+01:00",_x000D_
          "LastRefreshDate": "2021-02-26T16:48:46.8849591+01:00",_x000D_
          "TotalRefreshCount": 1,_x000D_
          "CustomInfo": {}_x000D_
        }_x000D_
      },_x000D_
      "1314": {_x000D_
        "$type": "Inside.Core.Formula.Definition.DefinitionAC, Inside.Core.Formula",_x000D_
        "ID": 1314,_x000D_
        "Results": [_x000D_
          [_x000D_
            28995.25_x000D_
          ]_x000D_
        ],_x000D_
        "Statistics": {_x000D_
          "CreationDate": "2024-03-22T12:25:31.4891145+01:00",_x000D_
          "LastRefreshDate": "2021-02-26T16:48:46.8899379+01:00",_x000D_
          "TotalRefreshCount": 1,_x000D_
          "CustomInfo": {}_x000D_
        }_x000D_
      },_x000D_
      "1315": {_x000D_
        "$type": "Inside.Core.Formula.Definition.DefinitionAC, Inside.Core.Formula",_x000D_
        "ID": 1315,_x000D_
        "Results": [_x000D_
          [_x000D_
            0.0_x000D_
          ]_x000D_
        ],_x000D_
        "Statistics": {_x000D_
          "CreationDate": "2024-03-22T12:25:31.4891145+01:00",_x000D_
          "LastRefreshDate": "2021-02-26T16:48:47.3174562+01:00",_x000D_
          "TotalRefreshCount": 1,_x000D_
          "CustomInfo": {}_x000D_
        }_x000D_
      },_x000D_
      "1316": {_x000D_
        "$type": "Inside.Core.Formula.Definition.DefinitionAC, Inside.Core.Formula",_x000D_
        "ID": 1316,_x000D_
        "Results": [_x000D_
          [_x000D_
            0.0_x000D_
          ]_x000D_
        ],_x000D_
        "Statistics": {_x000D_
          "CreationDate": "2024-03-22T12:25:31.4891145+01:00",_x000D_
          "LastRefreshDate": "2021-02-26T16:48:47.3214455+01:00",_x000D_
          "TotalRefreshCount": 1,_x000D_
          "CustomInfo": {}_x000D_
        }_x000D_
      },_x000D_
      "1317": {_x000D_
        "$type": "Inside.Core.Formula.Definition.DefinitionAC, Inside.Core.Formula",_x000D_
        "ID": 1317,_x000D_
        "Results": [_x000D_
          [_x000D_
            43517.99_x000D_
          ]_x000D_
        ],_x000D_
        "Statistics": {_x000D_
          "CreationDate": "2024-03-22T12:25:31.4891145+01:00",_x000D_
          "LastRefreshDate": "2021-02-26T16:48:47.3274301+01:00",_x000D_
          "TotalRefreshCount": 1,_x000D_
          "CustomInfo": {}_x000D_
        }_x000D_
      },_x000D_
      "1318": {_x000D_
        "$type": "Inside.Core.Formula.Definition.DefinitionAC, Inside.Core.Formula",_x000D_
        "ID": 1318,_x000D_
        "Results": [_x000D_
          [_x000D_
            880468.28000000014_x000D_
          ]_x000D_
        ],_x000D_
        "Statistics": {_x000D_
          "CreationDate": "2024-03-22T12:25:31.4891145+01:00",_x000D_
          "LastRefreshDate": "2021-02-26T17:17:50.6916264+01:00",_x000D_
          "TotalRefreshCount": 5,_x000D_
          "CustomInfo": {}_x000D_
        }_x000D_
      },_x000D_
      "1319": {_x000D_
        "$type": "Inside.Core.Formula.Definition.DefinitionAC, Inside.Core.Formula",_x000D_
        "ID": 1319,_x000D_
        "Results": [_x000D_
          [_x000D_
            60_x000D_
          ]_x000D_
        ],_x000D_
        "Statistics": {_x000D_
          "CreationDate": "2024-03-22T12:25:31.4891145+01:00",_x000D_
          "LastRefreshDate": "2021-02-26T16:50:01.3697926+01:00",_x000D_
          "TotalRefreshCount": 3,_x000D_
          "CustomInfo": {}_x000D_
        }_x000D_
      },_x000D_
      "1320": {_x000D_
        "$type": "Inside.Core.Formula.Definition.DefinitionAC, Inside.Core.Formula",_x000D_
        "ID": 1320,_x000D_
        "Results": [_x000D_
          [_x000D_
            1580549.9100000002_x000D_
          ]_x000D_
        ],_x000D_
        "Statistics": {_x000D_
          "CreationDate": "2024-03-22T12:25:31.4891145+01:00",_x000D_
          "LastRefreshDate": "2021-02-26T17:17:51.2861855+01:00",_x000D_
          "TotalRefreshCount": 5,_x000D_
          "CustomInfo": {}_x000D_
        }_x000D_
      },_x000D_
      "1321": {_x000D_
        "$type": "Inside.Core.Formula.Definition.DefinitionAC, Inside.Core.Formula",_x000D_
        "ID": 1321,_x000D_
        "Results": [_x000D_
          [_x000D_
            0.0_x000D_
          ]_x000D_
        ],_x000D_
        "Statistics": {_x000D_
          "CreationDate": "2024-03-22T12:25:31.4891145+01:00",_x000D_
          "LastRefreshDate": "2021-02-26T16:50:01.1167743+01:00",_x000D_
          "TotalRefreshCount": 3,_x000D_
          "CustomInfo": {}_x000D_
        }_x000D_
      },_x000D_
      "1322": {_x000D_
        "$type": "Inside.Core.Formula.Definition.DefinitionAC, Inside.Core.Formula",_x000D_
        "ID": 1322,_x000D_
        "Results": [_x000D_
          [_x000D_
            38947.6_x000D_
          ]_x000D_
        ],_x000D_
        "Statistics": {_x000D_
          "CreationDate": "2024-03-22T12:25:31.4891145+01:00",_x000D_
          "LastRefreshDate": "2021-02-26T16:48:47.881757+01:00",_x000D_
          "TotalRefreshCount": 1,_x000D_
          "CustomInfo": {}_x000D_
        }_x000D_
      },_x000D_
      "1323": {_x000D_
        "$type": "Inside.Core.Formula.Definition.DefinitionAC, Inside.Core.Formula",_x000D_
        "ID": 1323,_x000D_
        "Results": [_x000D_
          [_x000D_
            31043.5_x000D_
          ]_x000D_
        ],_x000D_
        "Statistics": {_x000D_
          "CreationDate": "2024-03-22T12:25:31.4891145+01:00",_x000D_
          "LastRefreshDate": "2021-02-26T16:48:47.9017442+01:00",_x000D_
          "TotalRefreshCount": 1,_x000D_
          "CustomInfo": {}_x000D_
        }_x000D_
      },_x000D_
      "1324": {_x000D_
        "$type": "Inside.Core.Formula.Definition.DefinitionAC, Inside.Core.Formula",_x000D_
        "ID": 1324,_x000D_
        "Results": [_x000D_
          [_x000D_
            0.0_x000D_
          ]_x000D_
        ],_x000D_
        "Statistics": {_x000D_
          "CreationDate": "2024-03-22T12:25:31.4891145+01:00",_x000D_
          "LastRefreshDate": "2021-02-26T16:48:47.9057363+01:00",_x000D_
          "TotalRefreshCount": 1,_x000D_
          "CustomInfo": {}_x000D_
        }_x000D_
      },_x000D_
      "1325": {_x000D_
        "$type": "Inside.Core.Formula.Definition.DefinitionAC, Inside.Core.Formula",_x000D_
        "ID": 1325,_x000D_
        "Results": [_x000D_
          [_x000D_
            1573922.49_x000D_
          ]_x000D_
        ],_x000D_
        "Statistics": {_x000D_
          "CreationDate": "2024-03-22T12:25:31.4891145+01:00",_x000D_
          "LastRefreshDate": "2021-02-26T17:17:49.9891554+01:00",_x000D_
          "TotalRefreshCount": 5,_x000D_
          "CustomInfo": {}_x000D_
        }_x000D_
      },_x000D_
      "1326": {_x000D_
        "$type": "Inside.Core.Formula.Definition.DefinitionAC, Inside.Core.Formula",_x000D_
        "ID": 1326,_x000D_
        "Results": [_x000D_
          [_x000D_
            0.0_x000D_
          ]_x000D_
        ],_x000D_
        "Statistics": {_x000D_
          "CreationDate": "2024-03-22T12:25:31.4891145+01:00",_x000D_
          "LastRefreshDate": "2021-02-26T16:50:00.7816698+01:00",_x000D_
          "TotalRefreshCount": 2,_x000D_
          "CustomInfo": {}_x000D_
        }_x000D_
      },_x000D_
      "1327": {_x000D_
        "$type": "Inside.Core.Formula.Definition.DefinitionAC, Inside.Core.Formula",_x000D_
        "ID": 1327,_x000D_
        "Results": [_x000D_
          [_x000D_
            0.0_x000D_
          ]_x000D_
        ],_x000D_
        "Statistics": {_x000D_
          "CreationDate": "2024-03-22T12:25:31.4891145+01:00",_x000D_
          "LastRefreshDate": "2021-02-26T16:48:48.3249147+01:00",_x000D_
          "TotalRefreshCount": 1,_x000D_
          "CustomInfo": {}_x000D_
        }_x000D_
      },_x000D_
      "1328": {_x000D_
        "$type": "Inside.Core.Formula.Definition.DefinitionAC, Inside.Core.Formula",_x000D_
        "ID": 1328,_x000D_
        "Results": [_x000D_
          [_x000D_
            0.0_x000D_
          ]_x000D_
        ],_x000D_
        "Statistics": {_x000D_
          "CreationDate": "2024-03-22T12:25:31.4891145+01:00",_x000D_
          "LastRefreshDate": "2021-02-26T16:48:48.3299023+01:00",_x000D_
          "TotalRefreshCount": 1,_x000D_
          "CustomInfo": {}_x000D_
        }_x000D_
      },_x000D_
      "1329": {_x000D_
        "$type": "Inside.Core.Formula.Definition.DefinitionAC, Inside.Core.Formula",_x000D_
        "ID": 1329,_x000D_
        "Results": [_x000D_
          [_x000D_
            0.0_x000D_
          ]_x000D_
        ],_x000D_
        "Statistics": {_x000D_
          "CreationDate": "2024-03-22T12:25:31.4891145+01:00",_x000D_
          "LastRefreshDate": "2021-02-26T16:50:01.3857883+01:00",_x000D_
          "TotalRefreshCount": 2,_x000D_
          "CustomInfo": {}_x000D_
        }_x000D_
      },_x000D_
      "1330": {_x000D_
        "$type": "Inside.Core.Formula.Definition.DefinitionAC, Inside.Core.Formula",_x000D_
        "ID": 1330,_x000D_
        "Results": [_x000D_
          [_x000D_
            0.0_x000D_
          ]_x000D_
        ],_x000D_
        "Statistics": {_x000D_
          "CreationDate": "2024-03-22T12:25:31.4891145+01:00",_x000D_
          "LastRefreshDate": "2021-02-26T16:48:48.6077402+01:00",_x000D_
          "TotalRefreshCount": 1,_x000D_
          "CustomInfo": {}_x000D_
        }_x000D_
      },_x000D_
      "1331": {_x000D_
        "$type": "Inside.Core.Formula.Definition.DefinitionAC, Inside.Core.Formula",_x000D_
        "ID": 1331,_x000D_
        "Results": [_x000D_
          [_x000D_
            47416.47_x000D_
          ]_x000D_
        ],_x000D_
        "Statistics": {_x000D_
          "CreationDate": "2024-03-22T12:25:31.4891145+01:00",_x000D_
          "LastRefreshDate": "2021-02-26T16:48:48.6127603+01:00",_x000D_
          "TotalRefreshCount": 1,_x000D_
          "CustomInfo": {}_x000D_
        }_x000D_
      },_x000D_
      "1332": {_x000D_
        "$type": "Inside.Core.Formula.Definition.DefinitionAC, Inside.Core.Formula",_x000D_
        "ID": 1332,_x000D_
        "Results": [_x000D_
          [_x000D_
            21617.54_x000D_
          ]_x000D_
        ],_x000D_
        "Statistics": {_x000D_
          "CreationDate": "2024-03-22T12:25:31.4891145+01:00",_x000D_
          "LastRefreshDate": "2021-02-26T16:48:48.6187431+01:00",_x000D_
          "TotalRefreshCount": 1,_x000D_
          "CustomInfo": {}_x000D_
        }_x000D_
      },_x000D_
      "1333": {_x000D_
        "$type": "Inside.Core.Formula.Definition.DefinitionAC, Inside.Core.Formula",_x000D_
        "ID": 1333,_x000D_
        "Results": [_x000D_
          [_x000D_
            0.0_x000D_
          ]_x000D_
        ],_x000D_
        "Statistics": {_x000D_
          "CreationDate": "2024-03-22T12:25:31.4891145+01:00",_x000D_
          "LastRefreshDate": "2021-02-26T16:48:48.6236999+01:00",_x000D_
          "TotalRefreshCount": 1,_x000D_
          "CustomInfo": {}_x000D_
        }_x000D_
      },_x000D_
      "1334": {_x000D_
        "$type": "Inside.Core.Formula.Definition.DefinitionAC, Inside.Core.Formula",_x000D_
        "ID": 1334,_x000D_
        "Results": [_x000D_
          [_x000D_
            0.0_x000D_
          ]_x000D_
        ],_x000D_
        "Statistics": {_x000D_
          "CreationDate": "2024-03-22T12:25:31.4891145+01:00",_x000D_
          "LastRefreshDate": "2021-02-26T16:50:01.1047663+01:00",_x000D_
          "TotalRefreshCount": 3,_x000D_
          "CustomInfo": {}_x000D_
        }_x000D_
      },_x000D_
      "1335": {_x000D_
        "$type": "Inside.Core.Formula.Definition.DefinitionAC, Inside.Core.Formula",_x000D_
        "ID": 1335,_x000D_
        "Results": [_x000D_
          [_x000D_
            0.0_x000D_
          ]_x000D_
        ],_x000D_
        "Statistics": {_x000D_
          "CreationDate": "2024-03-22T12:25:31.4891145+01:00",_x000D_
          "LastRefreshDate": "2021-02-26T16:48:48.73491+01:00",_x000D_
          "TotalRefreshCount": 1,_x000D_
          "CustomInfo": {}_x000D_
        }_x000D_
      },_x000D_
      "1336": {_x000D_
        "$type": "Inside.Core.Formula.Definition.DefinitionAC, Inside.Core.Formula",_x000D_
        "ID": 1336,_x000D_
        "Results": [_x000D_
          [_x000D_
            0.0_x000D_
          ]_x000D_
        ],_x000D_
        "Statistics": {_x000D_
          "CreationDate": "2024-03-22T12:25:31.4891145+01:00",_x000D_
          "LastRefreshDate": "2021-02-26T16:50:01.1197258+01:00",_x000D_
          "TotalRefreshCount": 2,_x000D_
          "CustomInfo": {}_x000D_
        }_x000D_
      },_x000D_
      "1337": {_x000D_
        "$type": "Inside.Core.Formula.Definition.DefinitionAC, Inside.Core.Formula",_x000D_
        "ID": 1337,_x000D_
        "Results": [_x000D_
          [_x000D_
            0.0_x000D_
          ]_x000D_
        ],_x000D_
        "Statistics": {_x000D_
          "CreationDate": "2024-03-22T12:25:31.4891145+01:00",_x000D_
          "LastRefreshDate": "2021-02-26T16:48:48.7468778+01:00",_x000D_
          "TotalRefreshCount": 1,_x000D_
          "CustomInfo": {}_x000D_
        }_x000D_
      },_x000D_
      "1338": {_x000D_
        "$type": "Inside.Core.Formula.Definition.DefinitionAC, Inside.Core.Formula",_x000D_
        "ID": 1338,_x000D_
        "Results": [_x000D_
          [_x000D_
            0.0_x000D_
          ]_x000D_
        ],_x000D_
        "Statistics": {_x000D_
          "CreationDate": "2024-03-22T12:25:31.4891145+01:00",_x000D_
          "LastRefreshDate": "2021-02-26T16:48:48.7658266+01:00",_x000D_
          "TotalRefreshCount": 1,_x000D_
          "CustomInfo": {}_x000D_
        }_x000D_
      },_x000D_
      "1339": {_x000D_
        "$type": "Inside.Core.Formula.Definition.DefinitionAC, Inside.Core.Formula",_x000D_
        "ID": 1339,_x000D_
        "Results": [_x000D_
          [_x000D_
            14098.52_x000D_
          ]_x000D_
        ],_x000D_
        "Statistics": {_x000D_
          "CreationDate": "2024-03-22T12:25:31.4891145+01:00",_x000D_
          "LastRefreshDate": "2021-02-26T16:48:49.0231594+01:00",_x000D_
          "TotalRefreshCount": 1,_x000D_
          "CustomInfo": {}_x000D_
        }_x000D_
      },_x000D_
      "1340": {_x000D_
        "$type": "Inside.Core.Formula.Definition.DefinitionAC, Inside.Core.Formula",_x000D_
        "ID": 1340,_x000D_
        "Results": [_x000D_
          [_x000D_
            60_x000D_
          ]_x000D_
        ],_x000D_
        "Statistics": {_x000D_
          "CreationDate": "2024-03-22T12:25:31.4891145+01:00",_x000D_
          "LastRefreshDate": "2021-02-26T16:48:49.0280783+01:00",_x000D_
          "TotalRefreshCount": 1,_x000D_
          "CustomInfo": {}_x000D_
        }_x000D_
      },_x000D_
      "1341": {_x000D_
        "$type": "Inside.Core.Formula.Definition.DefinitionAC, Inside.Core.Formula",_x000D_
        "ID": 1341,_x000D_
        "Results": [_x000D_
          [_x000D_
            24612.82_x000D_
          ]_x000D_
        ],_x000D_
        "Statistics": {_x000D_
          "CreationDate": "2024-03-22T12:25:31.4891145+01:00",_x000D_
          "LastRefreshDate": "2021-02-26T16:48:49.034067+01:00",_x000D_
          "TotalRefreshCount": 1,_x000D_
          "CustomInfo": {}_x000D_
        }_x000D_
      },_x000D_
      "1342": {_x000D_
        "$type": "Inside.Core.Formula.Definition.DefinitionAC, Inside.Core.Formula",_x000D_
        "ID": 1342,_x000D_
        "Results": [_x000D_
          [_x000D_
            26019.329999999994_x000D_
          ]_x000D_
        ],_x000D_
        "Statistics": {_x000D_
          "CreationDate": "2024-03-22T12:25:31.4891145+01:00",_x000D_
          "LastRefreshDate": "2021-02-26T16:48:49.0390455+01:00",_x000D_
          "TotalRefreshCount": 1,_x000D_
          "CustomInfo": {}_x000D_
        }_x000D_
      },_x000D_
      "1343": {_x000D_
        "$type": "Inside.Core.Formula.Definition.DefinitionAC, Inside.Core.Formula",_x000D_
        "ID": 1343,_x000D_
        "Results": [_x000D_
          [_x000D_
            0.0_x000D_
          ]_x000D_
        ],_x000D_
        "Statistics": {_x000D_
          "CreationDate": "2024-03-22T12:25:31.4891145+01:00",_x000D_
          "LastRefreshDate": "2021-02-26T16:49:59.4408305+01:00",_x000D_
          "TotalRefreshCount": 1,_x000D_
          "CustomInfo": {}_x000D_
        }_x000D_
      },_x000D_
      "1344": {_x000D_
        "$type": "Inside.Core.Formula.Definition.DefinitionAC, Inside.Core.Formula",_x000D_
        "ID": 1344,_x000D_
        "Results": [_x000D_
          [_x000D_
            0.0_x000D_
          ]_x000D_
        ],_x000D_
        "Statistics": {_x000D_
          "CreationDate": "2024-03-22T12:25:31.4891145+01:00",_x000D_
          "LastRefreshDate": "2021-02-26T16:49:59.4537988+01:00",_x000D_
          "TotalRefreshCount": 1,_x000D_
          "CustomInfo": {}_x000D_
        }_x000D_
      },_x000D_
      "1345": {_x000D_
        "$type": "Inside.Core.Formula.Definition.DefinitionAC, Inside.Core.Formula",_x000D_
        "ID": 1345,_x000D_
        "Results": [_x000D_
          [_x000D_
            33509.380000000005_x000D_
          ]_x000D_
        ],_x000D_
        "Statistics": {_x000D_
          "CreationDate": "2024-03-22T12:25:31.4891145+01:00",_x000D_
          "LastRefreshDate": "2021-02-26T16:49:59.4639439+01:00",_x000D_
          "TotalRefreshCount": 1,_x000D_
          "CustomInfo": {}_x000D_
        }_x000D_
      },_x000D_
      "1346": {_x000D_
        "$type": "Inside.Core.Formula.Definition.DefinitionAC, Inside.Core.Formula",_x000D_
        "ID": 1346,_x000D_
        "Results": [_x000D_
          [_x000D_
            0.0_x000D_
          ]_x000D_
        ],_x000D_
        "Statistics": {_x000D_
          "CreationDate": "2024-03-22T12:25:31.4891145+01:00",_x000D_
          "LastRefreshDate": "2021-02-26T16:49:59.4702594+01:00",_x000D_
          "TotalRefreshCount": 1,_x000D_
          "CustomInfo": {}_x000D_
        }_x000D_
      },_x000D_
      "1347": {_x000D_
        "$type": "Inside.Core.Formula.Definition.DefinitionAC, Inside.Core.Formula",_x000D_
        "ID": 1347,_x000D_
        "Results": [_x000D_
          [_x000D_
            0.0_x000D_
          ]_x000D_
        ],_x000D_
        "Statistics": {_x000D_
          "CreationDate": "2024-03-22T12:25:31.4891145+01:00",_x000D_
          "LastRefreshDate": "2021-02-26T16:49:59.793988+01:00",_x000D_
          "TotalRefreshCount": 1,_x000D_
          "CustomInfo": {}_x000D_
        }_x000D_
      },_x000D_
      "1348": {_x000D_
        "$type": "Inside.Core.Formula.Definition.DefinitionAC, Inside.Core.Formula",_x000D_
        "ID": 1348,_x000D_
        "Results": [_x000D_
          [_x000D_
            0.0_x000D_
          ]_x000D_
        ],_x000D_
        "Statistics": {_x000D_
          "CreationDate": "2024-03-22T12:25:31.4891145+01:00",_x000D_
          "LastRefreshDate": "2021-02-26T16:49:59.8035436+01:00",_x000D_
          "TotalRefreshCount": 1,_x000D_
          "CustomInfo": {}_x000D_
        }_x000D_
      },_x000D_
      "1349": {_x000D_
        "$type": "Inside.Core.Formula.Definition.DefinitionAC, Inside.Core.Formula",_x000D_
        "ID": 1349,_x000D_
        "Results": [_x000D_
          [_x000D_
            0.0_x000D_
          ]_x000D_
        ],_x000D_
        "Statistics": {_x000D_
          "CreationDate": "2024-03-22T12:25:31.4891145+01:00",_x000D_
          "LastRefreshDate": "2021-02-26T16:49:59.8618051+01:00",_x000D_
          "TotalRefreshCount": 1,_x000D_
          "CustomInfo": {}_x000D_
        }_x000D_
      },_x000D_
      "1350": {_x000D_
        "$type": "Inside.Core.Formula.Definition.DefinitionAC, Inside.Core.Formula",_x000D_
        "ID": 1350,_x000D_
        "Results": [_x000D_
          [_x000D_
            15603.09_x000D_
          ]_x000D_
        ],_x000D_
        "Statistics": {_x000D_
          "CreationDate": "2024-03-22T12:25:31.4891145+01:00",_x000D_
          "LastRefreshDate": "2021-02-26T16:49:59.8667882+01:00",_x000D_
          "TotalRefreshCount": 1,_x000D_
          "CustomInfo": {}_x000D_
        }_x000D_
      },_x000D_
      "1351": {_x000D_
        "$type": "Inside.Core.Formula.Definition.DefinitionAC, Inside.Core.Formula",_x000D_
        "ID": 1351,_x000D_
        "Results": [_x000D_
          [_x000D_
            29809.940000000002_x000D_
          ]_x000D_
        ],_x000D_
        "Statistics": {_x000D_
          "CreationDate": "2024-03-22T12:25:31.4891145+01:00",_x000D_
          "LastRefreshDate": "2021-02-26T16:49:59.8717413+01:00",_x000D_
          "TotalRefreshCount": 1,_x000D_
          "CustomInfo": {}_x000D_
        }_x000D_
      },_x000D_
      "1352": {_x000D_
        "$type": "Inside.Core.Formula.Definition.DefinitionAC, Inside.Core.Formula",_x000D_
        "ID": 1352,_x000D_
        "Results": [_x000D_
          [_x000D_
            0.0_x000D_
          ]_x000D_
        ],_x000D_
        "Statistics": {_x000D_
          "CreationDate": "2024-03-22T12:25:31.4891145+01:00",_x000D_
          "LastRefreshDate": "2021-02-26T16:49:59.8767619+01:00",_x000D_
          "TotalRefreshCount": 1,_x000D_
          "CustomInfo": {}_x000D_
        }_x000D_
      },_x000D_
      "1353": {_x000D_
        "$type": "Inside.Core.Formula.Definition.DefinitionAC, Inside.Core.Formula",_x000D_
        "ID": 1353,_x000D_
        "Results": [_x000D_
          [_x000D_
            28995.25_x000D_
          ]_x000D_
        ],_x000D_
        "Statistics": {_x000D_
          "CreationDate": "2024-03-22T12:25:31.4891145+01:00",_x000D_
          "LastRefreshDate": "2021-02-26T16:49:59.8817143+01:00",_x000D_
          "TotalRefreshCount": 1,_x000D_
          "CustomInfo": {}_x000D_
        }_x000D_
      },_x000D_
      "1354": {_x000D_
        "$type": "Inside.Core.Formula.Definition.DefinitionAC, Inside.Core.Formula",_x000D_
        "ID": 1354,_x000D_
        "Results": [_x000D_
          [_x000D_
            0.0_x000D_
          ]_x000D_
        ],_x000D_
        "Statistics": {_x000D_
          "CreationDate": "2024-03-22T12:25:31.4891145+01:00",_x000D_
          "LastRefreshDate": "2021-02-26T16:50:00.3832516+01:00",_x000D_
          "TotalRefreshCount": 1,_x000D_
          "CustomInfo": {}_x000D_
        }_x000D_
      },_x000D_
      "1355": {_x000D_
        "$type": "Inside.Core.Formula.Definition.DefinitionAC, Inside.Core.Formula",_x000D_
        "ID": 1355,_x000D_
        "Results": [_x000D_
          [_x000D_
            0.0_x000D_
          ]_x000D_
        ],_x000D_
        "Statistics": {_x000D_
          "CreationDate": "2024-03-22T12:25:31.4891145+01:00",_x000D_
          "LastRefreshDate": "2021-02-26T16:50:00.3882367+01:00",_x000D_
          "TotalRefreshCount": 1,_x000D_
          "CustomInfo": {}_x000D_
        }_x000D_
      },_x000D_
      "1356": {_x000D_
        "$type": "Inside.Core.Formula.Definition.DefinitionAC, Inside.Core.Formula",_x000D_
        "ID": 1356,_x000D_
        "Results": [_x000D_
          [_x000D_
            0.0_x000D_
          ]_x000D_
        ],_x000D_
        "Statistics": {_x000D_
          "CreationDate": "2024-03-22T12:25:31.4891145+01:00",_x000D_
          "LastRefreshDate": "2021-02-26T16:50:00.3923009+01:00",_x000D_
          "TotalRefreshCount": 1,_x000D_
          "CustomInfo": {}_x000D_
        }_x000D_
      },_x000D_
      "1357": {_x000D_
        "$type": "Inside.Core.Formula.Definition.DefinitionAC, Inside.Core.Formula",_x000D_
        "ID": 1357,_x000D_
        "Results": [_x000D_
          [_x000D_
            43517.99_x000D_
          ]_x000D_
        ],_x000D_
        "Statistics": {_x000D_
          "CreationDate": "2024-03-22T12:25:31.4891145+01:00",_x000D_
          "LastRefreshDate": "2021-02-26T16:50:00.3992807+01:00",_x000D_
          "TotalRefreshCount": 1,_x000D_
          "CustomInfo": {}_x000D_
        }_x000D_
      },_x000D_
      "1358": {_x000D_
        "$type": "Inside.Core.Formula.Definition.DefinitionAC, Inside.Core.Formula",_x000D_
        "ID": 1358,_x000D_
        "Results": [_x000D_
          [_x000D_
            1532.98_x000D_
          ]_x000D_
        ],_x000D_
        "Statistics": {_x000D_
          "CreationDate": "2024-03-22T12:25:31.4891145+01:00",_x000D_
          "LastRefreshDate": "2021-02-26T16:50:00.5261708+01:00",_x000D_
          "TotalRefreshCount": 1,_x000D_
          "CustomInfo": {}_x000D_
        }_x000D_
      },_x000D_
      "1359": {_x000D_
        "$type": "Inside.Core.Formula.Definition.DefinitionAC, Inside.Core.Formula",_x000D_
        "ID": 1359,_x000D_
        "Results": [_x000D_
          [_x000D_
            1532.51_x000D_
          ]_x000D_
        ],_x000D_
        "Statistics": {_x000D_
          "CreationDate": "2024-03-22T12:25:31.4891145+01:00",_x000D_
          "LastRefreshDate": "2021-02-26T16:50:00.5311506+01:00",_x000D_
          "TotalRefreshCount": 1,_x000D_
          "CustomInfo": {}_x000D_
        }_x000D_
      },_x000D_
      "1360": {_x000D_
        "$type": "Inside.Core.Formula.Definition.DefinitionAC, Inside.Core.Formula",_x000D_
        "ID": 1360,_x000D_
        "Results": [_x000D_
          [_x000D_
            0.0_x000D_
          ]_x000D_
        ],_x000D_
        "Statistics": {_x000D_
          "CreationDate": "2024-03-22T12:25:31.4891145+01:00",_x000D_
          "LastRefreshDate": "2021-02-26T16:50:00.5351395+01:00",_x000D_
          "TotalRefreshCount": 1,_x000D_
          "CustomInfo": {}_x000D_
        }_x000D_
      },_x000D_
      "1361": {_x000D_
        "$type": "Inside.Core.Formula.Definition.DefinitionAC, Inside.Core.Formula",_x000D_
        "ID": 1361,_x000D_
        "Results": [_x000D_
          [_x000D_
            1531.76_x000D_
          ]_x000D_
        ],_x000D_
        "Statistics": {_x000D_
          "CreationDate": "2024-03-22T12:25:31.4891145+01:00",_x000D_
          "LastRefreshDate": "2021-02-26T16:50:00.5401259+01:00",_x000D_
          "TotalRefreshCount": 1,_x000D_
          "CustomInfo": {}_x000D_
        }_x000D_
      },_x000D_
      "1362": {_x000D_
        "$type": "Inside.Core.Formula.Definition.DefinitionAC, Inside.Core.Formula",_x000D_
        "ID": 1362,_x000D_
        "Results": [_x000D_
          [_x000D_
            1527.05_x000D_
          ]_x000D_
        ],_x000D_
        "Statistics": {_x000D_
          "CreationDate": "2024-03-22T12:25:31.4891145+01:00",_x000D_
          "LastRefreshDate": "2021-02-26T16:50:00.5456284+01:00",_x000D_
          "TotalRefreshCount": 1,_x000D_
          "CustomInfo": {}_x000D_
        }_x000D_
      },_x000D_
      "1363": {_x000D_
        "$type": "Inside.Core.Formula.Definition.DefinitionAC, Inside.Core.Formula",_x000D_
        "ID": 1363,_x000D_
        "Results": [_x000D_
          [_x000D_
            0.0_x000D_
          ]_x000D_
        ],_x000D_
        "Statistics": {_x000D_
          "CreationDate": "2024-03-22T12:25:31.4891145+01:00",_x000D_
          "LastRefreshDate": "2021-02-26T16:50:00.5506146+01:00",_x000D_
          "TotalRefreshCount": 1,_x000D_
          "CustomInfo": {}_x000D_
        }_x000D_
      },_x000D_
      "1364": {_x000D_
        "$type": "Inside.Core.Formula.Definition.DefinitionAC, Inside.Core.Formula",_x000D_
        "ID": 1364,_x000D_
        "Results": [_x000D_
          [_x000D_
            880468.28000000014_x000D_
          ]_x000D_
        ],_x000D_
        "Statistics": {_x000D_
          "CreationDate": "2024-03-22T12:25:31.4891145+01:00",_x000D_
          "LastRefreshDate": "2021-02-26T17:18:10.203641+01:00",_x000D_
          "TotalRefreshCount": 6,_x000D_
          "CustomInfo": {}_x000D_
        }_x000D_
      },_x000D_
      "1365": {_x000D_
        "$type": "Inside.Core.Formula.Definition.DefinitionAC, Inside.Core.Formula",_x000D_
        "ID": 1365,_x000D_
        "Results": [_x000D_
          [_x000D_
            0.0_x000D_
          ]_x000D_
        ],_x000D_
        "Statistics": {_x000D_
          "CreationDate": "2024-03-22T12:25:31.4891145+01:00",_x000D_
          "LastRefreshDate": "2021-02-26T16:50:00.6015212+01:00",_x000D_
          "TotalRefreshCount": 1,_x000D_
          "CustomInfo": {}_x000D_
        }_x000D_
      },_x000D_
      "1366": {_x000D_
        "$type": "Inside.Core.Formula.Definition.DefinitionAC, Inside.Core.Formula",_x000D_
        "ID": 1366,_x000D_
        "Results": [_x000D_
          [_x000D_
            0.0_x000D_
          ]_x000D_
        ],_x000D_
        "Statistics": {_x000D_
          "CreationDate": "2024-03-22T12:25:31.4891145+01:00",_x000D_
          "LastRefreshDate": "2021-02-26T16:50:00.6055055+01:00",_x000D_
          "TotalRefreshCount": 1,_x000D_
          "CustomInfo": {}_x000D_
        }_x000D_
      },_x000D_
      "1367": {_x000D_
        "$type": "Inside.Core.Formula.Definition.DefinitionAC, Inside.Core.Formula",_x000D_
        "ID": 1367,_x000D_
        "Results": [_x000D_
          [_x000D_
            60_x000D_
          ]_x000D_
        ],_x000D_
        "Statistics": {_x000D_
          "CreationDate": "2024-03-22T12:25:31.4891145+01:00",_x000D_
          "LastRefreshDate": "2021-02-26T16:50:05.910528+01:00",_x000D_
          "TotalRefreshCount": 3,_x000D_
          "CustomInfo": {}_x000D_
        }_x000D_
      },_x000D_
      "1368": {_x000D_
        "$type": "Inside.Core.Formula.Definition.DefinitionAC, Inside.Core.Formula",_x000D_
        "ID": 1368,_x000D_
        "Results": [_x000D_
          [_x000D_
            0.0_x000D_
          ]_x000D_
        ],_x000D_
        "Statistics": {_x000D_
          "CreationDate": "2024-03-22T12:25:31.4891145+01:00",_x000D_
          "LastRefreshDate": "2021-02-26T16:50:00.678313+01:00",_x000D_
          "TotalRefreshCount": 1,_x000D_
          "CustomInfo": {}_x000D_
        }_x000D_
      },_x000D_
      "1369": {_x000D_
        "$type": "Inside.Core.Formula.Definition.DefinitionAC, Inside.Core.Formula",_x000D_
        "ID": 1369,_x000D_
        "Results": [_x000D_
          [_x000D_
            0.0_x000D_
          ]_x000D_
        ],_x000D_
        "Statistics": {_x000D_
          "CreationDate": "2024-03-22T12:25:31.4891145+01:00",_x000D_
          "LastRefreshDate": "2021-02-26T16:50:00.6853439+01:00",_x000D_
          "TotalRefreshCount": 1,_x000D_
          "CustomInfo": {}_x000D_
        }_x000D_
      },_x000D_
      "1370": {_x000D_
        "$type": "Inside.Core.Formula.Definition.DefinitionAC, Inside.Core.Formula",_x000D_
        "ID": 1370,_x000D_
        "Results": [_x000D_
          [_x000D_
            0.0_x000D_
          ]_x000D_
        ],_x000D_
        "Statistics": {_x000D_
          "CreationDate": "2024-03-22T12:25:31.4891145+01:00",_x000D_
          "LastRefreshDate": "2021-02-26T16:50:00.6982626+01:00",_x000D_
          "TotalRefreshCount": 1,_x000D_
          "CustomInfo": {}_x000D_
        }_x000D_
      },_x000D_
      "1371": {_x000D_
        "$type": "Inside.Core.Formula.Definition.DefinitionAC, Inside.Core.Formula",_x000D_
        "ID": 1371,_x000D_
        "Results": [_x000D_
          [_x000D_
            1580549.9100000002_x000D_
          ]_x000D_
        ],_x000D_
        "Statistics": {_x000D_
          "CreationDate": "2024-03-22T12:25:31.4891145+01:00",_x000D_
          "LastRefreshDate": "2021-02-26T17:18:10.2668611+01:00",_x000D_
          "TotalRefreshCount": 6,_x000D_
          "CustomInfo": {}_x000D_
        }_x000D_
      },_x000D_
      "1372": {_x000D_
        "$type": "Inside.Core.Formula.Definition.DefinitionAC, Inside.Core.Formula",_x000D_
        "ID": 1372,_x000D_
        "Results": [_x000D_
          [_x000D_
            0.0_x000D_
          ]_x000D_
        ],_x000D_
        "Statistics": {_x000D_
          "CreationDate": "2024-03-22T12:25:31.4891145+01:00",_x000D_
          "LastRefreshDate": "2021-02-26T16:50:05.634243+01:00",_x000D_
          "TotalRefreshCount": 3,_x000D_
          "CustomInfo": {}_x000D_
        }_x000D_
      },_x000D_
      "1373": {_x000D_
        "$type": "Inside.Core.Formula.Definition.DefinitionAC, Inside.Core.Formula",_x000D_
        "ID": 1373,_x000D_
        "Results": [_x000D_
          [_x000D_
            38947.6_x000D_
          ]_x000D_
        ],_x000D_
        "Statistics": {_x000D_
          "CreationDate": "2024-03-22T12:25:31.4891145+01:00",_x000D_
          "LastRefreshDate": "2021-02-26T16:50:00.7312127+01:00",_x000D_
          "TotalRefreshCount": 1,_x000D_
          "CustomInfo": {}_x000D_
        }_x000D_
      },_x000D_
      "1374": {_x000D_
        "$type": "Inside.Core.Formula.Definition.DefinitionAC, Inside.Core.Formula",_x000D_
        "ID": 1374,_x000D_
        "Results": [_x000D_
          [_x000D_
            31043.5_x000D_
          ]_x000D_
        ],_x000D_
        "Statistics": {_x000D_
          "CreationDate": "2024-03-22T12:25:31.4901268+01:00",_x000D_
          "LastRefreshDate": "2021-02-26T16:50:00.7361874+01:00",_x000D_
          "TotalRefreshCount": 1,_x000D_
          "CustomInfo": {}_x000D_
        }_x000D_
      },_x000D_
      "1375": {_x000D_
        "$type": "Inside.Core.Formula.Definition.DefinitionAC, Inside.Core.Formula",_x000D_
        "ID": 1375,_x000D_
        "Results": [_x000D_
          [_x000D_
            0.0_x000D_
          ]_x000D_
        ],_x000D_
        "Statistics": {_x000D_
          "CreationDate": "2024-03-22T12:25:31.4901268+01:00",_x000D_
          "LastRefreshDate": "2021-02-26T16:50:00.7401866+01:00",_x000D_
          "TotalRefreshCount": 1,_x000D_
          "CustomInfo": {}_x000D_
        }_x000D_
      },_x000D_
      "1376": {_x000D_
        "$type": "Inside.Core.Formula.Definition.DefinitionAC, Inside.Core.Formula",_x000D_
        "ID": 1376,_x000D_
        "Results": [_x000D_
          [_x000D_
            0.0_x000D_
          ]_x000D_
        ],_x000D_
        "Statistics": {_x000D_
          "CreationDate": "2024-03-22T12:25:31.4901268+01:00",_x000D_
          "LastRefreshDate": "2021-02-26T16:50:00.8464964+01:00",_x000D_
          "TotalRefreshCount": 1,_x000D_
          "CustomInfo": {}_x000D_
        }_x000D_
      },_x000D_
      "1377": {_x000D_
        "$type": "Inside.Core.Formula.Definition.DefinitionAC, Inside.Core.Formula",_x000D_
        "ID": 1377,_x000D_
        "Results": [_x000D_
          [_x000D_
            0.0_x000D_
          ]_x000D_
        ],_x000D_
        "Statistics": {_x000D_
          "CreationDate": "2024-03-22T12:25:31.4901268+01:00",_x000D_
          "LastRefreshDate": "2021-02-26T16:50:00.8504882+01:00",_x000D_
          "TotalRefreshCount": 1,_x000D_
          "CustomInfo": {}_x000D_
        }_x000D_
      },_x000D_
      "1378": {_x000D_
        "$type": "Inside.Core.Formula.Definition.DefinitionAC, Inside.Core.Formula",_x000D_
        "ID": 1378,_x000D_
        "Results": [_x000D_
          [_x000D_
            0.0_x000D_
          ]_x000D_
        ],_x000D_
        "Statistics": {_x000D_
          "CreationDate": "2024-03-22T12:25:31.4901268+01:00",_x000D_
          "LastRefreshDate": "2021-02-26T16:50:00.8544755+01:00",_x000D_
          "TotalRefreshCount": 1,_x000D_
          "CustomInfo": {}_x000D_
        }_x000D_
      },_x000D_
      "1379": {_x000D_
        "$type": "Inside.Core.Formula.Definition.DefinitionAC, Inside.Core.Formula",_x000D_
        "ID": 1379,_x000D_
        "Results": [_x000D_
          [_x000D_
            0.0_x000D_
          ]_x000D_
        ],_x000D_
        "Statistics": {_x000D_
          "CreationDate": "2024-03-22T12:25:31.4901268+01:00",_x000D_
          "LastRefreshDate": "2021-02-26T16:50:00.8594645+01:00",_x000D_
          "TotalRefreshCount": 1,_x000D_
          "CustomInfo": {}_x000D_
        }_x000D_
      },_x000D_
      "1380": {_x000D_
        "$type": "Inside.Core.Formula.Definition.DefinitionAC, Inside.Core.Formula",_x000D_
        "ID": 1380,_x000D_
        "Results": [_x000D_
          [_x000D_
            653.7_x000D_
          ]_x000D_
        ],_x000D_
        "Statistics": {_x000D_
          "CreationDate": "2024-03-22T12:25:31.4901268+01:00",_x000D_
          "LastRefreshDate": "2021-02-26T16:50:00.8664441+01:00",_x000D_
          "TotalRefreshCount": 1,_x000D_
          "CustomInfo": {}_x000D_
        }_x000D_
      },_x000D_
      "1381": {_x000D_
        "$type": "Inside.Core.Formula.Definition.DefinitionAC, Inside.Core.Formula",_x000D_
        "ID": 1381,_x000D_
        "Results": [_x000D_
          [_x000D_
            750.0_x000D_
          ]_x000D_
        ],_x000D_
        "Statistics": {_x000D_
          "CreationDate": "2024-03-22T12:25:31.4901268+01:00",_x000D_
          "LastRefreshDate": "2021-02-26T16:50:00.870391+01:00",_x000D_
          "TotalRefreshCount": 1,_x000D_
          "CustomInfo": {}_x000D_
        }_x000D_
      },_x000D_
      "1382": {_x000D_
        "$type": "Inside.Core.Formula.Definition.DefinitionAC, Inside.Core.Formula",_x000D_
        "ID": 1382,_x000D_
        "Results": [_x000D_
          [_x000D_
            0.0_x000D_
          ]_x000D_
        ],_x000D_
        "Statistics": {_x000D_
          "CreationDate": "2024-03-22T12:25:31.4901268+01:00",_x000D_
          "LastRefreshDate": "2021-02-26T16:50:00.8843949+01:00",_x000D_
          "TotalRefreshCount": 1,_x000D_
          "CustomInfo": {}_x000D_
        }_x000D_
      },_x000D_
      "1383": {_x000D_
        "$type": "Inside.Core.Formula.Definition.DefinitionAC, Inside.Core.Formula",_x000D_
        "ID": 1383,_x000D_
        "Results": [_x000D_
          [_x000D_
            0.0_x000D_
          ]_x000D_
        ],_x000D_
        "Statistics": {_x000D_
          "CreationDate": "2024-03-22T12:25:31.4901268+01:00",_x000D_
          "LastRefreshDate": "2021-02-26T16:50:00.891377+01:00",_x000D_
          "TotalRefreshCount": 1,_x000D_
          "CustomInfo": {}_x000D_
        }_x000D_
      },_x000D_
      "1384": {_x000D_
        "$type": "Inside.Core.Formula.Definition.DefinitionAC, Inside.Core.Formula",_x000D_
        "ID": 1384,_x000D_
        "Results": [_x000D_
          [_x000D_
            1573922.49_x000D_
          ]_x000D_
        ],_x000D_
        "Statistics": {_x000D_
          "CreationDate": "2024-03-22T12:25:31.4901268+01:00",_x000D_
          "LastRefreshDate": "2021-02-26T17:18:10.1294998+01:00",_x000D_
          "TotalRefreshCount": 6,_x000D_
          "CustomInfo": {}_x000D_
        }_x000D_
      },_x000D_
      "1385": {_x000D_
        "$type": "Inside.Core.Formula.Definition.DefinitionAC, Inside.Core.Formula",_x000D_
        "ID": 1385,_x000D_
        "Results": [_x000D_
          [_x000D_
            0.0_x000D_
          ]_x000D_
        ],_x000D_
        "Statistics": {_x000D_
          "CreationDate": "2024-03-22T12:25:31.4901268+01:00",_x000D_
          "LastRefreshDate": "2021-02-26T16:50:00.9013522+01:00",_x000D_
          "TotalRefreshCount": 1,_x000D_
          "CustomInfo": {}_x000D_
        }_x000D_
      },_x000D_
      "1386": {_x000D_
        "$type": "Inside.Core.Formula.Definition.DefinitionAC, Inside.Core.Formula",_x000D_
        "ID": 1386,_x000D_
        "Results": [_x000D_
          [_x000D_
            0.0_x000D_
          ]_x000D_
        ],_x000D_
        "Statistics": {_x000D_
          "CreationDate": "2024-03-22T12:25:31.4901268+01:00",_x000D_
          "LastRefreshDate": "2021-02-26T16:50:00.9491811+01:00",_x000D_
          "TotalRefreshCount": 1,_x000D_
          "CustomInfo": {}_x000D_
        }_x000D_
      },_x000D_
      "1387": {_x000D_
        "$type": "Inside.Core.Formula.Definition.DefinitionAC, Inside.Core.Formula",_x000D_
        "ID": 1387,_x000D_
        "Results": [_x000D_
          [_x000D_
            0.0_x000D_
          ]_x000D_
        ],_x000D_
        "Statistics": </t>
  </si>
  <si>
    <t>{_x000D_
          "CreationDate": "2024-03-22T12:25:31.4901268+01:00",_x000D_
          "LastRefreshDate": "2021-02-26T16:50:00.9537092+01:00",_x000D_
          "TotalRefreshCount": 1,_x000D_
          "CustomInfo": {}_x000D_
        }_x000D_
      },_x000D_
      "1388": {_x000D_
        "$type": "Inside.Core.Formula.Definition.DefinitionAC, Inside.Core.Formula",_x000D_
        "ID": 1388,_x000D_
        "Results": [_x000D_
          [_x000D_
            700.75_x000D_
          ]_x000D_
        ],_x000D_
        "Statistics": {_x000D_
          "CreationDate": "2024-03-22T12:25:31.4901268+01:00",_x000D_
          "LastRefreshDate": "2021-02-26T16:50:01.0289931+01:00",_x000D_
          "TotalRefreshCount": 1,_x000D_
          "CustomInfo": {}_x000D_
        }_x000D_
      },_x000D_
      "1389": {_x000D_
        "$type": "Inside.Core.Formula.Definition.DefinitionAC, Inside.Core.Formula",_x000D_
        "ID": 1389,_x000D_
        "Results": [_x000D_
          [_x000D_
            700.75_x000D_
          ]_x000D_
        ],_x000D_
        "Statistics": {_x000D_
          "CreationDate": "2024-03-22T12:25:31.4901268+01:00",_x000D_
          "LastRefreshDate": "2021-02-26T16:50:01.0339801+01:00",_x000D_
          "TotalRefreshCount": 1,_x000D_
          "CustomInfo": {}_x000D_
        }_x000D_
      },_x000D_
      "1390": {_x000D_
        "$type": "Inside.Core.Formula.Definition.DefinitionAC, Inside.Core.Formula",_x000D_
        "ID": 1390,_x000D_
        "Results": [_x000D_
          [_x000D_
            0.0_x000D_
          ]_x000D_
        ],_x000D_
        "Statistics": {_x000D_
          "CreationDate": "2024-03-22T12:25:31.4901268+01:00",_x000D_
          "LastRefreshDate": "2021-02-26T16:50:01.0469702+01:00",_x000D_
          "TotalRefreshCount": 1,_x000D_
          "CustomInfo": {}_x000D_
        }_x000D_
      },_x000D_
      "1391": {_x000D_
        "$type": "Inside.Core.Formula.Definition.DefinitionAC, Inside.Core.Formula",_x000D_
        "ID": 1391,_x000D_
        "Results": [_x000D_
          [_x000D_
            0.0_x000D_
          ]_x000D_
        ],_x000D_
        "Statistics": {_x000D_
          "CreationDate": "2024-03-22T12:25:31.4901268+01:00",_x000D_
          "LastRefreshDate": "2021-02-26T16:50:01.0509525+01:00",_x000D_
          "TotalRefreshCount": 1,_x000D_
          "CustomInfo": {}_x000D_
        }_x000D_
      },_x000D_
      "1392": {_x000D_
        "$type": "Inside.Core.Formula.Definition.DefinitionAC, Inside.Core.Formula",_x000D_
        "ID": 1392,_x000D_
        "Results": [_x000D_
          [_x000D_
            0.0_x000D_
          ]_x000D_
        ],_x000D_
        "Statistics": {_x000D_
          "CreationDate": "2024-03-22T12:25:31.4901268+01:00",_x000D_
          "LastRefreshDate": "2021-02-26T16:50:01.0609242+01:00",_x000D_
          "TotalRefreshCount": 1,_x000D_
          "CustomInfo": {}_x000D_
        }_x000D_
      },_x000D_
      "1393": {_x000D_
        "$type": "Inside.Core.Formula.Definition.DefinitionAC, Inside.Core.Formula",_x000D_
        "ID": 1393,_x000D_
        "Results": [_x000D_
          [_x000D_
            47416.47_x000D_
          ]_x000D_
        ],_x000D_
        "Statistics": {_x000D_
          "CreationDate": "2024-03-22T12:25:31.4901268+01:00",_x000D_
          "LastRefreshDate": "2021-02-26T16:50:01.1097846+01:00",_x000D_
          "TotalRefreshCount": 1,_x000D_
          "CustomInfo": {}_x000D_
        }_x000D_
      },_x000D_
      "1394": {_x000D_
        "$type": "Inside.Core.Formula.Definition.DefinitionAC, Inside.Core.Formula",_x000D_
        "ID": 1394,_x000D_
        "Results": [_x000D_
          [_x000D_
            21617.54_x000D_
          ]_x000D_
        ],_x000D_
        "Statistics": {_x000D_
          "CreationDate": "2024-03-22T12:25:31.4901268+01:00",_x000D_
          "LastRefreshDate": "2021-02-26T16:50:01.1137797+01:00",_x000D_
          "TotalRefreshCount": 1,_x000D_
          "CustomInfo": {}_x000D_
        }_x000D_
      },_x000D_
      "1395": {_x000D_
        "$type": "Inside.Core.Formula.Definition.DefinitionAC, Inside.Core.Formula",_x000D_
        "ID": 1395,_x000D_
        "Results": [_x000D_
          [_x000D_
            0.0_x000D_
          ]_x000D_
        ],_x000D_
        "Statistics": {_x000D_
          "CreationDate": "2024-03-22T12:25:31.4901268+01:00",_x000D_
          "LastRefreshDate": "2021-02-26T16:50:01.174642+01:00",_x000D_
          "TotalRefreshCount": 1,_x000D_
          "CustomInfo": {}_x000D_
        }_x000D_
      },_x000D_
      "1396": {_x000D_
        "$type": "Inside.Core.Formula.Definition.DefinitionAC, Inside.Core.Formula",_x000D_
        "ID": 1396,_x000D_
        "Results": [_x000D_
          [_x000D_
            0.0_x000D_
          ]_x000D_
        ],_x000D_
        "Statistics": {_x000D_
          "CreationDate": "2024-03-22T12:25:31.4901268+01:00",_x000D_
          "LastRefreshDate": "2021-02-26T16:50:05.6222752+01:00",_x000D_
          "TotalRefreshCount": 3,_x000D_
          "CustomInfo": {}_x000D_
        }_x000D_
      },_x000D_
      "1397": {_x000D_
        "$type": "Inside.Core.Formula.Definition.DefinitionAC, Inside.Core.Formula",_x000D_
        "ID": 1397,_x000D_
        "Results": [_x000D_
          [_x000D_
            0.0_x000D_
          ]_x000D_
        ],_x000D_
        "Statistics": {_x000D_
          "CreationDate": "2024-03-22T12:25:31.4901268+01:00",_x000D_
          "LastRefreshDate": "2021-02-26T16:50:01.1865472+01:00",_x000D_
          "TotalRefreshCount": 1,_x000D_
          "CustomInfo": {}_x000D_
        }_x000D_
      },_x000D_
      "1398": {_x000D_
        "$type": "Inside.Core.Formula.Definition.DefinitionAC, Inside.Core.Formula",_x000D_
        "ID": 1398,_x000D_
        "Results": [_x000D_
          [_x000D_
            0.0_x000D_
          ]_x000D_
        ],_x000D_
        "Statistics": {_x000D_
          "CreationDate": "2024-03-22T12:25:31.4901268+01:00",_x000D_
          "LastRefreshDate": "2021-02-26T16:50:01.1945859+01:00",_x000D_
          "TotalRefreshCount": 1,_x000D_
          "CustomInfo": {}_x000D_
        }_x000D_
      },_x000D_
      "1399": {_x000D_
        "$type": "Inside.Core.Formula.Definition.DefinitionAC, Inside.Core.Formula",_x000D_
        "ID": 1399,_x000D_
        "Results": [_x000D_
          [_x000D_
            0.0_x000D_
          ]_x000D_
        ],_x000D_
        "Statistics": {_x000D_
          "CreationDate": "2024-03-22T12:25:31.4901268+01:00",_x000D_
          "LastRefreshDate": "2021-02-26T16:50:01.1985732+01:00",_x000D_
          "TotalRefreshCount": 1,_x000D_
          "CustomInfo": {}_x000D_
        }_x000D_
      },_x000D_
      "1400": {_x000D_
        "$type": "Inside.Core.Formula.Definition.DefinitionAC, Inside.Core.Formula",_x000D_
        "ID": 1400,_x000D_
        "Results": [_x000D_
          [_x000D_
            412311.75999999995_x000D_
          ]_x000D_
        ],_x000D_
        "Statistics": {_x000D_
          "CreationDate": "2024-03-22T12:25:31.4901268+01:00",_x000D_
          "LastRefreshDate": "2021-02-26T16:50:01.2683687+01:00",_x000D_
          "TotalRefreshCount": 1,_x000D_
          "CustomInfo": {}_x000D_
        }_x000D_
      },_x000D_
      "1401": {_x000D_
        "$type": "Inside.Core.Formula.Definition.DefinitionAC, Inside.Core.Formula",_x000D_
        "ID": 1401,_x000D_
        "Results": [_x000D_
          [_x000D_
            204008.49_x000D_
          ]_x000D_
        ],_x000D_
        "Statistics": {_x000D_
          "CreationDate": "2024-03-22T12:25:31.4901268+01:00",_x000D_
          "LastRefreshDate": "2021-02-26T16:50:01.2729175+01:00",_x000D_
          "TotalRefreshCount": 1,_x000D_
          "CustomInfo": {}_x000D_
        }_x000D_
      },_x000D_
      "1402": {_x000D_
        "$type": "Inside.Core.Formula.Definition.DefinitionAC, Inside.Core.Formula",_x000D_
        "ID": 1402,_x000D_
        "Results": [_x000D_
          [_x000D_
            225011.34_x000D_
          ]_x000D_
        ],_x000D_
        "Statistics": {_x000D_
          "CreationDate": "2024-03-22T12:25:31.4901268+01:00",_x000D_
          "LastRefreshDate": "2021-02-26T16:50:01.2775023+01:00",_x000D_
          "TotalRefreshCount": 1,_x000D_
          "CustomInfo": {}_x000D_
        }_x000D_
      },_x000D_
      "1403": {_x000D_
        "$type": "Inside.Core.Formula.Definition.DefinitionAC, Inside.Core.Formula",_x000D_
        "ID": 1403,_x000D_
        "Results": [_x000D_
          [_x000D_
            404125.95999999996_x000D_
          ]_x000D_
        ],_x000D_
        "Statistics": {_x000D_
          "CreationDate": "2024-03-22T12:25:31.4901268+01:00",_x000D_
          "LastRefreshDate": "2021-02-26T16:50:01.282084+01:00",_x000D_
          "TotalRefreshCount": 1,_x000D_
          "CustomInfo": {}_x000D_
        }_x000D_
      },_x000D_
      "1404": {_x000D_
        "$type": "Inside.Core.Formula.Definition.DefinitionAC, Inside.Core.Formula",_x000D_
        "ID": 1404,_x000D_
        "Results": [_x000D_
          [_x000D_
            201557.77999999997_x000D_
          ]_x000D_
        ],_x000D_
        "Statistics": {_x000D_
          "CreationDate": "2024-03-22T12:25:31.4901268+01:00",_x000D_
          "LastRefreshDate": "2021-02-26T16:50:01.2860753+01:00",_x000D_
          "TotalRefreshCount": 1,_x000D_
          "CustomInfo": {}_x000D_
        }_x000D_
      },_x000D_
      "1405": {_x000D_
        "$type": "Inside.Core.Formula.Definition.DefinitionAC, Inside.Core.Formula",_x000D_
        "ID": 1405,_x000D_
        "Results": [_x000D_
          [_x000D_
            103211.0_x000D_
          ]_x000D_
        ],_x000D_
        "Statistics": {_x000D_
          "CreationDate": "2024-03-22T12:25:31.4901268+01:00",_x000D_
          "LastRefreshDate": "2021-02-26T16:50:01.29106+01:00",_x000D_
          "TotalRefreshCount": 1,_x000D_
          "CustomInfo": {}_x000D_
        }_x000D_
      },_x000D_
      "1406": {_x000D_
        "$type": "Inside.Core.Formula.Definition.DefinitionAC, Inside.Core.Formula",_x000D_
        "ID": 1406,_x000D_
        "Results": [_x000D_
          [_x000D_
            269872.59_x000D_
          ]_x000D_
        ],_x000D_
        "Statistics": {_x000D_
          "CreationDate": "2024-03-22T12:25:31.4901268+01:00",_x000D_
          "LastRefreshDate": "2021-02-26T16:50:01.3049653+01:00",_x000D_
          "TotalRefreshCount": 1,_x000D_
          "CustomInfo": {}_x000D_
        }_x000D_
      },_x000D_
      "1407": {_x000D_
        "$type": "Inside.Core.Formula.Definition.DefinitionAC, Inside.Core.Formula",_x000D_
        "ID": 1407,_x000D_
        "Results": [_x000D_
          [_x000D_
            173942.62_x000D_
          ]_x000D_
        ],_x000D_
        "Statistics": {_x000D_
          "CreationDate": "2024-03-22T12:25:31.4901268+01:00",_x000D_
          "LastRefreshDate": "2021-02-26T16:50:01.311986+01:00",_x000D_
          "TotalRefreshCount": 1,_x000D_
          "CustomInfo": {}_x000D_
        }_x000D_
      },_x000D_
      "1408": {_x000D_
        "$type": "Inside.Core.Formula.Definition.DefinitionAC, Inside.Core.Formula",_x000D_
        "ID": 1408,_x000D_
        "Results": [_x000D_
          [_x000D_
            177399.30999999997_x000D_
          ]_x000D_
        ],_x000D_
        "Statistics": {_x000D_
          "CreationDate": "2024-03-22T12:25:31.4901268+01:00",_x000D_
          "LastRefreshDate": "2021-02-26T16:50:01.3159754+01:00",_x000D_
          "TotalRefreshCount": 1,_x000D_
          "CustomInfo": {}_x000D_
        }_x000D_
      },_x000D_
      "1409": {_x000D_
        "$type": "Inside.Core.Formula.Definition.DefinitionAC, Inside.Core.Formula",_x000D_
        "ID": 1409,_x000D_
        "Results": [_x000D_
          [_x000D_
            0.0_x000D_
          ]_x000D_
        ],_x000D_
        "Statistics": {_x000D_
          "CreationDate": "2024-03-22T12:25:31.4901268+01:00",_x000D_
          "LastRefreshDate": "2021-02-26T16:50:01.3458924+01:00",_x000D_
          "TotalRefreshCount": 1,_x000D_
          "CustomInfo": {}_x000D_
        }_x000D_
      },_x000D_
      "1410": {_x000D_
        "$type": "Inside.Core.Formula.Definition.DefinitionAC, Inside.Core.Formula",_x000D_
        "ID": 1410,_x000D_
        "Results": [_x000D_
          [_x000D_
            0.0_x000D_
          ]_x000D_
        ],_x000D_
        "Statistics": {_x000D_
          "CreationDate": "2024-03-22T12:25:31.4901268+01:00",_x000D_
          "LastRefreshDate": "2021-02-26T16:50:01.3508808+01:00",_x000D_
          "TotalRefreshCount": 1,_x000D_
          "CustomInfo": {}_x000D_
        }_x000D_
      },_x000D_
      "1411": {_x000D_
        "$type": "Inside.Core.Formula.Definition.DefinitionAC, Inside.Core.Formula",_x000D_
        "ID": 1411,_x000D_
        "Results": [_x000D_
          [_x000D_
            0.0_x000D_
          ]_x000D_
        ],_x000D_
        "Statistics": {_x000D_
          "CreationDate": "2024-03-22T12:25:31.4901268+01:00",_x000D_
          "LastRefreshDate": "2021-02-26T16:50:01.360855+01:00",_x000D_
          "TotalRefreshCount": 1,_x000D_
          "CustomInfo": {}_x000D_
        }_x000D_
      },_x000D_
      "1412": {_x000D_
        "$type": "Inside.Core.Formula.Definition.DefinitionAC, Inside.Core.Formula",_x000D_
        "ID": 1412,_x000D_
        "Results": [_x000D_
          [_x000D_
            14098.52_x000D_
          ]_x000D_
        ],_x000D_
        "Statistics": {_x000D_
          "CreationDate": "2024-03-22T12:25:31.4901268+01:00",_x000D_
          "LastRefreshDate": "2021-02-26T16:50:01.3658397+01:00",_x000D_
          "TotalRefreshCount": 1,_x000D_
          "CustomInfo": {}_x000D_
        }_x000D_
      },_x000D_
      "1413": {_x000D_
        "$type": "Inside.Core.Formula.Definition.DefinitionAC, Inside.Core.Formula",_x000D_
        "ID": 1413,_x000D_
        "Results": [_x000D_
          [_x000D_
            24612.82_x000D_
          ]_x000D_
        ],_x000D_
        "Statistics": {_x000D_
          "CreationDate": "2024-03-22T12:25:31.4901268+01:00",_x000D_
          "LastRefreshDate": "2021-02-26T16:50:01.3768087+01:00",_x000D_
          "TotalRefreshCount": 1,_x000D_
          "CustomInfo": {}_x000D_
        }_x000D_
      },_x000D_
      "1414": {_x000D_
        "$type": "Inside.Core.Formula.Definition.DefinitionAC, Inside.Core.Formula",_x000D_
        "ID": 1414,_x000D_
        "Results": [_x000D_
          [_x000D_
            26019.329999999994_x000D_
          ]_x000D_
        ],_x000D_
        "Statistics": {_x000D_
          "CreationDate": "2024-03-22T12:25:31.4901268+01:00",_x000D_
          "LastRefreshDate": "2021-02-26T16:50:01.3817995+01:00",_x000D_
          "TotalRefreshCount": 1,_x000D_
          "CustomInfo": {}_x000D_
        }_x000D_
      },_x000D_
      "1415": {_x000D_
        "$type": "Inside.Core.Formula.Definition.DefinitionAC, Inside.Core.Formula",_x000D_
        "ID": 1415,_x000D_
        "Results": [_x000D_
          [_x000D_
            181546.01999999996_x000D_
          ]_x000D_
        ],_x000D_
        "Statistics": {_x000D_
          "CreationDate": "2024-03-22T12:25:31.4901268+01:00",_x000D_
          "LastRefreshDate": "2021-02-26T16:50:01.4635815+01:00",_x000D_
          "TotalRefreshCount": 1,_x000D_
          "CustomInfo": {}_x000D_
        }_x000D_
      },_x000D_
      "1416": {_x000D_
        "$type": "Inside.Core.Formula.Definition.DefinitionAC, Inside.Core.Formula",_x000D_
        "ID": 1416,_x000D_
        "Results": [_x000D_
          [_x000D_
            243934.66999999998_x000D_
          ]_x000D_
        ],_x000D_
        "Statistics": {_x000D_
          "CreationDate": "2024-03-22T12:25:31.4901268+01:00",_x000D_
          "LastRefreshDate": "2021-02-26T16:50:01.4685299+01:00",_x000D_
          "TotalRefreshCount": 1,_x000D_
          "CustomInfo": {}_x000D_
        }_x000D_
      },_x000D_
      "1417": {_x000D_
        "$type": "Inside.Core.Formula.Definition.DefinitionAC, Inside.Core.Formula",_x000D_
        "ID": 1417,_x000D_
        "Results": [_x000D_
          [_x000D_
            91435.549999999988_x000D_
          ]_x000D_
        ],_x000D_
        "Statistics": {_x000D_
          "CreationDate": "2024-03-22T12:25:31.4901268+01:00",_x000D_
          "LastRefreshDate": "2021-02-26T16:50:01.4735165+01:00",_x000D_
          "TotalRefreshCount": 1,_x000D_
          "CustomInfo": {}_x000D_
        }_x000D_
      },_x000D_
      "1418": {_x000D_
        "$type": "Inside.Core.Formula.Definition.DefinitionAC, Inside.Core.Formula",_x000D_
        "ID": 1418,_x000D_
        "Results": [_x000D_
          [_x000D_
            0.0_x000D_
          ]_x000D_
        ],_x000D_
        "Statistics": {_x000D_
          "CreationDate": "2024-03-22T12:25:31.4901268+01:00",_x000D_
          "LastRefreshDate": "2021-02-26T16:50:01.5004431+01:00",_x000D_
          "TotalRefreshCount": 1,_x000D_
          "CustomInfo": {}_x000D_
        }_x000D_
      },_x000D_
      "1419": {_x000D_
        "$type": "Inside.Core.Formula.Definition.DefinitionAC, Inside.Core.Formula",_x000D_
        "ID": 1419,_x000D_
        "Results": [_x000D_
          [_x000D_
            0.0_x000D_
          ]_x000D_
        ],_x000D_
        "Statistics": {_x000D_
          "CreationDate": "2024-03-22T12:25:31.4901268+01:00",_x000D_
          "LastRefreshDate": "2021-02-26T16:50:01.5064283+01:00",_x000D_
          "TotalRefreshCount": 1,_x000D_
          "CustomInfo": {}_x000D_
        }_x000D_
      },_x000D_
      "1420": {_x000D_
        "$type": "Inside.Core.Formula.Definition.DefinitionAC, Inside.Core.Formula",_x000D_
        "ID": 1420,_x000D_
        "Results": [_x000D_
          [_x000D_
            0.0_x000D_
          ]_x000D_
        ],_x000D_
        "Statistics": {_x000D_
          "CreationDate": "2024-03-22T12:25:31.4901268+01:00",_x000D_
          "LastRefreshDate": "2021-02-26T16:50:01.513435+01:00",_x000D_
          "TotalRefreshCount": 1,_x000D_
          "CustomInfo": {}_x000D_
        }_x000D_
      },_x000D_
      "1421": {_x000D_
        "$type": "Inside.Core.Formula.Definition.DefinitionAC, Inside.Core.Formula",_x000D_
        "ID": 1421,_x000D_
        "Results": [_x000D_
          [_x000D_
            0.0_x000D_
          ]_x000D_
        ],_x000D_
        "Statistics": {_x000D_
          "CreationDate": "2024-03-22T12:25:31.4901268+01:00",_x000D_
          "LastRefreshDate": "2021-02-26T16:50:05.0083581+01:00",_x000D_
          "TotalRefreshCount": 1,_x000D_
          "CustomInfo": {}_x000D_
        }_x000D_
      },_x000D_
      "1422": {_x000D_
        "$type": "Inside.Core.Formula.Definition.DefinitionAC, Inside.Core.Formula",_x000D_
        "ID": 1422,_x000D_
        "Results": [_x000D_
          [_x000D_
            0.0_x000D_
          ]_x000D_
        ],_x000D_
        "Statistics": {_x000D_
          "CreationDate": "2024-03-22T12:25:31.4901268+01:00",_x000D_
          "LastRefreshDate": "2021-02-26T16:50:05.0133468+01:00",_x000D_
          "TotalRefreshCount": 1,_x000D_
          "CustomInfo": {}_x000D_
        }_x000D_
      },_x000D_
      "1423": {_x000D_
        "$type": "Inside.Core.Formula.Definition.DefinitionAC, Inside.Core.Formula",_x000D_
        "ID": 1423,_x000D_
        "Results": [_x000D_
          [_x000D_
            33509.380000000005_x000D_
          ]_x000D_
        ],_x000D_
        "Statistics": {_x000D_
          "CreationDate": "2024-03-22T12:25:31.4901268+01:00",_x000D_
          "LastRefreshDate": "2021-02-26T16:50:05.0173342+01:00",_x000D_
          "TotalRefreshCount": 1,_x000D_
          "CustomInfo": {}_x000D_
        }_x000D_
      },_x000D_
      "1424": {_x000D_
        "$type": "Inside.Core.Formula.Definition.DefinitionAC, Inside.Core.Formula",_x000D_
        "ID": 1424,_x000D_
        "Results": [_x000D_
          [_x000D_
            0.0_x000D_
          ]_x000D_
        ],_x000D_
        "Statistics": {_x000D_
          "CreationDate": "2024-03-22T12:25:31.4901268+01:00",_x000D_
          "LastRefreshDate": "2021-02-26T16:50:05.0243161+01:00",_x000D_
          "TotalRefreshCount": 1,_x000D_
          "CustomInfo": {}_x000D_
        }_x000D_
      },_x000D_
      "1425": {_x000D_
        "$type": "Inside.Core.Formula.Definition.DefinitionAC, Inside.Core.Formula",_x000D_
        "ID": 1425,_x000D_
        "Results": [_x000D_
          [_x000D_
            0.0_x000D_
          ]_x000D_
        ],_x000D_
        "Statistics": {_x000D_
          "CreationDate": "2024-03-22T12:25:31.4901268+01:00",_x000D_
          "LastRefreshDate": "2021-02-26T16:50:05.0592282+01:00",_x000D_
          "TotalRefreshCount": 1,_x000D_
          "CustomInfo": {}_x000D_
        }_x000D_
      },_x000D_
      "1426": {_x000D_
        "$type": "Inside.Core.Formula.Definition.DefinitionAC, Inside.Core.Formula",_x000D_
        "ID": 1426,_x000D_
        "Results": [_x000D_
          [_x000D_
            0.0_x000D_
          ]_x000D_
        ],_x000D_
        "Statistics": {_x000D_
          "CreationDate": "2024-03-22T12:25:31.4901268+01:00",_x000D_
          "LastRefreshDate": "2021-02-26T16:50:05.0642394+01:00",_x000D_
          "TotalRefreshCount": 1,_x000D_
          "CustomInfo": {}_x000D_
        }_x000D_
      },_x000D_
      "1427": {_x000D_
        "$type": "Inside.Core.Formula.Definition.DefinitionAC, Inside.Core.Formula",_x000D_
        "ID": 1427,_x000D_
        "Results": [_x000D_
          [_x000D_
            0.0_x000D_
          ]_x000D_
        ],_x000D_
        "Statistics": {_x000D_
          "CreationDate": "2024-03-22T12:25:31.4901268+01:00",_x000D_
          "LastRefreshDate": "2021-02-26T16:50:05.073234+01:00",_x000D_
          "TotalRefreshCount": 1,_x000D_
          "CustomInfo": {}_x000D_
        }_x000D_
      },_x000D_
      "1428": {_x000D_
        "$type": "Inside.Core.Formula.Definition.DefinitionAC, Inside.Core.Formula",_x000D_
        "ID": 1428,_x000D_
        "Results": [_x000D_
          [_x000D_
            15603.09_x000D_
          ]_x000D_
        ],_x000D_
        "Statistics": {_x000D_
          "CreationDate": "2024-03-22T12:25:31.4901268+01:00",_x000D_
          "LastRefreshDate": "2021-02-26T16:50:05.0772144+01:00",_x000D_
          "TotalRefreshCount": 1,_x000D_
          "CustomInfo": {}_x000D_
        }_x000D_
      },_x000D_
      "1429": {_x000D_
        "$type": "Inside.Core.Formula.Definition.DefinitionAC, Inside.Core.Formula",_x000D_
        "ID": 1429,_x000D_
        "Results": [_x000D_
          [_x000D_
            29809.940000000002_x000D_
          ]_x000D_
        ],_x000D_
        "Statistics": {_x000D_
          "CreationDate": "2024-03-22T12:25:31.4901268+01:00",_x000D_
          "LastRefreshDate": "2021-02-26T16:50:05.0822038+01:00",_x000D_
          "TotalRefreshCount": 1,_x000D_
          "CustomInfo": {}_x000D_
        }_x000D_
      },_x000D_
      "1430": {_x000D_
        "$type": "Inside.Core.Formula.Definition.DefinitionAC, Inside.Core.Formula",_x000D_
        "ID": 1430,_x000D_
        "Results": [_x000D_
          [_x000D_
            0.0_x000D_
          ]_x000D_
        ],_x000D_
        "Statistics": {_x000D_
          "CreationDate": "2024-03-22T12:25:31.4901268+01:00",_x000D_
          "LastRefreshDate": "2021-02-26T16:50:05.0861573+01:00",_x000D_
          "TotalRefreshCount": 1,_x000D_
          "CustomInfo": {}_x000D_
        }_x000D_
      },_x000D_
      "1431": {_x000D_
        "$type": "Inside.Core.Formula.Definition.DefinitionAC, Inside.Core.Formula",_x000D_
        "ID": 1431,_x000D_
        "Results": [_x000D_
          [_x000D_
            28995.25_x000D_
          ]_x000D_
        ],_x000D_
        "Statistics": {_x000D_
          "CreationDate": "2024-03-22T12:25:31.4901268+01:00",_x000D_
          "LastRefreshDate": "2021-02-26T16:50:05.0913374+01:00",_x000D_
          "TotalRefreshCount": 1,_x000D_
          "CustomInfo": {}_x000D_
        }_x000D_
      },_x000D_
      "1432": {_x000D_
        "$type": "Inside.Core.Formula.Definition.DefinitionAC, Inside.Core.Formula",_x000D_
        "ID": 1432,_x000D_
        "Results": [_x000D_
          [_x000D_
            0.0_x000D_
          ]_x000D_
        ],_x000D_
        "Statistics": {_x000D_
          "CreationDate": "2024-03-22T12:25:31.4901268+01:00",_x000D_
          "LastRefreshDate": "2021-02-26T16:50:05.1495364+01:00",_x000D_
          "TotalRefreshCount": 1,_x000D_
          "CustomInfo": {}_x000D_
        }_x000D_
      },_x000D_
      "1433": {_x000D_
        "$type": "Inside.Core.Formula.Definition.DefinitionAC, Inside.Core.Formula",_x000D_
        "ID": 1433,_x000D_
        "Results": [_x000D_
          [_x000D_
            0.0_x000D_
          ]_x000D_
        ],_x000D_
        "Statistics": {_x000D_
          "CreationDate": "2024-03-22T12:25:31.4901268+01:00",_x000D_
          "LastRefreshDate": "2021-02-26T16:50:05.1545349+01:00",_x000D_
          "TotalRefreshCount": 1,_x000D_
          "CustomInfo": {}_x000D_
        }_x000D_
      },_x000D_
      "1434": {_x000D_
        "$type": "Inside.Core.Formula.Definition.DefinitionAC, Inside.Core.Formula",_x000D_
        "ID": 1434,_x000D_
        "Results": [_x000D_
          [_x000D_
            0.0_x000D_
          ]_x000D_
        ],_x000D_
        "Statistics": {_x000D_
          "CreationDate": "2024-03-22T12:25:31.4901268+01:00",_x000D_
          "LastRefreshDate": "2021-02-26T16:50:05.1594672+01:00",_x000D_
          "TotalRefreshCount": 1,_x000D_
          "CustomInfo": {}_x000D_
        }_x000D_
      },_x000D_
      "1435": {_x000D_
        "$type": "Inside.Core.Formula.Definition.DefinitionAC, Inside.Core.Formula",_x000D_
        "ID": 1435,_x000D_
        "Results": [_x000D_
          [_x000D_
            43517.99_x000D_
          ]_x000D_
        ],_x000D_
        "Statistics": {_x000D_
          "CreationDate": "2024-03-22T12:25:31.4901268+01:00",_x000D_
          "LastRefreshDate": "2021-02-26T16:50:05.1644974+01:00",_x000D_
          "TotalRefreshCount": 1,_x000D_
          "CustomInfo": {}_x000D_
        }_x000D_
      },_x000D_
      "1436": {_x000D_
        "$type": "Inside.Core.Formula.Definition.DefinitionAC, Inside.Core.Formula",_x000D_
        "ID": 1436,_x000D_
        "Results": [_x000D_
          [_x000D_
            1532.98_x000D_
          ]_x000D_
        ],_x000D_
        "Statistics": {_x000D_
          "CreationDate": "2024-03-22T12:25:31.4901268+01:00",_x000D_
          "LastRefreshDate": "2021-02-26T16:50:05.2503049+01:00",_x000D_
          "TotalRefreshCount": 1,_x000D_
          "CustomInfo": {}_x000D_
        }_x000D_
      },_x000D_
      "1437": {_x000D_
        "$type": "Inside.Core.Formula.Definition.DefinitionAC, Inside.Core.Formula",_x000D_
        "ID": 1437,_x000D_
        "Results": [_x000D_
          [_x000D_
            1532.51_x000D_
          ]_x000D_
        ],_x000D_
        "Statistics": {_x000D_
          "CreationDate": "2024-03-22T12:25:31.4901268+01:00",_x000D_
          "LastRefreshDate": "2021-02-26T16:50:05.2543008+01:00",_x000D_
          "TotalRefreshCount": 1,_x000D_
          "CustomInfo": {}_x000D_
        }_x000D_
      },_x000D_
      "1438": {_x000D_
        "$type": "Inside.Core.Formula.Definition.DefinitionAC, Inside.Core.Formula",_x000D_
        "ID": 1438,_x000D_
        "Results": [_x000D_
          [_x000D_
            0.0_x000D_
          ]_x000D_
        ],_x000D_
        "Statistics": {_x000D_
          "CreationDate": "2024-03-22T12:25:31.4901268+01:00",_x000D_
          "LastRefreshDate": "2021-02-26T16:50:05.2592791+01:00",_x000D_
          "TotalRefreshCount": 1,_x000D_
          "CustomInfo": {}_x000D_
        }_x000D_
      },_x000D_
      "1439": {_x000D_
        "$type": "Inside.Core.Formula.Definition.DefinitionAC, Inside.Core.Formula",_x000D_
        "ID": 1439,_x000D_
        "Results": [_x000D_
          [_x000D_
            1531.76_x000D_
          ]_x000D_
        ],_x000D_
        "Statistics": {_x000D_
          "CreationDate": "2024-03-22T12:25:31.4901268+01:00",_x000D_
          "LastRefreshDate": "2021-02-26T16:50:05.2632702+01:00",_x000D_
          "TotalRefreshCount": 1,_x000D_
          "CustomInfo": {}_x000D_
        }_x000D_
      },_x000D_
      "1440": {_x000D_
        "$type": "Inside.Core.Formula.Definition.DefinitionAC, Inside.Core.Formula",_x000D_
        "ID": 1440,_x000D_
        "Results": [_x000D_
          [_x000D_
            1527.05_x000D_
          ]_x000D_
        ],_x000D_
        "Statistics": {_x000D_
          "CreationDate": "2024-03-22T12:25:31.4901268+01:00",_x000D_
          "LastRefreshDate": "2021-02-26T16:50:05.2682618+01:00",_x000D_
          "TotalRefreshCount": 1,_x000D_
          "CustomInfo": {}_x000D_
        }_x000D_
      },_x000D_
      "1441": {_x000D_
        "$type": "Inside.Core.Formula.Definition.DefinitionAC, Inside.Core.Formula",_x000D_
        "ID": 1441,_x000D_
        "Results": [_x000D_
          [_x000D_
            0.0_x000D_
          ]_x000D_
        ],_x000D_
        "Statistics": {_x000D_
          "CreationDate": "2024-03-22T12:25:31.4901268+01:00",_x000D_
          "LastRefreshDate": "2021-02-26T16:50:05.2722501+01:00",_x000D_
          "TotalRefreshCount": 1,_x000D_
          "CustomInfo": {}_x000D_
        }_x000D_
      },_x000D_
      "1442": {_x000D_
        "$type": "Inside.Core.Formula.Definition.DefinitionAC, Inside.Core.Formula",_x000D_
        "ID": 1442,_x000D_
        "Results": [_x000D_
          [_x000D_
            880468.28000000014_x000D_
          ]_x000D_
        ],_x000D_
        "Statistics": {_x000D_
          "CreationDate": "2024-03-22T12:25:31.4901268+01:00",_x000D_
          "LastRefreshDate": "2021-02-26T17:22:43.1098381+01:00",_x000D_
          "TotalRefreshCount": 7,_x000D_
          "CustomInfo": {}_x000D_
        }_x000D_
      },_x000D_
      "1443": {_x000D_
        "$type": "Inside.Core.Formula.Definition.DefinitionAC, Inside.Core.Formula",_x000D_
        "ID": 1443,_x000D_
        "Results": [_x000D_
          [_x000D_
            0.0_x000D_
          ]_x000D_
        ],_x000D_
        "Statistics": {_x000D_
          "CreationDate": "2024-03-22T12:25:31.4901268+01:00",_x000D_
          "LastRefreshDate": "2021-02-26T16:50:05.2842202+01:00",_x000D_
          "TotalRefreshCount": 1,_x000D_
          "CustomInfo": {}_x000D_
        }_x000D_
      },_x000D_
      "1444": {_x000D_
        "$type": "Inside.Core.Formula.Definition.DefinitionAC, Inside.Core.Formula",_x000D_
        "ID": 1444,_x000D_
        "Results": [_x000D_
          [_x000D_
            0.0_x000D_
          ]_x000D_
        ],_x000D_
        "Statistics": {_x000D_
          "CreationDate": "2024-03-22T12:25:31.4901268+01:00",_x000D_
          "LastRefreshDate": "2021-02-26T16:50:05.2891626+01:00",_x000D_
          "TotalRefreshCount": 1,_x000D_
          "CustomInfo": {}_x000D_
        }_x000D_
      },_x000D_
      "1445": {_x000D_
        "$type": "Inside.Core.Formula.Definition.DefinitionAC, Inside.Core.Formula",_x000D_
        "ID": 1445,_x000D_
        "Results": [_x000D_
          [_x000D_
            60_x000D_
          ]_x000D_
        ],_x000D_
        "Statistics": {_x000D_
          "CreationDate": "2024-03-22T12:25:31.4901268+01:00",_x000D_
          "LastRefreshDate": "2021-02-26T16:56:31.1572208+01:00",_x000D_
          "TotalRefreshCount": 3,_x000D_
          "CustomInfo": {}_x000D_
        }_x000D_
      },_x000D_
      "1446": {_x000D_
        "$type": "Inside.Core.Formula.Definition.DefinitionAC, Inside.Core.Formula",_x000D_
        "ID": 1446,_x000D_
        "Results": [_x000D_
          [_x000D_
            0.0_x000D_
          ]_x000D_
        ],_x000D_
        "Statistics": {_x000D_
          "CreationDate": "2024-03-22T12:25:31.4901268+01:00",_x000D_
          "LastRefreshDate": "2021-02-26T16:50:05.3051317+01:00",_x000D_
          "TotalRefreshCount": 1,_x000D_
          "CustomInfo": {}_x000D_
        }_x000D_
      },_x000D_
      "1447": {_x000D_
        "$type": "Inside.Core.Formula.Definition.DefinitionAC, Inside.Core.Formula",_x000D_
        "ID": 1447,_x000D_
        "Results": [_x000D_
          [_x000D_
            0.0_x000D_
          ]_x000D_
        ],_x000D_
        "Statistics": {_x000D_
          "CreationDate": "2024-03-22T12:25:31.4901268+01:00",_x000D_
          "LastRefreshDate": "2021-02-26T16:50:05.3111452+01:00",_x000D_
          "TotalRefreshCount": 1,_x000D_
          "CustomInfo": {}_x000D_
        }_x000D_
      },_x000D_
      "1448": {_x000D_
        "$type": "Inside.Core.Formula.Definition.DefinitionAC, Inside.Core.Formula",_x000D_
        "ID": 1448,_x000D_
        "Results": [_x000D_
          [_x000D_
            0.0_x000D_
          ]_x000D_
        ],_x000D_
        "Statistics": {_x000D_
          "CreationDate": "2024-03-22T12:25:31.4901268+01:00",_x000D_
          "LastRefreshDate": "2021-02-26T16:50:05.3233323+01:00",_x000D_
          "TotalRefreshCount": 1,_x000D_
          "CustomInfo": {}_x000D_
        }_x000D_
      },_x000D_
      "1449": {_x000D_
        "$type": "Inside.Core.Formula.Definition.DefinitionAC, Inside.Core.Formula",_x000D_
        "ID": 1449,_x000D_
        "Results": [_x000D_
          [_x000D_
            1580549.9100000002_x000D_
          ]_x000D_
        ],_x000D_
        "Statistics": {_x000D_
          "CreationDate": "2024-03-22T12:25:31.4901268+01:00",_x000D_
          "LastRefreshDate": "2021-02-26T17:22:43.3764372+01:00",_x000D_
          "TotalRefreshCount": 7,_x000D_
          "CustomInfo": {}_x000D_
        }_x000D_
      },_x000D_
      "1450": {_x000D_
        "$type": "Inside.Core.Formula.Definition.DefinitionAC, Inside.Core.Formula",_x000D_
        "ID": 1450,_x000D_
        "Results": [_x000D_
          [_x000D_
            0.0_x000D_
          ]_x000D_
        ],_x000D_
        "Statistics": {_x000D_
          "CreationDate": "2024-03-22T12:25:31.4901268+01:00",_x000D_
          "LastRefreshDate": "2021-02-26T16:56:28.7290004+01:00",_x000D_
          "TotalRefreshCount": 3,_x000D_
          "CustomInfo": {}_x000D_
        }_x000D_
      },_x000D_
      "1451": {_x000D_
        "$type": "Inside.Core.Formula.Definition.DefinitionAC, Inside.Core.Formula",_x000D_
        "ID": 1451,_x000D_
        "Results": [_x000D_
          [_x000D_
            38947.6_x000D_
          ]_x000D_
        ],_x000D_
        "Statistics": {_x000D_
          "CreationDate": "2024-03-22T12:25:31.4901268+01:00",_x000D_
          "LastRefreshDate": "2021-02-26T16:50:05.3392854+01:00",_x000D_
          "TotalRefreshCount": 1,_x000D_
          "CustomInfo": {}_x000D_
        }_x000D_
      },_x000D_
      "1452": {_x000D_
        "$type": "Inside.Core.Formula.Definition.DefinitionAC, Inside.Core.Formula",_x000D_
        "ID": 1452,_x000D_
        "Results": [_x000D_
          [_x000D_
            31043.5_x000D_
          ]_x000D_
        ],_x000D_
        "Statistics": {_x000D_
          "CreationDate": "2024-03-22T12:25:31.4901268+01:00",_x000D_
          "LastRefreshDate": "2021-02-26T16:50:05.3442965+01:00",_x000D_
          "TotalRefreshCount": 1,_x000D_
          "CustomInfo": {}_x000D_
        }_x000D_
      },_x000D_
      "1453": {_x000D_
        "$type": "Inside.Core.Formula.Definition.DefinitionAC, Inside.Core.Formula",_x000D_
        "ID": 1453,_x000D_
        "Results": [_x000D_
          [_x000D_
            0.0_x000D_
          ]_x000D_
        ],_x000D_
        "Statistics": {_x000D_
          "CreationDate": "2024-03-22T12:25:31.4901268+01:00",_x000D_
          "LastRefreshDate": "2021-02-26T16:50:05.3492595+01:00",_x000D_
          "TotalRefreshCount": 1,_x000D_
          "CustomInfo": {}_x000D_
        }_x000D_
      },_x000D_
      "1454": {_x000D_
        "$type": "Inside.Core.Formula.Definition.DefinitionAC, Inside.Core.Formula",_x000D_
        "ID": 1454,_x000D_
        "Results": [_x000D_
          [_x000D_
            0.0_x000D_
          ]_x000D_
        ],_x000D_
        "Statistics": {_x000D_
          "CreationDate": "2024-03-22T12:25:31.4901268+01:00",_x000D_
          "LastRefreshDate": "2021-02-26T16:50:05.4351116+01:00",_x000D_
          "TotalRefreshCount": 1,_x000D_
          "CustomInfo": {}_x000D_
        }_x000D_
      },_x000D_
      "1455": {_x000D_
        "$type": "Inside.Core.Formula.Definition.DefinitionAC, Inside.Core.Formula",_x000D_
        "ID": 1455,_x000D_
        "Results": [_x000D_
          [_x000D_
            0.0_x000D_
          ]_x000D_
        ],_x000D_
        "Statistics": {_x000D_
          "CreationDate": "2024-03-22T12:25:31.4901268+01:00",_x000D_
          "LastRefreshDate": "2021-02-26T16:50:05.440094+01:00",_x000D_
          "TotalRefreshCount": 1,_x000D_
          "CustomInfo": {}_x000D_
        }_x000D_
      },_x000D_
      "1456": {_x000D_
        "$type": "Inside.Core.Formula.Definition.DefinitionAC, Inside.Core.Formula",_x000D_
        "ID": 1456,_x000D_
        "Results": [_x000D_
          [_x000D_
            0.0_x000D_
          ]_x000D_
        ],_x000D_
        "Statistics": {_x000D_
          "CreationDate": "2024-03-22T12:25:31.4901268+01:00",_x000D_
          "LastRefreshDate": "2021-02-26T16:50:05.4440834+01:00",_x000D_
          "TotalRefreshCount": 1,_x000D_
          "CustomInfo": {}_x000D_
        }_x000D_
      },_x000D_
      "1457": {_x000D_
        "$type": "Inside.Core.Formula.Definition.DefinitionAC, Inside.Core.Formula",_x000D_
        "ID": 1457,_x000D_
        "Results": [_x000D_
          [_x000D_
            0.0_x000D_
          ]_x000D_
        ],_x000D_
        "Statistics": {_x000D_
          "CreationDate": "2024-03-22T12:25:31.4901268+01:00",_x000D_
          "LastRefreshDate": "2021-02-26T16:50:05.4500694+01:00",_x000D_
          "TotalRefreshCount": 1,_x000D_
          "CustomInfo": {}_x000D_
        }_x000D_
      },_x000D_
      "1458": {_x000D_
        "$type": "Inside.Core.Formula.Definition.DefinitionAC, Inside.Core.Formula",_x000D_
        "ID": 1458,_x000D_
        "Results": [_x000D_
          [_x000D_
            653.7_x000D_
          ]_x000D_
        ],_x000D_
        "Statistics": {_x000D_
          "CreationDate": "2024-03-22T12:25:31.4911145+01:00",_x000D_
          "LastRefreshDate": "2021-02-26T16:50:05.4560538+01:00",_x000D_
          "TotalRefreshCount": 1,_x000D_
          "CustomInfo": {}_x000D_
        }_x000D_
      },_x000D_
      "1459": {_x000D_
        "$type": "Inside.Core.Formula.Definition.DefinitionAC, Inside.Core.Formula",_x000D_
        "ID": 1459,_x000D_
        "Results": [_x000D_
          [_x000D_
            750.0_x000D_
          ]_x000D_
        ],_x000D_
        "Statistics": {_x000D_
          "CreationDate": "2024-03-22T12:25:31.4911145+01:00",_x000D_
          "LastRefreshDate": "2021-02-26T16:50:05.4610453+01:00",_x000D_
          "TotalRefreshCount": 1,_x000D_
          "CustomInfo": {}_x000D_
        }_x000D_
      },_x000D_
      "1460": {_x000D_
        "$type": "Inside.Core.Formula.Definition.DefinitionAC, Inside.Core.Formula",_x000D_
        "ID": 1460,_x000D_
        "Results": [_x000D_
          [_x000D_
            0.0_x000D_
          ]_x000D_
        ],_x000D_
        "Statistics": {_x000D_
          "CreationDate": "2024-03-22T12:25:31.4911145+01:00",_x000D_
          "LastRefreshDate": "2021-02-26T16:50:05.4719745+01:00",_x000D_
          "TotalRefreshCount": 1,_x000D_
          "CustomInfo": {}_x000D_
        }_x000D_
      },_x000D_
      "1461": {_x000D_
        "$type": "Inside.Core.Formula.Definition.DefinitionAC, Inside.C</t>
  </si>
  <si>
    <t>ore.Formula",_x000D_
        "ID": 1461,_x000D_
        "Results": [_x000D_
          [_x000D_
            0.0_x000D_
          ]_x000D_
        ],_x000D_
        "Statistics": {_x000D_
          "CreationDate": "2024-03-22T12:25:31.4911145+01:00",_x000D_
          "LastRefreshDate": "2021-02-26T16:50:05.4779581+01:00",_x000D_
          "TotalRefreshCount": 1,_x000D_
          "CustomInfo": {}_x000D_
        }_x000D_
      },_x000D_
      "1462": {_x000D_
        "$type": "Inside.Core.Formula.Definition.DefinitionAC, Inside.Core.Formula",_x000D_
        "ID": 1462,_x000D_
        "Results": [_x000D_
          [_x000D_
            1573922.49_x000D_
          ]_x000D_
        ],_x000D_
        "Statistics": {_x000D_
          "CreationDate": "2024-03-22T12:25:31.4911145+01:00",_x000D_
          "LastRefreshDate": "2021-02-26T17:22:42.4404895+01:00",_x000D_
          "TotalRefreshCount": 7,_x000D_
          "CustomInfo": {}_x000D_
        }_x000D_
      },_x000D_
      "1463": {_x000D_
        "$type": "Inside.Core.Formula.Definition.DefinitionAC, Inside.Core.Formula",_x000D_
        "ID": 1463,_x000D_
        "Results": [_x000D_
          [_x000D_
            0.0_x000D_
          ]_x000D_
        ],_x000D_
        "Statistics": {_x000D_
          "CreationDate": "2024-03-22T12:25:31.4911145+01:00",_x000D_
          "LastRefreshDate": "2021-02-26T16:50:05.4879298+01:00",_x000D_
          "TotalRefreshCount": 1,_x000D_
          "CustomInfo": {}_x000D_
        }_x000D_
      },_x000D_
      "1464": {_x000D_
        "$type": "Inside.Core.Formula.Definition.DefinitionAC, Inside.Core.Formula",_x000D_
        "ID": 1464,_x000D_
        "Results": [_x000D_
          [_x000D_
            0.0_x000D_
          ]_x000D_
        ],_x000D_
        "Statistics": {_x000D_
          "CreationDate": "2024-03-22T12:25:31.4911145+01:00",_x000D_
          "LastRefreshDate": "2021-02-26T16:50:05.4960243+01:00",_x000D_
          "TotalRefreshCount": 1,_x000D_
          "CustomInfo": {}_x000D_
        }_x000D_
      },_x000D_
      "1465": {_x000D_
        "$type": "Inside.Core.Formula.Definition.DefinitionAC, Inside.Core.Formula",_x000D_
        "ID": 1465,_x000D_
        "Results": [_x000D_
          [_x000D_
            0.0_x000D_
          ]_x000D_
        ],_x000D_
        "Statistics": {_x000D_
          "CreationDate": "2024-03-22T12:25:31.4911145+01:00",_x000D_
          "LastRefreshDate": "2021-02-26T16:50:05.5000184+01:00",_x000D_
          "TotalRefreshCount": 1,_x000D_
          "CustomInfo": {}_x000D_
        }_x000D_
      },_x000D_
      "1466": {_x000D_
        "$type": "Inside.Core.Formula.Definition.DefinitionAC, Inside.Core.Formula",_x000D_
        "ID": 1466,_x000D_
        "Results": [_x000D_
          [_x000D_
            700.75_x000D_
          ]_x000D_
        ],_x000D_
        "Statistics": {_x000D_
          "CreationDate": "2024-03-22T12:25:31.4911145+01:00",_x000D_
          "LastRefreshDate": "2021-02-26T16:50:05.5723728+01:00",_x000D_
          "TotalRefreshCount": 1,_x000D_
          "CustomInfo": {}_x000D_
        }_x000D_
      },_x000D_
      "1467": {_x000D_
        "$type": "Inside.Core.Formula.Definition.DefinitionAC, Inside.Core.Formula",_x000D_
        "ID": 1467,_x000D_
        "Results": [_x000D_
          [_x000D_
            700.75_x000D_
          ]_x000D_
        ],_x000D_
        "Statistics": {_x000D_
          "CreationDate": "2024-03-22T12:25:31.4911145+01:00",_x000D_
          "LastRefreshDate": "2021-02-26T16:50:05.5914101+01:00",_x000D_
          "TotalRefreshCount": 1,_x000D_
          "CustomInfo": {}_x000D_
        }_x000D_
      },_x000D_
      "1468": {_x000D_
        "$type": "Inside.Core.Formula.Definition.DefinitionAC, Inside.Core.Formula",_x000D_
        "ID": 1468,_x000D_
        "Results": [_x000D_
          [_x000D_
            0.0_x000D_
          ]_x000D_
        ],_x000D_
        "Statistics": {_x000D_
          "CreationDate": "2024-03-22T12:25:31.4911145+01:00",_x000D_
          "LastRefreshDate": "2021-02-26T16:50:05.605364+01:00",_x000D_
          "TotalRefreshCount": 1,_x000D_
          "CustomInfo": {}_x000D_
        }_x000D_
      },_x000D_
      "1469": {_x000D_
        "$type": "Inside.Core.Formula.Definition.DefinitionAC, Inside.Core.Formula",_x000D_
        "ID": 1469,_x000D_
        "Results": [_x000D_
          [_x000D_
            0.0_x000D_
          ]_x000D_
        ],_x000D_
        "Statistics": {_x000D_
          "CreationDate": "2024-03-22T12:25:31.4911145+01:00",_x000D_
          "LastRefreshDate": "2021-02-26T16:50:05.6103466+01:00",_x000D_
          "TotalRefreshCount": 1,_x000D_
          "CustomInfo": {}_x000D_
        }_x000D_
      },_x000D_
      "1470": {_x000D_
        "$type": "Inside.Core.Formula.Definition.DefinitionAC, Inside.Core.Formula",_x000D_
        "ID": 1470,_x000D_
        "Results": [_x000D_
          [_x000D_
            0.0_x000D_
          ]_x000D_
        ],_x000D_
        "Statistics": {_x000D_
          "CreationDate": "2024-03-22T12:25:31.4911145+01:00",_x000D_
          "LastRefreshDate": "2021-02-26T16:50:05.6192828+01:00",_x000D_
          "TotalRefreshCount": 1,_x000D_
          "CustomInfo": {}_x000D_
        }_x000D_
      },_x000D_
      "1471": {_x000D_
        "$type": "Inside.Core.Formula.Definition.DefinitionAC, Inside.Core.Formula",_x000D_
        "ID": 1471,_x000D_
        "Results": [_x000D_
          [_x000D_
            47416.47_x000D_
          ]_x000D_
        ],_x000D_
        "Statistics": {_x000D_
          "CreationDate": "2024-03-22T12:25:31.4911145+01:00",_x000D_
          "LastRefreshDate": "2021-02-26T16:50:05.6262639+01:00",_x000D_
          "TotalRefreshCount": 1,_x000D_
          "CustomInfo": {}_x000D_
        }_x000D_
      },_x000D_
      "1472": {_x000D_
        "$type": "Inside.Core.Formula.Definition.DefinitionAC, Inside.Core.Formula",_x000D_
        "ID": 1472,_x000D_
        "Results": [_x000D_
          [_x000D_
            21617.54_x000D_
          ]_x000D_
        ],_x000D_
        "Statistics": {_x000D_
          "CreationDate": "2024-03-22T12:25:31.4911145+01:00",_x000D_
          "LastRefreshDate": "2021-02-26T16:50:05.6312507+01:00",_x000D_
          "TotalRefreshCount": 1,_x000D_
          "CustomInfo": {}_x000D_
        }_x000D_
      },_x000D_
      "1473": {_x000D_
        "$type": "Inside.Core.Formula.Definition.DefinitionAC, Inside.Core.Formula",_x000D_
        "ID": 1473,_x000D_
        "Results": [_x000D_
          [_x000D_
            0.0_x000D_
          ]_x000D_
        ],_x000D_
        "Statistics": {_x000D_
          "CreationDate": "2024-03-22T12:25:31.4911145+01:00",_x000D_
          "LastRefreshDate": "2021-02-26T16:50:05.6871342+01:00",_x000D_
          "TotalRefreshCount": 1,_x000D_
          "CustomInfo": {}_x000D_
        }_x000D_
      },_x000D_
      "1474": {_x000D_
        "$type": "Inside.Core.Formula.Definition.DefinitionAC, Inside.Core.Formula",_x000D_
        "ID": 1474,_x000D_
        "Results": [_x000D_
          [_x000D_
            0.0_x000D_
          ]_x000D_
        ],_x000D_
        "Statistics": {_x000D_
          "CreationDate": "2024-03-22T12:25:31.4911145+01:00",_x000D_
          "LastRefreshDate": "2021-02-26T16:56:28.7145249+01:00",_x000D_
          "TotalRefreshCount": 3,_x000D_
          "CustomInfo": {}_x000D_
        }_x000D_
      },_x000D_
      "1475": {_x000D_
        "$type": "Inside.Core.Formula.Definition.DefinitionAC, Inside.Core.Formula",_x000D_
        "ID": 1475,_x000D_
        "Results": [_x000D_
          [_x000D_
            0.0_x000D_
          ]_x000D_
        ],_x000D_
        "Statistics": {_x000D_
          "CreationDate": "2024-03-22T12:25:31.4911145+01:00",_x000D_
          "LastRefreshDate": "2021-02-26T16:50:05.7034732+01:00",_x000D_
          "TotalRefreshCount": 1,_x000D_
          "CustomInfo": {}_x000D_
        }_x000D_
      },_x000D_
      "1476": {_x000D_
        "$type": "Inside.Core.Formula.Definition.DefinitionAC, Inside.Core.Formula",_x000D_
        "ID": 1476,_x000D_
        "Results": [_x000D_
          [_x000D_
            0.0_x000D_
          ]_x000D_
        ],_x000D_
        "Statistics": {_x000D_
          "CreationDate": "2024-03-22T12:25:31.4911145+01:00",_x000D_
          "LastRefreshDate": "2021-02-26T16:50:05.7214255+01:00",_x000D_
          "TotalRefreshCount": 1,_x000D_
          "CustomInfo": {}_x000D_
        }_x000D_
      },_x000D_
      "1477": {_x000D_
        "$type": "Inside.Core.Formula.Definition.DefinitionAC, Inside.Core.Formula",_x000D_
        "ID": 1477,_x000D_
        "Results": [_x000D_
          [_x000D_
            0.0_x000D_
          ]_x000D_
        ],_x000D_
        "Statistics": {_x000D_
          "CreationDate": "2024-03-22T12:25:31.4911145+01:00",_x000D_
          "LastRefreshDate": "2021-02-26T16:50:05.7254143+01:00",_x000D_
          "TotalRefreshCount": 1,_x000D_
          "CustomInfo": {}_x000D_
        }_x000D_
      },_x000D_
      "1478": {_x000D_
        "$type": "Inside.Core.Formula.Definition.DefinitionAC, Inside.Core.Formula",_x000D_
        "ID": 1478,_x000D_
        "Results": [_x000D_
          [_x000D_
            412311.75999999995_x000D_
          ]_x000D_
        ],_x000D_
        "Statistics": {_x000D_
          "CreationDate": "2024-03-22T12:25:31.4911145+01:00",_x000D_
          "LastRefreshDate": "2021-02-26T16:50:05.7952885+01:00",_x000D_
          "TotalRefreshCount": 1,_x000D_
          "CustomInfo": {}_x000D_
        }_x000D_
      },_x000D_
      "1479": {_x000D_
        "$type": "Inside.Core.Formula.Definition.DefinitionAC, Inside.Core.Formula",_x000D_
        "ID": 1479,_x000D_
        "Results": [_x000D_
          [_x000D_
            204008.49_x000D_
          ]_x000D_
        ],_x000D_
        "Statistics": {_x000D_
          "CreationDate": "2024-03-22T12:25:31.4911145+01:00",_x000D_
          "LastRefreshDate": "2021-02-26T16:50:05.8003246+01:00",_x000D_
          "TotalRefreshCount": 1,_x000D_
          "CustomInfo": {}_x000D_
        }_x000D_
      },_x000D_
      "1480": {_x000D_
        "$type": "Inside.Core.Formula.Definition.DefinitionAC, Inside.Core.Formula",_x000D_
        "ID": 1480,_x000D_
        "Results": [_x000D_
          [_x000D_
            225011.34_x000D_
          ]_x000D_
        ],_x000D_
        "Statistics": {_x000D_
          "CreationDate": "2024-03-22T12:25:31.4911145+01:00",_x000D_
          "LastRefreshDate": "2021-02-26T16:50:05.8063133+01:00",_x000D_
          "TotalRefreshCount": 1,_x000D_
          "CustomInfo": {}_x000D_
        }_x000D_
      },_x000D_
      "1481": {_x000D_
        "$type": "Inside.Core.Formula.Definition.DefinitionAC, Inside.Core.Formula",_x000D_
        "ID": 1481,_x000D_
        "Results": [_x000D_
          [_x000D_
            404125.95999999996_x000D_
          ]_x000D_
        ],_x000D_
        "Statistics": {_x000D_
          "CreationDate": "2024-03-22T12:25:31.4911145+01:00",_x000D_
          "LastRefreshDate": "2021-02-26T16:50:05.828263+01:00",_x000D_
          "TotalRefreshCount": 1,_x000D_
          "CustomInfo": {}_x000D_
        }_x000D_
      },_x000D_
      "1482": {_x000D_
        "$type": "Inside.Core.Formula.Definition.DefinitionAC, Inside.Core.Formula",_x000D_
        "ID": 1482,_x000D_
        "Results": [_x000D_
          [_x000D_
            201557.77999999997_x000D_
          ]_x000D_
        ],_x000D_
        "Statistics": {_x000D_
          "CreationDate": "2024-03-22T12:25:31.4911145+01:00",_x000D_
          "LastRefreshDate": "2021-02-26T16:50:05.832247+01:00",_x000D_
          "TotalRefreshCount": 1,_x000D_
          "CustomInfo": {}_x000D_
        }_x000D_
      },_x000D_
      "1483": {_x000D_
        "$type": "Inside.Core.Formula.Definition.DefinitionAC, Inside.Core.Formula",_x000D_
        "ID": 1483,_x000D_
        "Results": [_x000D_
          [_x000D_
            103211.0_x000D_
          ]_x000D_
        ],_x000D_
        "Statistics": {_x000D_
          "CreationDate": "2024-03-22T12:25:31.4911145+01:00",_x000D_
          "LastRefreshDate": "2021-02-26T16:50:05.8368753+01:00",_x000D_
          "TotalRefreshCount": 1,_x000D_
          "CustomInfo": {}_x000D_
        }_x000D_
      },_x000D_
      "1484": {_x000D_
        "$type": "Inside.Core.Formula.Definition.DefinitionAC, Inside.Core.Formula",_x000D_
        "ID": 1484,_x000D_
        "Results": [_x000D_
          [_x000D_
            269872.59_x000D_
          ]_x000D_
        ],_x000D_
        "Statistics": {_x000D_
          "CreationDate": "2024-03-22T12:25:31.4911145+01:00",_x000D_
          "LastRefreshDate": "2021-02-26T16:50:05.8461548+01:00",_x000D_
          "TotalRefreshCount": 1,_x000D_
          "CustomInfo": {}_x000D_
        }_x000D_
      },_x000D_
      "1485": {_x000D_
        "$type": "Inside.Core.Formula.Definition.DefinitionAC, Inside.Core.Formula",_x000D_
        "ID": 1485,_x000D_
        "Results": [_x000D_
          [_x000D_
            173942.62_x000D_
          ]_x000D_
        ],_x000D_
        "Statistics": {_x000D_
          "CreationDate": "2024-03-22T12:25:31.4911145+01:00",_x000D_
          "LastRefreshDate": "2021-02-26T16:50:05.8511806+01:00",_x000D_
          "TotalRefreshCount": 1,_x000D_
          "CustomInfo": {}_x000D_
        }_x000D_
      },_x000D_
      "1486": {_x000D_
        "$type": "Inside.Core.Formula.Definition.DefinitionAC, Inside.Core.Formula",_x000D_
        "ID": 1486,_x000D_
        "Results": [_x000D_
          [_x000D_
            177399.30999999997_x000D_
          ]_x000D_
        ],_x000D_
        "Statistics": {_x000D_
          "CreationDate": "2024-03-22T12:25:31.4911145+01:00",_x000D_
          "LastRefreshDate": "2021-02-26T16:50:05.8551696+01:00",_x000D_
          "TotalRefreshCount": 1,_x000D_
          "CustomInfo": {}_x000D_
        }_x000D_
      },_x000D_
      "1487": {_x000D_
        "$type": "Inside.Core.Formula.Definition.DefinitionAC, Inside.Core.Formula",_x000D_
        "ID": 1487,_x000D_
        "Results": [_x000D_
          [_x000D_
            0.0_x000D_
          ]_x000D_
        ],_x000D_
        "Statistics": {_x000D_
          "CreationDate": "2024-03-22T12:25:31.4911145+01:00",_x000D_
          "LastRefreshDate": "2021-02-26T16:50:05.884093+01:00",_x000D_
          "TotalRefreshCount": 1,_x000D_
          "CustomInfo": {}_x000D_
        }_x000D_
      },_x000D_
      "1488": {_x000D_
        "$type": "Inside.Core.Formula.Definition.DefinitionAC, Inside.Core.Formula",_x000D_
        "ID": 1488,_x000D_
        "Results": [_x000D_
          [_x000D_
            0.0_x000D_
          ]_x000D_
        ],_x000D_
        "Statistics": {_x000D_
          "CreationDate": "2024-03-22T12:25:31.4911145+01:00",_x000D_
          "LastRefreshDate": "2021-02-26T16:50:05.8900358+01:00",_x000D_
          "TotalRefreshCount": 1,_x000D_
          "CustomInfo": {}_x000D_
        }_x000D_
      },_x000D_
      "1489": {_x000D_
        "$type": "Inside.Core.Formula.Definition.DefinitionAC, Inside.Core.Formula",_x000D_
        "ID": 1489,_x000D_
        "Results": [_x000D_
          [_x000D_
            0.0_x000D_
          ]_x000D_
        ],_x000D_
        "Statistics": {_x000D_
          "CreationDate": "2024-03-22T12:25:31.4911145+01:00",_x000D_
          "LastRefreshDate": "2021-02-26T16:50:05.901516+01:00",_x000D_
          "TotalRefreshCount": 1,_x000D_
          "CustomInfo": {}_x000D_
        }_x000D_
      },_x000D_
      "1490": {_x000D_
        "$type": "Inside.Core.Formula.Definition.DefinitionAC, Inside.Core.Formula",_x000D_
        "ID": 1490,_x000D_
        "Results": [_x000D_
          [_x000D_
            14098.52_x000D_
          ]_x000D_
        ],_x000D_
        "Statistics": {_x000D_
          "CreationDate": "2024-03-22T12:25:31.4911145+01:00",_x000D_
          "LastRefreshDate": "2021-02-26T16:50:05.9065412+01:00",_x000D_
          "TotalRefreshCount": 1,_x000D_
          "CustomInfo": {}_x000D_
        }_x000D_
      },_x000D_
      "1491": {_x000D_
        "$type": "Inside.Core.Formula.Definition.DefinitionAC, Inside.Core.Formula",_x000D_
        "ID": 1491,_x000D_
        "Results": [_x000D_
          [_x000D_
            24612.82_x000D_
          ]_x000D_
        ],_x000D_
        "Statistics": {_x000D_
          "CreationDate": "2024-03-22T12:25:31.4911145+01:00",_x000D_
          "LastRefreshDate": "2021-02-26T16:50:05.91452+01:00",_x000D_
          "TotalRefreshCount": 1,_x000D_
          "CustomInfo": {}_x000D_
        }_x000D_
      },_x000D_
      "1492": {_x000D_
        "$type": "Inside.Core.Formula.Definition.DefinitionAC, Inside.Core.Formula",_x000D_
        "ID": 1492,_x000D_
        "Results": [_x000D_
          [_x000D_
            26019.329999999994_x000D_
          ]_x000D_
        ],_x000D_
        "Statistics": {_x000D_
          "CreationDate": "2024-03-22T12:25:31.4911145+01:00",_x000D_
          "LastRefreshDate": "2021-02-26T16:50:05.9185134+01:00",_x000D_
          "TotalRefreshCount": 1,_x000D_
          "CustomInfo": {}_x000D_
        }_x000D_
      },_x000D_
      "1493": {_x000D_
        "$type": "Inside.Core.Formula.Definition.DefinitionAC, Inside.Core.Formula",_x000D_
        "ID": 1493,_x000D_
        "Results": [_x000D_
          [_x000D_
            181546.01999999996_x000D_
          ]_x000D_
        ],_x000D_
        "Statistics": {_x000D_
          "CreationDate": "2024-03-22T12:25:31.4921164+01:00",_x000D_
          "LastRefreshDate": "2021-02-26T16:50:05.9982582+01:00",_x000D_
          "TotalRefreshCount": 1,_x000D_
          "CustomInfo": {}_x000D_
        }_x000D_
      },_x000D_
      "1494": {_x000D_
        "$type": "Inside.Core.Formula.Definition.DefinitionAC, Inside.Core.Formula",_x000D_
        "ID": 1494,_x000D_
        "Results": [_x000D_
          [_x000D_
            243934.66999999998_x000D_
          ]_x000D_
        ],_x000D_
        "Statistics": {_x000D_
          "CreationDate": "2024-03-22T12:25:31.4921164+01:00",_x000D_
          "LastRefreshDate": "2021-02-26T16:50:06.015214+01:00",_x000D_
          "TotalRefreshCount": 1,_x000D_
          "CustomInfo": {}_x000D_
        }_x000D_
      },_x000D_
      "1495": {_x000D_
        "$type": "Inside.Core.Formula.Definition.DefinitionAC, Inside.Core.Formula",_x000D_
        "ID": 1495,_x000D_
        "Results": [_x000D_
          [_x000D_
            91435.549999999988_x000D_
          ]_x000D_
        ],_x000D_
        "Statistics": {_x000D_
          "CreationDate": "2024-03-22T12:25:31.4921164+01:00",_x000D_
          "LastRefreshDate": "2021-02-26T16:50:06.0192348+01:00",_x000D_
          "TotalRefreshCount": 1,_x000D_
          "CustomInfo": {}_x000D_
        }_x000D_
      },_x000D_
      "1496": {_x000D_
        "$type": "Inside.Core.Formula.Definition.DefinitionAC, Inside.Core.Formula",_x000D_
        "ID": 1496,_x000D_
        "Results": [_x000D_
          [_x000D_
            0.0_x000D_
          ]_x000D_
        ],_x000D_
        "Statistics": {_x000D_
          "CreationDate": "2024-03-22T12:25:31.4921164+01:00",_x000D_
          "LastRefreshDate": "2021-02-26T16:50:06.0511825+01:00",_x000D_
          "TotalRefreshCount": 1,_x000D_
          "CustomInfo": {}_x000D_
        }_x000D_
      },_x000D_
      "1497": {_x000D_
        "$type": "Inside.Core.Formula.Definition.DefinitionAC, Inside.Core.Formula",_x000D_
        "ID": 1497,_x000D_
        "Results": [_x000D_
          [_x000D_
            0.0_x000D_
          ]_x000D_
        ],_x000D_
        "Statistics": {_x000D_
          "CreationDate": "2024-03-22T12:25:31.4921164+01:00",_x000D_
          "LastRefreshDate": "2021-02-26T16:50:06.0561632+01:00",_x000D_
          "TotalRefreshCount": 1,_x000D_
          "CustomInfo": {}_x000D_
        }_x000D_
      },_x000D_
      "1498": {_x000D_
        "$type": "Inside.Core.Formula.Definition.DefinitionAC, Inside.Core.Formula",_x000D_
        "ID": 1498,_x000D_
        "Results": [_x000D_
          [_x000D_
            0.0_x000D_
          ]_x000D_
        ],_x000D_
        "Statistics": {_x000D_
          "CreationDate": "2024-03-22T12:25:31.4921164+01:00",_x000D_
          "LastRefreshDate": "2021-02-26T16:50:06.0631082+01:00",_x000D_
          "TotalRefreshCount": 1,_x000D_
          "CustomInfo": {}_x000D_
        }_x000D_
      },_x000D_
      "1499": {_x000D_
        "$type": "Inside.Core.Formula.Definition.DefinitionAC, Inside.Core.Formula",_x000D_
        "ID": 1499,_x000D_
        "Results": [_x000D_
          [_x000D_
            0.0_x000D_
          ]_x000D_
        ],_x000D_
        "Statistics": {_x000D_
          "CreationDate": "2024-03-22T12:25:31.4921164+01:00",_x000D_
          "LastRefreshDate": "2021-02-26T17:18:04.3916378+01:00",_x000D_
          "TotalRefreshCount": 2,_x000D_
          "CustomInfo": {}_x000D_
        }_x000D_
      },_x000D_
      "1500": {_x000D_
        "$type": "Inside.Core.Formula.Definition.DefinitionAC, Inside.Core.Formula",_x000D_
        "ID": 1500,_x000D_
        "Results": [_x000D_
          [_x000D_
            29809.940000000002_x000D_
          ]_x000D_
        ],_x000D_
        "Statistics": {_x000D_
          "CreationDate": "2024-03-22T12:25:31.4921164+01:00",_x000D_
          "LastRefreshDate": "2021-02-26T17:18:04.3996163+01:00",_x000D_
          "TotalRefreshCount": 2,_x000D_
          "CustomInfo": {}_x000D_
        }_x000D_
      },_x000D_
      "1501": {_x000D_
        "$type": "Inside.Core.Formula.Definition.DefinitionAC, Inside.Core.Formula",_x000D_
        "ID": 1501,_x000D_
        "Results": [_x000D_
          [_x000D_
            0.0_x000D_
          ]_x000D_
        ],_x000D_
        "Statistics": {_x000D_
          "CreationDate": "2024-03-22T12:25:31.4921164+01:00",_x000D_
          "LastRefreshDate": "2021-02-26T17:18:04.4072072+01:00",_x000D_
          "TotalRefreshCount": 2,_x000D_
          "CustomInfo": {}_x000D_
        }_x000D_
      },_x000D_
      "1502": {_x000D_
        "$type": "Inside.Core.Formula.Definition.DefinitionAC, Inside.Core.Formula",_x000D_
        "ID": 1502,_x000D_
        "Results": [_x000D_
          [_x000D_
            0.0_x000D_
          ]_x000D_
        ],_x000D_
        "Statistics": {_x000D_
          "CreationDate": "2024-03-22T12:25:31.4921164+01:00",_x000D_
          "LastRefreshDate": "2021-02-26T17:18:04.4131894+01:00",_x000D_
          "TotalRefreshCount": 2,_x000D_
          "CustomInfo": {}_x000D_
        }_x000D_
      },_x000D_
      "1503": {_x000D_
        "$type": "Inside.Core.Formula.Definition.DefinitionAC, Inside.Core.Formula",_x000D_
        "ID": 1503,_x000D_
        "Results": [_x000D_
          [_x000D_
            1573922.49_x000D_
          ]_x000D_
        ],_x000D_
        "Statistics": {_x000D_
          "CreationDate": "2024-03-22T12:25:31.4921164+01:00",_x000D_
          "LastRefreshDate": "2021-02-26T17:18:04.4191736+01:00",_x000D_
          "TotalRefreshCount": 3,_x000D_
          "CustomInfo": {}_x000D_
        }_x000D_
      },_x000D_
      "1504": {_x000D_
        "$type": "Inside.Core.Formula.Definition.DefinitionAC, Inside.Core.Formula",_x000D_
        "ID": 1504,_x000D_
        "Results": [_x000D_
          [_x000D_
            0.0_x000D_
          ]_x000D_
        ],_x000D_
        "Statistics": {_x000D_
          "CreationDate": "2024-03-22T12:25:31.4921164+01:00",_x000D_
          "LastRefreshDate": "2021-02-26T17:18:04.4612514+01:00",_x000D_
          "TotalRefreshCount": 2,_x000D_
          "CustomInfo": {}_x000D_
        }_x000D_
      },_x000D_
      "1505": {_x000D_
        "$type": "Inside.Core.Formula.Definition.DefinitionAC, Inside.Core.Formula",_x000D_
        "ID": 1505,_x000D_
        "Results": [_x000D_
          [_x000D_
            0.0_x000D_
          ]_x000D_
        ],_x000D_
        "Statistics": {_x000D_
          "CreationDate": "2024-03-22T12:25:31.4921164+01:00",_x000D_
          "LastRefreshDate": "2021-02-26T17:18:04.4741432+01:00",_x000D_
          "TotalRefreshCount": 2,_x000D_
          "CustomInfo": {}_x000D_
        }_x000D_
      },_x000D_
      "1506": {_x000D_
        "$type": "Inside.Core.Formula.Definition.DefinitionAC, Inside.Core.Formula",_x000D_
        "ID": 1506,_x000D_
        "Results": [_x000D_
          [_x000D_
            750.0_x000D_
          ]_x000D_
        ],_x000D_
        "Statistics": {_x000D_
          "CreationDate": "2024-03-22T12:25:31.4921164+01:00",_x000D_
          "LastRefreshDate": "2021-02-26T17:18:04.489104+01:00",_x000D_
          "TotalRefreshCount": 2,_x000D_
          "CustomInfo": {}_x000D_
        }_x000D_
      },_x000D_
      "1507": {_x000D_
        "$type": "Inside.Core.Formula.Definition.DefinitionAC, Inside.Core.Formula",_x000D_
        "ID": 1507,_x000D_
        "Results": [_x000D_
          [_x000D_
            15603.09_x000D_
          ]_x000D_
        ],_x000D_
        "Statistics": {_x000D_
          "CreationDate": "2024-03-22T12:25:31.4921164+01:00",_x000D_
          "LastRefreshDate": "2021-02-26T17:18:04.4950882+01:00",_x000D_
          "TotalRefreshCount": 2,_x000D_
          "CustomInfo": {}_x000D_
        }_x000D_
      },_x000D_
      "1508": {_x000D_
        "$type": "Inside.Core.Formula.Definition.DefinitionAC, Inside.Core.Formula",_x000D_
        "ID": 1508,_x000D_
        "Results": [_x000D_
          [_x000D_
            0.0_x000D_
          ]_x000D_
        ],_x000D_
        "Statistics": {_x000D_
          "CreationDate": "2024-03-22T12:25:31.4921164+01:00",_x000D_
          "LastRefreshDate": "2021-02-26T17:18:04.5020688+01:00",_x000D_
          "TotalRefreshCount": 2,_x000D_
          "CustomInfo": {}_x000D_
        }_x000D_
      },_x000D_
      "1509": {_x000D_
        "$type": "Inside.Core.Formula.Definition.DefinitionAC, Inside.Core.Formula",_x000D_
        "ID": 1509,_x000D_
        "Results": [_x000D_
          [_x000D_
            0.0_x000D_
          ]_x000D_
        ],_x000D_
        "Statistics": {_x000D_
          "CreationDate": "2024-03-22T12:25:31.4921164+01:00",_x000D_
          "LastRefreshDate": "2021-02-26T17:18:04.5100498+01:00",_x000D_
          "TotalRefreshCount": 2,_x000D_
          "CustomInfo": {}_x000D_
        }_x000D_
      },_x000D_
      "1510": {_x000D_
        "$type": "Inside.Core.Formula.Definition.DefinitionAC, Inside.Core.Formula",_x000D_
        "ID": 1510,_x000D_
        "Results": [_x000D_
          [_x000D_
            28995.25_x000D_
          ]_x000D_
        ],_x000D_
        "Statistics": {_x000D_
          "CreationDate": "2024-03-22T12:25:31.4921164+01:00",_x000D_
          "LastRefreshDate": "2021-02-26T17:18:04.5179333+01:00",_x000D_
          "TotalRefreshCount": 2,_x000D_
          "CustomInfo": {}_x000D_
        }_x000D_
      },_x000D_
      "1511": {_x000D_
        "$type": "Inside.Core.Formula.Definition.DefinitionAC, Inside.Core.Formula",_x000D_
        "ID": 1511,_x000D_
        "Results": [_x000D_
          [_x000D_
            880468.28000000014_x000D_
          ]_x000D_
        ],_x000D_
        "Statistics": {_x000D_
          "CreationDate": "2024-03-22T12:25:31.4921164+01:00",_x000D_
          "LastRefreshDate": "2021-02-26T17:18:04.5239092+01:00",_x000D_
          "TotalRefreshCount": 3,_x000D_
          "CustomInfo": {}_x000D_
        }_x000D_
      },_x000D_
      "1512": {_x000D_
        "$type": "Inside.Core.Formula.Definition.DefinitionAC, Inside.Core.Formula",_x000D_
        "ID": 1512,_x000D_
        "Results": [_x000D_
          [_x000D_
            0.0_x000D_
          ]_x000D_
        ],_x000D_
        "Statistics": {_x000D_
          "CreationDate": "2024-03-22T12:25:31.4921164+01:00",_x000D_
          "LastRefreshDate": "2021-02-26T17:18:04.6102988+01:00",_x000D_
          "TotalRefreshCount": 2,_x000D_
          "CustomInfo": {}_x000D_
        }_x000D_
      },_x000D_
      "1513": {_x000D_
        "$type": "Inside.Core.Formula.Definition.DefinitionAC, Inside.Core.Formula",_x000D_
        "ID": 1513,_x000D_
        "Results": [_x000D_
          [_x000D_
            38947.6_x000D_
          ]_x000D_
        ],_x000D_
        "Statistics": {_x000D_
          "CreationDate": "2024-03-22T12:25:31.4921164+01:00",_x000D_
          "LastRefreshDate": "2021-02-26T17:18:04.6162826+01:00",_x000D_
          "TotalRefreshCount": 2,_x000D_
          "CustomInfo": {}_x000D_
        }_x000D_
      },_x000D_
      "1514": {_x000D_
        "$type": "Inside.Core.Formula.Definition.DefinitionAC, Inside.Core.Formula",_x000D_
        "ID": 1514,_x000D_
        "Results": [_x000D_
          [_x000D_
            0.0_x000D_
          ]_x000D_
        ],_x000D_
        "Statistics": {_x000D_
          "CreationDate": "2024-03-22T12:25:31.4921164+01:00",_x000D_
          "LastRefreshDate": "2021-02-26T17:18:04.6208018+01:00",_x000D_
          "TotalRefreshCount": 2,_x000D_
          "CustomInfo": {}_x000D_
        }_x000D_
      },_x000D_
      "1515": {_x000D_
        "$type": "Inside.Core.Formula.Definition.DefinitionAC, Inside.Core.Formula",_x000D_
        "ID": 1515,_x000D_
        "Results": [_x000D_
          [_x000D_
            43517.99_x000D_
          ]_x000D_
        ],_x000D_
        "Statistics": {_x000D_
          "CreationDate": "2024-03-22T12:25:31.4921164+01:00",_x000D_
          "LastRefreshDate": "2021-02-26T17:18:04.6237946+01:00",_x000D_
          "TotalRefreshCount": 2,_x000D_
          "CustomInfo": {}_x000D_
        }_x000D_
      },_x000D_
      "1516": {_x000D_
        "$type": "Inside.Core.Formula.Definition.DefinitionAC, Inside.Core.Formula",_x000D_
        "ID": 1516,_x000D_
        "Results": [_x000D_
          [_x000D_
            1573922.49_x000D_
          ]_x000D_
        ],_x000D_
        "Statistics": {_x000D_
          "CreationDate": "2024-03-22T12:25:31.4921164+01:00",_x000D_
          "LastRefreshDate": "2021-02-26T17:22:55.8026744+01:00",_x000D_
          "TotalRefreshCount": 5,_x000D_
          "CustomInfo": {}_x000D_
        }_x000D_
      },_x000D_
      "1517": {_x000D_
        "$type": "Inside.Core.Formula.Definition.DefinitionAC, Inside.Core.Formula",_x000D_
        "ID": 1517,_x000D_
        "Results": [_x000D_
          [_x000D_
            1580549.9100000002_x000D_
          ]_x000D_
        ],_x000D_
        "Statistics": {_x000D_
          "CreationDate": "2024-03-22T12:25:31.4921164+01:00",_x000D_
          "LastRefreshDate": "2021-02-26T17:18:04.6307755+01:00",_x000D_
          "TotalRefreshCount": 3,_x000D_
          "CustomInfo": {}_x000D_
        }_x000D_
      },_x000D_
      "1518": {_x000D_
        "$type": "Inside.Core.Formula.Definition.DefinitionAC, Inside.Core.Formula",_x000D_
        "ID": 1518,_x000D_
        "Results": [_x000D_
          [_x000D_
            1532.98_x000D_
          ]_x000D_
        ],_x000D_
        "Statistics": {_x000D_
          "CreationDate": "2024-03-22T12:25:31.4921164+01:00",_x000D_
          "LastRefreshDate": "2021-02-26T17:18:04.7140632+01:00",_x000D_
          "TotalRefreshCount": 2,_x000D_
          "CustomInfo": {}_x000D_
        }_x000D_
      },_x000D_
      "1519": {_x000D_
        "$type": "Inside.Core.Formula.Definition.DefinitionAC, Inside.Core.Formula",_x000D_
        "ID": 1519,_x000D_
        "Results": [_x000D_
          [_x000D_
            1532.51_x000D_
          ]_x000D_
        ],_x000D_
        "Statistics": {_x000D_
          "CreationDate": "2024-03-22T12:25:31.4921164+01:00",_x000D_
          "LastRefreshDate": "2021-02-26T17:18:04.7180546+01:00",_x000D_
          "TotalRefreshCount": 2,_x000D_
          "CustomInfo": {}_x000D_
        }_x000D_
      },_x000D_
      "1520": {_x000D_
        "$type": "Inside.Core.Formula.Definition.DefinitionAC, Inside.Core.Formula",_x000D_
        "ID": 1520,_x000D_
        "Results": [_x000D_
          [_x000D_
            0.0_x000D_
          ]_x000D_
        ],_x000D_
        "Statistics": {_x000D_
          "CreationDate": "2024-03-22T12:25:31.4921164+01:00",_x000D_
          "LastRefreshDate": "2021-02-26T17:18:04.7220424+01:00",_x000D_
          "TotalRefreshCount": 2,_x000D_
          "CustomInfo": {}_x000D_
        }_x000D_
      },_x000D_
      "1521": {_x000D_
        "$type": "Inside.Core.Formula.Definition.DefinitionAC, Inside.Core.Formula",_x000D_
        "ID": 1521,_x000D_
        "Results": [_x000D_
          [_x000D_
            1531.76_x000D_
          ]_x000D_
        ],_x000D_
        "Statistics": {_x000D_
          "CreationDate": "2024-03-22T12:25:31.4921164+01:00",_x000D_
          "LastRefreshDate": "2021-02-26T17:18:04.7250348+01:00",_x000D_
          "TotalRefreshCount": 2,_x000D_
          "CustomInfo": {}_x000D_
        }_x000D_
      },_x000D_
      "1522": {_x000D_
        "$type": "Inside.Core.Formula.Definition.DefinitionAC, Inside.Core.Formula",_x000D_
        "ID": 1522,_x000D_
        "Results": [_x000D_
          [_x000D_
            1527.05_x000D_
          ]_x000D_
        ],_x000D_
        "Statistics": {_x000D_
          "CreationDate": "2024-03-22T12:25:31.4921164+01:00",_x000D_
          "LastRefreshDate": "2021-02-26T17:18:04.7280641+01:00",_x000D_
          "TotalRefreshCount": 2,_x000D_
          "CustomInfo": {}_x000D_
        }_x000D_
      },_x000D_
      "1523": {_x000D_
        "$type": "Inside.Core.Formula.Definition.DefinitionAC, Inside.Core.Formula",_x000D_
        "ID": 1523,_x000D_
        "Results": [_x000D_
          [_x000D_
            0.0_x000D_
          ]_x000D_
        ],_x000D_
        "Statistics": {_x000D_
          "CreationDate": "2024-03-22T12:25:31.4921164+01:00",_x000D_
          "LastRefreshDate": "2021-02-26T17:18:04.7320147+01:00",_x000D_
          "TotalRefreshCount": 2,_x000D_
          "CustomInfo": {}_x000D_
        }_x000D_
      },_x000D_
      "1524": {_x000D_
        "$type": "Inside.Core.Formula.Definition.DefinitionAC, Inside.Core.Formula",_x000D_
        "ID": 1524,_x000D_
        "Results": [_x000D_
          [_x000D_
            0.0_x000D_
          ]_x000D_
        ],_x000D_
        "Statistics": {_x000D_
          "CreationDate": "2024-03-22T12:25:31.4921164+01:00",_x000D_
          "LastRefreshDate": "2021-02-26T17:22:56.3717462+01:00",_x000D_
          "TotalRefreshCount": 6,_x000D_
          "CustomInfo": {}_x000D_
        }_x000D_
      },_x000D_
      "1525": {_x000D_
        "$type": "Inside.Core.Formula.Definition.DefinitionAC, Inside.Core.Formula",_x000D_
        "ID": 1525,_x000D_
        "Results": [_x000D_
          [_x000D_
            0.0_x000D_
          ]_x000D_
        ],_x000D_
        "Statistics": {_x000D_
          "CreationDate": "2024-03-22T12:25:31.4921164+01:00",_x000D_
          "LastRefreshDate": "2021-02-26T17:18:04.741541+01:00",_x000D_
          "TotalRefreshCount": 2,_x000D_
          "CustomInfo": {}_x000D_
        }_x000D_
      },_x000D_
      "1526": {_x000D_
        "$type": "Inside.Core.Formula.Definition.DefinitionAC, Inside.Core.Formula",_x000D_
        "ID": 1526,_x000D_
        "Results": [_x000D_
          [_x000D_
            0.0_x000D_
          ]_x000D_
        ],_x000D_
        "Statistics": {_x000D_
          "CreationDate": "2024-03-22T12:25:31.4921164+01:00",_x000D_
          "LastRefreshDate": "2021-02-26T17:18:04.7465325+01:00",_x000D_
          "TotalRefreshCount": 2,_x000D_
          "CustomInfo": {}_x000D_
        }_x000D_
      },_x000D_
      "1527": {_x000D_
        "$type": "Inside.Core.Formula.Definition.DefinitionAC, Inside.Core.Formula",_x000D_
        "ID": 1527,_x000D_
        "Results": [_x000D_
          [_x000D_
            60_x000D_
          ]_x000D_
        ],_x000D_
        "Statistics": {_x000D_
          "CreationDate": "2024-03-22T12:25:31.4931161+01:00",_x000D_
          "LastRefreshDate": "2021-02-26T17:22:56.5194475+01:00",_x000D_
          "TotalRefreshCount": 6,_x000D_
          "CustomInfo": {}_x000D_
        }_x000D_
      },_x000D_
      "1528": {_x000D_
        "$type": "Inside.Core.Formula.Definition.DefinitionAC, Inside.Core.Formula",_x000D_
        "ID": 1528,_x000D_
        "Results": [_x000D_
          [_x000D_
            0.0_x000D_
          ]_x000D_
        ],_x000D_
        "Statistics": {_x000D_
          "CreationDate": "2024-03-22T12:25:31.4931161+01:00",_x000D_
          "LastRefreshDate": "2021-02-26T17:18:04.7600207+01:00",_x000D_
          "TotalRefreshCount": 2,_x000D_
          "CustomInfo": {}_x000D_
        }_x000D_
      },_x000D_
      "1529": {_x000D_
        "$type": "Inside.Core.Formula.Definition.DefinitionAC, Inside.Core.Formula",_x000D_
        "ID": 1529,_x000D_
        "Results": [_x000D_
          [_x000D_
            0.0_x000D_
          ]_x000D_
        ],_x000D_
        "Statistics": {_x000D_
          "CreationDate": "2024-03-22T12:25:31.4931161+01:00",_x000D_
          "LastRefreshDate": "2021-02-26T17:18:04.7650069+01:00",_x000D_
          "TotalRefreshCount": 2,_x000D_
          "CustomInfo": {}_x000D_
        }_x000D_
      },_x000D_
      "1530": {_x000D_
        "$type": "Inside.Core.Formula.Definition.DefinitionAC, Inside.Core.Formula",_x000D_
        "ID": 1530,_x000D_
        "Results": [_x000D_
          [_x000D_
            243934.66999999998_x000D_
          ]_x000D_
        ],_x000D_
        "Statistics": {_x000D_
          "CreationDate": "2024-03-22T12:25:31.4931161+01:00",_x000D_
          "LastRefreshDate": "2021-02-26T17:18:04.8233903+01:00",_x000D_
          "TotalRefreshCount": 2,_x000D_
          "CustomInfo": {}_x000D_
        }_x000D_
      },_x000D_
      "1531": {_x000D_
        "$type": "Inside.Core.Formula.Definition.DefinitionAC, Inside.Core.Formula",_x000D_
        "ID": 1531,_x000D_
        "Results": [_x000D_
          [_x000D_
            0.0_x000D_
          ]_x000D_
        ],_x000D_
        "Statistics": {_x000D_
          "CreationDate": "2024-03-22T12:25:31.4931161+01:00",_x000D_
          "LastRefreshDate": "2021-02-26T17:22:56.1890547+01:00",_x000D_
          "TotalRefreshCount": 6,_x000D_
          "CustomInfo": {}_x000D_
        }_x000D_
      },_x000D_
      "1532": {_x000D_
        "$type": "Inside.Core.Formula.Definition.DefinitionAC, Inside.Core.Formula",_x000D_
        "ID": 1532,_x000D_
        "Results": [_x000D_
          [_x000D_
            0.0_x000D_
          ]_x000D_
        ],_x000D_
        "Statistics": {_x000D_
          "CreationDate": "2024-03-22T12:25:31.4931161+01:00",_x000D_
          "LastRefreshDate": "2021-02-26T17:22:56.283531+01:00",_x000D_
          "TotalRefreshCount": 6,_x000D_
          "CustomInfo": {}_x000D_
        }_x000D_
      },_x000D_
      "1533": {_x000D_
        "$type": "Inside.Core.Formula.Definition.DefinitionAC, Inside.Core.Formula",_x000D_
        "ID": 1533,_x000D_
        "Results": [_x000D_
          [_x000D_
            0.0_x000D_
          ]_x000D_
        ],_x000D_
        "Statistics": {_x000D_
          "CreationDate": "2024-03-22T12:25:31.4931161+01:00",_x000D_
          "LastRefreshDate": "2021-02-26T17:18:04.8482772+01:00",_x000D_
          "TotalRefreshCount": 2,_x000D_
          "CustomInfo": {}_x000D_
        }_x000D_
      },_x000D_
      "1534": {_x000D_
        "$type": "Inside.Core.Formula.Definition.DefinitionAC, Inside.Core.Formula",_x000D_
        "ID": 1534,_x000D_
        "Results": [_x000D_
          [_x000D_
            31043.5_x000D_
          ]_x000D_
        ],_x000D_
        "Statistics": {_x000D_
          "CreationDate": "2024-03-22T12:25:31.4931161+01:00",_x000D_
          "LastRefreshDate": "2021-02-26T17:18:04.8523999+01:00",_x000D_
          "TotalRefr</t>
  </si>
  <si>
    <t>eshCount": 2,_x000D_
          "CustomInfo": {}_x000D_
        }_x000D_
      },_x000D_
      "1535": {_x000D_
        "$type": "Inside.Core.Formula.Definition.DefinitionAC, Inside.Core.Formula",_x000D_
        "ID": 1535,_x000D_
        "Results": [_x000D_
          [_x000D_
            33509.380000000005_x000D_
          ]_x000D_
        ],_x000D_
        "Statistics": {_x000D_
          "CreationDate": "2024-03-22T12:25:31.4931161+01:00",_x000D_
          "LastRefreshDate": "2021-02-26T17:18:04.8573824+01:00",_x000D_
          "TotalRefreshCount": 2,_x000D_
          "CustomInfo": {}_x000D_
        }_x000D_
      },_x000D_
      "1536": {_x000D_
        "$type": "Inside.Core.Formula.Definition.DefinitionAC, Inside.Core.Formula",_x000D_
        "ID": 1536,_x000D_
        "Results": [_x000D_
          [_x000D_
            0.0_x000D_
          ]_x000D_
        ],_x000D_
        "Statistics": {_x000D_
          "CreationDate": "2024-03-22T12:25:31.4931161+01:00",_x000D_
          "LastRefreshDate": "2021-02-26T17:18:04.9416711+01:00",_x000D_
          "TotalRefreshCount": 2,_x000D_
          "CustomInfo": {}_x000D_
        }_x000D_
      },_x000D_
      "1537": {_x000D_
        "$type": "Inside.Core.Formula.Definition.DefinitionAC, Inside.Core.Formula",_x000D_
        "ID": 1537,_x000D_
        "Results": [_x000D_
          [_x000D_
            0.0_x000D_
          ]_x000D_
        ],_x000D_
        "Statistics": {_x000D_
          "CreationDate": "2024-03-22T12:25:31.4931161+01:00",_x000D_
          "LastRefreshDate": "2021-02-26T17:18:04.9466579+01:00",_x000D_
          "TotalRefreshCount": 2,_x000D_
          "CustomInfo": {}_x000D_
        }_x000D_
      },_x000D_
      "1538": {_x000D_
        "$type": "Inside.Core.Formula.Definition.DefinitionAC, Inside.Core.Formula",_x000D_
        "ID": 1538,_x000D_
        "Results": [_x000D_
          [_x000D_
            0.0_x000D_
          ]_x000D_
        ],_x000D_
        "Statistics": {_x000D_
          "CreationDate": "2024-03-22T12:25:31.4931161+01:00",_x000D_
          "LastRefreshDate": "2021-02-26T17:18:04.9531779+01:00",_x000D_
          "TotalRefreshCount": 2,_x000D_
          "CustomInfo": {}_x000D_
        }_x000D_
      },_x000D_
      "1539": {_x000D_
        "$type": "Inside.Core.Formula.Definition.DefinitionAC, Inside.Core.Formula",_x000D_
        "ID": 1539,_x000D_
        "Results": [_x000D_
          [_x000D_
            0.0_x000D_
          ]_x000D_
        ],_x000D_
        "Statistics": {_x000D_
          "CreationDate": "2024-03-22T12:25:31.4931161+01:00",_x000D_
          "LastRefreshDate": "2021-02-26T17:18:04.9571689+01:00",_x000D_
          "TotalRefreshCount": 2,_x000D_
          "CustomInfo": {}_x000D_
        }_x000D_
      },_x000D_
      "1540": {_x000D_
        "$type": "Inside.Core.Formula.Definition.DefinitionAC, Inside.Core.Formula",_x000D_
        "ID": 1540,_x000D_
        "Results": [_x000D_
          [_x000D_
            0.0_x000D_
          ]_x000D_
        ],_x000D_
        "Statistics": {_x000D_
          "CreationDate": "2024-03-22T12:25:31.4931161+01:00",_x000D_
          "LastRefreshDate": "2021-02-26T17:18:04.966145+01:00",_x000D_
          "TotalRefreshCount": 2,_x000D_
          "CustomInfo": {}_x000D_
        }_x000D_
      },_x000D_
      "1541": {_x000D_
        "$type": "Inside.Core.Formula.Definition.DefinitionAC, Inside.Core.Formula",_x000D_
        "ID": 1541,_x000D_
        "Results": [_x000D_
          [_x000D_
            0.0_x000D_
          ]_x000D_
        ],_x000D_
        "Statistics": {_x000D_
          "CreationDate": "2024-03-22T12:25:31.4931161+01:00",_x000D_
          "LastRefreshDate": "2021-02-26T17:18:04.9736325+01:00",_x000D_
          "TotalRefreshCount": 2,_x000D_
          "CustomInfo": {}_x000D_
        }_x000D_
      },_x000D_
      "1542": {_x000D_
        "$type": "Inside.Core.Formula.Definition.DefinitionAC, Inside.Core.Formula",_x000D_
        "ID": 1542,_x000D_
        "Results": [_x000D_
          [_x000D_
            269872.59_x000D_
          ]_x000D_
        ],_x000D_
        "Statistics": {_x000D_
          "CreationDate": "2024-03-22T12:25:31.4931161+01:00",_x000D_
          "LastRefreshDate": "2021-02-26T17:18:04.9955775+01:00",_x000D_
          "TotalRefreshCount": 2,_x000D_
          "CustomInfo": {}_x000D_
        }_x000D_
      },_x000D_
      "1543": {_x000D_
        "$type": "Inside.Core.Formula.Definition.DefinitionAC, Inside.Core.Formula",_x000D_
        "ID": 1543,_x000D_
        "Results": [_x000D_
          [_x000D_
            177399.30999999997_x000D_
          ]_x000D_
        ],_x000D_
        "Statistics": {_x000D_
          "CreationDate": "2024-03-22T12:25:31.4931161+01:00",_x000D_
          "LastRefreshDate": "2021-02-26T17:18:05.0111558+01:00",_x000D_
          "TotalRefreshCount": 2,_x000D_
          "CustomInfo": {}_x000D_
        }_x000D_
      },_x000D_
      "1544": {_x000D_
        "$type": "Inside.Core.Formula.Definition.DefinitionAC, Inside.Core.Formula",_x000D_
        "ID": 1544,_x000D_
        "Results": [_x000D_
          [_x000D_
            0.0_x000D_
          ]_x000D_
        ],_x000D_
        "Statistics": {_x000D_
          "CreationDate": "2024-03-22T12:25:31.4931161+01:00",_x000D_
          "LastRefreshDate": "2021-02-26T17:22:56.1800695+01:00",_x000D_
          "TotalRefreshCount": 6,_x000D_
          "CustomInfo": {}_x000D_
        }_x000D_
      },_x000D_
      "1545": {_x000D_
        "$type": "Inside.Core.Formula.Definition.DefinitionAC, Inside.Core.Formula",_x000D_
        "ID": 1545,_x000D_
        "Results": [_x000D_
          [_x000D_
            653.7_x000D_
          ]_x000D_
        ],_x000D_
        "Statistics": {_x000D_
          "CreationDate": "2024-03-22T12:25:31.4931161+01:00",_x000D_
          "LastRefreshDate": "2021-02-26T17:18:05.0236356+01:00",_x000D_
          "TotalRefreshCount": 2,_x000D_
          "CustomInfo": {}_x000D_
        }_x000D_
      },_x000D_
      "1546": {_x000D_
        "$type": "Inside.Core.Formula.Definition.DefinitionAC, Inside.Core.Formula",_x000D_
        "ID": 1546,_x000D_
        "Results": [_x000D_
          [_x000D_
            0.0_x000D_
          ]_x000D_
        ],_x000D_
        "Statistics": {_x000D_
          "CreationDate": "2024-03-22T12:25:31.4931161+01:00",_x000D_
          "LastRefreshDate": "2021-02-26T17:22:56.0662222+01:00",_x000D_
          "TotalRefreshCount": 7,_x000D_
          "CustomInfo": {}_x000D_
        }_x000D_
      },_x000D_
      "1547": {_x000D_
        "$type": "Inside.Core.Formula.Definition.DefinitionAC, Inside.Core.Formula",_x000D_
        "ID": 1547,_x000D_
        "Results": [_x000D_
          [_x000D_
            0.0_x000D_
          ]_x000D_
        ],_x000D_
        "Statistics": {_x000D_
          "CreationDate": "2024-03-22T12:25:31.4931161+01:00",_x000D_
          "LastRefreshDate": "2021-02-26T17:18:05.0306175+01:00",_x000D_
          "TotalRefreshCount": 2,_x000D_
          "CustomInfo": {}_x000D_
        }_x000D_
      },_x000D_
      "1548": {_x000D_
        "$type": "Inside.Core.Formula.Definition.DefinitionAC, Inside.Core.Formula",_x000D_
        "ID": 1548,_x000D_
        "Results": [_x000D_
          [_x000D_
            21617.54_x000D_
          ]_x000D_
        ],_x000D_
        "Statistics": {_x000D_
          "CreationDate": "2024-03-22T12:25:31.4931161+01:00",_x000D_
          "LastRefreshDate": "2021-02-26T17:18:05.0356037+01:00",_x000D_
          "TotalRefreshCount": 2,_x000D_
          "CustomInfo": {}_x000D_
        }_x000D_
      },_x000D_
      "1549": {_x000D_
        "$type": "Inside.Core.Formula.Definition.DefinitionAC, Inside.Core.Formula",_x000D_
        "ID": 1549,_x000D_
        "Results": [_x000D_
          [_x000D_
            0.0_x000D_
          ]_x000D_
        ],_x000D_
        "Statistics": {_x000D_
          "CreationDate": "2024-03-22T12:25:31.4931161+01:00",_x000D_
          "LastRefreshDate": "2021-02-26T17:22:56.5284235+01:00",_x000D_
          "TotalRefreshCount": 7,_x000D_
          "CustomInfo": {}_x000D_
        }_x000D_
      },_x000D_
      "1550": {_x000D_
        "$type": "Inside.Core.Formula.Definition.DefinitionAC, Inside.Core.Formula",_x000D_
        "ID": 1550,_x000D_
        "Results": [_x000D_
          [_x000D_
            880468.28000000014_x000D_
          ]_x000D_
        ],_x000D_
        "Statistics": {_x000D_
          "CreationDate": "2024-03-22T12:25:31.4931161+01:00",_x000D_
          "LastRefreshDate": "2021-02-26T17:22:55.8551201+01:00",_x000D_
          "TotalRefreshCount": 5,_x000D_
          "CustomInfo": {}_x000D_
        }_x000D_
      },_x000D_
      "1551": {_x000D_
        "$type": "Inside.Core.Formula.Definition.DefinitionAC, Inside.Core.Formula",_x000D_
        "ID": 1551,_x000D_
        "Results": [_x000D_
          [_x000D_
            0.0_x000D_
          ]_x000D_
        ],_x000D_
        "Statistics": {_x000D_
          "CreationDate": "2024-03-22T12:25:31.4931161+01:00",_x000D_
          "LastRefreshDate": "2021-02-26T17:18:05.0974389+01:00",_x000D_
          "TotalRefreshCount": 2,_x000D_
          "CustomInfo": {}_x000D_
        }_x000D_
      },_x000D_
      "1552": {_x000D_
        "$type": "Inside.Core.Formula.Definition.DefinitionAC, Inside.Core.Formula",_x000D_
        "ID": 1552,_x000D_
        "Results": [_x000D_
          [_x000D_
            0.0_x000D_
          ]_x000D_
        ],_x000D_
        "Statistics": {_x000D_
          "CreationDate": "2024-03-22T12:25:31.4931161+01:00",_x000D_
          "LastRefreshDate": "2021-02-26T17:18:05.101442+01:00",_x000D_
          "TotalRefreshCount": 2,_x000D_
          "CustomInfo": {}_x000D_
        }_x000D_
      },_x000D_
      "1553": {_x000D_
        "$type": "Inside.Core.Formula.Definition.DefinitionAC, Inside.Core.Formula",_x000D_
        "ID": 1553,_x000D_
        "Results": [_x000D_
          [_x000D_
            181546.01999999996_x000D_
          ]_x000D_
        ],_x000D_
        "Statistics": {_x000D_
          "CreationDate": "2024-03-22T12:25:31.4931161+01:00",_x000D_
          "LastRefreshDate": "2021-02-26T17:18:05.1143937+01:00",_x000D_
          "TotalRefreshCount": 2,_x000D_
          "CustomInfo": {}_x000D_
        }_x000D_
      },_x000D_
      "1554": {_x000D_
        "$type": "Inside.Core.Formula.Definition.DefinitionAC, Inside.Core.Formula",_x000D_
        "ID": 1554,_x000D_
        "Results": [_x000D_
          [_x000D_
            91435.549999999988_x000D_
          ]_x000D_
        ],_x000D_
        "Statistics": {_x000D_
          "CreationDate": "2024-03-22T12:25:31.4931161+01:00",_x000D_
          "LastRefreshDate": "2021-02-26T17:18:05.1183833+01:00",_x000D_
          "TotalRefreshCount": 2,_x000D_
          "CustomInfo": {}_x000D_
        }_x000D_
      },_x000D_
      "1555": {_x000D_
        "$type": "Inside.Core.Formula.Definition.DefinitionAC, Inside.Core.Formula",_x000D_
        "ID": 1555,_x000D_
        "Results": [_x000D_
          [_x000D_
            0.0_x000D_
          ]_x000D_
        ],_x000D_
        "Statistics": {_x000D_
          "CreationDate": "2024-03-22T12:25:31.4931161+01:00",_x000D_
          "LastRefreshDate": "2021-02-26T17:18:05.1273995+01:00",_x000D_
          "TotalRefreshCount": 2,_x000D_
          "CustomInfo": {}_x000D_
        }_x000D_
      },_x000D_
      "1556": {_x000D_
        "$type": "Inside.Core.Formula.Definition.DefinitionAC, Inside.Core.Formula",_x000D_
        "ID": 1556,_x000D_
        "Results": [_x000D_
          [_x000D_
            0.0_x000D_
          ]_x000D_
        ],_x000D_
        "Statistics": {_x000D_
          "CreationDate": "2024-03-22T12:25:31.4931161+01:00",_x000D_
          "LastRefreshDate": "2021-02-26T17:18:05.1323482+01:00",_x000D_
          "TotalRefreshCount": 4,_x000D_
          "CustomInfo": {}_x000D_
        }_x000D_
      },_x000D_
      "1557": {_x000D_
        "$type": "Inside.Core.Formula.Definition.DefinitionAC, Inside.Core.Formula",_x000D_
        "ID": 1557,_x000D_
        "Results": [_x000D_
          [_x000D_
            47416.47_x000D_
          ]_x000D_
        ],_x000D_
        "Statistics": {_x000D_
          "CreationDate": "2024-03-22T12:25:31.4931161+01:00",_x000D_
          "LastRefreshDate": "2021-02-26T17:18:05.1532187+01:00",_x000D_
          "TotalRefreshCount": 2,_x000D_
          "CustomInfo": {}_x000D_
        }_x000D_
      },_x000D_
      "1558": {_x000D_
        "$type": "Inside.Core.Formula.Definition.DefinitionAC, Inside.Core.Formula",_x000D_
        "ID": 1558,_x000D_
        "Results": [_x000D_
          [_x000D_
            0.0_x000D_
          ]_x000D_
        ],_x000D_
        "Statistics": {_x000D_
          "CreationDate": "2024-03-22T12:25:31.4931161+01:00",_x000D_
          "LastRefreshDate": "2021-02-26T17:18:05.1581657+01:00",_x000D_
          "TotalRefreshCount": 2,_x000D_
          "CustomInfo": {}_x000D_
        }_x000D_
      },_x000D_
      "1559": {_x000D_
        "$type": "Inside.Core.Formula.Definition.DefinitionAC, Inside.Core.Formula",_x000D_
        "ID": 1559,_x000D_
        "Results": [_x000D_
          [_x000D_
            0.0_x000D_
          ]_x000D_
        ],_x000D_
        "Statistics": {_x000D_
          "CreationDate": "2024-03-22T12:25:31.4931161+01:00",_x000D_
          "LastRefreshDate": "2021-02-26T17:18:05.162157+01:00",_x000D_
          "TotalRefreshCount": 4,_x000D_
          "CustomInfo": {}_x000D_
        }_x000D_
      },_x000D_
      "1560": {_x000D_
        "$type": "Inside.Core.Formula.Definition.DefinitionAC, Inside.Core.Formula",_x000D_
        "ID": 1560,_x000D_
        "Results": [_x000D_
          [_x000D_
            173942.62_x000D_
          ]_x000D_
        ],_x000D_
        "Statistics": {_x000D_
          "CreationDate": "2024-03-22T12:25:31.4931161+01:00",_x000D_
          "LastRefreshDate": "2021-02-26T17:18:05.2310457+01:00",_x000D_
          "TotalRefreshCount": 2,_x000D_
          "CustomInfo": {}_x000D_
        }_x000D_
      },_x000D_
      "1561": {_x000D_
        "$type": "Inside.Core.Formula.Definition.DefinitionAC, Inside.Core.Formula",_x000D_
        "ID": 1561,_x000D_
        "Results": [_x000D_
          [_x000D_
            0.0_x000D_
          ]_x000D_
        ],_x000D_
        "Statistics": {_x000D_
          "CreationDate": "2024-03-22T12:25:31.4941145+01:00",_x000D_
          "LastRefreshDate": "2021-02-26T17:22:56.2755514+01:00",_x000D_
          "TotalRefreshCount": 6,_x000D_
          "CustomInfo": {}_x000D_
        }_x000D_
      },_x000D_
      "1562": {_x000D_
        "$type": "Inside.Core.Formula.Definition.DefinitionAC, Inside.Core.Formula",_x000D_
        "ID": 1562,_x000D_
        "Results": [_x000D_
          [_x000D_
            14098.52_x000D_
          ]_x000D_
        ],_x000D_
        "Statistics": {_x000D_
          "CreationDate": "2024-03-22T12:25:31.4941145+01:00",_x000D_
          "LastRefreshDate": "2021-02-26T17:18:05.2460042+01:00",_x000D_
          "TotalRefreshCount": 2,_x000D_
          "CustomInfo": {}_x000D_
        }_x000D_
      },_x000D_
      "1563": {_x000D_
        "$type": "Inside.Core.Formula.Definition.DefinitionAC, Inside.Core.Formula",_x000D_
        "ID": 1563,_x000D_
        "Results": [_x000D_
          [_x000D_
            0.0_x000D_
          ]_x000D_
        ],_x000D_
        "Statistics": {_x000D_
          "CreationDate": "2024-03-22T12:25:31.4941145+01:00",_x000D_
          "LastRefreshDate": "2021-02-26T17:22:56.2875224+01:00",_x000D_
          "TotalRefreshCount": 7,_x000D_
          "CustomInfo": {}_x000D_
        }_x000D_
      },_x000D_
      "1564": {_x000D_
        "$type": "Inside.Core.Formula.Definition.DefinitionAC, Inside.Core.Formula",_x000D_
        "ID": 1564,_x000D_
        "Results": [_x000D_
          [_x000D_
            0.0_x000D_
          ]_x000D_
        ],_x000D_
        "Statistics": {_x000D_
          "CreationDate": "2024-03-22T12:25:31.4941145+01:00",_x000D_
          "LastRefreshDate": "2021-02-26T17:18:05.2599668+01:00",_x000D_
          "TotalRefreshCount": 2,_x000D_
          "CustomInfo": {}_x000D_
        }_x000D_
      },_x000D_
      "1565": {_x000D_
        "$type": "Inside.Core.Formula.Definition.DefinitionAC, Inside.Core.Formula",_x000D_
        "ID": 1565,_x000D_
        "Results": [_x000D_
          [_x000D_
            26019.329999999994_x000D_
          ]_x000D_
        ],_x000D_
        "Statistics": {_x000D_
          "CreationDate": "2024-03-22T12:25:31.4941145+01:00",_x000D_
          "LastRefreshDate": "2021-02-26T17:18:05.2669483+01:00",_x000D_
          "TotalRefreshCount": 2,_x000D_
          "CustomInfo": {}_x000D_
        }_x000D_
      },_x000D_
      "1566": {_x000D_
        "$type": "Inside.Core.Formula.Definition.DefinitionAC, Inside.Core.Formula",_x000D_
        "ID": 1566,_x000D_
        "Results": [_x000D_
          [_x000D_
            1580549.9100000002_x000D_
          ]_x000D_
        ],_x000D_
        "Statistics": {_x000D_
          "CreationDate": "2024-03-22T12:25:31.4941145+01:00",_x000D_
          "LastRefreshDate": "2021-02-26T17:22:55.91104+01:00",_x000D_
          "TotalRefreshCount": 5,_x000D_
          "CustomInfo": {}_x000D_
        }_x000D_
      },_x000D_
      "1567": {_x000D_
        "$type": "Inside.Core.Formula.Definition.DefinitionAC, Inside.Core.Formula",_x000D_
        "ID": 1567,_x000D_
        "Results": [_x000D_
          [_x000D_
            412311.75999999995_x000D_
          ]_x000D_
        ],_x000D_
        "Statistics": {_x000D_
          "CreationDate": "2024-03-22T12:25:31.4941145+01:00",_x000D_
          "LastRefreshDate": "2021-02-26T17:18:05.3622063+01:00",_x000D_
          "TotalRefreshCount": 2,_x000D_
          "CustomInfo": {}_x000D_
        }_x000D_
      },_x000D_
      "1568": {_x000D_
        "$type": "Inside.Core.Formula.Definition.DefinitionAC, Inside.Core.Formula",_x000D_
        "ID": 1568,_x000D_
        "Results": [_x000D_
          [_x000D_
            204008.49_x000D_
          ]_x000D_
        ],_x000D_
        "Statistics": {_x000D_
          "CreationDate": "2024-03-22T12:25:31.4941145+01:00",_x000D_
          "LastRefreshDate": "2021-02-26T17:18:05.3651985+01:00",_x000D_
          "TotalRefreshCount": 2,_x000D_
          "CustomInfo": {}_x000D_
        }_x000D_
      },_x000D_
      "1569": {_x000D_
        "$type": "Inside.Core.Formula.Definition.DefinitionAC, Inside.Core.Formula",_x000D_
        "ID": 1569,_x000D_
        "Results": [_x000D_
          [_x000D_
            225011.34_x000D_
          ]_x000D_
        ],_x000D_
        "Statistics": {_x000D_
          "CreationDate": "2024-03-22T12:25:31.4941145+01:00",_x000D_
          "LastRefreshDate": "2021-02-26T17:18:05.3681895+01:00",_x000D_
          "TotalRefreshCount": 2,_x000D_
          "CustomInfo": {}_x000D_
        }_x000D_
      },_x000D_
      "1570": {_x000D_
        "$type": "Inside.Core.Formula.Definition.DefinitionAC, Inside.Core.Formula",_x000D_
        "ID": 1570,_x000D_
        "Results": [_x000D_
          [_x000D_
            404125.95999999996_x000D_
          ]_x000D_
        ],_x000D_
        "Statistics": {_x000D_
          "CreationDate": "2024-03-22T12:25:31.4941145+01:00",_x000D_
          "LastRefreshDate": "2021-02-26T17:18:05.3721789+01:00",_x000D_
          "TotalRefreshCount": 2,_x000D_
          "CustomInfo": {}_x000D_
        }_x000D_
      },_x000D_
      "1571": {_x000D_
        "$type": "Inside.Core.Formula.Definition.DefinitionAC, Inside.Core.Formula",_x000D_
        "ID": 1571,_x000D_
        "Results": [_x000D_
          [_x000D_
            201557.77999999997_x000D_
          ]_x000D_
        ],_x000D_
        "Statistics": {_x000D_
          "CreationDate": "2024-03-22T12:25:31.4941145+01:00",_x000D_
          "LastRefreshDate": "2021-02-26T17:18:05.3761705+01:00",_x000D_
          "TotalRefreshCount": 2,_x000D_
          "CustomInfo": {}_x000D_
        }_x000D_
      },_x000D_
      "1572": {_x000D_
        "$type": "Inside.Core.Formula.Definition.DefinitionAC, Inside.Core.Formula",_x000D_
        "ID": 1572,_x000D_
        "Results": [_x000D_
          [_x000D_
            103211.0_x000D_
          ]_x000D_
        ],_x000D_
        "Statistics": {_x000D_
          "CreationDate": "2024-03-22T12:25:31.4941145+01:00",_x000D_
          "LastRefreshDate": "2021-02-26T17:18:05.3791615+01:00",_x000D_
          "TotalRefreshCount": 2,_x000D_
          "CustomInfo": {}_x000D_
        }_x000D_
      },_x000D_
      "1573": {_x000D_
        "$type": "Inside.Core.Formula.Definition.DefinitionAC, Inside.Core.Formula",_x000D_
        "ID": 1573,_x000D_
        "Results": [_x000D_
          [_x000D_
            0.0_x000D_
          ]_x000D_
        ],_x000D_
        "Statistics": {_x000D_
          "CreationDate": "2024-03-22T12:25:31.4941145+01:00",_x000D_
          "LastRefreshDate": "2021-02-26T17:18:05.389173+01:00",_x000D_
          "TotalRefreshCount": 2,_x000D_
          "CustomInfo": {}_x000D_
        }_x000D_
      },_x000D_
      "1574": {_x000D_
        "$type": "Inside.Core.Formula.Definition.DefinitionAC, Inside.Core.Formula",_x000D_
        "ID": 1574,_x000D_
        "Results": [_x000D_
          [_x000D_
            0.0_x000D_
          ]_x000D_
        ],_x000D_
        "Statistics": {_x000D_
          "CreationDate": "2024-03-22T12:25:31.4941145+01:00",_x000D_
          "LastRefreshDate": "2021-02-26T17:18:05.392128+01:00",_x000D_
          "TotalRefreshCount": 2,_x000D_
          "CustomInfo": {}_x000D_
        }_x000D_
      },_x000D_
      "1575": {_x000D_
        "$type": "Inside.Core.Formula.Definition.DefinitionAC, Inside.Core.Formula",_x000D_
        "ID": 1575,_x000D_
        "Results": [_x000D_
          [_x000D_
            0.0_x000D_
          ]_x000D_
        ],_x000D_
        "Statistics": {_x000D_
          "CreationDate": "2024-03-22T12:25:31.4941145+01:00",_x000D_
          "LastRefreshDate": "2021-02-26T17:18:05.3961473+01:00",_x000D_
          "TotalRefreshCount": 2,_x000D_
          "CustomInfo": {}_x000D_
        }_x000D_
      },_x000D_
      "1576": {_x000D_
        "$type": "Inside.Core.Formula.Definition.DefinitionAC, Inside.Core.Formula",_x000D_
        "ID": 1576,_x000D_
        "Results": [_x000D_
          [_x000D_
            0.0_x000D_
          ]_x000D_
        ],_x000D_
        "Statistics": {_x000D_
          "CreationDate": "2024-03-22T12:25:31.4941145+01:00",_x000D_
          "LastRefreshDate": "2021-02-26T17:18:05.4395218+01:00",_x000D_
          "TotalRefreshCount": 2,_x000D_
          "CustomInfo": {}_x000D_
        }_x000D_
      },_x000D_
      "1577": {_x000D_
        "$type": "Inside.Core.Formula.Definition.DefinitionAC, Inside.Core.Formula",_x000D_
        "ID": 1577,_x000D_
        "Results": [_x000D_
          [_x000D_
            0.0_x000D_
          ]_x000D_
        ],_x000D_
        "Statistics": {_x000D_
          "CreationDate": "2024-03-22T12:25:31.4941145+01:00",_x000D_
          "LastRefreshDate": "2021-02-26T17:18:05.4465023+01:00",_x000D_
          "TotalRefreshCount": 2,_x000D_
          "CustomInfo": {}_x000D_
        }_x000D_
      },_x000D_
      "1578": {_x000D_
        "$type": "Inside.Core.Formula.Definition.DefinitionAC, Inside.Core.Formula",_x000D_
        "ID": 1578,_x000D_
        "Results": [_x000D_
          [_x000D_
            700.75_x000D_
          ]_x000D_
        ],_x000D_
        "Statistics": {_x000D_
          "CreationDate": "2024-03-22T12:25:31.4941145+01:00",_x000D_
          "LastRefreshDate": "2021-02-26T17:18:05.4581715+01:00",_x000D_
          "TotalRefreshCount": 2,_x000D_
          "CustomInfo": {}_x000D_
        }_x000D_
      },_x000D_
      "1579": {_x000D_
        "$type": "Inside.Core.Formula.Definition.DefinitionAC, Inside.Core.Formula",_x000D_
        "ID": 1579,_x000D_
        "Results": [_x000D_
          [_x000D_
            0.0_x000D_
          ]_x000D_
        ],_x000D_
        "Statistics": {_x000D_
          "CreationDate": "2024-03-22T12:25:31.4941145+01:00",_x000D_
          "LastRefreshDate": "2021-02-26T17:18:05.4671489+01:00",_x000D_
          "TotalRefreshCount": 2,_x000D_
          "CustomInfo": {}_x000D_
        }_x000D_
      },_x000D_
      "1580": {_x000D_
        "$type": "Inside.Core.Formula.Definition.DefinitionAC, Inside.Core.Formula",_x000D_
        "ID": 1580,_x000D_
        "Results": [_x000D_
          [_x000D_
            60_x000D_
          ]_x000D_
        ],_x000D_
        "Statistics": {_x000D_
          "CreationDate": "2024-03-22T12:25:31.4941145+01:00",_x000D_
          "LastRefreshDate": "2021-02-26T17:18:05.4731325+01:00",_x000D_
          "TotalRefreshCount": 4,_x000D_
          "CustomInfo": {}_x000D_
        }_x000D_
      },_x000D_
      "1581": {_x000D_
        "$type": "Inside.Core.Formula.Definition.DefinitionAC, Inside.Core.Formula",_x000D_
        "ID": 1581,_x000D_
        "Results": [_x000D_
          [_x000D_
            24612.82_x000D_
          ]_x000D_
        ],_x000D_
        "Statistics": {_x000D_
          "CreationDate": "2024-03-22T12:25:31.4941145+01:00",_x000D_
          "LastRefreshDate": "2021-02-26T17:18:05.4771339+01:00",_x000D_
          "TotalRefreshCount": 2,_x000D_
          "CustomInfo": {}_x000D_
        }_x000D_
      },_x000D_
      "1582": {_x000D_
        "$type": "Inside.Core.Formula.Definition.DefinitionAC, Inside.Core.Formula",_x000D_
        "ID": 1582,_x000D_
        "Results": [_x000D_
          [_x000D_
            0.0_x000D_
          ]_x000D_
        ],_x000D_
        "Statistics": {_x000D_
          "CreationDate": "2024-03-22T12:25:31.4941145+01:00",_x000D_
          "LastRefreshDate": "2021-02-26T17:18:05.4821092+01:00",_x000D_
          "TotalRefreshCount": 2,_x000D_
          "CustomInfo": {}_x000D_
        }_x000D_
      },_x000D_
      "1583": {_x000D_
        "$type": "Inside.Core.Formula.Definition.DefinitionAC, Inside.Core.Formula",_x000D_
        "ID": 1583,_x000D_
        "Results": [_x000D_
          [_x000D_
            0.0_x000D_
          ]_x000D_
        ],_x000D_
        "Statistics": {_x000D_
          "CreationDate": "2024-03-22T12:25:31.4941145+01:00",_x000D_
          "LastRefreshDate": "2021-02-26T17:18:05.589358+01:00",_x000D_
          "TotalRefreshCount": 2,_x000D_
          "CustomInfo": {}_x000D_
        }_x000D_
      },_x000D_
      "1584": {_x000D_
        "$type": "Inside.Core.Formula.Definition.DefinitionAC, Inside.Core.Formula",_x000D_
        "ID": 1584,_x000D_
        "Results": [_x000D_
          [_x000D_
            0.0_x000D_
          ]_x000D_
        ],_x000D_
        "Statistics": {_x000D_
          "CreationDate": "2024-03-22T12:25:31.4941145+01:00",_x000D_
          "LastRefreshDate": "2021-02-26T17:18:05.5933481+01:00",_x000D_
          "TotalRefreshCount": 2,_x000D_
          "CustomInfo": {}_x000D_
        }_x000D_
      },_x000D_
      "1585": {_x000D_
        "$type": "Inside.Core.Formula.Definition.DefinitionAC, Inside.Core.Formula",_x000D_
        "ID": 1585,_x000D_
        "Results": [_x000D_
          [_x000D_
            0.0_x000D_
          ]_x000D_
        ],_x000D_
        "Statistics": {_x000D_
          "CreationDate": "2024-03-22T12:25:31.4941145+01:00",_x000D_
          "LastRefreshDate": "2021-02-26T17:18:05.5963401+01:00",_x000D_
          "TotalRefreshCount": 2,_x000D_
          "CustomInfo": {}_x000D_
        }_x000D_
      },_x000D_
      "1586": {_x000D_
        "$type": "Inside.Core.Formula.Definition.DefinitionAC, Inside.Core.Formula",_x000D_
        "ID": 1586,_x000D_
        "Results": [_x000D_
          [_x000D_
            0.0_x000D_
          ]_x000D_
        ],_x000D_
        "Statistics": {_x000D_
          "CreationDate": "2024-03-22T12:25:31.4941145+01:00",_x000D_
          "LastRefreshDate": "2021-02-26T17:18:05.6183235+01:00",_x000D_
          "TotalRefreshCount": 2,_x000D_
          "CustomInfo": {}_x000D_
        }_x000D_
      },_x000D_
      "1587": {_x000D_
        "$type": "Inside.Core.Formula.Definition.DefinitionAC, Inside.Core.Formula",_x000D_
        "ID": 1587,_x000D_
        "Results": [_x000D_
          [_x000D_
            0.0_x000D_
          ]_x000D_
        ],_x000D_
        "Statistics": {_x000D_
          "CreationDate": "2024-03-22T12:25:31.4941145+01:00",_x000D_
          "LastRefreshDate": "2021-02-26T17:18:05.6243064+01:00",_x000D_
          "TotalRefreshCount": 2,_x000D_
          "CustomInfo": {}_x000D_
        }_x000D_
      },_x000D_
      "1588": {_x000D_
        "$type": "Inside.Core.Formula.Definition.DefinitionAC, Inside.Core.Formula",_x000D_
        "ID": 1588,_x000D_
        "Results": [_x000D_
          [_x000D_
            700.75_x000D_
          ]_x000D_
        ],_x000D_
        "Statistics": {_x000D_
          "CreationDate": "2024-03-22T12:25:31.4941145+01:00",_x000D_
          "LastRefreshDate": "2021-02-26T17:18:05.6302514+01:00",_x000D_
          "TotalRefreshCount": 2,_x000D_
          "CustomInfo": {}_x000D_
        }_x000D_
      },_x000D_
      "1589": {_x000D_
        "$type": "Inside.Core.Formula.Definition.DefinitionAC, Inside.Core.Formula",_x000D_
        "ID": 1589,_x000D_
        "Results": [_x000D_
          [_x000D_
            0.0_x000D_
          ]_x000D_
        ],_x000D_
        "Statistics": {_x000D_
          "CreationDate": "2024-03-22T12:25:31.4941145+01:00",_x000D_
          "LastRefreshDate": "2021-02-26T17:02:18.7973847+01:00",_x000D_
          "TotalRefreshCount": 7,_x000D_
          "CustomInfo": {}_x000D_
        }_x000D_
      },_x000D_
      "1590": {_x000D_
        "$type": "Inside.Core.Formula.Definition.DefinitionAC, Inside.Core.Formula",_x000D_
        "ID": 1590,_x000D_
        "Results": [_x000D_
          [_x000D_
            29809.940000000002_x000D_
          ]_x000D_
        ],_x000D_
        "Statistics": {_x000D_
          "CreationDate": "2024-03-22T12:25:31.4941145+01:00",_x000D_
          "LastRefreshDate": "2021-02-26T17:02:05.890617+01:00",_x000D_
          "TotalRefreshCount": 7,_x000D_
          "CustomInfo": {}_x000D_
        }_x000D_
      },_x000D_
      "1591": {_x000D_
        "$type": "Inside.Core.Formula.Definition.DefinitionAC, Inside.Core.Formula",_x000D_
        "ID": 1591,_x000D_
        "Results": [_x000D_
          [_x000D_
            0.0_x000D_
          ]_x000D_
        ],_x000D_
        "Statistics": {_x000D_
          "CreationDate": "2024-03-22T12:25:31.4941145+01:00",_x000D_
          "LastRefreshDate": "2021-02-26T17:02:16.4699644+01:00",_x000D_
          "TotalRefreshCount": 7,_x000D_
          "CustomInfo": {}_x000D_
        }_x000D_
      },_x000D_
      "1592": {_x000D_
        "$type": "Inside.Core.Formula.Definition.DefinitionAC, Inside.Core.Formula",_x000D_
        "ID": 1592,_x000D_
        "Results": [_x000D_
          [_x000D_
            0.0_x000D_
          ]_x000D_
        ],_x000D_
        "Statistics": {_x000D_
          "CreationDate": "2024-03-22T12:25:31.4941145+01:00",_x000D_
          "LastRefreshDate": "2021-02-26T17:02:18.8013868+01:00",_x000D_
          "TotalRefreshCount": 7,_x000D_
          "CustomInfo": {}_x000D_
        }_x000D_
      },_x000D_
      "1593": {_x000D_
        "$type": "Inside.Core.Formula.Definition.DefinitionAC, Inside.Core.Formula",_x000D_
        "ID": 1593,_x000D_
        "Results": [_x000D_
          [_x000D_
            0.0_x000D_
          ]_x000D_
        ],_x000D_
        "Statistics": {_x000D_
          "CreationDate": "2024-03-22T12:25:31.4941145+01:00",_x000D_
          "LastRefreshDate": "2021-02-26T17:02:18.8083675+01:00",_x000D_
          "TotalRefreshCount": 7,_x000D_
          "CustomInfo": {}_x000D_
        }_x000D_
      },_x000D_
      "1594": {_x000D_
        "$type": "Inside.Core.Formula.Definition.DefinitionAC, Inside.Core.Formula",_x000D_
        "ID": 1594,_x000D_
        "Results": [_x000D_
          [_x000D_
            0.0_x000D_
          ]_x000D_
        ],_x000D_
        "Statistics": {_x000D_
          "CreationDate": "2024-03-22T12:25:31.4941145+01:00",_x000D_
          "LastRefreshDate": "2021-02-26T17:02:18.8113686+01:00",_x000D_
          "TotalRefreshCount": 7,_x000D_
          "CustomInfo": {}_x000D_
        }_x000D_
      },_x000D_
      "1595": {_x000D_
        "$type": "Inside.Core.Formula.Definition.DefinitionAC, Inside.Core.Formula",_x000D_
        "ID": 1595,_x000D_
        "Results": [_x000D_
          [_x000D_
            750.0_x000D_
          ]_x000D_
        ],_x000D_
        "Statistics": {_x000D_
          "CreationDate": "2024-03-22T12:25:31.4941145+01:00",_x000D_
          "LastRefreshDate": "2021-02-26T17:02:06.0520891+01:00",_x000D_
          "TotalRefreshCount": 7,_x000D_
          "CustomInfo": {}_x000D_
        }_x000D_
      },_x000D_
      "1596": {_x000D_
        "$type": "Inside.Core.Formula.Definition.DefinitionAC, Inside.Core.Formula",_x000D_
        "ID": 1596,_x000D_
        "Results": [_x000D_
          [_x000D_
            15603.09_x000D_
          ]_x000D_
        ],_x000D_
        "Statistics": {_x000D_
          "CreationDate": "2024-03-22T12:25:31.4941145+01:00",_x000D_
          "LastRefreshDate": "2021-02-26T17:02:23.9898757+01:00",_x000D_
          "TotalRefreshCount": 7,_x000D_
          "CustomInfo": {}_x000D_
        }_x000D_
      },_x000D_
      "1597": {_x000D_
        "$type": "Inside.Core.Formula.Definition.DefinitionAC, Inside.Core.Formula",_x000D_
        "ID": 1597,_x000D_
        "Results": [_x000D_
          [_x000D_
            0.0_x000D_
          ]_x000D_
        ],_x000D_
        "Statistics": {_x000D_
          "CreationDate": "2024-03-22T12:25:31.4941145+01:00",_x000D_
          "LastRefreshDate": "2021-02-26T17:02:16.4809331+01:00",_x000D_
          "TotalRefreshCount": 7,_x000D_
          "CustomInfo": {}_x000D_
        }_x000D_
      },_x000D_
      "1598": {_x000D_
        "$type": "Inside.Core.Formula.Definition.DefinitionAC, Inside.Core.Formula",_x000D_
        "ID": 1598,_x000D_
        "Results": [_x000D_
          [_x000D_
            0.0_x000D_
          ]_x000D_
        ],_x000D_
        "Statistics": {_x000D_
          "CreationDate": "2024-03-22T12:25:31.4941145+01:00",_x000D_
          "LastRefreshDate": "2021-02-26T17:02:18.8153571+01:00",_x000D_
          "TotalRefreshCount": 7,_x000D_
          "CustomInfo": {}_x000D_
        }_x000D_
      },_x000D_
      "1599": {_x000D_
        "$type": "Inside.Core.Formula.Definition.DefinitionAC, Inside.Core.Formula",_x000D_
        "ID": 1599,_x000D_
        "Results": [_x000D_
          [_x000D_
            28995.25_x000D_
          ]_x000D_
        ],_x000D_
        "Statistics": {_x000D_
          "CreationDate": "2024-03-22T12:25:31.4941145+01:00",_x000D_
          "LastRefreshDate": "2021-02-26T17:02:23.9918688+01:00",_x000D_
          "TotalRefreshCount": 7,_x000D_
          "CustomInfo": {}_x000D_
        }_x000D_
      },_x000D_
      "1600": {_x000D_
        "$type": "Inside.Core.Formula.Definition.DefinitionAC, Inside.Core.Formula",_x000D_
        "ID": 1600,_x000D_
        "Results": [_x000D_
          [_x000D_
            0.0_x000D_
          ]_x000D_
        ],_x000D_
        "Statistics": {_x000D_
          "CreationDate": "2024-03-22T12:25:31.4941145+01:00",_x000D_
          "LastRefreshDate": "2021-02-26T17:02:06.0710398+01:00",_x000D_
          "TotalRefreshCount": 7,_x000D_
          "CustomInfo": {}_x000D_
        }_x000D_
      },_x000D_
      "1601": {_x000D_
        "$type": "Inside.Core.Formula.Definition.DefinitionAC, Inside.Core.Formula",_x000D_
        "ID": 1601,_x000D_
        "Results": [_x000D_
          [_x000D_
            38947.6_x000D_
          ]_x000D_
        ],_x000D_
        "Statistics": {_x000D_
          "CreationDate": "2024-03-22T12:25:31.4951155+01:00",_x000D_
          "LastRefreshDate": "2021-02-26T17:02:06.0780572+01:00",_x000D_
          "TotalRefreshCount": 7,_x000D_
          "CustomInfo": {}_x000D_
        }_x000D_
      },_x000D_
      "1602": {_x000D_
        "$type": "Inside.Core.Formula.Definition.DefinitionAC, Inside.Core.Formula",_x000D_
        "ID": 1602,_x000D_
        "Results": [_x000D_
          [_x000D_
            0.0_x000D_
          ]_x000D_
        ],_x000D_
        "Statistics": {_x000D_
          "CreationDate": "2024-03-22T12:25:31.4951155+01:00",_x000D_
          "LastRefreshDate": "2021-02-26T17:02:18.8293171+01:00",_x000D_
          "TotalRefreshCount": 7,_x000D_
          "CustomInfo": {}_x000D_
        }_x000D_
      },_x000D_
      "1603": {_x000D_
        "$type": "Inside.Core.Formula.Definition.DefinitionAC, Inside.Core.Formula",_x000D_
        "ID": 1603,_x000D_
        "Results": [_x000D_
          [_x000D_
            43517.99_x000D_
          ]_x000D_
        ],_x000D_
        "Statistics": {_x000D_
          "CreationDate": "2024-03-22T12:25:31.4951155+01:00",_x000D_
          "LastRefreshDate": "2021-02-26T17:02:24.0083674+01:00",_x000D_
          "TotalRefreshCount": 7,_x000D_
          "CustomInfo": {}_x000D_
        }_x000D_
      },_x000D_
      "1604": {_x000D_
        "$type": "Inside.Core.Formula.Definition.DefinitionAC, Inside.Core.Formula",_x000D_
        "ID": 1604,_x000D_
        "Results": [_x000D_
          [_x000D_
            1532.98_x000D_
          ]_x000D_
        ],_x000D_
        "Statistics": {_x000D_
          "CreationDate": "2024-03-22T12:25:31.4951155+01:00",_x000D_
          "LastRefreshDate": "2021-02-26T17:02:24.020341+01:00",_x000D_
          "TotalRefreshCount": 7,_x000D_
          "CustomInfo": {}_x000D_
        }_x000D_
      },_x000D_
      "1605": {_x000D_
        "$type": "Inside.Core.Formula.Definition.DefinitionAC, Inside.Core.Formula",_x000D_
        "ID": 1605,_x000D_
        "Results": [_x000D_
          [_x000D_
            1532.51_x000D_
          ]_x000D_
        ],_x000D_
        "Statistics": {_x000D_
          "CreationDate": "2024-03-22T12:25:31.4951155+01:00",_x000D_
          "LastRefreshDate": "2021-02-26T17:02:24.0233442+01:00",_x000D_
          "TotalRefreshCount": 7,_x000D_
          "CustomInfo": {}_x000D_
        }_x000D_
      },_x000D_
      "1606": {_x000D_
        "$type": "Inside.Core.Formula.Definition.DefinitionAC, Inside.Core.Formula",_x000D_
        "ID": 1606,_x000D_
        "Results": [_x000D_
          [_x000D_
            0.0_x000D_
          ]_x000D_
        ],_x000D_
        "Statistics": {_x000D_
          "CreationDate": "2024-03-22T12:25:31.4951155+01:00",_x000D_
          "LastRefreshDate": "2021-02-26T17:02:24.026346+01:00",_x000D_
          "TotalRefreshCount": 7,_x000D_
          "CustomInfo": {}_x000D_
        }_x000D_
      },_x000D_
      "1607": {_x000D_
        "$type": "Inside.Core.Formula.Definition.DefinitionAC, Inside.Core.Formula",_x000D_
        "ID": 1607,_x000D_
        "Results": [_x000D_
          [_x000D_
            1531.76_x000D_
          ]_x000D_
        ],_x000D_
        "Statistics": {_x000D_
          "CreationDate": "2024-03-22T12:25:31.4951155+01:00",_x000D_
          "LastRefreshDate": "2021-02-26T17:02:24.0289349+01:00",_x000D_
          "TotalRefreshCount": 7,_x000D_
          "CustomInfo": {}_x000D_
        }_x000D_
      },_x000D_
      "1608": {_x000D_
        "$type": "Inside.Core.Formula.Definition.DefinitionAC, Inside.Core.Formula",_x000D_
        "ID": 1608,_x000D_
        "Results": [_x000D_
          [_x000D_
            1527.05_x000D_
          ]_x000D_
        ],_x000D_
        "Statistics": {_x000D_
          "CreationDate": "2024-03-22</t>
  </si>
  <si>
    <t xml:space="preserve">T12:25:31.4951155+01:00",_x000D_
          "LastRefreshDate": "2021-02-26T17:02:24.0329151+01:00",_x000D_
          "TotalRefreshCount": 7,_x000D_
          "CustomInfo": {}_x000D_
        }_x000D_
      },_x000D_
      "1609": {_x000D_
        "$type": "Inside.Core.Formula.Definition.DefinitionAC, Inside.Core.Formula",_x000D_
        "ID": 1609,_x000D_
        "Results": [_x000D_
          [_x000D_
            0.0_x000D_
          ]_x000D_
        ],_x000D_
        "Statistics": {_x000D_
          "CreationDate": "2024-03-22T12:25:31.4951155+01:00",_x000D_
          "LastRefreshDate": "2021-02-26T17:02:24.0359194+01:00",_x000D_
          "TotalRefreshCount": 7,_x000D_
          "CustomInfo": {}_x000D_
        }_x000D_
      },_x000D_
      "1610": {_x000D_
        "$type": "Inside.Core.Formula.Definition.DefinitionAC, Inside.Core.Formula",_x000D_
        "ID": 1610,_x000D_
        "Results": [_x000D_
          [_x000D_
            0.0_x000D_
          ]_x000D_
        ],_x000D_
        "Statistics": {_x000D_
          "CreationDate": "2024-03-22T12:25:31.4951155+01:00",_x000D_
          "LastRefreshDate": "2021-02-26T17:02:18.8682153+01:00",_x000D_
          "TotalRefreshCount": 7,_x000D_
          "CustomInfo": {}_x000D_
        }_x000D_
      },_x000D_
      "1611": {_x000D_
        "$type": "Inside.Core.Formula.Definition.DefinitionAC, Inside.Core.Formula",_x000D_
        "ID": 1611,_x000D_
        "Results": [_x000D_
          [_x000D_
            0.0_x000D_
          ]_x000D_
        ],_x000D_
        "Statistics": {_x000D_
          "CreationDate": "2024-03-22T12:25:31.4951155+01:00",_x000D_
          "LastRefreshDate": "2021-02-26T17:02:18.8712096+01:00",_x000D_
          "TotalRefreshCount": 7,_x000D_
          "CustomInfo": {}_x000D_
        }_x000D_
      },_x000D_
      "1612": {_x000D_
        "$type": "Inside.Core.Formula.Definition.DefinitionAC, Inside.Core.Formula",_x000D_
        "ID": 1612,_x000D_
        "Results": [_x000D_
          [_x000D_
            0.0_x000D_
          ]_x000D_
        ],_x000D_
        "Statistics": {_x000D_
          "CreationDate": "2024-03-22T12:25:31.4951155+01:00",_x000D_
          "LastRefreshDate": "2021-02-26T17:02:18.8742018+01:00",_x000D_
          "TotalRefreshCount": 7,_x000D_
          "CustomInfo": {}_x000D_
        }_x000D_
      },_x000D_
      "1613": {_x000D_
        "$type": "Inside.Core.Formula.Definition.DefinitionAC, Inside.Core.Formula",_x000D_
        "ID": 1613,_x000D_
        "Results": [_x000D_
          [_x000D_
            0.0_x000D_
          ]_x000D_
        ],_x000D_
        "Statistics": {_x000D_
          "CreationDate": "2024-03-22T12:25:31.4951155+01:00",_x000D_
          "LastRefreshDate": "2021-02-26T17:02:18.8781898+01:00",_x000D_
          "TotalRefreshCount": 7,_x000D_
          "CustomInfo": {}_x000D_
        }_x000D_
      },_x000D_
      "1614": {_x000D_
        "$type": "Inside.Core.Formula.Definition.DefinitionAC, Inside.Core.Formula",_x000D_
        "ID": 1614,_x000D_
        "Results": [_x000D_
          [_x000D_
            243934.66999999998_x000D_
          ]_x000D_
        ],_x000D_
        "Statistics": {_x000D_
          "CreationDate": "2024-03-22T12:25:31.4951155+01:00",_x000D_
          "LastRefreshDate": "2021-02-26T17:02:06.3118134+01:00",_x000D_
          "TotalRefreshCount": 7,_x000D_
          "CustomInfo": {}_x000D_
        }_x000D_
      },_x000D_
      "1615": {_x000D_
        "$type": "Inside.Core.Formula.Definition.DefinitionAC, Inside.Core.Formula",_x000D_
        "ID": 1615,_x000D_
        "Results": [_x000D_
          [_x000D_
            0.0_x000D_
          ]_x000D_
        ],_x000D_
        "Statistics": {_x000D_
          "CreationDate": "2024-03-22T12:25:31.4951155+01:00",_x000D_
          "LastRefreshDate": "2021-02-26T17:02:18.8931493+01:00",_x000D_
          "TotalRefreshCount": 7,_x000D_
          "CustomInfo": {}_x000D_
        }_x000D_
      },_x000D_
      "1616": {_x000D_
        "$type": "Inside.Core.Formula.Definition.DefinitionAC, Inside.Core.Formula",_x000D_
        "ID": 1616,_x000D_
        "Results": [_x000D_
          [_x000D_
            31043.5_x000D_
          ]_x000D_
        ],_x000D_
        "Statistics": {_x000D_
          "CreationDate": "2024-03-22T12:25:31.4951155+01:00",_x000D_
          "LastRefreshDate": "2021-02-26T17:02:24.0409109+01:00",_x000D_
          "TotalRefreshCount": 7,_x000D_
          "CustomInfo": {}_x000D_
        }_x000D_
      },_x000D_
      "1617": {_x000D_
        "$type": "Inside.Core.Formula.Definition.DefinitionAC, Inside.Core.Formula",_x000D_
        "ID": 1617,_x000D_
        "Results": [_x000D_
          [_x000D_
            33509.380000000005_x000D_
          ]_x000D_
        ],_x000D_
        "Statistics": {_x000D_
          "CreationDate": "2024-03-22T12:25:31.4951155+01:00",_x000D_
          "LastRefreshDate": "2021-02-26T17:02:06.3227888+01:00",_x000D_
          "TotalRefreshCount": 7,_x000D_
          "CustomInfo": {}_x000D_
        }_x000D_
      },_x000D_
      "1618": {_x000D_
        "$type": "Inside.Core.Formula.Definition.DefinitionAC, Inside.Core.Formula",_x000D_
        "ID": 1618,_x000D_
        "Results": [_x000D_
          [_x000D_
            0.0_x000D_
          ]_x000D_
        ],_x000D_
        "Statistics": {_x000D_
          "CreationDate": "2024-03-22T12:25:31.4951155+01:00",_x000D_
          "LastRefreshDate": "2021-02-26T17:02:18.9230698+01:00",_x000D_
          "TotalRefreshCount": 7,_x000D_
          "CustomInfo": {}_x000D_
        }_x000D_
      },_x000D_
      "1619": {_x000D_
        "$type": "Inside.Core.Formula.Definition.DefinitionAC, Inside.Core.Formula",_x000D_
        "ID": 1619,_x000D_
        "Results": [_x000D_
          [_x000D_
            0.0_x000D_
          ]_x000D_
        ],_x000D_
        "Statistics": {_x000D_
          "CreationDate": "2024-03-22T12:25:31.4951155+01:00",_x000D_
          "LastRefreshDate": "2021-02-26T17:02:18.9270025+01:00",_x000D_
          "TotalRefreshCount": 7,_x000D_
          "CustomInfo": {}_x000D_
        }_x000D_
      },_x000D_
      "1620": {_x000D_
        "$type": "Inside.Core.Formula.Definition.DefinitionAC, Inside.Core.Formula",_x000D_
        "ID": 1620,_x000D_
        "Results": [_x000D_
          [_x000D_
            0.0_x000D_
          ]_x000D_
        ],_x000D_
        "Statistics": {_x000D_
          "CreationDate": "2024-03-22T12:25:31.4951155+01:00",_x000D_
          "LastRefreshDate": "2021-02-26T17:02:18.9319981+01:00",_x000D_
          "TotalRefreshCount": 7,_x000D_
          "CustomInfo": {}_x000D_
        }_x000D_
      },_x000D_
      "1621": {_x000D_
        "$type": "Inside.Core.Formula.Definition.DefinitionAC, Inside.Core.Formula",_x000D_
        "ID": 1621,_x000D_
        "Results": [_x000D_
          [_x000D_
            0.0_x000D_
          ]_x000D_
        ],_x000D_
        "Statistics": {_x000D_
          "CreationDate": "2024-03-22T12:25:31.4951155+01:00",_x000D_
          "LastRefreshDate": "2021-02-26T17:02:18.9350208+01:00",_x000D_
          "TotalRefreshCount": 7,_x000D_
          "CustomInfo": {}_x000D_
        }_x000D_
      },_x000D_
      "1622": {_x000D_
        "$type": "Inside.Core.Formula.Definition.DefinitionAC, Inside.Core.Formula",_x000D_
        "ID": 1622,_x000D_
        "Results": [_x000D_
          [_x000D_
            0.0_x000D_
          ]_x000D_
        ],_x000D_
        "Statistics": {_x000D_
          "CreationDate": "2024-03-22T12:25:31.4951155+01:00",_x000D_
          "LastRefreshDate": "2021-02-26T17:02:18.9420034+01:00",_x000D_
          "TotalRefreshCount": 7,_x000D_
          "CustomInfo": {}_x000D_
        }_x000D_
      },_x000D_
      "1623": {_x000D_
        "$type": "Inside.Core.Formula.Definition.DefinitionAC, Inside.Core.Formula",_x000D_
        "ID": 1623,_x000D_
        "Results": [_x000D_
          [_x000D_
            0.0_x000D_
          ]_x000D_
        ],_x000D_
        "Statistics": {_x000D_
          "CreationDate": "2024-03-22T12:25:31.4951155+01:00",_x000D_
          "LastRefreshDate": "2021-02-26T17:02:18.9449973+01:00",_x000D_
          "TotalRefreshCount": 7,_x000D_
          "CustomInfo": {}_x000D_
        }_x000D_
      },_x000D_
      "1624": {_x000D_
        "$type": "Inside.Core.Formula.Definition.DefinitionAC, Inside.Core.Formula",_x000D_
        "ID": 1624,_x000D_
        "Results": [_x000D_
          [_x000D_
            269872.59_x000D_
          ]_x000D_
        ],_x000D_
        "Statistics": {_x000D_
          "CreationDate": "2024-03-22T12:25:31.4951155+01:00",_x000D_
          "LastRefreshDate": "2021-02-26T17:02:06.3686569+01:00",_x000D_
          "TotalRefreshCount": 7,_x000D_
          "CustomInfo": {}_x000D_
        }_x000D_
      },_x000D_
      "1625": {_x000D_
        "$type": "Inside.Core.Formula.Definition.DefinitionAC, Inside.Core.Formula",_x000D_
        "ID": 1625,_x000D_
        "Results": [_x000D_
          [_x000D_
            177399.30999999997_x000D_
          ]_x000D_
        ],_x000D_
        "Statistics": {_x000D_
          "CreationDate": "2024-03-22T12:25:31.4951155+01:00",_x000D_
          "LastRefreshDate": "2021-02-26T17:02:06.3716569+01:00",_x000D_
          "TotalRefreshCount": 6,_x000D_
          "CustomInfo": {}_x000D_
        }_x000D_
      },_x000D_
      "1626": {_x000D_
        "$type": "Inside.Core.Formula.Definition.DefinitionAC, Inside.Core.Formula",_x000D_
        "ID": 1626,_x000D_
        "Results": [_x000D_
          [_x000D_
            653.7_x000D_
          ]_x000D_
        ],_x000D_
        "Statistics": {_x000D_
          "CreationDate": "2024-03-22T12:25:31.4951155+01:00",_x000D_
          "LastRefreshDate": "2021-02-26T17:02:06.3756367+01:00",_x000D_
          "TotalRefreshCount": 6,_x000D_
          "CustomInfo": {}_x000D_
        }_x000D_
      },_x000D_
      "1627": {_x000D_
        "$type": "Inside.Core.Formula.Definition.DefinitionAC, Inside.Core.Formula",_x000D_
        "ID": 1627,_x000D_
        "Results": [_x000D_
          [_x000D_
            0.0_x000D_
          ]_x000D_
        ],_x000D_
        "Statistics": {_x000D_
          "CreationDate": "2024-03-22T12:25:31.4951155+01:00",_x000D_
          "LastRefreshDate": "2021-02-26T17:02:18.9529738+01:00",_x000D_
          "TotalRefreshCount": 6,_x000D_
          "CustomInfo": {}_x000D_
        }_x000D_
      },_x000D_
      "1628": {_x000D_
        "$type": "Inside.Core.Formula.Definition.DefinitionAC, Inside.Core.Formula",_x000D_
        "ID": 1628,_x000D_
        "Results": [_x000D_
          [_x000D_
            21617.54_x000D_
          ]_x000D_
        ],_x000D_
        "Statistics": {_x000D_
          "CreationDate": "2024-03-22T12:25:31.4951155+01:00",_x000D_
          "LastRefreshDate": "2021-02-26T17:02:06.3796346+01:00",_x000D_
          "TotalRefreshCount": 6,_x000D_
          "CustomInfo": {}_x000D_
        }_x000D_
      },_x000D_
      "1629": {_x000D_
        "$type": "Inside.Core.Formula.Definition.DefinitionAC, Inside.Core.Formula",_x000D_
        "ID": 1629,_x000D_
        "Results": [_x000D_
          [_x000D_
            0.0_x000D_
          ]_x000D_
        ],_x000D_
        "Statistics": {_x000D_
          "CreationDate": "2024-03-22T12:25:31.4951155+01:00",_x000D_
          "LastRefreshDate": "2021-02-26T17:02:18.9906207+01:00",_x000D_
          "TotalRefreshCount": 6,_x000D_
          "CustomInfo": {}_x000D_
        }_x000D_
      },_x000D_
      "1630": {_x000D_
        "$type": "Inside.Core.Formula.Definition.DefinitionAC, Inside.Core.Formula",_x000D_
        "ID": 1630,_x000D_
        "Results": [_x000D_
          [_x000D_
            0.0_x000D_
          ]_x000D_
        ],_x000D_
        "Statistics": {_x000D_
          "CreationDate": "2024-03-22T12:25:31.4951155+01:00",_x000D_
          "LastRefreshDate": "2021-02-26T17:02:19.0019001+01:00",_x000D_
          "TotalRefreshCount": 6,_x000D_
          "CustomInfo": {}_x000D_
        }_x000D_
      },_x000D_
      "1631": {_x000D_
        "$type": "Inside.Core.Formula.Definition.DefinitionAC, Inside.Core.Formula",_x000D_
        "ID": 1631,_x000D_
        "Results": [_x000D_
          [_x000D_
            181546.01999999996_x000D_
          ]_x000D_
        ],_x000D_
        "Statistics": {_x000D_
          "CreationDate": "2024-03-22T12:25:31.4951155+01:00",_x000D_
          "LastRefreshDate": "2021-02-26T17:02:06.4154892+01:00",_x000D_
          "TotalRefreshCount": 6,_x000D_
          "CustomInfo": {}_x000D_
        }_x000D_
      },_x000D_
      "1632": {_x000D_
        "$type": "Inside.Core.Formula.Definition.DefinitionAC, Inside.Core.Formula",_x000D_
        "ID": 1632,_x000D_
        "Results": [_x000D_
          [_x000D_
            91435.549999999988_x000D_
          ]_x000D_
        ],_x000D_
        "Statistics": {_x000D_
          "CreationDate": "2024-03-22T12:25:31.4951155+01:00",_x000D_
          "LastRefreshDate": "2021-02-26T17:02:06.4195044+01:00",_x000D_
          "TotalRefreshCount": 6,_x000D_
          "CustomInfo": {}_x000D_
        }_x000D_
      },_x000D_
      "1633": {_x000D_
        "$type": "Inside.Core.Formula.Definition.DefinitionAC, Inside.Core.Formula",_x000D_
        "ID": 1633,_x000D_
        "Results": [_x000D_
          [_x000D_
            0.0_x000D_
          ]_x000D_
        ],_x000D_
        "Statistics": {_x000D_
          "CreationDate": "2024-03-22T12:25:31.4951155+01:00",_x000D_
          "LastRefreshDate": "2021-02-26T17:02:06.4224966+01:00",_x000D_
          "TotalRefreshCount": 6,_x000D_
          "CustomInfo": {}_x000D_
        }_x000D_
      },_x000D_
      "1634": {_x000D_
        "$type": "Inside.Core.Formula.Definition.DefinitionAC, Inside.Core.Formula",_x000D_
        "ID": 1634,_x000D_
        "Results": [_x000D_
          [_x000D_
            47416.47_x000D_
          ]_x000D_
        ],_x000D_
        "Statistics": {_x000D_
          "CreationDate": "2024-03-22T12:25:31.4961156+01:00",_x000D_
          "LastRefreshDate": "2021-02-26T17:02:24.0779543+01:00",_x000D_
          "TotalRefreshCount": 6,_x000D_
          "CustomInfo": {}_x000D_
        }_x000D_
      },_x000D_
      "1635": {_x000D_
        "$type": "Inside.Core.Formula.Definition.DefinitionAC, Inside.Core.Formula",_x000D_
        "ID": 1635,_x000D_
        "Results": [_x000D_
          [_x000D_
            0.0_x000D_
          ]_x000D_
        ],_x000D_
        "Statistics": {_x000D_
          "CreationDate": "2024-03-22T12:25:31.4961156+01:00",_x000D_
          "LastRefreshDate": "2021-02-26T17:02:19.0188588+01:00",_x000D_
          "TotalRefreshCount": 6,_x000D_
          "CustomInfo": {}_x000D_
        }_x000D_
      },_x000D_
      "1636": {_x000D_
        "$type": "Inside.Core.Formula.Definition.DefinitionAC, Inside.Core.Formula",_x000D_
        "ID": 1636,_x000D_
        "Results": [_x000D_
          [_x000D_
            173942.62_x000D_
          ]_x000D_
        ],_x000D_
        "Statistics": {_x000D_
          "CreationDate": "2024-03-22T12:25:31.4961156+01:00",_x000D_
          "LastRefreshDate": "2021-02-26T17:02:06.4404611+01:00",_x000D_
          "TotalRefreshCount": 6,_x000D_
          "CustomInfo": {}_x000D_
        }_x000D_
      },_x000D_
      "1637": {_x000D_
        "$type": "Inside.Core.Formula.Definition.DefinitionAC, Inside.Core.Formula",_x000D_
        "ID": 1637,_x000D_
        "Results": [_x000D_
          [_x000D_
            14098.52_x000D_
          ]_x000D_
        ],_x000D_
        "Statistics": {_x000D_
          "CreationDate": "2024-03-22T12:25:31.4961156+01:00",_x000D_
          "LastRefreshDate": "2021-02-26T17:02:06.4450672+01:00",_x000D_
          "TotalRefreshCount": 6,_x000D_
          "CustomInfo": {}_x000D_
        }_x000D_
      },_x000D_
      "1638": {_x000D_
        "$type": "Inside.Core.Formula.Definition.DefinitionAC, Inside.Core.Formula",_x000D_
        "ID": 1638,_x000D_
        "Results": [_x000D_
          [_x000D_
            0.0_x000D_
          ]_x000D_
        ],_x000D_
        "Statistics": {_x000D_
          "CreationDate": "2024-03-22T12:25:31.4961156+01:00",_x000D_
          "LastRefreshDate": "2021-02-26T17:02:19.0368145+01:00",_x000D_
          "TotalRefreshCount": 6,_x000D_
          "CustomInfo": {}_x000D_
        }_x000D_
      },_x000D_
      "1639": {_x000D_
        "$type": "Inside.Core.Formula.Definition.DefinitionAC, Inside.Core.Formula",_x000D_
        "ID": 1639,_x000D_
        "Results": [_x000D_
          [_x000D_
            26019.329999999994_x000D_
          ]_x000D_
        ],_x000D_
        "Statistics": {_x000D_
          "CreationDate": "2024-03-22T12:25:31.4961156+01:00",_x000D_
          "LastRefreshDate": "2021-02-26T17:02:06.4487045+01:00",_x000D_
          "TotalRefreshCount": 6,_x000D_
          "CustomInfo": {}_x000D_
        }_x000D_
      },_x000D_
      "1640": {_x000D_
        "$type": "Inside.Core.Formula.Definition.DefinitionAC, Inside.Core.Formula",_x000D_
        "ID": 1640,_x000D_
        "Results": [_x000D_
          [_x000D_
            412311.75999999995_x000D_
          ]_x000D_
        ],_x000D_
        "Statistics": {_x000D_
          "CreationDate": "2024-03-22T12:25:31.4961156+01:00",_x000D_
          "LastRefreshDate": "2021-02-26T17:02:24.1068352+01:00",_x000D_
          "TotalRefreshCount": 6,_x000D_
          "CustomInfo": {}_x000D_
        }_x000D_
      },_x000D_
      "1641": {_x000D_
        "$type": "Inside.Core.Formula.Definition.DefinitionAC, Inside.Core.Formula",_x000D_
        "ID": 1641,_x000D_
        "Results": [_x000D_
          [_x000D_
            204008.49_x000D_
          ]_x000D_
        ],_x000D_
        "Statistics": {_x000D_
          "CreationDate": "2024-03-22T12:25:31.4961156+01:00",_x000D_
          "LastRefreshDate": "2021-02-26T17:02:24.1098274+01:00",_x000D_
          "TotalRefreshCount": 6,_x000D_
          "CustomInfo": {}_x000D_
        }_x000D_
      },_x000D_
      "1642": {_x000D_
        "$type": "Inside.Core.Formula.Definition.DefinitionAC, Inside.Core.Formula",_x000D_
        "ID": 1642,_x000D_
        "Results": [_x000D_
          [_x000D_
            225011.34_x000D_
          ]_x000D_
        ],_x000D_
        "Statistics": {_x000D_
          "CreationDate": "2024-03-22T12:25:31.4961156+01:00",_x000D_
          "LastRefreshDate": "2021-02-26T17:02:24.1138533+01:00",_x000D_
          "TotalRefreshCount": 6,_x000D_
          "CustomInfo": {}_x000D_
        }_x000D_
      },_x000D_
      "1643": {_x000D_
        "$type": "Inside.Core.Formula.Definition.DefinitionAC, Inside.Core.Formula",_x000D_
        "ID": 1643,_x000D_
        "Results": [_x000D_
          [_x000D_
            404125.95999999996_x000D_
          ]_x000D_
        ],_x000D_
        "Statistics": {_x000D_
          "CreationDate": "2024-03-22T12:25:31.4961156+01:00",_x000D_
          "LastRefreshDate": "2021-02-26T17:02:24.117833+01:00",_x000D_
          "TotalRefreshCount": 6,_x000D_
          "CustomInfo": {}_x000D_
        }_x000D_
      },_x000D_
      "1644": {_x000D_
        "$type": "Inside.Core.Formula.Definition.DefinitionAC, Inside.Core.Formula",_x000D_
        "ID": 1644,_x000D_
        "Results": [_x000D_
          [_x000D_
            201557.77999999997_x000D_
          ]_x000D_
        ],_x000D_
        "Statistics": {_x000D_
          "CreationDate": "2024-03-22T12:25:31.4961156+01:00",_x000D_
          "LastRefreshDate": "2021-02-26T17:02:24.1208543+01:00",_x000D_
          "TotalRefreshCount": 6,_x000D_
          "CustomInfo": {}_x000D_
        }_x000D_
      },_x000D_
      "1645": {_x000D_
        "$type": "Inside.Core.Formula.Definition.DefinitionAC, Inside.Core.Formula",_x000D_
        "ID": 1645,_x000D_
        "Results": [_x000D_
          [_x000D_
            103211.0_x000D_
          ]_x000D_
        ],_x000D_
        "Statistics": {_x000D_
          "CreationDate": "2024-03-22T12:25:31.4961156+01:00",_x000D_
          "LastRefreshDate": "2021-02-26T17:02:24.1238265+01:00",_x000D_
          "TotalRefreshCount": 6,_x000D_
          "CustomInfo": {}_x000D_
        }_x000D_
      },_x000D_
      "1646": {_x000D_
        "$type": "Inside.Core.Formula.Definition.DefinitionAC, Inside.Core.Formula",_x000D_
        "ID": 1646,_x000D_
        "Results": [_x000D_
          [_x000D_
            0.0_x000D_
          ]_x000D_
        ],_x000D_
        "Statistics": {_x000D_
          "CreationDate": "2024-03-22T12:25:31.4961156+01:00",_x000D_
          "LastRefreshDate": "2021-02-26T17:02:19.0677293+01:00",_x000D_
          "TotalRefreshCount": 6,_x000D_
          "CustomInfo": {}_x000D_
        }_x000D_
      },_x000D_
      "1647": {_x000D_
        "$type": "Inside.Core.Formula.Definition.DefinitionAC, Inside.Core.Formula",_x000D_
        "ID": 1647,_x000D_
        "Results": [_x000D_
          [_x000D_
            0.0_x000D_
          ]_x000D_
        ],_x000D_
        "Statistics": {_x000D_
          "CreationDate": "2024-03-22T12:25:31.4961156+01:00",_x000D_
          "LastRefreshDate": "2021-02-26T17:02:19.0717188+01:00",_x000D_
          "TotalRefreshCount": 6,_x000D_
          "CustomInfo": {}_x000D_
        }_x000D_
      },_x000D_
      "1648": {_x000D_
        "$type": "Inside.Core.Formula.Definition.DefinitionAC, Inside.Core.Formula",_x000D_
        "ID": 1648,_x000D_
        "Results": [_x000D_
          [_x000D_
            0.0_x000D_
          ]_x000D_
        ],_x000D_
        "Statistics": {_x000D_
          "CreationDate": "2024-03-22T12:25:31.4961156+01:00",_x000D_
          "LastRefreshDate": "2021-02-26T17:02:19.0747109+01:00",_x000D_
          "TotalRefreshCount": 6,_x000D_
          "CustomInfo": {}_x000D_
        }_x000D_
      },_x000D_
      "1649": {_x000D_
        "$type": "Inside.Core.Formula.Definition.DefinitionAC, Inside.Core.Formula",_x000D_
        "ID": 1649,_x000D_
        "Results": [_x000D_
          [_x000D_
            0.0_x000D_
          ]_x000D_
        ],_x000D_
        "Statistics": {_x000D_
          "CreationDate": "2024-03-22T12:25:31.4961156+01:00",_x000D_
          "LastRefreshDate": "2021-02-26T17:02:19.0896714+01:00",_x000D_
          "TotalRefreshCount": 6,_x000D_
          "CustomInfo": {}_x000D_
        }_x000D_
      },_x000D_
      "1650": {_x000D_
        "$type": "Inside.Core.Formula.Definition.DefinitionAC, Inside.Core.Formula",_x000D_
        "ID": 1650,_x000D_
        "Results": [_x000D_
          [_x000D_
            0.0_x000D_
          ]_x000D_
        ],_x000D_
        "Statistics": {_x000D_
          "CreationDate": "2024-03-22T12:25:31.4961156+01:00",_x000D_
          "LastRefreshDate": "2021-02-26T17:02:19.0926634+01:00",_x000D_
          "TotalRefreshCount": 6,_x000D_
          "CustomInfo": {}_x000D_
        }_x000D_
      },_x000D_
      "1651": {_x000D_
        "$type": "Inside.Core.Formula.Definition.DefinitionAC, Inside.Core.Formula",_x000D_
        "ID": 1651,_x000D_
        "Results": [_x000D_
          [_x000D_
            700.75_x000D_
          ]_x000D_
        ],_x000D_
        "Statistics": {_x000D_
          "CreationDate": "2024-03-22T12:25:31.4961156+01:00",_x000D_
          "LastRefreshDate": "2021-02-26T17:02:06.4866191+01:00",_x000D_
          "TotalRefreshCount": 6,_x000D_
          "CustomInfo": {}_x000D_
        }_x000D_
      },_x000D_
      "1652": {_x000D_
        "$type": "Inside.Core.Formula.Definition.DefinitionAC, Inside.Core.Formula",_x000D_
        "ID": 1652,_x000D_
        "Results": [_x000D_
          [_x000D_
            0.0_x000D_
          ]_x000D_
        ],_x000D_
        "Statistics": {_x000D_
          "CreationDate": "2024-03-22T12:25:31.4961156+01:00",_x000D_
          "LastRefreshDate": "2021-02-26T17:02:19.0966555+01:00",_x000D_
          "TotalRefreshCount": 6,_x000D_
          "CustomInfo": {}_x000D_
        }_x000D_
      },_x000D_
      "1653": {_x000D_
        "$type": "Inside.Core.Formula.Definition.DefinitionAC, Inside.Core.Formula",_x000D_
        "ID": 1653,_x000D_
        "Results": [_x000D_
          [_x000D_
            24612.82_x000D_
          ]_x000D_
        ],_x000D_
        "Statistics": {_x000D_
          "CreationDate": "2024-03-22T12:25:31.4961156+01:00",_x000D_
          "LastRefreshDate": "2021-02-26T17:02:24.1339886+01:00",_x000D_
          "TotalRefreshCount": 6,_x000D_
          "CustomInfo": {}_x000D_
        }_x000D_
      },_x000D_
      "1654": {_x000D_
        "$type": "Inside.Core.Formula.Definition.DefinitionAC, Inside.Core.Formula",_x000D_
        "ID": 1654,_x000D_
        "Results": [_x000D_
          [_x000D_
            0.0_x000D_
          ]_x000D_
        ],_x000D_
        "Statistics": {_x000D_
          "CreationDate": "2024-03-22T12:25:31.4961156+01:00",_x000D_
          "LastRefreshDate": "2021-02-26T17:02:19.099645+01:00",_x000D_
          "TotalRefreshCount": 6,_x000D_
          "CustomInfo": {}_x000D_
        }_x000D_
      },_x000D_
      "1655": {_x000D_
        "$type": "Inside.Core.Formula.Definition.DefinitionAC, Inside.Core.Formula",_x000D_
        "ID": 1655,_x000D_
        "Results": [_x000D_
          [_x000D_
            0.0_x000D_
          ]_x000D_
        ],_x000D_
        "Statistics": {_x000D_
          "CreationDate": "2024-03-22T12:25:31.4961156+01:00",_x000D_
          "LastRefreshDate": "2021-02-26T17:02:19.1285688+01:00",_x000D_
          "TotalRefreshCount": 6,_x000D_
          "CustomInfo": {}_x000D_
        }_x000D_
      },_x000D_
      "1656": {_x000D_
        "$type": "Inside.Core.Formula.Definition.DefinitionAC, Inside.Core.Formula",_x000D_
        "ID": 1656,_x000D_
        "Results": [_x000D_
          [_x000D_
            0.0_x000D_
          ]_x000D_
        ],_x000D_
        "Statistics": {_x000D_
          "CreationDate": "2024-03-22T12:25:31.4961156+01:00",_x000D_
          "LastRefreshDate": "2021-02-26T17:02:19.132558+01:00",_x000D_
          "TotalRefreshCount": 6,_x000D_
          "CustomInfo": {}_x000D_
        }_x000D_
      },_x000D_
      "1657": {_x000D_
        "$type": "Inside.Core.Formula.Definition.DefinitionAC, Inside.Core.Formula",_x000D_
        "ID": 1657,_x000D_
        "Results": [_x000D_
          [_x000D_
            0.0_x000D_
          ]_x000D_
        ],_x000D_
        "Statistics": {_x000D_
          "CreationDate": "2024-03-22T12:25:31.4961156+01:00",_x000D_
          "LastRefreshDate": "2021-02-26T17:02:19.1575202+01:00",_x000D_
          "TotalRefreshCount": 6,_x000D_
          "CustomInfo": {}_x000D_
        }_x000D_
      },_x000D_
      "1658": {_x000D_
        "$type": "Inside.Core.Formula.Definition.DefinitionAC, Inside.Core.Formula",_x000D_
        "ID": 1658,_x000D_
        "Results": [_x000D_
          [_x000D_
            0.0_x000D_
          ]_x000D_
        ],_x000D_
        "Statistics": {_x000D_
          "CreationDate": "2024-03-22T12:25:31.4961156+01:00",_x000D_
          "LastRefreshDate": "2021-02-26T17:02:19.1664681+01:00",_x000D_
          "TotalRefreshCount": 6,_x000D_
          "CustomInfo": {}_x000D_
        }_x000D_
      },_x000D_
      "1659": {_x000D_
        "$type": "Inside.Core.Formula.Definition.DefinitionAC, Inside.Core.Formula",_x000D_
        "ID": 1659,_x000D_
        "Results": [_x000D_
          [_x000D_
            0.0_x000D_
          ]_x000D_
        ],_x000D_
        "Statistics": {_x000D_
          "CreationDate": "2024-03-22T12:25:31.4961156+01:00",_x000D_
          "LastRefreshDate": "2021-02-26T17:02:19.170495+01:00",_x000D_
          "TotalRefreshCount": 6,_x000D_
          "CustomInfo": {}_x000D_
        }_x000D_
      },_x000D_
      "1660": {_x000D_
        "$type": "Inside.Core.Formula.Definition.DefinitionAC, Inside.Core.Formula",_x000D_
        "ID": 1660,_x000D_
        "Results": [_x000D_
          [_x000D_
            700.75_x000D_
          ]_x000D_
        ],_x000D_
        "Statistics": {_x000D_
          "CreationDate": "2024-03-22T12:25:31.4961156+01:00",_x000D_
          "LastRefreshDate": "2021-02-26T17:02:06.5085709+01:00",_x000D_
          "TotalRefreshCount": 6,_x000D_
          "CustomInfo": {}_x000D_
        }_x000D_
      },_x000D_
      "1661": {_x000D_
        "$type": "Inside.Core.Formula.Definition.DefinitionAC, Inside.Core.Formula",_x000D_
        "ID": 1661,_x000D_
        "Results": [_x000D_
          [_x000D_
            0.0_x000D_
          ]_x000D_
        ],_x000D_
        "Statistics": {_x000D_
          "CreationDate": "2024-03-22T12:25:31.4961156+01:00",_x000D_
          "LastRefreshDate": "2021-02-26T17:17:49.855207+01:00",_x000D_
          "TotalRefreshCount": 1,_x000D_
          "CustomInfo": {}_x000D_
        }_x000D_
      },_x000D_
      "1662": {_x000D_
        "$type": "Inside.Core.Formula.Definition.DefinitionAC, Inside.Core.Formula",_x000D_
        "ID": 1662,_x000D_
        "Results": [_x000D_
          [_x000D_
            29809.940000000002_x000D_
          ]_x000D_
        ],_x000D_
        "Statistics": {_x000D_
          "CreationDate": "2024-03-22T12:25:31.4961156+01:00",_x000D_
          "LastRefreshDate": "2021-02-26T17:17:49.8781794+01:00",_x000D_
          "TotalRefreshCount": 1,_x000D_
          "CustomInfo": {}_x000D_
        }_x000D_
      },_x000D_
      "1663": {_x000D_
        "$type": "Inside.Core.Formula.Definition.DefinitionAC, Inside.Core.Formula",_x000D_
        "ID": 1663,_x000D_
        "Results": [_x000D_
          [_x000D_
            0.0_x000D_
          ]_x000D_
        ],_x000D_
        "Statistics": {_x000D_
          "CreationDate": "2024-03-22T12:25:31.4961156+01:00",_x000D_
          "LastRefreshDate": "2021-02-26T17:17:49.8871549+01:00",_x000D_
          "TotalRefreshCount": 1,_x000D_
          "CustomInfo": {}_x000D_
        }_x000D_
      },_x000D_
      "1664": {_x000D_
        "$type": "Inside.Core.Formula.Definition.DefinitionAC, Inside.Core.Formula",_x000D_
        "ID": 1664,_x000D_
        "Results": [_x000D_
          [_x000D_
            0.0_x000D_
          ]_x000D_
        ],_x000D_
        "Statistics": {_x000D_
          "CreationDate": "2024-03-22T12:25:31.4961156+01:00",_x000D_
          "LastRefreshDate": "2021-02-26T17:17:49.892148+01:00",_x000D_
          "TotalRefreshCount": 1,_x000D_
          "CustomInfo": {}_x000D_
        }_x000D_
      },_x000D_
      "1665": {_x000D_
        "$type": "Inside.Core.Formula.Definition.DefinitionAC, Inside.Core.Formula",_x000D_
        "ID": 1665,_x000D_
        "Results": [_x000D_
          [_x000D_
            0.0_x000D_
          ]_x000D_
        ],_x000D_
        "Statistics": {_x000D_
          "CreationDate": "2024-03-22T12:25:31.4961156+01:00",_x000D_
          "LastRefreshDate": "2021-02-26T17:17:50.5741015+01:00",_x000D_
          "TotalRefreshCount": 1,_x000D_
          "CustomInfo": {}_x000D_
        }_x000D_
      },_x000D_
      "1666": {_x000D_
        "$type": "Inside.Core.Formula.Definition.DefinitionAC, Inside.Core.Formula",_x000D_
        "ID": 1666,_x000D_
        "Results": [_x000D_
          [_x000D_
            0.0_x000D_
          ]_x000D_
        ],_x000D_
        "Statistics": {_x000D_
          "CreationDate": "2024-03-22T12:25:31.4961156+01:00",_x000D_
          "LastRefreshDate": "2021-02-26T17:17:50.580059+01:00",_x000D_
          "TotalRefreshCount": 1,_x000D_
          "CustomInfo": {}_x000D_
        }_x000D_
      },_x000D_
      "1667": {_x000D_
        "$type": "Inside.Core.Formula.Definition.DefinitionAC, Inside.Core.Formula",_x000D_
        "ID": 1667,_x000D_
        "Results": [_x000D_
          [_x000D_
            750.0_x000D_
          ]_x000D_
        ],_x000D_
        "Statistics": {_x000D_
          "CreationDate": "2024-03-22T12:25:31.4971159+01:00",_x000D_
          "LastRefreshDate": "2021-02-26T17:17:50.6455982+01:00",_x000D_
          "TotalRefreshCount": 1,_x000D_
          "CustomInfo": {}_x000D_
        }_x000D_
      },_x000D_
      "1668": {_x000D_
        "$type": "Inside.Core.Formula.Definition.DefinitionAC, Inside.Core.Formula",_x000D_
        "ID": 1668,_x000D_
        "Results": [_x000D_
          [_x000D_
            15603.09_x000D_
          ]_x000D_
        ],_x000D_
        "Statistics": {_x000D_
          "CreationDate": "2024-03-22T12:25:31.4971159+01:00",_x000D_
          "LastRefreshDate": "2021-02-26T17:17:50.6655355+01:00",_x000D_
          "TotalRefreshCount": 1,_x000D_
          "CustomInfo": {}_x000D_
        }_x000D_
      },_x000D_
      "1669": {_x000D_
        "$type": "Inside.Core.Formula.Definition.DefinitionAC, Inside.Core.Formula",_x000D_
        "ID": 1669,_x000D_
        "Results": [_x000D_
          [_x000D_
            0.0_x000D_
          ]_x000D_
        ],_x000D_
        "Statistics": {_x000D_
          "CreationDate": "2024-03-22T12:25:31.4971159+01:00",_x000D_
          "LastRefreshDate": "2021-02-26T17:17:50.6755279+01:00",_x000D_
          "TotalRefreshCount": 1,_x000D_
          "CustomInfo": {}_x000D_
        }_x000D_
      },_x000D_
      "1670": {_x000D_
        "$type": "Inside.Core.Formula.Definition.DefinitionAC, Inside.Core.Formula",_x000D_
        "ID": 1670,_x000D_
        "Results": [_x000D_
          [_x000D_
            0.0_x000D_
          ]_x000D_
        ],_x000D_
        "Statistics": {_x000D_
          "CreationDate": "2024-03-22T12:25:31.4971159+01:00",_x000D_
          "LastRefreshDate": "2021-02-26T17:17:50.6821507+01:00",_x000D_
          "TotalRefreshCount": 1,_x000D_
          "CustomInfo": {}_x000D_
        }_x000D_
      },_x000D_
      "1671": {_x000D_
        "$type": "Inside.Core.Formula.Definition.DefinitionAC, Inside.Core.Formula",_x000D_
        "ID": 1671,_x000D_
        "Results": [_x000D_
          [_x000D_
            28995.25_x000D_
          ]_x000D_
        ],_x000D_
        "Statistics": {_x000D_
          "CreationDate": "2024-03-22T12:25:31.4971159+01:00",_x000D_
          "LastRefreshDate": "2021-02-26T17:17:50.6886372+01:00",_x000D_
          "TotalRefreshCount": 1,_x000D_
          "CustomInfo": {}_x000D_
        }_x000D_
      },_x000D_
      "1672": {_x000D_
        "$type": "Inside.Core.Formula.Definition.DefinitionAC, Inside.Core.Formula",_x000D_
        "ID": 1672,_x000D_
        "Results": [_x000D_
          [_x000D_
            0.0_x000D_
          ]_x000D_
        ],_x000D_
        "Statistics": {_x000D_
          "CreationDate": "2024-03-22T12:25:31.4971159+01:00",_x000D_
          "LastRefreshDate": "2021-02-26T17:17:51.2059547+01:00",_x000D_
          "TotalRefreshCount": 1,_x000D_
          "CustomInfo": {}_x000D_
        }_x000D_
      },_x000D_
      "1673": {_x000D_
        "$type": "Inside.Core.Formula.Definition.DefinitionAC, Inside.Core.Formula",_x000D_
        "ID": 1673,_x000D_
        "Results": [_x000D_
          [_x000D_
            38947.6_x000D_
          ]_x000D_
        ],_x000D_
        "Statistics": {_x000D_
          "CreationDate": "2024-03-22T12:25:31.4971159+01:00",_x000D_
          "LastRefreshDate": "2021-02-26T17:17:51.2159277+01:00",_x000D_
          "TotalRefreshCount": 1,_x000D_
          "CustomInfo": {}_x000D_
        }_x000D_
      },_x000D_
      "1674": {_x000D_
        "$type": "Inside.Core.Formula.Definition.DefinitionAC, Inside.Core.Formula",_x000D_
        "ID": 1674,_x000D_
        "Results": [_x000D_
          [_x000D_
            0.0_x000D_
          ]_x000D_
        ],_x000D_
        "Statistics": {_x000D_
          "CreationDate": "2024-03-22T12:25:31.4971159+01:00",_x000D_
          "LastRefreshDate": "2021-02-26T17:17:51.2219178+01:00",_x000D_
          "TotalRefreshCount": 1,_x000D_
          "CustomInfo": {}_x000D_
        }_x000D_
      },_x000D_
      "1675": {_x000D_
        "$type": "Inside.Core.Formula.Definition.DefinitionAC, Inside.Core.Formula",_x000D_
        "ID": 1675,_x000D_
        "Results": [_x000D_
          [_x000D_
            43517.99_x000D_
          ]_x000D_
        ],_x000D_
        "Statistics": {_x000D_
          "CreationDate": "2024-03-22T12:25:31.4971159+01:00",_x000D_
          "LastRefreshDate": "2021-02-26T17:17:51.2338802+01:00",_x000D_
          "TotalRefreshCount": 1,_x000D_
          "CustomInfo": {}_x000D_
        }_x000D_
      },_x000D_
      "1676": {_x000D_
        "$type": "Inside.Core.Formula.Definition.DefinitionAC, Inside.Core.Formula",_x000D_
        "ID": 1676,_x000D_
        "Results": [_x000D_
          [_x000D_
            1532.98_x000D_
          ]_x000D_
        ],_x000D_
        "Statistics": {_x000D_
          "CreationDate": "2024-03-22T12:25:31.4971159+01:00",_x000D_
          "LastRefreshDate": "2021-02-26T17:17:51.3620228+01:00",_x000D_
          "TotalRefreshCount": 1,_x000D_
          "CustomInfo": {}_x000D_
        }_x000D_
      },_x000D_
      "1677": {_x000D_
        "$type": "Inside.Core.Formula.Definition.DefinitionAC, Inside.Core.Formula",_x000D_
        "ID": 1677,_x000D_
        "Results": [_x000D_
          [_x000D_
            1532.51_x000D_
          ]_x000D_
        ],_x000D_
        "Statistics": {_x000D_
          "CreationDate": "2024-03-22T12:25:31.4971159+01:00",_x000D_
          "LastRefreshDate": "2021-02-26T17:17:51.368046+01:00",_x000D_
          "TotalRefreshCount": 1,_x000D_
          "CustomInfo": {}_x000D_
        }_x000D_
      },_x000D_
      "1678": {_x000D_
        "$type": "Inside.Core.Formula.Definition.DefinitionAC, Inside.Core.Formula",_x000D_
        "ID": 1678,_x000D_
        "Results": [_x000D_
          [_x000D_
            0.0_x000D_
          ]_x000D_
        ],_x000D_
        "Statistics": {_x000D_
          "CreationDate": "2024-03-22T12:25:31.4971159+01:00",_x000D_
          "LastRefreshDate": "2021-02-26T17:17:51.3749821+01:00",_x000D_
          "TotalRefreshCount": 1,_x000D_
          "CustomInfo": {}_x000D_
        }_x000D_
      },_x000D_
      "1679": {_x000D_
        "$type": "Inside.Core.Formula.Definition.DefinitionAC, Inside.Core.Formula",_x000D_
        "ID": 1679,_x000D_
        "Results": [_x000D_
          [_x000D_
            1531.76_x000D_
          ]_x000D_
        ],_x000D_
        "Statistics": {_x000D_
          "CreationDate": "2024-03-22T12:25:31.4971159+01:00",_x000D_
          "LastRefreshDate": "2021-02-26T17:17:51.3799809+01:00",_x000D_
          "TotalRefreshCount": 1,_x000D_
          "CustomInfo": {}_x000D_
        }_x000D_
      },_x000D_
      "1680": {_x000D_
        "$type": "Inside.Core.Formula.Definition.DefinitionAC, Inside.Core.Formula",_x000D_
        "ID": 1680,_x000D_
        "Results": [_x000D_
          [_x000D_
            1527.05_x000D_
          ]_x000D_
        ],_x000D_
        "Statistics": {_x000D_
          "CreationDate": "2024-03-22T12:25:31.4971159+01:00",_x000D_
          "LastRefreshDate": "2021-02-26T17:17:51.3843892+01:00",_x000D_
          "TotalRefreshCount": 1,_x000D_
          "CustomInfo": {}_x000D_
        }_x000D_
      },_x000D_
      "1681": {_x000D_
        "$type": "Inside.Core.Formula.Definition.DefinitionAC, Inside.Core.Formula",_x000D_
        "ID": 1681,_x000D_
        "Results": [_x000D_
          [_x000D_
            0.0_x000D_
          ]_x000D_
        ],_x000D_
        "Statistics": {_x000D_
          "CreationDate": "2024-03-22T12:25:31.4971159+01:00",_x000D_
          "LastRefreshDate": "2021-02-26T17:17:51.3894077+01:00",_x000D_
          "TotalRefreshCount": 1,_x000D_
          "CustomInfo": {}_x000D_
        }_x000D_
      },_x000D_
      "1682": {_x000D_
        "$type": "Inside.Core.Formula.Definition.DefinitionAC, Inside.Core.Formula",_x000D_
        "ID": 1682,_x000D_
        "Results": [_x000D_
          </t>
  </si>
  <si>
    <t>[_x000D_
            0.0_x000D_
          ]_x000D_
        ],_x000D_
        "Statistics": {_x000D_
          "CreationDate": "2024-03-22T12:25:31.4971159+01:00",_x000D_
          "LastRefreshDate": "2021-02-26T17:22:44.0690625+01:00",_x000D_
          "TotalRefreshCount": 4,_x000D_
          "CustomInfo": {}_x000D_
        }_x000D_
      },_x000D_
      "1683": {_x000D_
        "$type": "Inside.Core.Formula.Definition.DefinitionAC, Inside.Core.Formula",_x000D_
        "ID": 1683,_x000D_
        "Results": [_x000D_
          [_x000D_
            0.0_x000D_
          ]_x000D_
        ],_x000D_
        "Statistics": {_x000D_
          "CreationDate": "2024-03-22T12:25:31.4971159+01:00",_x000D_
          "LastRefreshDate": "2021-02-26T17:17:51.4477249+01:00",_x000D_
          "TotalRefreshCount": 1,_x000D_
          "CustomInfo": {}_x000D_
        }_x000D_
      },_x000D_
      "1684": {_x000D_
        "$type": "Inside.Core.Formula.Definition.DefinitionAC, Inside.Core.Formula",_x000D_
        "ID": 1684,_x000D_
        "Results": [_x000D_
          [_x000D_
            0.0_x000D_
          ]_x000D_
        ],_x000D_
        "Statistics": {_x000D_
          "CreationDate": "2024-03-22T12:25:31.4971159+01:00",_x000D_
          "LastRefreshDate": "2021-02-26T17:17:51.4542256+01:00",_x000D_
          "TotalRefreshCount": 1,_x000D_
          "CustomInfo": {}_x000D_
        }_x000D_
      },_x000D_
      "1685": {_x000D_
        "$type": "Inside.Core.Formula.Definition.DefinitionAC, Inside.Core.Formula",_x000D_
        "ID": 1685,_x000D_
        "Results": [_x000D_
          [_x000D_
            60_x000D_
          ]_x000D_
        ],_x000D_
        "Statistics": {_x000D_
          "CreationDate": "2024-03-22T12:25:31.4971159+01:00",_x000D_
          "LastRefreshDate": "2021-02-26T17:18:11.0423506+01:00",_x000D_
          "TotalRefreshCount": 3,_x000D_
          "CustomInfo": {}_x000D_
        }_x000D_
      },_x000D_
      "1686": {_x000D_
        "$type": "Inside.Core.Formula.Definition.DefinitionAC, Inside.Core.Formula",_x000D_
        "ID": 1686,_x000D_
        "Results": [_x000D_
          [_x000D_
            0.0_x000D_
          ]_x000D_
        ],_x000D_
        "Statistics": {_x000D_
          "CreationDate": "2024-03-22T12:25:31.4971159+01:00",_x000D_
          "LastRefreshDate": "2021-02-26T17:17:51.5226465+01:00",_x000D_
          "TotalRefreshCount": 1,_x000D_
          "CustomInfo": {}_x000D_
        }_x000D_
      },_x000D_
      "1687": {_x000D_
        "$type": "Inside.Core.Formula.Definition.DefinitionAC, Inside.Core.Formula",_x000D_
        "ID": 1687,_x000D_
        "Results": [_x000D_
          [_x000D_
            0.0_x000D_
          ]_x000D_
        ],_x000D_
        "Statistics": {_x000D_
          "CreationDate": "2024-03-22T12:25:31.4971159+01:00",_x000D_
          "LastRefreshDate": "2021-02-26T17:17:51.5266357+01:00",_x000D_
          "TotalRefreshCount": 1,_x000D_
          "CustomInfo": {}_x000D_
        }_x000D_
      },_x000D_
      "1688": {_x000D_
        "$type": "Inside.Core.Formula.Definition.DefinitionAC, Inside.Core.Formula",_x000D_
        "ID": 1688,_x000D_
        "Results": [_x000D_
          [_x000D_
            243934.66999999998_x000D_
          ]_x000D_
        ],_x000D_
        "Statistics": {_x000D_
          "CreationDate": "2024-03-22T12:25:31.4971159+01:00",_x000D_
          "LastRefreshDate": "2021-02-26T17:17:51.5386739+01:00",_x000D_
          "TotalRefreshCount": 1,_x000D_
          "CustomInfo": {}_x000D_
        }_x000D_
      },_x000D_
      "1689": {_x000D_
        "$type": "Inside.Core.Formula.Definition.DefinitionAC, Inside.Core.Formula",_x000D_
        "ID": 1689,_x000D_
        "Results": [_x000D_
          [_x000D_
            0.0_x000D_
          ]_x000D_
        ],_x000D_
        "Statistics": {_x000D_
          "CreationDate": "2024-03-22T12:25:31.4971159+01:00",_x000D_
          "LastRefreshDate": "2021-02-26T17:22:44.375931+01:00",_x000D_
          "TotalRefreshCount": 4,_x000D_
          "CustomInfo": {}_x000D_
        }_x000D_
      },_x000D_
      "1690": {_x000D_
        "$type": "Inside.Core.Formula.Definition.DefinitionAC, Inside.Core.Formula",_x000D_
        "ID": 1690,_x000D_
        "Results": [_x000D_
          [_x000D_
            0.0_x000D_
          ]_x000D_
        ],_x000D_
        "Statistics": {_x000D_
          "CreationDate": "2024-03-22T12:25:31.4971159+01:00",_x000D_
          "LastRefreshDate": "2021-02-26T17:18:10.7506377+01:00",_x000D_
          "TotalRefreshCount": 3,_x000D_
          "CustomInfo": {}_x000D_
        }_x000D_
      },_x000D_
      "1691": {_x000D_
        "$type": "Inside.Core.Formula.Definition.DefinitionAC, Inside.Core.Formula",_x000D_
        "ID": 1691,_x000D_
        "Results": [_x000D_
          [_x000D_
            0.0_x000D_
          ]_x000D_
        ],_x000D_
        "Statistics": {_x000D_
          "CreationDate": "2024-03-22T12:25:31.4971159+01:00",_x000D_
          "LastRefreshDate": "2021-02-26T17:17:51.5591346+01:00",_x000D_
          "TotalRefreshCount": 1,_x000D_
          "CustomInfo": {}_x000D_
        }_x000D_
      },_x000D_
      "1692": {_x000D_
        "$type": "Inside.Core.Formula.Definition.DefinitionAC, Inside.Core.Formula",_x000D_
        "ID": 1692,_x000D_
        "Results": [_x000D_
          [_x000D_
            31043.5_x000D_
          ]_x000D_
        ],_x000D_
        "Statistics": {_x000D_
          "CreationDate": "2024-03-22T12:25:31.4971159+01:00",_x000D_
          "LastRefreshDate": "2021-02-26T17:17:51.5752954+01:00",_x000D_
          "TotalRefreshCount": 1,_x000D_
          "CustomInfo": {}_x000D_
        }_x000D_
      },_x000D_
      "1693": {_x000D_
        "$type": "Inside.Core.Formula.Definition.DefinitionAC, Inside.Core.Formula",_x000D_
        "ID": 1693,_x000D_
        "Results": [_x000D_
          [_x000D_
            33509.380000000005_x000D_
          ]_x000D_
        ],_x000D_
        "Statistics": {_x000D_
          "CreationDate": "2024-03-22T12:25:31.4971159+01:00",_x000D_
          "LastRefreshDate": "2021-02-26T17:17:51.5792824+01:00",_x000D_
          "TotalRefreshCount": 1,_x000D_
          "CustomInfo": {}_x000D_
        }_x000D_
      },_x000D_
      "1694": {_x000D_
        "$type": "Inside.Core.Formula.Definition.DefinitionAC, Inside.Core.Formula",_x000D_
        "ID": 1694,_x000D_
        "Results": [_x000D_
          [_x000D_
            0.0_x000D_
          ]_x000D_
        ],_x000D_
        "Statistics": {_x000D_
          "CreationDate": "2024-03-22T12:25:31.4971159+01:00",_x000D_
          "LastRefreshDate": "2021-02-26T17:17:51.6865631+01:00",_x000D_
          "TotalRefreshCount": 1,_x000D_
          "CustomInfo": {}_x000D_
        }_x000D_
      },_x000D_
      "1695": {_x000D_
        "$type": "Inside.Core.Formula.Definition.DefinitionAC, Inside.Core.Formula",_x000D_
        "ID": 1695,_x000D_
        "Results": [_x000D_
          [_x000D_
            0.0_x000D_
          ]_x000D_
        ],_x000D_
        "Statistics": {_x000D_
          "CreationDate": "2024-03-22T12:25:31.4971159+01:00",_x000D_
          "LastRefreshDate": "2021-02-26T17:17:51.690557+01:00",_x000D_
          "TotalRefreshCount": 1,_x000D_
          "CustomInfo": {}_x000D_
        }_x000D_
      },_x000D_
      "1696": {_x000D_
        "$type": "Inside.Core.Formula.Definition.DefinitionAC, Inside.Core.Formula",_x000D_
        "ID": 1696,_x000D_
        "Results": [_x000D_
          [_x000D_
            0.0_x000D_
          ]_x000D_
        ],_x000D_
        "Statistics": {_x000D_
          "CreationDate": "2024-03-22T12:25:31.4971159+01:00",_x000D_
          "LastRefreshDate": "2021-02-26T17:17:51.6945419+01:00",_x000D_
          "TotalRefreshCount": 1,_x000D_
          "CustomInfo": {}_x000D_
        }_x000D_
      },_x000D_
      "1697": {_x000D_
        "$type": "Inside.Core.Formula.Definition.DefinitionAC, Inside.Core.Formula",_x000D_
        "ID": 1697,_x000D_
        "Results": [_x000D_
          [_x000D_
            0.0_x000D_
          ]_x000D_
        ],_x000D_
        "Statistics": {_x000D_
          "CreationDate": "2024-03-22T12:25:31.4971159+01:00",_x000D_
          "LastRefreshDate": "2021-02-26T17:17:51.6985313+01:00",_x000D_
          "TotalRefreshCount": 1,_x000D_
          "CustomInfo": {}_x000D_
        }_x000D_
      },_x000D_
      "1698": {_x000D_
        "$type": "Inside.Core.Formula.Definition.DefinitionAC, Inside.Core.Formula",_x000D_
        "ID": 1698,_x000D_
        "Results": [_x000D_
          [_x000D_
            0.0_x000D_
          ]_x000D_
        ],_x000D_
        "Statistics": {_x000D_
          "CreationDate": "2024-03-22T12:25:31.4971159+01:00",_x000D_
          "LastRefreshDate": "2021-02-26T17:17:51.7055129+01:00",_x000D_
          "TotalRefreshCount": 1,_x000D_
          "CustomInfo": {}_x000D_
        }_x000D_
      },_x000D_
      "1699": {_x000D_
        "$type": "Inside.Core.Formula.Definition.DefinitionAC, Inside.Core.Formula",_x000D_
        "ID": 1699,_x000D_
        "Results": [_x000D_
          [_x000D_
            0.0_x000D_
          ]_x000D_
        ],_x000D_
        "Statistics": {_x000D_
          "CreationDate": "2024-03-22T12:25:31.4971159+01:00",_x000D_
          "LastRefreshDate": "2021-02-26T17:17:51.7095023+01:00",_x000D_
          "TotalRefreshCount": 1,_x000D_
          "CustomInfo": {}_x000D_
        }_x000D_
      },_x000D_
      "1700": {_x000D_
        "$type": "Inside.Core.Formula.Definition.DefinitionAC, Inside.Core.Formula",_x000D_
        "ID": 1700,_x000D_
        "Results": [_x000D_
          [_x000D_
            269872.59_x000D_
          ]_x000D_
        ],_x000D_
        "Statistics": {_x000D_
          "CreationDate": "2024-03-22T12:25:31.4971159+01:00",_x000D_
          "LastRefreshDate": "2021-02-26T17:17:51.7204987+01:00",_x000D_
          "TotalRefreshCount": 1,_x000D_
          "CustomInfo": {}_x000D_
        }_x000D_
      },_x000D_
      "1701": {_x000D_
        "$type": "Inside.Core.Formula.Definition.DefinitionAC, Inside.Core.Formula",_x000D_
        "ID": 1701,_x000D_
        "Results": [_x000D_
          [_x000D_
            177399.30999999997_x000D_
          ]_x000D_
        ],_x000D_
        "Statistics": {_x000D_
          "CreationDate": "2024-03-22T12:25:31.4981158+01:00",_x000D_
          "LastRefreshDate": "2021-02-26T17:17:51.7254853+01:00",_x000D_
          "TotalRefreshCount": 1,_x000D_
          "CustomInfo": {}_x000D_
        }_x000D_
      },_x000D_
      "1702": {_x000D_
        "$type": "Inside.Core.Formula.Definition.DefinitionAC, Inside.Core.Formula",_x000D_
        "ID": 1702,_x000D_
        "Results": [_x000D_
          [_x000D_
            0.0_x000D_
          ]_x000D_
        ],_x000D_
        "Statistics": {_x000D_
          "CreationDate": "2024-03-22T12:25:31.4981158+01:00",_x000D_
          "LastRefreshDate": "2021-02-26T17:22:43.6890638+01:00",_x000D_
          "TotalRefreshCount": 4,_x000D_
          "CustomInfo": {}_x000D_
        }_x000D_
      },_x000D_
      "1703": {_x000D_
        "$type": "Inside.Core.Formula.Definition.DefinitionAC, Inside.Core.Formula",_x000D_
        "ID": 1703,_x000D_
        "Results": [_x000D_
          [_x000D_
            653.7_x000D_
          ]_x000D_
        ],_x000D_
        "Statistics": {_x000D_
          "CreationDate": "2024-03-22T12:25:31.4981158+01:00",_x000D_
          "LastRefreshDate": "2021-02-26T17:17:51.7494218+01:00",_x000D_
          "TotalRefreshCount": 1,_x000D_
          "CustomInfo": {}_x000D_
        }_x000D_
      },_x000D_
      "1704": {_x000D_
        "$type": "Inside.Core.Formula.Definition.DefinitionAC, Inside.Core.Formula",_x000D_
        "ID": 1704,_x000D_
        "Results": [_x000D_
          [_x000D_
            0.0_x000D_
          ]_x000D_
        ],_x000D_
        "Statistics": {_x000D_
          "CreationDate": "2024-03-22T12:25:31.4981158+01:00",_x000D_
          "LastRefreshDate": "2021-02-26T17:22:55.9090398+01:00",_x000D_
          "TotalRefreshCount": 4,_x000D_
          "CustomInfo": {}_x000D_
        }_x000D_
      },_x000D_
      "1705": {_x000D_
        "$type": "Inside.Core.Formula.Definition.DefinitionAC, Inside.Core.Formula",_x000D_
        "ID": 1705,_x000D_
        "Results": [_x000D_
          [_x000D_
            0.0_x000D_
          ]_x000D_
        ],_x000D_
        "Statistics": {_x000D_
          "CreationDate": "2024-03-22T12:25:31.4981158+01:00",_x000D_
          "LastRefreshDate": "2021-02-26T17:17:51.7993891+01:00",_x000D_
          "TotalRefreshCount": 1,_x000D_
          "CustomInfo": {}_x000D_
        }_x000D_
      },_x000D_
      "1706": {_x000D_
        "$type": "Inside.Core.Formula.Definition.DefinitionAC, Inside.Core.Formula",_x000D_
        "ID": 1706,_x000D_
        "Results": [_x000D_
          [_x000D_
            21617.54_x000D_
          ]_x000D_
        ],_x000D_
        "Statistics": {_x000D_
          "CreationDate": "2024-03-22T12:25:31.4981158+01:00",_x000D_
          "LastRefreshDate": "2021-02-26T17:17:51.8033827+01:00",_x000D_
          "TotalRefreshCount": 1,_x000D_
          "CustomInfo": {}_x000D_
        }_x000D_
      },_x000D_
      "1707": {_x000D_
        "$type": "Inside.Core.Formula.Definition.DefinitionAC, Inside.Core.Formula",_x000D_
        "ID": 1707,_x000D_
        "Results": [_x000D_
          [_x000D_
            0.0_x000D_
          ]_x000D_
        ],_x000D_
        "Statistics": {_x000D_
          "CreationDate": "2024-03-22T12:25:31.4981158+01:00",_x000D_
          "LastRefreshDate": "2021-02-26T17:22:56.3803227+01:00",_x000D_
          "TotalRefreshCount": 4,_x000D_
          "CustomInfo": {}_x000D_
        }_x000D_
      },_x000D_
      "1708": {_x000D_
        "$type": "Inside.Core.Formula.Definition.DefinitionAC, Inside.Core.Formula",_x000D_
        "ID": 1708,_x000D_
        "Results": [_x000D_
          [_x000D_
            0.0_x000D_
          ]_x000D_
        ],_x000D_
        "Statistics": {_x000D_
          "CreationDate": "2024-03-22T12:25:31.4981158+01:00",_x000D_
          "LastRefreshDate": "2021-02-26T17:17:51.8634465+01:00",_x000D_
          "TotalRefreshCount": 1,_x000D_
          "CustomInfo": {}_x000D_
        }_x000D_
      },_x000D_
      "1709": {_x000D_
        "$type": "Inside.Core.Formula.Definition.DefinitionAC, Inside.Core.Formula",_x000D_
        "ID": 1709,_x000D_
        "Results": [_x000D_
          [_x000D_
            0.0_x000D_
          ]_x000D_
        ],_x000D_
        "Statistics": {_x000D_
          "CreationDate": "2024-03-22T12:25:31.4981158+01:00",_x000D_
          "LastRefreshDate": "2021-02-26T17:17:51.8704491+01:00",_x000D_
          "TotalRefreshCount": 1,_x000D_
          "CustomInfo": {}_x000D_
        }_x000D_
      },_x000D_
      "1710": {_x000D_
        "$type": "Inside.Core.Formula.Definition.DefinitionAC, Inside.Core.Formula",_x000D_
        "ID": 1710,_x000D_
        "Results": [_x000D_
          [_x000D_
            181546.01999999996_x000D_
          ]_x000D_
        ],_x000D_
        "Statistics": {_x000D_
          "CreationDate": "2024-03-22T12:25:31.4981158+01:00",_x000D_
          "LastRefreshDate": "2021-02-26T17:17:51.8953964+01:00",_x000D_
          "TotalRefreshCount": 1,_x000D_
          "CustomInfo": {}_x000D_
        }_x000D_
      },_x000D_
      "1711": {_x000D_
        "$type": "Inside.Core.Formula.Definition.DefinitionAC, Inside.Core.Formula",_x000D_
        "ID": 1711,_x000D_
        "Results": [_x000D_
          [_x000D_
            91435.549999999988_x000D_
          ]_x000D_
        ],_x000D_
        "Statistics": {_x000D_
          "CreationDate": "2024-03-22T12:25:31.4981158+01:00",_x000D_
          "LastRefreshDate": "2021-02-26T17:17:51.9014024+01:00",_x000D_
          "TotalRefreshCount": 1,_x000D_
          "CustomInfo": {}_x000D_
        }_x000D_
      },_x000D_
      "1712": {_x000D_
        "$type": "Inside.Core.Formula.Definition.DefinitionAC, Inside.Core.Formula",_x000D_
        "ID": 1712,_x000D_
        "Results": [_x000D_
          [_x000D_
            0.0_x000D_
          ]_x000D_
        ],_x000D_
        "Statistics": {_x000D_
          "CreationDate": "2024-03-22T12:25:31.4981158+01:00",_x000D_
          "LastRefreshDate": "2021-02-26T17:17:51.9093821+01:00",_x000D_
          "TotalRefreshCount": 1,_x000D_
          "CustomInfo": {}_x000D_
        }_x000D_
      },_x000D_
      "1713": {_x000D_
        "$type": "Inside.Core.Formula.Definition.DefinitionAC, Inside.Core.Formula",_x000D_
        "ID": 1713,_x000D_
        "Results": [_x000D_
          [_x000D_
            0.0_x000D_
          ]_x000D_
        ],_x000D_
        "Statistics": {_x000D_
          "CreationDate": "2024-03-22T12:25:31.4981158+01:00",_x000D_
          "LastRefreshDate": "2021-02-26T17:17:51.9532289+01:00",_x000D_
          "TotalRefreshCount": 1,_x000D_
          "CustomInfo": {}_x000D_
        }_x000D_
      },_x000D_
      "1714": {_x000D_
        "$type": "Inside.Core.Formula.Definition.DefinitionAC, Inside.Core.Formula",_x000D_
        "ID": 1714,_x000D_
        "Results": [_x000D_
          [_x000D_
            47416.47_x000D_
          ]_x000D_
        ],_x000D_
        "Statistics": {_x000D_
          "CreationDate": "2024-03-22T12:25:31.4981158+01:00",_x000D_
          "LastRefreshDate": "2021-02-26T17:17:51.9572555+01:00",_x000D_
          "TotalRefreshCount": 1,_x000D_
          "CustomInfo": {}_x000D_
        }_x000D_
      },_x000D_
      "1715": {_x000D_
        "$type": "Inside.Core.Formula.Definition.DefinitionAC, Inside.Core.Formula",_x000D_
        "ID": 1715,_x000D_
        "Results": [_x000D_
          [_x000D_
            0.0_x000D_
          ]_x000D_
        ],_x000D_
        "Statistics": {_x000D_
          "CreationDate": "2024-03-22T12:25:31.4981158+01:00",_x000D_
          "LastRefreshDate": "2021-02-26T17:17:51.9622405+01:00",_x000D_
          "TotalRefreshCount": 1,_x000D_
          "CustomInfo": {}_x000D_
        }_x000D_
      },_x000D_
      "1716": {_x000D_
        "$type": "Inside.Core.Formula.Definition.DefinitionAC, Inside.Core.Formula",_x000D_
        "ID": 1716,_x000D_
        "Results": [_x000D_
          [_x000D_
            0.0_x000D_
          ]_x000D_
        ],_x000D_
        "Statistics": {_x000D_
          "CreationDate": "2024-03-22T12:25:31.4981158+01:00",_x000D_
          "LastRefreshDate": "2021-02-26T17:17:51.9652383+01:00",_x000D_
          "TotalRefreshCount": 1,_x000D_
          "CustomInfo": {}_x000D_
        }_x000D_
      },_x000D_
      "1717": {_x000D_
        "$type": "Inside.Core.Formula.Definition.DefinitionAC, Inside.Core.Formula",_x000D_
        "ID": 1717,_x000D_
        "Results": [_x000D_
          [_x000D_
            173942.62_x000D_
          ]_x000D_
        ],_x000D_
        "Statistics": {_x000D_
          "CreationDate": "2024-03-22T12:25:31.4981158+01:00",_x000D_
          "LastRefreshDate": "2021-02-26T17:17:52.0350534+01:00",_x000D_
          "TotalRefreshCount": 1,_x000D_
          "CustomInfo": {}_x000D_
        }_x000D_
      },_x000D_
      "1718": {_x000D_
        "$type": "Inside.Core.Formula.Definition.DefinitionAC, Inside.Core.Formula",_x000D_
        "ID": 1718,_x000D_
        "Results": [_x000D_
          [_x000D_
            0.0_x000D_
          ]_x000D_
        ],_x000D_
        "Statistics": {_x000D_
          "CreationDate": "2024-03-22T12:25:31.4981158+01:00",_x000D_
          "LastRefreshDate": "2021-02-26T17:18:10.736714+01:00",_x000D_
          "TotalRefreshCount": 3,_x000D_
          "CustomInfo": {}_x000D_
        }_x000D_
      },_x000D_
      "1719": {_x000D_
        "$type": "Inside.Core.Formula.Definition.DefinitionAC, Inside.Core.Formula",_x000D_
        "ID": 1719,_x000D_
        "Results": [_x000D_
          [_x000D_
            14098.52_x000D_
          ]_x000D_
        ],_x000D_
        "Statistics": {_x000D_
          "CreationDate": "2024-03-22T12:25:31.4981158+01:00",_x000D_
          "LastRefreshDate": "2021-02-26T17:17:52.0480192+01:00",_x000D_
          "TotalRefreshCount": 1,_x000D_
          "CustomInfo": {}_x000D_
        }_x000D_
      },_x000D_
      "1720": {_x000D_
        "$type": "Inside.Core.Formula.Definition.DefinitionAC, Inside.Core.Formula",_x000D_
        "ID": 1720,_x000D_
        "Results": [_x000D_
          [_x000D_
            0.0_x000D_
          ]_x000D_
        ],_x000D_
        "Statistics": {_x000D_
          "CreationDate": "2024-03-22T12:25:31.4981158+01:00",_x000D_
          "LastRefreshDate": "2021-02-26T17:22:56.191016+01:00",_x000D_
          "TotalRefreshCount": 4,_x000D_
          "CustomInfo": {}_x000D_
        }_x000D_
      },_x000D_
      "1721": {_x000D_
        "$type": "Inside.Core.Formula.Definition.DefinitionAC, Inside.Core.Formula",_x000D_
        "ID": 1721,_x000D_
        "Results": [_x000D_
          [_x000D_
            0.0_x000D_
          ]_x000D_
        ],_x000D_
        "Statistics": {_x000D_
          "CreationDate": "2024-03-22T12:25:31.4981158+01:00",_x000D_
          "LastRefreshDate": "2021-02-26T17:17:52.0559976+01:00",_x000D_
          "TotalRefreshCount": 1,_x000D_
          "CustomInfo": {}_x000D_
        }_x000D_
      },_x000D_
      "1722": {_x000D_
        "$type": "Inside.Core.Formula.Definition.DefinitionAC, Inside.Core.Formula",_x000D_
        "ID": 1722,_x000D_
        "Results": [_x000D_
          [_x000D_
            26019.329999999994_x000D_
          ]_x000D_
        ],_x000D_
        "Statistics": {_x000D_
          "CreationDate": "2024-03-22T12:25:31.4981158+01:00",_x000D_
          "LastRefreshDate": "2021-02-26T17:17:52.06+01:00",_x000D_
          "TotalRefreshCount": 1,_x000D_
          "CustomInfo": {}_x000D_
        }_x000D_
      },_x000D_
      "1723": {_x000D_
        "$type": "Inside.Core.Formula.Definition.DefinitionAC, Inside.Core.Formula",_x000D_
        "ID": 1723,_x000D_
        "Results": [_x000D_
          [_x000D_
            412311.75999999995_x000D_
          ]_x000D_
        ],_x000D_
        "Statistics": {_x000D_
          "CreationDate": "2024-03-22T12:25:31.4981158+01:00",_x000D_
          "LastRefreshDate": "2021-02-26T17:17:52.1421316+01:00",_x000D_
          "TotalRefreshCount": 1,_x000D_
          "CustomInfo": {}_x000D_
        }_x000D_
      },_x000D_
      "1724": {_x000D_
        "$type": "Inside.Core.Formula.Definition.DefinitionAC, Inside.Core.Formula",_x000D_
        "ID": 1724,_x000D_
        "Results": [_x000D_
          [_x000D_
            204008.49_x000D_
          ]_x000D_
        ],_x000D_
        "Statistics": {_x000D_
          "CreationDate": "2024-03-22T12:25:31.4981158+01:00",_x000D_
          "LastRefreshDate": "2021-02-26T17:17:52.1460949+01:00",_x000D_
          "TotalRefreshCount": 1,_x000D_
          "CustomInfo": {}_x000D_
        }_x000D_
      },_x000D_
      "1725": {_x000D_
        "$type": "Inside.Core.Formula.Definition.DefinitionAC, Inside.Core.Formula",_x000D_
        "ID": 1725,_x000D_
        "Results": [_x000D_
          [_x000D_
            225011.34_x000D_
          ]_x000D_
        ],_x000D_
        "Statistics": {_x000D_
          "CreationDate": "2024-03-22T12:25:31.4981158+01:00",_x000D_
          "LastRefreshDate": "2021-02-26T17:17:52.1511193+01:00",_x000D_
          "TotalRefreshCount": 1,_x000D_
          "CustomInfo": {}_x000D_
        }_x000D_
      },_x000D_
      "1726": {_x000D_
        "$type": "Inside.Core.Formula.Definition.DefinitionAC, Inside.Core.Formula",_x000D_
        "ID": 1726,_x000D_
        "Results": [_x000D_
          [_x000D_
            404125.95999999996_x000D_
          ]_x000D_
        ],_x000D_
        "Statistics": {_x000D_
          "CreationDate": "2024-03-22T12:25:31.4981158+01:00",_x000D_
          "LastRefreshDate": "2021-02-26T17:17:52.1561041+01:00",_x000D_
          "TotalRefreshCount": 1,_x000D_
          "CustomInfo": {}_x000D_
        }_x000D_
      },_x000D_
      "1727": {_x000D_
        "$type": "Inside.Core.Formula.Definition.DefinitionAC, Inside.Core.Formula",_x000D_
        "ID": 1727,_x000D_
        "Results": [_x000D_
          [_x000D_
            201557.77999999997_x000D_
          ]_x000D_
        ],_x000D_
        "Statistics": {_x000D_
          "CreationDate": "2024-03-22T12:25:31.4981158+01:00",_x000D_
          "LastRefreshDate": "2021-02-26T17:17:52.1601044+01:00",_x000D_
          "TotalRefreshCount": 1,_x000D_
          "CustomInfo": {}_x000D_
        }_x000D_
      },_x000D_
      "1728": {_x000D_
        "$type": "Inside.Core.Formula.Definition.DefinitionAC, Inside.Core.Formula",_x000D_
        "ID": 1728,_x000D_
        "Results": [_x000D_
          [_x000D_
            103211.0_x000D_
          ]_x000D_
        ],_x000D_
        "Statistics": {_x000D_
          "CreationDate": "2024-03-22T12:25:31.4981158+01:00",_x000D_
          "LastRefreshDate": "2021-02-26T17:17:52.1650831+01:00",_x000D_
          "TotalRefreshCount": 1,_x000D_
          "CustomInfo": {}_x000D_
        }_x000D_
      },_x000D_
      "1729": {_x000D_
        "$type": "Inside.Core.Formula.Definition.DefinitionAC, Inside.Core.Formula",_x000D_
        "ID": 1729,_x000D_
        "Results": [_x000D_
          [_x000D_
            0.0_x000D_
          ]_x000D_
        ],_x000D_
        "Statistics": {_x000D_
          "CreationDate": "2024-03-22T12:25:31.4981158+01:00",_x000D_
          "LastRefreshDate": "2021-02-26T17:17:52.1761833+01:00",_x000D_
          "TotalRefreshCount": 1,_x000D_
          "CustomInfo": {}_x000D_
        }_x000D_
      },_x000D_
      "1730": {_x000D_
        "$type": "Inside.Core.Formula.Definition.DefinitionAC, Inside.Core.Formula",_x000D_
        "ID": 1730,_x000D_
        "Results": [_x000D_
          [_x000D_
            0.0_x000D_
          ]_x000D_
        ],_x000D_
        "Statistics": {_x000D_
          "CreationDate": "2024-03-22T12:25:31.4981158+01:00",_x000D_
          "LastRefreshDate": "2021-02-26T17:17:52.1801732+01:00",_x000D_
          "TotalRefreshCount": 1,_x000D_
          "CustomInfo": {}_x000D_
        }_x000D_
      },_x000D_
      "1731": {_x000D_
        "$type": "Inside.Core.Formula.Definition.DefinitionAC, Inside.Core.Formula",_x000D_
        "ID": 1731,_x000D_
        "Results": [_x000D_
          [_x000D_
            0.0_x000D_
          ]_x000D_
        ],_x000D_
        "Statistics": {_x000D_
          "CreationDate": "2024-03-22T12:25:31.4981158+01:00",_x000D_
          "LastRefreshDate": "2021-02-26T17:17:52.1851605+01:00",_x000D_
          "TotalRefreshCount": 1,_x000D_
          "CustomInfo": {}_x000D_
        }_x000D_
      },_x000D_
      "1732": {_x000D_
        "$type": "Inside.Core.Formula.Definition.DefinitionAC, Inside.Core.Formula",_x000D_
        "ID": 1732,_x000D_
        "Results": [_x000D_
          [_x000D_
            0.0_x000D_
          ]_x000D_
        ],_x000D_
        "Statistics": {_x000D_
          "CreationDate": "2024-03-22T12:25:31.4981158+01:00",_x000D_
          "LastRefreshDate": "2021-02-26T17:17:52.2231146+01:00",_x000D_
          "TotalRefreshCount": 1,_x000D_
          "CustomInfo": {}_x000D_
        }_x000D_
      },_x000D_
      "1733": {_x000D_
        "$type": "Inside.Core.Formula.Definition.DefinitionAC, Inside.Core.Formula",_x000D_
        "ID": 1733,_x000D_
        "Results": [_x000D_
          [_x000D_
            0.0_x000D_
          ]_x000D_
        ],_x000D_
        "Statistics": {_x000D_
          "CreationDate": "2024-03-22T12:25:31.4991155+01:00",_x000D_
          "LastRefreshDate": "2021-02-26T17:17:52.2271133+01:00",_x000D_
          "TotalRefreshCount": 1,_x000D_
          "CustomInfo": {}_x000D_
        }_x000D_
      },_x000D_
      "1734": {_x000D_
        "$type": "Inside.Core.Formula.Definition.DefinitionAC, Inside.Core.Formula",_x000D_
        "ID": 1734,_x000D_
        "Results": [_x000D_
          [_x000D_
            700.75_x000D_
          ]_x000D_
        ],_x000D_
        "Statistics": {_x000D_
          "CreationDate": "2024-03-22T12:25:31.4991155+01:00",_x000D_
          "LastRefreshDate": "2021-02-26T17:17:52.2360831+01:00",_x000D_
          "TotalRefreshCount": 1,_x000D_
          "CustomInfo": {}_x000D_
        }_x000D_
      },_x000D_
      "1735": {_x000D_
        "$type": "Inside.Core.Formula.Definition.DefinitionAC, Inside.Core.Formula",_x000D_
        "ID": 1735,_x000D_
        "Results": [_x000D_
          [_x000D_
            0.0_x000D_
          ]_x000D_
        ],_x000D_
        "Statistics": {_x000D_
          "CreationDate": "2024-03-22T12:25:31.4991155+01:00",_x000D_
          "LastRefreshDate": "2021-02-26T17:17:52.2400743+01:00",_x000D_
          "TotalRefreshCount": 1,_x000D_
          "CustomInfo": {}_x000D_
        }_x000D_
      },_x000D_
      "1736": {_x000D_
        "$type": "Inside.Core.Formula.Definition.DefinitionAC, Inside.Core.Formula",_x000D_
        "ID": 1736,_x000D_
        "Results": [_x000D_
          [_x000D_
            60_x000D_
          ]_x000D_
        ],_x000D_
        "Statistics": {_x000D_
          "CreationDate": "2024-03-22T12:25:31.4991155+01:00",_x000D_
          "LastRefreshDate": "2021-02-26T17:17:52.2440033+01:00",_x000D_
          "TotalRefreshCount": 1,_x000D_
          "CustomInfo": {}_x000D_
        }_x000D_
      },_x000D_
      "1737": {_x000D_
        "$type": "Inside.Core.Formula.Definition.DefinitionAC, Inside.Core.Formula",_x000D_
        "ID": 1737,_x000D_
        "Results": [_x000D_
          [_x000D_
            24612.82_x000D_
          ]_x000D_
        ],_x000D_
        "Statistics": {_x000D_
          "CreationDate": "2024-03-22T12:25:31.4991155+01:00",_x000D_
          "LastRefreshDate": "2021-02-26T17:17:52.248053+01:00",_x000D_
          "TotalRefreshCount": 1,_x000D_
          "CustomInfo": {}_x000D_
        }_x000D_
      },_x000D_
      "1738": {_x000D_
        "$type": "Inside.Core.Formula.Definition.DefinitionAC, Inside.Core.Formula",_x000D_
        "ID": 1738,_x000D_
        "Results": [_x000D_
          [_x000D_
            0.0_x000D_
          ]_x000D_
        ],_x000D_
        "Statistics": {_x000D_
          "CreationDate": "2024-03-22T12:25:31.4991155+01:00",_x000D_
          "LastRefreshDate": "2021-02-26T17:17:52.253034+01:00",_x000D_
          "TotalRefreshCount": 1,_x000D_
          "CustomInfo": {}_x000D_
        }_x000D_
      },_x000D_
      "1739": {_x000D_
        "$type": "Inside.Core.Formula.Definition.DefinitionAC, Inside.Core.Formula",_x000D_
        "ID": 1739,_x000D_
        "Results": [_x000D_
          [_x000D_
            0.0_x000D_
          ]_x000D_
        ],_x000D_
        "Statistics": {_x000D_
          "CreationDate": "2024-03-22T12:25:31.4991155+01:00",_x000D_
          "LastRefreshDate": "2021-02-26T17:17:52.3285851+01:00",_x000D_
          "TotalRefreshCount": 1,_x000D_
          "CustomInfo": {}_x000D_
        }_x000D_
      },_x000D_
      "1740": {_x000D_
        "$type": "Inside.Core.Formula.Definition.DefinitionAC, Inside.Core.Formula",_x000D_
        "ID": 1740,_x000D_
        "Results": [_x000D_
          [_x000D_
            0.0_x000D_
          ]_x000D_
        ],_x000D_
        "Statistics": {_x000D_
          "CreationDate": "2024-03-22T12:25:31.4991155+01:00",_x000D_
          "LastRefreshDate": "2021-02-26T17:17:52.3325767+01:00",_x000D_
          "TotalRefreshCount": 1,_x000D_
          "CustomInfo": {}_x000D_
        }_x000D_
      },_x000D_
      "1741": {_x000D_
        "$type": "Inside.Core.Formula.Definition.DefinitionAC, Inside.Core.Formula",_x000D_
        "ID": 1741,_x000D_
        "Results": [_x000D_
          [_x000D_
            0.0_x000D_
          ]_x000D_
        ],_x000D_
        "Statistics": {_x000D_
          "CreationDate": "2024-03-22T12:25:31.4991155+01:00",_x000D_
          "LastRefreshDate": "2021-02-26T17:17:52.3365635+01:00",_x000D_
          "TotalRefreshCount": 1,_x000D_
          "CustomInfo": {}_x000D_
        }_x000D_
      },_x000D_
      "1742": {_x000D_
        "$type": "Inside.Core.Formula.Definition.DefinitionAC, Inside.Core.Formula",_x000D_
        "ID": 1742,_x000D_
        "Results": [_x000D_
          [_x000D_
            0.0_x000D_
          ]_x000D_
        ],_x000D_
        "Statistics": {_x000D_
          "CreationDate": "2024-03-22T12:25:31.4991155+01:00",_x000D_
          "LastRefreshDate": "2021-02-26T17:17:52.3669777+01:00",_x000D_
          "TotalRefreshCount": 1,_x000D_
          "CustomInfo": {}_x000D_
        }_x000D_
      },_x000D_
      "1743": {_x000D_
        "$type": "Inside.Core.Formula.Definition.DefinitionAC, Inside.Core.Formula",_x000D_
        "ID": 1743,_x000D_
        "Results": [_x000D_
          [_x000D_
            0.0_x000D_
          ]_x000D_
        ],_x000D_
        "Statistics": {_x000D_
          "CreationDate": "2024-03-22T12:25:31.4991155+01:00",_x000D_
          "LastRefreshDate": "2021-02-26T17:17:52.3724185+01:00",_x000D_
          "TotalRefreshCount": 1,_x000D_
          "CustomInfo": {}_x000D_
        }_x000D_
      },_x000D_
      "1744": {_x000D_
        "$type": "Inside.Core.Formula.Definition.DefinitionAC, Inside.Core.Formula",_x000D_
        "ID": 1744,_x000D_
        "Results": [_x000D_
          [_x000D_
            700.75_x000D_
          ]_x000D_
        ],_x000D_
        "Statistics": {_x000D_
          "CreationDate": "2024-03-22T12:25:31.4991155+01:00",_x000D_
          "LastRefreshDate": "2021-02-26T17:17:52.3803906+01:00",_x000D_
          "TotalRefreshCount": 1,_x000D_
          "CustomInfo": {}_x000D_
        }_x000D_
      },_x000D_
      "1745": {_x000D_
        "$type": "Inside.Core.Formula.Definition.DefinitionAC, Inside.Core.Formula",_x000D_
        "ID": 1745,_x000D_
        "Results": [_x000D_
          [_x000D_
            0.0_x000D_
          ]_x000D_
        ],_x000D_
        "Statistics": {_x000D_
          "CreationDate": "2024-03-22T12:25:31.4991155+01:00",_x000D_
          "LastRefreshDate": "2021-02-26T17:18:10.0985869+01:00",_x000D_
          "TotalRefreshCount": 1,_x000D_
          "CustomInfo": {}_x000D_
        }_x000D_
      },_x000D_
      "1746": {_x000D_
        "$type": "Inside.Core.Formula.Definition.DefinitionAC, Inside.Core.Formula",_x000D_
        "ID": 1746,_x000D_
        "Results": [_x000D_
          [_x000D_
            29809.940000000002_x000D_
          ]_x000D_
        ],_x000D_
        "Statistics": {_x000D_
          "CreationDate": "2024-03-22T12:25:31.4991155+01:00",_x000D_
          "LastRefreshDate": "2021-02-26T17:18:10.1045678+01:00",_x000D_
          "TotalRefreshCount": 1,_x000D_
          "CustomInfo": {}_x000D_
        }_x000D_
      },_x000D_
      "1747": {_x000D_
        "$type": "Inside.Core.Formula.Definition.DefinitionAC, Inside.Core.Formula",_x000D_
        "ID": 1747,_x000D_
        "Results": [_x000D_
          [_x000D_
            0.0_x000D_
          ]_x000D_
        ],_x000D_
        "Statistics": {_x000D_
          "CreationDate": "2024-03-22T12:25:31.4991155+01:00",_x000D_
          "LastRefreshDate": "2021-02-26T17:18:10.1214857+01:00",_x000D_
          "TotalRefreshCount": 1,_x000D_
          "CustomInfo": {}_x000D_
        }_x000D_
      },_x000D_
      "1748": {_x000D_
        "$type": "Inside.Core.Formula.Definition.DefinitionAC, Inside.Core.Formula",_x000D_
        "ID": 1748,_x000D_
        "Results": [_x000D_
          [_x000D_
            0.0_x000D_
          ]_x000D_
        ],_x000D_
        "Statistics": {_x000D_
          "CreationDate": "2024-03-22T12:25:31.4991155+01:00",_x000D_
          "LastRefreshDate": "2021-02-26T17:18:10.1265076+01:00",_x000D_
          "TotalRefreshCount": 1,_x000D_
          "CustomInfo": {}_x000D_
        }_x000D_
      },_x000D_
      "1749": {_x000D_
        "$type": "Inside.Core.Formula.Definition.DefinitionAC, Inside.Core.Formula",_x000D_
        "ID": 1749,_x000D_
        "Results": [_x000D_
          [_x000D_
            0.0_x000D_
          ]_x000D_
        ],_x000D_
        "Statistics": {_x000D_
          "CreationDate": "2024-03-22T12:25:31.4991155+01:00",_x000D_
          "LastRefreshDate": "2021-02-26T17:18:10.1555658+01:00",_x000D_
          "TotalRefreshCount": 1,_x000D_
          "CustomInfo": {}_x000D_
        }_x000D_
      },_x000D_
      "1750": {_x000D_
        "$type": "Inside.Core.Formula.Definition.DefinitionAC, Inside.Core.Formula",_x000D_
        "ID": 1750,_x000D_
        "Results": [_x000D_
          [_x000D_
            0.0_x000D_
          ]_x000D_
        ],_x000D_
        "Statistics": {_x000D_
          "CreationDate": "2024-03-22T12:25:31.4991155+01:00",_x000D_
          "LastRefreshDate": "2021-02-26T17:18:10.1595632+01:00",_x000D_
          "TotalRefreshCount": 1,_x000D_
          "CustomInfo": {}_x000D_
        }_x000D_
      },_x000D_
      "1751": {_x000D_
        "$type": "Inside.Core.Formula.Definition.DefinitionAC, Inside.Core.Formula",_x000D_
        "ID": 1751,_x000D_
        "Results": [_x000D_
          [_x000D_
            750.0_x000D_
          ]_x000D_
        ],_x000D_
        "Statistics": {_x000D_
          "CreationDate": "2024-03-22T12:25:31.4991155+01:00",_x000D_
          "LastRefreshDate": "2021-02-26T17:18:10.1686957+01:00",_x000D_
          "TotalRefreshCount": 1,_x000D_
          "CustomInfo": {}_x000D_
        }_x000D_
      },_x000D_
      "1752": {_x000D_
        "$type": "Inside.Core.Formula.Definition.DefinitionAC, Inside.Core.Formula",_x000D_
        "ID": 1752,_x000D_
        "Results": [_x000D_
          [_x000D_
            15603.09_x000D_
          ]_x000D_
        ],_x000D_
        "Statistics": {_x000D_
          "CreationDate": "2024-03-22T12:25:31.4991155+01:00",_x000D_
          "LastRefreshDate": "2021-02-26T17:18:10.1737212+01:00",_x000D_
          "TotalRefreshCount": 1,_x000D_
          "CustomInfo": {}_x000D_
        }_x000D_
      },_x000D_
      "1753": {_x000D_
        "$type": "Inside.Core.Formula.Definition.DefinitionAC, Inside.Core.Formula",_x000D_
        "ID": 1753,_x000D_
        "Results": [_x000D_
          [_x000D_
            0.0_x000D_
          ]_x000D_
        ],_x000D_
        "Statistics": {_x000D_
          "CreationDate": "2024-03-22T12:25:31.4991155+01:00",_x000D_
          "LastRefreshDate": "2021-02-26T17:18:10.1777102+01:00",_x000D_
          "TotalRefreshCount": 1,_x000D_
          "CustomInfo": {}_x000D_
        }_x000D_
      },_x000D_
      "1754": {_x000D_
        "$type": "Inside.Core.Formula.Definition.DefinitionAC, Inside.Core.Formula",_x000D_
        "ID": 1754,_x000D_
        "Results": [_x000D_
          [_x000D_
            0.0_x000D_
          ]_x000D_
        ],_x000D_
        "Statistics": {_x000D_
          "CreationDate": "2024-03-22T12:25:31.4991155+01:00",_x000D_
          "LastRefreshDate": "2021-02-26T17:18:10.1826979+01:00",_x000D_
          "TotalRefreshCount": 1,_x000D_
          "CustomInfo": {}_x000D_
        }_x000D_
      },_x000D_
      "1755": {_x000D_
        "$type": "Inside.Core.Formula.Definition.DefinitionAC, Inside.Core.Formula",_x000D_
        "ID": 1755,_x000D_
        "Results": [_x000D_
          [_x000D_
            28995.25_x000D_
          ]_x000D_
        ],_x000D_
        "Statistics": {_x000D_
          "CreationDate": "2024-03-22T12:25:31.4991155+01:00",_x000D_
          "LastRefreshDate": "2021-02-26T17:18:10.1996086+01:00",_x000D_
          "TotalRefreshCount": 1,_x000D_
          "CustomInfo": {}_x000D_
        }_x000D_
      },_x000D_
      "1756": {_x000D_
        "$type": "Inside.Core.Formula.Definition.DefinitionAC,</t>
  </si>
  <si>
    <t xml:space="preserve"> Inside.Core.Formula",_x000D_
        "ID": 1756,_x000D_
        "Results": [_x000D_
          [_x000D_
            0.0_x000D_
          ]_x000D_
        ],_x000D_
        "Statistics": {_x000D_
          "CreationDate": "2024-03-22T12:25:31.4991155+01:00",_x000D_
          "LastRefreshDate": "2021-02-26T17:18:10.2465269+01:00",_x000D_
          "TotalRefreshCount": 1,_x000D_
          "CustomInfo": {}_x000D_
        }_x000D_
      },_x000D_
      "1757": {_x000D_
        "$type": "Inside.Core.Formula.Definition.DefinitionAC, Inside.Core.Formula",_x000D_
        "ID": 1757,_x000D_
        "Results": [_x000D_
          [_x000D_
            38947.6_x000D_
          ]_x000D_
        ],_x000D_
        "Statistics": {_x000D_
          "CreationDate": "2024-03-22T12:25:31.4991155+01:00",_x000D_
          "LastRefreshDate": "2021-02-26T17:18:10.2519258+01:00",_x000D_
          "TotalRefreshCount": 1,_x000D_
          "CustomInfo": {}_x000D_
        }_x000D_
      },_x000D_
      "1758": {_x000D_
        "$type": "Inside.Core.Formula.Definition.DefinitionAC, Inside.Core.Formula",_x000D_
        "ID": 1758,_x000D_
        "Results": [_x000D_
          [_x000D_
            0.0_x000D_
          ]_x000D_
        ],_x000D_
        "Statistics": {_x000D_
          "CreationDate": "2024-03-22T12:25:31.4991155+01:00",_x000D_
          "LastRefreshDate": "2021-02-26T17:18:10.2559276+01:00",_x000D_
          "TotalRefreshCount": 1,_x000D_
          "CustomInfo": {}_x000D_
        }_x000D_
      },_x000D_
      "1759": {_x000D_
        "$type": "Inside.Core.Formula.Definition.DefinitionAC, Inside.Core.Formula",_x000D_
        "ID": 1759,_x000D_
        "Results": [_x000D_
          [_x000D_
            43517.99_x000D_
          ]_x000D_
        ],_x000D_
        "Statistics": {_x000D_
          "CreationDate": "2024-03-22T12:25:31.4991155+01:00",_x000D_
          "LastRefreshDate": "2021-02-26T17:18:10.259917+01:00",_x000D_
          "TotalRefreshCount": 1,_x000D_
          "CustomInfo": {}_x000D_
        }_x000D_
      },_x000D_
      "1760": {_x000D_
        "$type": "Inside.Core.Formula.Definition.DefinitionAC, Inside.Core.Formula",_x000D_
        "ID": 1760,_x000D_
        "Results": [_x000D_
          [_x000D_
            1532.98_x000D_
          ]_x000D_
        ],_x000D_
        "Statistics": {_x000D_
          "CreationDate": "2024-03-22T12:25:31.4991155+01:00",_x000D_
          "LastRefreshDate": "2021-02-26T17:18:10.3676327+01:00",_x000D_
          "TotalRefreshCount": 1,_x000D_
          "CustomInfo": {}_x000D_
        }_x000D_
      },_x000D_
      "1761": {_x000D_
        "$type": "Inside.Core.Formula.Definition.DefinitionAC, Inside.Core.Formula",_x000D_
        "ID": 1761,_x000D_
        "Results": [_x000D_
          [_x000D_
            1532.51_x000D_
          ]_x000D_
        ],_x000D_
        "Statistics": {_x000D_
          "CreationDate": "2024-03-22T12:25:31.4991155+01:00",_x000D_
          "LastRefreshDate": "2021-02-26T17:18:10.3726211+01:00",_x000D_
          "TotalRefreshCount": 1,_x000D_
          "CustomInfo": {}_x000D_
        }_x000D_
      },_x000D_
      "1762": {_x000D_
        "$type": "Inside.Core.Formula.Definition.DefinitionAC, Inside.Core.Formula",_x000D_
        "ID": 1762,_x000D_
        "Results": [_x000D_
          [_x000D_
            0.0_x000D_
          ]_x000D_
        ],_x000D_
        "Statistics": {_x000D_
          "CreationDate": "2024-03-22T12:25:31.4991155+01:00",_x000D_
          "LastRefreshDate": "2021-02-26T17:18:10.3766438+01:00",_x000D_
          "TotalRefreshCount": 1,_x000D_
          "CustomInfo": {}_x000D_
        }_x000D_
      },_x000D_
      "1763": {_x000D_
        "$type": "Inside.Core.Formula.Definition.DefinitionAC, Inside.Core.Formula",_x000D_
        "ID": 1763,_x000D_
        "Results": [_x000D_
          [_x000D_
            1531.76_x000D_
          ]_x000D_
        ],_x000D_
        "Statistics": {_x000D_
          "CreationDate": "2024-03-22T12:25:31.4991155+01:00",_x000D_
          "LastRefreshDate": "2021-02-26T17:18:10.3806331+01:00",_x000D_
          "TotalRefreshCount": 1,_x000D_
          "CustomInfo": {}_x000D_
        }_x000D_
      },_x000D_
      "1764": {_x000D_
        "$type": "Inside.Core.Formula.Definition.DefinitionAC, Inside.Core.Formula",_x000D_
        "ID": 1764,_x000D_
        "Results": [_x000D_
          [_x000D_
            1527.05_x000D_
          ]_x000D_
        ],_x000D_
        "Statistics": {_x000D_
          "CreationDate": "2024-03-22T12:25:31.4991155+01:00",_x000D_
          "LastRefreshDate": "2021-02-26T17:18:10.3856229+01:00",_x000D_
          "TotalRefreshCount": 1,_x000D_
          "CustomInfo": {}_x000D_
        }_x000D_
      },_x000D_
      "1765": {_x000D_
        "$type": "Inside.Core.Formula.Definition.DefinitionAC, Inside.Core.Formula",_x000D_
        "ID": 1765,_x000D_
        "Results": [_x000D_
          [_x000D_
            0.0_x000D_
          ]_x000D_
        ],_x000D_
        "Statistics": {_x000D_
          "CreationDate": "2024-03-22T12:25:31.4991155+01:00",_x000D_
          "LastRefreshDate": "2021-02-26T17:18:10.3896134+01:00",_x000D_
          "TotalRefreshCount": 1,_x000D_
          "CustomInfo": {}_x000D_
        }_x000D_
      },_x000D_
      "1766": {_x000D_
        "$type": "Inside.Core.Formula.Definition.DefinitionAC, Inside.Core.Formula",_x000D_
        "ID": 1766,_x000D_
        "Results": [_x000D_
          [_x000D_
            0.0_x000D_
          ]_x000D_
        ],_x000D_
        "Statistics": {_x000D_
          "CreationDate": "2024-03-22T12:25:31.5001154+01:00",_x000D_
          "LastRefreshDate": "2021-02-26T17:22:44.135512+01:00",_x000D_
          "TotalRefreshCount": 3,_x000D_
          "CustomInfo": {}_x000D_
        }_x000D_
      },_x000D_
      "1767": {_x000D_
        "$type": "Inside.Core.Formula.Definition.DefinitionAC, Inside.Core.Formula",_x000D_
        "ID": 1767,_x000D_
        "Results": [_x000D_
          [_x000D_
            0.0_x000D_
          ]_x000D_
        ],_x000D_
        "Statistics": {_x000D_
          "CreationDate": "2024-03-22T12:25:31.5001154+01:00",_x000D_
          "LastRefreshDate": "2021-02-26T17:18:10.3995482+01:00",_x000D_
          "TotalRefreshCount": 1,_x000D_
          "CustomInfo": {}_x000D_
        }_x000D_
      },_x000D_
      "1768": {_x000D_
        "$type": "Inside.Core.Formula.Definition.DefinitionAC, Inside.Core.Formula",_x000D_
        "ID": 1768,_x000D_
        "Results": [_x000D_
          [_x000D_
            0.0_x000D_
          ]_x000D_
        ],_x000D_
        "Statistics": {_x000D_
          "CreationDate": "2024-03-22T12:25:31.5001154+01:00",_x000D_
          "LastRefreshDate": "2021-02-26T17:18:10.4155427+01:00",_x000D_
          "TotalRefreshCount": 1,_x000D_
          "CustomInfo": {}_x000D_
        }_x000D_
      },_x000D_
      "1769": {_x000D_
        "$type": "Inside.Core.Formula.Definition.DefinitionAC, Inside.Core.Formula",_x000D_
        "ID": 1769,_x000D_
        "Results": [_x000D_
          [_x000D_
            60_x000D_
          ]_x000D_
        ],_x000D_
        "Statistics": {_x000D_
          "CreationDate": "2024-03-22T12:25:31.5001154+01:00",_x000D_
          "LastRefreshDate": "2021-02-26T17:22:44.3629655+01:00",_x000D_
          "TotalRefreshCount": 3,_x000D_
          "CustomInfo": {}_x000D_
        }_x000D_
      },_x000D_
      "1770": {_x000D_
        "$type": "Inside.Core.Formula.Definition.DefinitionAC, Inside.Core.Formula",_x000D_
        "ID": 1770,_x000D_
        "Results": [_x000D_
          [_x000D_
            0.0_x000D_
          ]_x000D_
        ],_x000D_
        "Statistics": {_x000D_
          "CreationDate": "2024-03-22T12:25:31.5001154+01:00",_x000D_
          "LastRefreshDate": "2021-02-26T17:18:10.4285074+01:00",_x000D_
          "TotalRefreshCount": 1,_x000D_
          "CustomInfo": {}_x000D_
        }_x000D_
      },_x000D_
      "1771": {_x000D_
        "$type": "Inside.Core.Formula.Definition.DefinitionAC, Inside.Core.Formula",_x000D_
        "ID": 1771,_x000D_
        "Results": [_x000D_
          [_x000D_
            0.0_x000D_
          ]_x000D_
        ],_x000D_
        "Statistics": {_x000D_
          "CreationDate": "2024-03-22T12:25:31.5001154+01:00",_x000D_
          "LastRefreshDate": "2021-02-26T17:18:10.4333809+01:00",_x000D_
          "TotalRefreshCount": 1,_x000D_
          "CustomInfo": {}_x000D_
        }_x000D_
      },_x000D_
      "1772": {_x000D_
        "$type": "Inside.Core.Formula.Definition.DefinitionAC, Inside.Core.Formula",_x000D_
        "ID": 1772,_x000D_
        "Results": [_x000D_
          [_x000D_
            243934.66999999998_x000D_
          ]_x000D_
        ],_x000D_
        "Statistics": {_x000D_
          "CreationDate": "2024-03-22T12:25:31.5001154+01:00",_x000D_
          "LastRefreshDate": "2021-02-26T17:18:10.445479+01:00",_x000D_
          "TotalRefreshCount": 1,_x000D_
          "CustomInfo": {}_x000D_
        }_x000D_
      },_x000D_
      "1773": {_x000D_
        "$type": "Inside.Core.Formula.Definition.DefinitionAC, Inside.Core.Formula",_x000D_
        "ID": 1773,_x000D_
        "Results": [_x000D_
          [_x000D_
            0.0_x000D_
          ]_x000D_
        ],_x000D_
        "Statistics": {_x000D_
          "CreationDate": "2024-03-22T12:25:31.5001154+01:00",_x000D_
          "LastRefreshDate": "2021-02-26T17:22:43.9085035+01:00",_x000D_
          "TotalRefreshCount": 3,_x000D_
          "CustomInfo": {}_x000D_
        }_x000D_
      },_x000D_
      "1774": {_x000D_
        "$type": "Inside.Core.Formula.Definition.DefinitionAC, Inside.Core.Formula",_x000D_
        "ID": 1774,_x000D_
        "Results": [_x000D_
          [_x000D_
            0.0_x000D_
          ]_x000D_
        ],_x000D_
        "Statistics": {_x000D_
          "CreationDate": "2024-03-22T12:25:31.5001154+01:00",_x000D_
          "LastRefreshDate": "2021-02-26T17:22:44.0660355+01:00",_x000D_
          "TotalRefreshCount": 3,_x000D_
          "CustomInfo": {}_x000D_
        }_x000D_
      },_x000D_
      "1775": {_x000D_
        "$type": "Inside.Core.Formula.Definition.DefinitionAC, Inside.Core.Formula",_x000D_
        "ID": 1775,_x000D_
        "Results": [_x000D_
          [_x000D_
            0.0_x000D_
          ]_x000D_
        ],_x000D_
        "Statistics": {_x000D_
          "CreationDate": "2024-03-22T12:25:31.5001154+01:00",_x000D_
          "LastRefreshDate": "2021-02-26T17:18:10.4607877+01:00",_x000D_
          "TotalRefreshCount": 1,_x000D_
          "CustomInfo": {}_x000D_
        }_x000D_
      },_x000D_
      "1776": {_x000D_
        "$type": "Inside.Core.Formula.Definition.DefinitionAC, Inside.Core.Formula",_x000D_
        "ID": 1776,_x000D_
        "Results": [_x000D_
          [_x000D_
            31043.5_x000D_
          ]_x000D_
        ],_x000D_
        "Statistics": {_x000D_
          "CreationDate": "2024-03-22T12:25:31.5001154+01:00",_x000D_
          "LastRefreshDate": "2021-02-26T17:18:10.467768+01:00",_x000D_
          "TotalRefreshCount": 1,_x000D_
          "CustomInfo": {}_x000D_
        }_x000D_
      },_x000D_
      "1777": {_x000D_
        "$type": "Inside.Core.Formula.Definition.DefinitionAC, Inside.Core.Formula",_x000D_
        "ID": 1777,_x000D_
        "Results": [_x000D_
          [_x000D_
            33509.380000000005_x000D_
          ]_x000D_
        ],_x000D_
        "Statistics": {_x000D_
          "CreationDate": "2024-03-22T12:25:31.5001154+01:00",_x000D_
          "LastRefreshDate": "2021-02-26T17:18:10.472754+01:00",_x000D_
          "TotalRefreshCount": 1,_x000D_
          "CustomInfo": {}_x000D_
        }_x000D_
      },_x000D_
      "1778": {_x000D_
        "$type": "Inside.Core.Formula.Definition.DefinitionAC, Inside.Core.Formula",_x000D_
        "ID": 1778,_x000D_
        "Results": [_x000D_
          [_x000D_
            0.0_x000D_
          ]_x000D_
        ],_x000D_
        "Statistics": {_x000D_
          "CreationDate": "2024-03-22T12:25:31.5001154+01:00",_x000D_
          "LastRefreshDate": "2021-02-26T17:18:10.543263+01:00",_x000D_
          "TotalRefreshCount": 1,_x000D_
          "CustomInfo": {}_x000D_
        }_x000D_
      },_x000D_
      "1779": {_x000D_
        "$type": "Inside.Core.Formula.Definition.DefinitionAC, Inside.Core.Formula",_x000D_
        "ID": 1779,_x000D_
        "Results": [_x000D_
          [_x000D_
            0.0_x000D_
          ]_x000D_
        ],_x000D_
        "Statistics": {_x000D_
          "CreationDate": "2024-03-22T12:25:31.5001154+01:00",_x000D_
          "LastRefreshDate": "2021-02-26T17:18:10.5482401+01:00",_x000D_
          "TotalRefreshCount": 1,_x000D_
          "CustomInfo": {}_x000D_
        }_x000D_
      },_x000D_
      "1780": {_x000D_
        "$type": "Inside.Core.Formula.Definition.DefinitionAC, Inside.Core.Formula",_x000D_
        "ID": 1780,_x000D_
        "Results": [_x000D_
          [_x000D_
            0.0_x000D_
          ]_x000D_
        ],_x000D_
        "Statistics": {_x000D_
          "CreationDate": "2024-03-22T12:25:31.5001154+01:00",_x000D_
          "LastRefreshDate": "2021-02-26T17:18:10.5533583+01:00",_x000D_
          "TotalRefreshCount": 1,_x000D_
          "CustomInfo": {}_x000D_
        }_x000D_
      },_x000D_
      "1781": {_x000D_
        "$type": "Inside.Core.Formula.Definition.DefinitionAC, Inside.Core.Formula",_x000D_
        "ID": 1781,_x000D_
        "Results": [_x000D_
          [_x000D_
            0.0_x000D_
          ]_x000D_
        ],_x000D_
        "Statistics": {_x000D_
          "CreationDate": "2024-03-22T12:25:31.5001154+01:00",_x000D_
          "LastRefreshDate": "2021-02-26T17:18:10.5574499+01:00",_x000D_
          "TotalRefreshCount": 1,_x000D_
          "CustomInfo": {}_x000D_
        }_x000D_
      },_x000D_
      "1782": {_x000D_
        "$type": "Inside.Core.Formula.Definition.DefinitionAC, Inside.Core.Formula",_x000D_
        "ID": 1782,_x000D_
        "Results": [_x000D_
          [_x000D_
            0.0_x000D_
          ]_x000D_
        ],_x000D_
        "Statistics": {_x000D_
          "CreationDate": "2024-03-22T12:25:31.5001154+01:00",_x000D_
          "LastRefreshDate": "2021-02-26T17:18:10.5639989+01:00",_x000D_
          "TotalRefreshCount": 1,_x000D_
          "CustomInfo": {}_x000D_
        }_x000D_
      },_x000D_
      "1783": {_x000D_
        "$type": "Inside.Core.Formula.Definition.DefinitionAC, Inside.Core.Formula",_x000D_
        "ID": 1783,_x000D_
        "Results": [_x000D_
          [_x000D_
            0.0_x000D_
          ]_x000D_
        ],_x000D_
        "Statistics": {_x000D_
          "CreationDate": "2024-03-22T12:25:31.5001154+01:00",_x000D_
          "LastRefreshDate": "2021-02-26T17:18:10.5690105+01:00",_x000D_
          "TotalRefreshCount": 1,_x000D_
          "CustomInfo": {}_x000D_
        }_x000D_
      },_x000D_
      "1784": {_x000D_
        "$type": "Inside.Core.Formula.Definition.DefinitionAC, Inside.Core.Formula",_x000D_
        "ID": 1784,_x000D_
        "Results": [_x000D_
          [_x000D_
            269872.59_x000D_
          ]_x000D_
        ],_x000D_
        "Statistics": {_x000D_
          "CreationDate": "2024-03-22T12:25:31.5001154+01:00",_x000D_
          "LastRefreshDate": "2021-02-26T17:18:10.5969212+01:00",_x000D_
          "TotalRefreshCount": 1,_x000D_
          "CustomInfo": {}_x000D_
        }_x000D_
      },_x000D_
      "1785": {_x000D_
        "$type": "Inside.Core.Formula.Definition.DefinitionAC, Inside.Core.Formula",_x000D_
        "ID": 1785,_x000D_
        "Results": [_x000D_
          [_x000D_
            177399.30999999997_x000D_
          ]_x000D_
        ],_x000D_
        "Statistics": {_x000D_
          "CreationDate": "2024-03-22T12:25:31.5001154+01:00",_x000D_
          "LastRefreshDate": "2021-02-26T17:18:10.6044185+01:00",_x000D_
          "TotalRefreshCount": 1,_x000D_
          "CustomInfo": {}_x000D_
        }_x000D_
      },_x000D_
      "1786": {_x000D_
        "$type": "Inside.Core.Formula.Definition.DefinitionAC, Inside.Core.Formula",_x000D_
        "ID": 1786,_x000D_
        "Results": [_x000D_
          [_x000D_
            0.0_x000D_
          ]_x000D_
        ],_x000D_
        "Statistics": {_x000D_
          "CreationDate": "2024-03-22T12:25:31.5001154+01:00",_x000D_
          "LastRefreshDate": "2021-02-26T17:22:43.8795782+01:00",_x000D_
          "TotalRefreshCount": 3,_x000D_
          "CustomInfo": {}_x000D_
        }_x000D_
      },_x000D_
      "1787": {_x000D_
        "$type": "Inside.Core.Formula.Definition.DefinitionAC, Inside.Core.Formula",_x000D_
        "ID": 1787,_x000D_
        "Results": [_x000D_
          [_x000D_
            653.7_x000D_
          ]_x000D_
        ],_x000D_
        "Statistics": {_x000D_
          "CreationDate": "2024-03-22T12:25:31.5001154+01:00",_x000D_
          "LastRefreshDate": "2021-02-26T17:18:10.6173991+01:00",_x000D_
          "TotalRefreshCount": 1,_x000D_
          "CustomInfo": {}_x000D_
        }_x000D_
      },_x000D_
      "1788": {_x000D_
        "$type": "Inside.Core.Formula.Definition.DefinitionAC, Inside.Core.Formula",_x000D_
        "ID": 1788,_x000D_
        "Results": [_x000D_
          [_x000D_
            0.0_x000D_
          ]_x000D_
        ],_x000D_
        "Statistics": {_x000D_
          "CreationDate": "2024-03-22T12:25:31.5001154+01:00",_x000D_
          "LastRefreshDate": "2021-02-26T17:18:10.6249277+01:00",_x000D_
          "TotalRefreshCount": 1,_x000D_
          "CustomInfo": {}_x000D_
        }_x000D_
      },_x000D_
      "1789": {_x000D_
        "$type": "Inside.Core.Formula.Definition.DefinitionAC, Inside.Core.Formula",_x000D_
        "ID": 1789,_x000D_
        "Results": [_x000D_
          [_x000D_
            21617.54_x000D_
          ]_x000D_
        ],_x000D_
        "Statistics": {_x000D_
          "CreationDate": "2024-03-22T12:25:31.5001154+01:00",_x000D_
          "LastRefreshDate": "2021-02-26T17:18:10.6289213+01:00",_x000D_
          "TotalRefreshCount": 1,_x000D_
          "CustomInfo": {}_x000D_
        }_x000D_
      },_x000D_
      "1790": {_x000D_
        "$type": "Inside.Core.Formula.Definition.DefinitionAC, Inside.Core.Formula",_x000D_
        "ID": 1790,_x000D_
        "Results": [_x000D_
          [_x000D_
            0.0_x000D_
          ]_x000D_
        ],_x000D_
        "Statistics": {_x000D_
          "CreationDate": "2024-03-22T12:25:31.5001154+01:00",_x000D_
          "LastRefreshDate": "2021-02-26T17:18:10.6992063+01:00",_x000D_
          "TotalRefreshCount": 1,_x000D_
          "CustomInfo": {}_x000D_
        }_x000D_
      },_x000D_
      "1791": {_x000D_
        "$type": "Inside.Core.Formula.Definition.DefinitionAC, Inside.Core.Formula",_x000D_
        "ID": 1791,_x000D_
        "Results": [_x000D_
          [_x000D_
            0.0_x000D_
          ]_x000D_
        ],_x000D_
        "Statistics": {_x000D_
          "CreationDate": "2024-03-22T12:25:31.5001154+01:00",_x000D_
          "LastRefreshDate": "2021-02-26T17:18:10.7052522+01:00",_x000D_
          "TotalRefreshCount": 1,_x000D_
          "CustomInfo": {}_x000D_
        }_x000D_
      },_x000D_
      "1792": {_x000D_
        "$type": "Inside.Core.Formula.Definition.DefinitionAC, Inside.Core.Formula",_x000D_
        "ID": 1792,_x000D_
        "Results": [_x000D_
          [_x000D_
            181546.01999999996_x000D_
          ]_x000D_
        ],_x000D_
        "Statistics": {_x000D_
          "CreationDate": "2024-03-22T12:25:31.5001154+01:00",_x000D_
          "LastRefreshDate": "2021-02-26T17:18:10.7207176+01:00",_x000D_
          "TotalRefreshCount": 1,_x000D_
          "CustomInfo": {}_x000D_
        }_x000D_
      },_x000D_
      "1793": {_x000D_
        "$type": "Inside.Core.Formula.Definition.DefinitionAC, Inside.Core.Formula",_x000D_
        "ID": 1793,_x000D_
        "Results": [_x000D_
          [_x000D_
            91435.549999999988_x000D_
          ]_x000D_
        ],_x000D_
        "Statistics": {_x000D_
          "CreationDate": "2024-03-22T12:25:31.5001154+01:00",_x000D_
          "LastRefreshDate": "2021-02-26T17:18:10.7247321+01:00",_x000D_
          "TotalRefreshCount": 1,_x000D_
          "CustomInfo": {}_x000D_
        }_x000D_
      },_x000D_
      "1794": {_x000D_
        "$type": "Inside.Core.Formula.Definition.DefinitionAC, Inside.Core.Formula",_x000D_
        "ID": 1794,_x000D_
        "Results": [_x000D_
          [_x000D_
            0.0_x000D_
          ]_x000D_
        ],_x000D_
        "Statistics": {_x000D_
          "CreationDate": "2024-03-22T12:25:31.5011156+01:00",_x000D_
          "LastRefreshDate": "2021-02-26T17:18:10.7336841+01:00",_x000D_
          "TotalRefreshCount": 1,_x000D_
          "CustomInfo": {}_x000D_
        }_x000D_
      },_x000D_
      "1795": {_x000D_
        "$type": "Inside.Core.Formula.Definition.DefinitionAC, Inside.Core.Formula",_x000D_
        "ID": 1795,_x000D_
        "Results": [_x000D_
          [_x000D_
            47416.47_x000D_
          ]_x000D_
        ],_x000D_
        "Statistics": {_x000D_
          "CreationDate": "2024-03-22T12:25:31.5011156+01:00",_x000D_
          "LastRefreshDate": "2021-02-26T17:18:10.7417029+01:00",_x000D_
          "TotalRefreshCount": 1,_x000D_
          "CustomInfo": {}_x000D_
        }_x000D_
      },_x000D_
      "1796": {_x000D_
        "$type": "Inside.Core.Formula.Definition.DefinitionAC, Inside.Core.Formula",_x000D_
        "ID": 1796,_x000D_
        "Results": [_x000D_
          [_x000D_
            0.0_x000D_
          ]_x000D_
        ],_x000D_
        "Statistics": {_x000D_
          "CreationDate": "2024-03-22T12:25:31.5011156+01:00",_x000D_
          "LastRefreshDate": "2021-02-26T17:18:10.746648+01:00",_x000D_
          "TotalRefreshCount": 1,_x000D_
          "CustomInfo": {}_x000D_
        }_x000D_
      },_x000D_
      "1797": {_x000D_
        "$type": "Inside.Core.Formula.Definition.DefinitionAC, Inside.Core.Formula",_x000D_
        "ID": 1797,_x000D_
        "Results": [_x000D_
          [_x000D_
            173942.62_x000D_
          ]_x000D_
        ],_x000D_
        "Statistics": {_x000D_
          "CreationDate": "2024-03-22T12:25:31.5011156+01:00",_x000D_
          "LastRefreshDate": "2021-02-26T17:18:10.8125462+01:00",_x000D_
          "TotalRefreshCount": 1,_x000D_
          "CustomInfo": {}_x000D_
        }_x000D_
      },_x000D_
      "1798": {_x000D_
        "$type": "Inside.Core.Formula.Definition.DefinitionAC, Inside.Core.Formula",_x000D_
        "ID": 1798,_x000D_
        "Results": [_x000D_
          [_x000D_
            0.0_x000D_
          ]_x000D_
        ],_x000D_
        "Statistics": {_x000D_
          "CreationDate": "2024-03-22T12:25:31.5011156+01:00",_x000D_
          "LastRefreshDate": "2021-02-26T17:22:44.0472086+01:00",_x000D_
          "TotalRefreshCount": 3,_x000D_
          "CustomInfo": {}_x000D_
        }_x000D_
      },_x000D_
      "1799": {_x000D_
        "$type": "Inside.Core.Formula.Definition.DefinitionAC, Inside.Core.Formula",_x000D_
        "ID": 1799,_x000D_
        "Results": [_x000D_
          [_x000D_
            14098.52_x000D_
          ]_x000D_
        ],_x000D_
        "Statistics": {_x000D_
          "CreationDate": "2024-03-22T12:25:31.5011156+01:00",_x000D_
          "LastRefreshDate": "2021-02-26T17:18:10.825966+01:00",_x000D_
          "TotalRefreshCount": 1,_x000D_
          "CustomInfo": {}_x000D_
        }_x000D_
      },_x000D_
      "1800": {_x000D_
        "$type": "Inside.Core.Formula.Definition.DefinitionAC, Inside.Core.Formula",_x000D_
        "ID": 1800,_x000D_
        "Results": [_x000D_
          [_x000D_
            0.0_x000D_
          ]_x000D_
        ],_x000D_
        "Statistics": {_x000D_
          "CreationDate": "2024-03-22T12:25:31.5011156+01:00",_x000D_
          "LastRefreshDate": "2021-02-26T17:18:10.832949+01:00",_x000D_
          "TotalRefreshCount": 1,_x000D_
          "CustomInfo": {}_x000D_
        }_x000D_
      },_x000D_
      "1801": {_x000D_
        "$type": "Inside.Core.Formula.Definition.DefinitionAC, Inside.Core.Formula",_x000D_
        "ID": 1801,_x000D_
        "Results": [_x000D_
          [_x000D_
            26019.329999999994_x000D_
          ]_x000D_
        ],_x000D_
        "Statistics": {_x000D_
          "CreationDate": "2024-03-22T12:25:31.5011156+01:00",_x000D_
          "LastRefreshDate": "2021-02-26T17:18:10.8379349+01:00",_x000D_
          "TotalRefreshCount": 1,_x000D_
          "CustomInfo": {}_x000D_
        }_x000D_
      },_x000D_
      "1802": {_x000D_
        "$type": "Inside.Core.Formula.Definition.DefinitionAC, Inside.Core.Formula",_x000D_
        "ID": 1802,_x000D_
        "Results": [_x000D_
          [_x000D_
            412311.75999999995_x000D_
          ]_x000D_
        ],_x000D_
        "Statistics": {_x000D_
          "CreationDate": "2024-03-22T12:25:31.5011156+01:00",_x000D_
          "LastRefreshDate": "2021-02-26T17:18:10.9348724+01:00",_x000D_
          "TotalRefreshCount": 1,_x000D_
          "CustomInfo": {}_x000D_
        }_x000D_
      },_x000D_
      "1803": {_x000D_
        "$type": "Inside.Core.Formula.Definition.DefinitionAC, Inside.Core.Formula",_x000D_
        "ID": 1803,_x000D_
        "Results": [_x000D_
          [_x000D_
            204008.49_x000D_
          ]_x000D_
        ],_x000D_
        "Statistics": {_x000D_
          "CreationDate": "2024-03-22T12:25:31.5011156+01:00",_x000D_
          "LastRefreshDate": "2021-02-26T17:18:10.9408648+01:00",_x000D_
          "TotalRefreshCount": 1,_x000D_
          "CustomInfo": {}_x000D_
        }_x000D_
      },_x000D_
      "1804": {_x000D_
        "$type": "Inside.Core.Formula.Definition.DefinitionAC, Inside.Core.Formula",_x000D_
        "ID": 1804,_x000D_
        "Results": [_x000D_
          [_x000D_
            225011.34_x000D_
          ]_x000D_
        ],_x000D_
        "Statistics": {_x000D_
          "CreationDate": "2024-03-22T12:25:31.5011156+01:00",_x000D_
          "LastRefreshDate": "2021-02-26T17:18:10.9458778+01:00",_x000D_
          "TotalRefreshCount": 1,_x000D_
          "CustomInfo": {}_x000D_
        }_x000D_
      },_x000D_
      "1805": {_x000D_
        "$type": "Inside.Core.Formula.Definition.DefinitionAC, Inside.Core.Formula",_x000D_
        "ID": 1805,_x000D_
        "Results": [_x000D_
          [_x000D_
            404125.95999999996_x000D_
          ]_x000D_
        ],_x000D_
        "Statistics": {_x000D_
          "CreationDate": "2024-03-22T12:25:31.5011156+01:00",_x000D_
          "LastRefreshDate": "2021-02-26T17:18:10.9498727+01:00",_x000D_
          "TotalRefreshCount": 1,_x000D_
          "CustomInfo": {}_x000D_
        }_x000D_
      },_x000D_
      "1806": {_x000D_
        "$type": "Inside.Core.Formula.Definition.DefinitionAC, Inside.Core.Formula",_x000D_
        "ID": 1806,_x000D_
        "Results": [_x000D_
          [_x000D_
            201557.77999999997_x000D_
          ]_x000D_
        ],_x000D_
        "Statistics": {_x000D_
          "CreationDate": "2024-03-22T12:25:31.5011156+01:00",_x000D_
          "LastRefreshDate": "2021-02-26T17:18:10.9544188+01:00",_x000D_
          "TotalRefreshCount": 1,_x000D_
          "CustomInfo": {}_x000D_
        }_x000D_
      },_x000D_
      "1807": {_x000D_
        "$type": "Inside.Core.Formula.Definition.DefinitionAC, Inside.Core.Formula",_x000D_
        "ID": 1807,_x000D_
        "Results": [_x000D_
          [_x000D_
            103211.0_x000D_
          ]_x000D_
        ],_x000D_
        "Statistics": {_x000D_
          "CreationDate": "2024-03-22T12:25:31.5011156+01:00",_x000D_
          "LastRefreshDate": "2021-02-26T17:18:10.9584139+01:00",_x000D_
          "TotalRefreshCount": 1,_x000D_
          "CustomInfo": {}_x000D_
        }_x000D_
      },_x000D_
      "1808": {_x000D_
        "$type": "Inside.Core.Formula.Definition.DefinitionAC, Inside.Core.Formula",_x000D_
        "ID": 1808,_x000D_
        "Results": [_x000D_
          [_x000D_
            0.0_x000D_
          ]_x000D_
        ],_x000D_
        "Statistics": {_x000D_
          "CreationDate": "2024-03-22T12:25:31.5011156+01:00",_x000D_
          "LastRefreshDate": "2021-02-26T17:18:10.9693322+01:00",_x000D_
          "TotalRefreshCount": 1,_x000D_
          "CustomInfo": {}_x000D_
        }_x000D_
      },_x000D_
      "1809": {_x000D_
        "$type": "Inside.Core.Formula.Definition.DefinitionAC, Inside.Core.Formula",_x000D_
        "ID": 1809,_x000D_
        "Results": [_x000D_
          [_x000D_
            0.0_x000D_
          ]_x000D_
        ],_x000D_
        "Statistics": {_x000D_
          "CreationDate": "2024-03-22T12:25:31.5011156+01:00",_x000D_
          "LastRefreshDate": "2021-02-26T17:18:10.9733735+01:00",_x000D_
          "TotalRefreshCount": 1,_x000D_
          "CustomInfo": {}_x000D_
        }_x000D_
      },_x000D_
      "1810": {_x000D_
        "$type": "Inside.Core.Formula.Definition.DefinitionAC, Inside.Core.Formula",_x000D_
        "ID": 1810,_x000D_
        "Results": [_x000D_
          [_x000D_
            0.0_x000D_
          ]_x000D_
        ],_x000D_
        "Statistics": {_x000D_
          "CreationDate": "2024-03-22T12:25:31.5011156+01:00",_x000D_
          "LastRefreshDate": "2021-02-26T17:18:10.9783552+01:00",_x000D_
          "TotalRefreshCount": 1,_x000D_
          "CustomInfo": {}_x000D_
        }_x000D_
      },_x000D_
      "1811": {_x000D_
        "$type": "Inside.Core.Formula.Definition.DefinitionAC, Inside.Core.Formula",_x000D_
        "ID": 1811,_x000D_
        "Results": [_x000D_
          [_x000D_
            0.0_x000D_
          ]_x000D_
        ],_x000D_
        "Statistics": {_x000D_
          "CreationDate": "2024-03-22T12:25:31.5011156+01:00",_x000D_
          "LastRefreshDate": "2021-02-26T17:18:11.0214629+01:00",_x000D_
          "TotalRefreshCount": 1,_x000D_
          "CustomInfo": {}_x000D_
        }_x000D_
      },_x000D_
      "1812": {_x000D_
        "$type": "Inside.Core.Formula.Definition.DefinitionAC, Inside.Core.Formula",_x000D_
        "ID": 1812,_x000D_
        "Results": [_x000D_
          [_x000D_
            0.0_x000D_
          ]_x000D_
        ],_x000D_
        "Statistics": {_x000D_
          "CreationDate": "2024-03-22T12:25:31.5011156+01:00",_x000D_
          "LastRefreshDate": "2021-02-26T17:18:11.0264529+01:00",_x000D_
          "TotalRefreshCount": 1,_x000D_
          "CustomInfo": {}_x000D_
        }_x000D_
      },_x000D_
      "1813": {_x000D_
        "$type": "Inside.Core.Formula.Definition.DefinitionAC, Inside.Core.Formula",_x000D_
        "ID": 1813,_x000D_
        "Results": [_x000D_
          [_x000D_
            700.75_x000D_
          ]_x000D_
        ],_x000D_
        "Statistics": {_x000D_
          "CreationDate": "2024-03-22T12:25:31.5011156+01:00",_x000D_
          "LastRefreshDate": "2021-02-26T17:18:11.0354257+01:00",_x000D_
          "TotalRefreshCount": 1,_x000D_
          "CustomInfo": {}_x000D_
        }_x000D_
      },_x000D_
      "1814": {_x000D_
        "$type": "Inside.Core.Formula.Definition.DefinitionAC, Inside.Core.Formula",_x000D_
        "ID": 1814,_x000D_
        "Results": [_x000D_
          [_x000D_
            0.0_x000D_
          ]_x000D_
        ],_x000D_
        "Statistics": {_x000D_
          "CreationDate": "2024-03-22T12:25:31.5011156+01:00",_x000D_
          "LastRefreshDate": "2021-02-26T17:18:11.0393587+01:00",_x000D_
          "TotalRefreshCount": 1,_x000D_
          "CustomInfo": {}_x000D_
        }_x000D_
      },_x000D_
      "1815": {_x000D_
        "$type": "Inside.Core.Formula.Definition.DefinitionAC, Inside.Core.Formula",_x000D_
        "ID": 1815,_x000D_
        "Results": [_x000D_
          [_x000D_
            24612.82_x000D_
          ]_x000D_
        ],_x000D_
        "Statistics": {_x000D_
          "CreationDate": "2024-03-22T12:25:31.5011156+01:00",_x000D_
          "LastRefreshDate": "2021-02-26T17:18:11.0464507+01:00",_x000D_
          "TotalRefreshCount": 1,_x000D_
          "CustomInfo": {}_x000D_
        }_x000D_
      },_x000D_
      "1816": {_x000D_
        "$type": "Inside.Core.Formula.Definition.DefinitionAC, Inside.Core.Formula",_x000D_
        "ID": 1816,_x000D_
        "Results": [_x000D_
          [_x000D_
            0.0_x000D_
          ]_x000D_
        ],_x000D_
        "Statistics": {_x000D_
          "CreationDate": "2024-03-22T12:25:31.5011156+01:00",_x000D_
          "LastRefreshDate": "2021-02-26T17:18:11.0508571+01:00",_x000D_
          "TotalRefreshCount": 1,_x000D_
          "CustomInfo": {}_x000D_
        }_x000D_
      },_x000D_
      "1817": {_x000D_
        "$type": "Inside.Core.Formula.Definition.DefinitionAC, Inside.Core.Formula",_x000D_
        "ID": 1817,_x000D_
        "Results": [_x000D_
          [_x000D_
            0.0_x000D_
          ]_x000D_
        ],_x000D_
        "Statistics": {_x000D_
          "CreationDate": "2024-03-22T12:25:31.5011156+01:00",_x000D_
          "LastRefreshDate": "2021-02-26T17:18:11.1376076+01:00",_x000D_
          "TotalRefreshCount": 1,_x000D_
          "CustomInfo": {}_x000D_
        }_x000D_
      },_x000D_
      "1818": {_x000D_
        "$type": "Inside.Core.Formula.Definition.DefinitionAC, Inside.Core.Formula",_x000D_
        "ID": 1818,_x000D_
        "Results": [_x000D_
          [_x000D_
            0.0_x000D_
          ]_x000D_
        ],_x000D_
        "Statistics": {_x000D_
          "CreationDate": "2024-03-22T12:25:31.5011156+01:00",_x000D_
          "LastRefreshDate": "2021-02-26T17:18:11.1415982+01:00",_x000D_
          "TotalRefreshCount": 1,_x000D_
          "CustomInfo": {}_x000D_
        }_x000D_
      },_x000D_
      "1819": {_x000D_
        "$type": "Inside.Core.Formula.Definition.DefinitionAC, Inside.Core.Formula",_x000D_
        "ID": 1819,_x000D_
        "Results": [_x000D_
          [_x000D_
            0.0_x000D_
          ]_x000D_
        ],_x000D_
        "Statistics": {_x000D_
          "CreationDate": "2024-03-22T12:25:31.5011156+01:00",_x000D_
          "LastRefreshDate": "2021-02-26T17:18:11.1455872+01:00",_x000D_
          "TotalRefreshCount": 1,_x000D_
          "CustomInfo": {}_x000D_
        }_x000D_
      },_x000D_
      "1820": {_x000D_
        "$type": "Inside.Core.Formula.Definition.DefinitionAC, Inside.Core.Formula",_x000D_
        "ID": 1820,_x000D_
        "Results": [_x000D_
          [_x000D_
            0.0_x000D_
          ]_x000D_
        ],_x000D_
        "Statistics": {_x000D_
          "CreationDate": "2024-03-22T12:25:31.5011156+01:00",_x000D_
          "LastRefreshDate": "2021-02-26T17:18:11.169566+01:00",_x000D_
          "TotalRefreshCount": 1,_x000D_
          "CustomInfo": {}_x000D_
        }_x000D_
      },_x000D_
      "1821": {_x000D_
        "$type": "Inside.Core.Formula.Definition.DefinitionAC, Inside.Core.Formula",_x000D_
        "ID": 1821,_x000D_
        "Results": [_x000D_
          [_x000D_
            0.0_x000D_
          ]_x000D_
        ],_x000D_
        "Statistics": {_x000D_
          "CreationDate": "2024-03-22T12:25:31.5011156+01:00",_x000D_
          "LastRefreshDate": "2021-02-26T17:18:11.1735915+01:00",_x000D_
          "TotalRefreshCount": 1,_x000D_
          "CustomInfo": {}_x000D_
        }_x000D_
      },_x000D_
      "1822": {_x000D_
        "$type": "Inside.Core.Formula.Definition.DefinitionAC, Inside.Core.Formula",_x000D_
        "ID": 1822,_x000D_
        "Results": [_x000D_
          [_x000D_
            700.75_x000D_
          ]_x000D_
        ],_x000D_
        "Statistics": {_x000D_
          "CreationDate": "2024-03-22T12:25:31.5011156+01:00",_x000D_
          "LastRefreshDate": "2021-02-26T17:18:11.1825245+01:00",_x000D_
          "TotalRefreshCount": 1,_x000D_
          "CustomInfo": {}_x000D_
        }_x000D_
      },_x000D_
      "1823": {_x000D_
        "$type": "Inside.Core.Formula.Definition.DefinitionAC, Inside.Core.Formula",_x000D_
        "ID": 1823,_x000D_
        "Results": [_x000D_
          [_x000D_
            0.0_x000D_
          ]_x000D_
        ],_x000D_
        "Statistics": {_x000D_
          "CreationDate": "2024-03-22T12:25:31.5011156+01:00",_x000D_
          "LastRefreshDate": "2021-02-26T17:22:55.7917036+01:00",_x000D_
          "TotalRefreshCount": 2,_x000D_
          "CustomInfo": {}_x000D_
        }_x000D_
      },_x000D_
      "1824": {_x000D_
        "$type": "Inside.Core.Formula.Definition.DefinitionAC, Inside.Core.Formula",_x000D_
        "ID": 1824,_x000D_
        "Results": [_x000D_
          [_x000D_
            29809.940000000002_x000D_
          ]_x000D_
        ],_x000D_
        "Statistics": {_x000D_
          "CreationDate": "2024-03-22T12:25:31.5011156+01:00",_x000D_
          "LastRefreshDate": "2021-02-26T17:22:55.7946974+01:00",_x000D_
          "TotalRefreshCount": 2,_x000D_
          "CustomInfo": {}_x000D_
        }_x000D_
      },_x000D_
      "1825": {_x000D_
        "$type": "Inside.Core.Formula.Definition.DefinitionAC, Inside.Core.Formula",_x000D_
        "ID": 1825,_x000D_
        "Results": [_x000D_
          [_x000D_
            0.0_x000D_
          ]_x000D_
        ],_x000D_
        "Statistics": {_x000D_
          "CreationDate": "2024-03-22T12:25:31.5011156+01:00",_x000D_
          "LastRefreshDate": "2021-02-26T17:22:55.7976879+01:00",_x000D_
          "TotalRefreshCount": 2,_x000D_
          "CustomInfo": {}_x000D_
        }_x000D_
      },_x000D_
      "1826": {_x000D_
        "$type": "Inside.Core.Formula.Definition.DefinitionAC, Inside.Core.Formula",_x000D_
        "ID": 1826,_x000D_
        "Results": [_x000D_
          [_x000D_
            0.0_x000D_
          ]_x000D_
        ],_x000D_
        "Statistics": {_x000D_
          "CreationDate": "2024-03-22T12:25:31.5021156+01:00",_x000D_
          "LastRefreshDate": "2021-02-26T17:22:55.80068+01:00",_x000D_
          "TotalRefreshCount": 2,_x000D_
          "CustomInfo": {}_x000D_
        }_x000D_
      },_x000D_
      "1827": {_x000D_
        "$type": "Inside.Core.Formula.Definition.DefinitionAC, Inside.Core.Formula",_x000D_
        "ID": 1827,_x000D_
        "Results": [_x000D_
          [_x000D_
            0.0_x000D_
          ]_x000D_
        ],_x000D_
        "Statistics": {_x000D_
          "CreationDate": "2024-03-22T12:25:31.5021156+01:00",_x000D_
          "LastRefreshDate": "2021-02-26T17:22:55.8292318+01:00",_x000D_
          "TotalRefreshCount": 2,_x000D_
          "CustomInfo": {}_x000D_
        }_x000D_
      },_x000D_
      "1828": {_x000D_
        "$type": "Inside.Core.Formula.Definition.DefinitionAC, Inside.Core.Formula",_x000D_
        "ID": 1828,_x000D_
        "Results": [_x000D_
          [_x000D_
            0.0_x000D_
          ]_x000D_
        ],_x000D_
        "Statistics": {_x000D_
          "CreationDate": "2024-03-22T12:25:31.5021156+01:00",_x000D_
          "LastRefreshDate": "2021-02-26T17:22:55.832221+01:00",_x000D_
          "TotalRefreshCount": 2,_x000D_
          "CustomInfo": {}_x000D_
        }_x000D_
      },_x000D_
      "1829": {_x000D_
        "$type": "Inside.Core.Formula.Definition.DefinitionAC, Inside.Core.Formula",_x000D_
        "ID": 1829,_x000D_
        "Results": [_x000D_
          [_x000D_
            750.0_x000D_
          ]_x000D_
        ],_x000D_
        "Statistics": {_x000D_
          "CreationDate": "2024-03-22T12:25:31.5021156+01:00",_x000D_
          "LastRefreshDate": "2021-02-26T17:22:55.8412014+01:00",_x000D_
          "TotalRefreshCount": 2,_x000D_
          "CustomInfo": {}_x000D_
        }</t>
  </si>
  <si>
    <t>_x000D_
      },_x000D_
      "1830": {_x000D_
        "$type": "Inside.Core.Formula.Definition.DefinitionAC, Inside.Core.Formula",_x000D_
        "ID": 1830,_x000D_
        "Results": [_x000D_
          [_x000D_
            15603.09_x000D_
          ]_x000D_
        ],_x000D_
        "Statistics": {_x000D_
          "CreationDate": "2024-03-22T12:25:31.5021156+01:00",_x000D_
          "LastRefreshDate": "2021-02-26T17:22:55.8441901+01:00",_x000D_
          "TotalRefreshCount": 2,_x000D_
          "CustomInfo": {}_x000D_
        }_x000D_
      },_x000D_
      "1831": {_x000D_
        "$type": "Inside.Core.Formula.Definition.DefinitionAC, Inside.Core.Formula",_x000D_
        "ID": 1831,_x000D_
        "Results": [_x000D_
          [_x000D_
            0.0_x000D_
          ]_x000D_
        ],_x000D_
        "Statistics": {_x000D_
          "CreationDate": "2024-03-22T12:25:31.5021156+01:00",_x000D_
          "LastRefreshDate": "2021-02-26T17:22:55.8461456+01:00",_x000D_
          "TotalRefreshCount": 2,_x000D_
          "CustomInfo": {}_x000D_
        }_x000D_
      },_x000D_
      "1832": {_x000D_
        "$type": "Inside.Core.Formula.Definition.DefinitionAC, Inside.Core.Formula",_x000D_
        "ID": 1832,_x000D_
        "Results": [_x000D_
          [_x000D_
            0.0_x000D_
          ]_x000D_
        ],_x000D_
        "Statistics": {_x000D_
          "CreationDate": "2024-03-22T12:25:31.5021156+01:00",_x000D_
          "LastRefreshDate": "2021-02-26T17:22:55.8491746+01:00",_x000D_
          "TotalRefreshCount": 2,_x000D_
          "CustomInfo": {}_x000D_
        }_x000D_
      },_x000D_
      "1833": {_x000D_
        "$type": "Inside.Core.Formula.Definition.DefinitionAC, Inside.Core.Formula",_x000D_
        "ID": 1833,_x000D_
        "Results": [_x000D_
          [_x000D_
            28995.25_x000D_
          ]_x000D_
        ],_x000D_
        "Statistics": {_x000D_
          "CreationDate": "2024-03-22T12:25:31.5021156+01:00",_x000D_
          "LastRefreshDate": "2021-02-26T17:22:55.8521724+01:00",_x000D_
          "TotalRefreshCount": 2,_x000D_
          "CustomInfo": {}_x000D_
        }_x000D_
      },_x000D_
      "1834": {_x000D_
        "$type": "Inside.Core.Formula.Definition.DefinitionAC, Inside.Core.Formula",_x000D_
        "ID": 1834,_x000D_
        "Results": [_x000D_
          [_x000D_
            0.0_x000D_
          ]_x000D_
        ],_x000D_
        "Statistics": {_x000D_
          "CreationDate": "2024-03-22T12:25:31.5021156+01:00",_x000D_
          "LastRefreshDate": "2021-02-26T17:22:55.8970715+01:00",_x000D_
          "TotalRefreshCount": 2,_x000D_
          "CustomInfo": {}_x000D_
        }_x000D_
      },_x000D_
      "1835": {_x000D_
        "$type": "Inside.Core.Formula.Definition.DefinitionAC, Inside.Core.Formula",_x000D_
        "ID": 1835,_x000D_
        "Results": [_x000D_
          [_x000D_
            38947.6_x000D_
          ]_x000D_
        ],_x000D_
        "Statistics": {_x000D_
          "CreationDate": "2024-03-22T12:25:31.5021156+01:00",_x000D_
          "LastRefreshDate": "2021-02-26T17:22:55.9000531+01:00",_x000D_
          "TotalRefreshCount": 2,_x000D_
          "CustomInfo": {}_x000D_
        }_x000D_
      },_x000D_
      "1836": {_x000D_
        "$type": "Inside.Core.Formula.Definition.DefinitionAC, Inside.Core.Formula",_x000D_
        "ID": 1836,_x000D_
        "Results": [_x000D_
          [_x000D_
            0.0_x000D_
          ]_x000D_
        ],_x000D_
        "Statistics": {_x000D_
          "CreationDate": "2024-03-22T12:25:31.5021156+01:00",_x000D_
          "LastRefreshDate": "2021-02-26T17:22:55.9030428+01:00",_x000D_
          "TotalRefreshCount": 2,_x000D_
          "CustomInfo": {}_x000D_
        }_x000D_
      },_x000D_
      "1837": {_x000D_
        "$type": "Inside.Core.Formula.Definition.DefinitionAC, Inside.Core.Formula",_x000D_
        "ID": 1837,_x000D_
        "Results": [_x000D_
          [_x000D_
            43517.99_x000D_
          ]_x000D_
        ],_x000D_
        "Statistics": {_x000D_
          "CreationDate": "2024-03-22T12:25:31.5021156+01:00",_x000D_
          "LastRefreshDate": "2021-02-26T17:22:55.9060045+01:00",_x000D_
          "TotalRefreshCount": 2,_x000D_
          "CustomInfo": {}_x000D_
        }_x000D_
      },_x000D_
      "1838": {_x000D_
        "$type": "Inside.Core.Formula.Definition.DefinitionAC, Inside.Core.Formula",_x000D_
        "ID": 1838,_x000D_
        "Results": [_x000D_
          [_x000D_
            1532.98_x000D_
          ]_x000D_
        ],_x000D_
        "Statistics": {_x000D_
          "CreationDate": "2024-03-22T12:25:31.5021156+01:00",_x000D_
          "LastRefreshDate": "2021-02-26T17:22:55.9908564+01:00",_x000D_
          "TotalRefreshCount": 2,_x000D_
          "CustomInfo": {}_x000D_
        }_x000D_
      },_x000D_
      "1839": {_x000D_
        "$type": "Inside.Core.Formula.Definition.DefinitionAC, Inside.Core.Formula",_x000D_
        "ID": 1839,_x000D_
        "Results": [_x000D_
          [_x000D_
            1532.51_x000D_
          ]_x000D_
        ],_x000D_
        "Statistics": {_x000D_
          "CreationDate": "2024-03-22T12:25:31.5021156+01:00",_x000D_
          "LastRefreshDate": "2021-02-26T17:22:55.9948854+01:00",_x000D_
          "TotalRefreshCount": 2,_x000D_
          "CustomInfo": {}_x000D_
        }_x000D_
      },_x000D_
      "1840": {_x000D_
        "$type": "Inside.Core.Formula.Definition.DefinitionAC, Inside.Core.Formula",_x000D_
        "ID": 1840,_x000D_
        "Results": [_x000D_
          [_x000D_
            0.0_x000D_
          ]_x000D_
        ],_x000D_
        "Statistics": {_x000D_
          "CreationDate": "2024-03-22T12:25:31.5021156+01:00",_x000D_
          "LastRefreshDate": "2021-02-26T17:22:55.9978814+01:00",_x000D_
          "TotalRefreshCount": 2,_x000D_
          "CustomInfo": {}_x000D_
        }_x000D_
      },_x000D_
      "1841": {_x000D_
        "$type": "Inside.Core.Formula.Definition.DefinitionAC, Inside.Core.Formula",_x000D_
        "ID": 1841,_x000D_
        "Results": [_x000D_
          [_x000D_
            1531.76_x000D_
          ]_x000D_
        ],_x000D_
        "Statistics": {_x000D_
          "CreationDate": "2024-03-22T12:25:31.5021156+01:00",_x000D_
          "LastRefreshDate": "2021-02-26T17:22:56.0008697+01:00",_x000D_
          "TotalRefreshCount": 2,_x000D_
          "CustomInfo": {}_x000D_
        }_x000D_
      },_x000D_
      "1842": {_x000D_
        "$type": "Inside.Core.Formula.Definition.DefinitionAC, Inside.Core.Formula",_x000D_
        "ID": 1842,_x000D_
        "Results": [_x000D_
          [_x000D_
            1527.05_x000D_
          ]_x000D_
        ],_x000D_
        "Statistics": {_x000D_
          "CreationDate": "2024-03-22T12:25:31.5021156+01:00",_x000D_
          "LastRefreshDate": "2021-02-26T17:22:56.003842+01:00",_x000D_
          "TotalRefreshCount": 2,_x000D_
          "CustomInfo": {}_x000D_
        }_x000D_
      },_x000D_
      "1843": {_x000D_
        "$type": "Inside.Core.Formula.Definition.DefinitionAC, Inside.Core.Formula",_x000D_
        "ID": 1843,_x000D_
        "Results": [_x000D_
          [_x000D_
            0.0_x000D_
          ]_x000D_
        ],_x000D_
        "Statistics": {_x000D_
          "CreationDate": "2024-03-22T12:25:31.5021156+01:00",_x000D_
          "LastRefreshDate": "2021-02-26T17:22:56.0078133+01:00",_x000D_
          "TotalRefreshCount": 2,_x000D_
          "CustomInfo": {}_x000D_
        }_x000D_
      },_x000D_
      "1844": {_x000D_
        "$type": "Inside.Core.Formula.Definition.DefinitionAC, Inside.Core.Formula",_x000D_
        "ID": 1844,_x000D_
        "Results": [_x000D_
          [_x000D_
            0.0_x000D_
          ]_x000D_
        ],_x000D_
        "Statistics": {_x000D_
          "CreationDate": "2024-03-22T12:25:31.5021156+01:00",_x000D_
          "LastRefreshDate": "2021-02-26T17:22:56.1590995+01:00",_x000D_
          "TotalRefreshCount": 4,_x000D_
          "CustomInfo": {}_x000D_
        }_x000D_
      },_x000D_
      "1845": {_x000D_
        "$type": "Inside.Core.Formula.Definition.DefinitionAC, Inside.Core.Formula",_x000D_
        "ID": 1845,_x000D_
        "Results": [_x000D_
          [_x000D_
            0.0_x000D_
          ]_x000D_
        ],_x000D_
        "Statistics": {_x000D_
          "CreationDate": "2024-03-22T12:25:31.5021156+01:00",_x000D_
          "LastRefreshDate": "2021-02-26T17:22:56.0157923+01:00",_x000D_
          "TotalRefreshCount": 2,_x000D_
          "CustomInfo": {}_x000D_
        }_x000D_
      },_x000D_
      "1846": {_x000D_
        "$type": "Inside.Core.Formula.Definition.DefinitionAC, Inside.Core.Formula",_x000D_
        "ID": 1846,_x000D_
        "Results": [_x000D_
          [_x000D_
            0.0_x000D_
          ]_x000D_
        ],_x000D_
        "Statistics": {_x000D_
          "CreationDate": "2024-03-22T12:25:31.5021156+01:00",_x000D_
          "LastRefreshDate": "2021-02-26T17:22:56.018784+01:00",_x000D_
          "TotalRefreshCount": 2,_x000D_
          "CustomInfo": {}_x000D_
        }_x000D_
      },_x000D_
      "1847": {_x000D_
        "$type": "Inside.Core.Formula.Definition.DefinitionAC, Inside.Core.Formula",_x000D_
        "ID": 1847,_x000D_
        "Results": [_x000D_
          [_x000D_
            0.0_x000D_
          ]_x000D_
        ],_x000D_
        "Statistics": {_x000D_
          "CreationDate": "2024-03-22T12:25:31.5021156+01:00",_x000D_
          "LastRefreshDate": "2021-02-26T17:22:56.3597772+01:00",_x000D_
          "TotalRefreshCount": 4,_x000D_
          "CustomInfo": {}_x000D_
        }_x000D_
      },_x000D_
      "1848": {_x000D_
        "$type": "Inside.Core.Formula.Definition.DefinitionAC, Inside.Core.Formula",_x000D_
        "ID": 1848,_x000D_
        "Results": [_x000D_
          [_x000D_
            0.0_x000D_
          ]_x000D_
        ],_x000D_
        "Statistics": {_x000D_
          "CreationDate": "2024-03-22T12:25:31.5021156+01:00",_x000D_
          "LastRefreshDate": "2021-02-26T17:22:56.0293397+01:00",_x000D_
          "TotalRefreshCount": 2,_x000D_
          "CustomInfo": {}_x000D_
        }_x000D_
      },_x000D_
      "1849": {_x000D_
        "$type": "Inside.Core.Formula.Definition.DefinitionAC, Inside.Core.Formula",_x000D_
        "ID": 1849,_x000D_
        "Results": [_x000D_
          [_x000D_
            0.0_x000D_
          ]_x000D_
        ],_x000D_
        "Statistics": {_x000D_
          "CreationDate": "2024-03-22T12:25:31.5021156+01:00",_x000D_
          "LastRefreshDate": "2021-02-26T17:22:56.0323079+01:00",_x000D_
          "TotalRefreshCount": 2,_x000D_
          "CustomInfo": {}_x000D_
        }_x000D_
      },_x000D_
      "1850": {_x000D_
        "$type": "Inside.Core.Formula.Definition.DefinitionAC, Inside.Core.Formula",_x000D_
        "ID": 1850,_x000D_
        "Results": [_x000D_
          [_x000D_
            243934.66999999998_x000D_
          ]_x000D_
        ],_x000D_
        "Statistics": {_x000D_
          "CreationDate": "2024-03-22T12:25:31.5021156+01:00",_x000D_
          "LastRefreshDate": "2021-02-26T17:22:56.0442747+01:00",_x000D_
          "TotalRefreshCount": 2,_x000D_
          "CustomInfo": {}_x000D_
        }_x000D_
      },_x000D_
      "1851": {_x000D_
        "$type": "Inside.Core.Formula.Definition.DefinitionAC, Inside.Core.Formula",_x000D_
        "ID": 1851,_x000D_
        "Results": [_x000D_
          [_x000D_
            0.0_x000D_
          ]_x000D_
        ],_x000D_
        "Statistics": {_x000D_
          "CreationDate": "2024-03-22T12:25:31.5021156+01:00",_x000D_
          "LastRefreshDate": "2021-02-26T17:22:56.4615856+01:00",_x000D_
          "TotalRefreshCount": 4,_x000D_
          "CustomInfo": {}_x000D_
        }_x000D_
      },_x000D_
      "1852": {_x000D_
        "$type": "Inside.Core.Formula.Definition.DefinitionAC, Inside.Core.Formula",_x000D_
        "ID": 1852,_x000D_
        "Results": [_x000D_
          [_x000D_
            0.0_x000D_
          ]_x000D_
        ],_x000D_
        "Statistics": {_x000D_
          "CreationDate": "2024-03-22T12:25:31.5021156+01:00",_x000D_
          "LastRefreshDate": "2021-02-26T17:22:56.4755574+01:00",_x000D_
          "TotalRefreshCount": 4,_x000D_
          "CustomInfo": {}_x000D_
        }_x000D_
      },_x000D_
      "1853": {_x000D_
        "$type": "Inside.Core.Formula.Definition.DefinitionAC, Inside.Core.Formula",_x000D_
        "ID": 1853,_x000D_
        "Results": [_x000D_
          [_x000D_
            0.0_x000D_
          ]_x000D_
        ],_x000D_
        "Statistics": {_x000D_
          "CreationDate": "2024-03-22T12:25:31.5021156+01:00",_x000D_
          "LastRefreshDate": "2021-02-26T17:22:56.0562454+01:00",_x000D_
          "TotalRefreshCount": 2,_x000D_
          "CustomInfo": {}_x000D_
        }_x000D_
      },_x000D_
      "1854": {_x000D_
        "$type": "Inside.Core.Formula.Definition.DefinitionAC, Inside.Core.Formula",_x000D_
        "ID": 1854,_x000D_
        "Results": [_x000D_
          [_x000D_
            31043.5_x000D_
          ]_x000D_
        ],_x000D_
        "Statistics": {_x000D_
          "CreationDate": "2024-03-22T12:25:31.5021156+01:00",_x000D_
          "LastRefreshDate": "2021-02-26T17:22:56.0592602+01:00",_x000D_
          "TotalRefreshCount": 2,_x000D_
          "CustomInfo": {}_x000D_
        }_x000D_
      },_x000D_
      "1855": {_x000D_
        "$type": "Inside.Core.Formula.Definition.DefinitionAC, Inside.Core.Formula",_x000D_
        "ID": 1855,_x000D_
        "Results": [_x000D_
          [_x000D_
            33509.380000000005_x000D_
          ]_x000D_
        ],_x000D_
        "Statistics": {_x000D_
          "CreationDate": "2024-03-22T12:25:31.5021156+01:00",_x000D_
          "LastRefreshDate": "2021-02-26T17:22:56.0622665+01:00",_x000D_
          "TotalRefreshCount": 2,_x000D_
          "CustomInfo": {}_x000D_
        }_x000D_
      },_x000D_
      "1856": {_x000D_
        "$type": "Inside.Core.Formula.Definition.DefinitionAC, Inside.Core.Formula",_x000D_
        "ID": 1856,_x000D_
        "Results": [_x000D_
          [_x000D_
            0.0_x000D_
          ]_x000D_
        ],_x000D_
        "Statistics": {_x000D_
          "CreationDate": "2024-03-22T12:25:31.5021156+01:00",_x000D_
          "LastRefreshDate": "2021-02-26T17:22:56.1321349+01:00",_x000D_
          "TotalRefreshCount": 2,_x000D_
          "CustomInfo": {}_x000D_
        }_x000D_
      },_x000D_
      "1857": {_x000D_
        "$type": "Inside.Core.Formula.Definition.DefinitionAC, Inside.Core.Formula",_x000D_
        "ID": 1857,_x000D_
        "Results": [_x000D_
          [_x000D_
            0.0_x000D_
          ]_x000D_
        ],_x000D_
        "Statistics": {_x000D_
          "CreationDate": "2024-03-22T12:25:31.5021156+01:00",_x000D_
          "LastRefreshDate": "2021-02-26T17:22:56.1400667+01:00",_x000D_
          "TotalRefreshCount": 2,_x000D_
          "CustomInfo": {}_x000D_
        }_x000D_
      },_x000D_
      "1858": {_x000D_
        "$type": "Inside.Core.Formula.Definition.DefinitionAC, Inside.Core.Formula",_x000D_
        "ID": 1858,_x000D_
        "Results": [_x000D_
          [_x000D_
            0.0_x000D_
          ]_x000D_
        ],_x000D_
        "Statistics": {_x000D_
          "CreationDate": "2024-03-22T12:25:31.5021156+01:00",_x000D_
          "LastRefreshDate": "2021-02-26T17:22:56.1430554+01:00",_x000D_
          "TotalRefreshCount": 2,_x000D_
          "CustomInfo": {}_x000D_
        }_x000D_
      },_x000D_
      "1859": {_x000D_
        "$type": "Inside.Core.Formula.Definition.DefinitionAC, Inside.Core.Formula",_x000D_
        "ID": 1859,_x000D_
        "Results": [_x000D_
          [_x000D_
            0.0_x000D_
          ]_x000D_
        ],_x000D_
        "Statistics": {_x000D_
          "CreationDate": "2024-03-22T12:25:31.5021156+01:00",_x000D_
          "LastRefreshDate": "2021-02-26T17:22:56.1460497+01:00",_x000D_
          "TotalRefreshCount": 2,_x000D_
          "CustomInfo": {}_x000D_
        }_x000D_
      },_x000D_
      "1860": {_x000D_
        "$type": "Inside.Core.Formula.Definition.DefinitionAC, Inside.Core.Formula",_x000D_
        "ID": 1860,_x000D_
        "Results": [_x000D_
          [_x000D_
            0.0_x000D_
          ]_x000D_
        ],_x000D_
        "Statistics": {_x000D_
          "CreationDate": "2024-03-22T12:25:31.5021156+01:00",_x000D_
          "LastRefreshDate": "2021-02-26T17:22:56.1520705+01:00",_x000D_
          "TotalRefreshCount": 2,_x000D_
          "CustomInfo": {}_x000D_
        }_x000D_
      },_x000D_
      "1861": {_x000D_
        "$type": "Inside.Core.Formula.Definition.DefinitionAC, Inside.Core.Formula",_x000D_
        "ID": 1861,_x000D_
        "Results": [_x000D_
          [_x000D_
            0.0_x000D_
          ]_x000D_
        ],_x000D_
        "Statistics": {_x000D_
          "CreationDate": "2024-03-22T12:25:31.5021156+01:00",_x000D_
          "LastRefreshDate": "2021-02-26T17:22:56.1550717+01:00",_x000D_
          "TotalRefreshCount": 2,_x000D_
          "CustomInfo": {}_x000D_
        }_x000D_
      },_x000D_
      "1862": {_x000D_
        "$type": "Inside.Core.Formula.Definition.DefinitionAC, Inside.Core.Formula",_x000D_
        "ID": 1862,_x000D_
        "Results": [_x000D_
          [_x000D_
            269872.59_x000D_
          ]_x000D_
        ],_x000D_
        "Statistics": {_x000D_
          "CreationDate": "2024-03-22T12:25:31.5021156+01:00",_x000D_
          "LastRefreshDate": "2021-02-26T17:22:56.1660821+01:00",_x000D_
          "TotalRefreshCount": 2,_x000D_
          "CustomInfo": {}_x000D_
        }_x000D_
      },_x000D_
      "1863": {_x000D_
        "$type": "Inside.Core.Formula.Definition.DefinitionAC, Inside.Core.Formula",_x000D_
        "ID": 1863,_x000D_
        "Results": [_x000D_
          [_x000D_
            177399.30999999997_x000D_
          ]_x000D_
        ],_x000D_
        "Statistics": {_x000D_
          "CreationDate": "2024-03-22T12:25:31.5021156+01:00",_x000D_
          "LastRefreshDate": "2021-02-26T17:22:56.1691096+01:00",_x000D_
          "TotalRefreshCount": 2,_x000D_
          "CustomInfo": {}_x000D_
        }_x000D_
      },_x000D_
      "1864": {_x000D_
        "$type": "Inside.Core.Formula.Definition.DefinitionAC, Inside.Core.Formula",_x000D_
        "ID": 1864,_x000D_
        "Results": [_x000D_
          [_x000D_
            0.0_x000D_
          ]_x000D_
        ],_x000D_
        "Statistics": {_x000D_
          "CreationDate": "2024-03-22T12:25:31.5021156+01:00",_x000D_
          "LastRefreshDate": "2021-02-26T17:22:56.4595895+01:00",_x000D_
          "TotalRefreshCount": 4,_x000D_
          "CustomInfo": {}_x000D_
        }_x000D_
      },_x000D_
      "1865": {_x000D_
        "$type": "Inside.Core.Formula.Definition.DefinitionAC, Inside.Core.Formula",_x000D_
        "ID": 1865,_x000D_
        "Results": [_x000D_
          [_x000D_
            653.7_x000D_
          ]_x000D_
        ],_x000D_
        "Statistics": {_x000D_
          "CreationDate": "2024-03-22T12:25:31.5021156+01:00",_x000D_
          "LastRefreshDate": "2021-02-26T17:22:56.1780744+01:00",_x000D_
          "TotalRefreshCount": 2,_x000D_
          "CustomInfo": {}_x000D_
        }_x000D_
      },_x000D_
      "1866": {_x000D_
        "$type": "Inside.Core.Formula.Definition.DefinitionAC, Inside.Core.Formula",_x000D_
        "ID": 1866,_x000D_
        "Results": [_x000D_
          [_x000D_
            0.0_x000D_
          ]_x000D_
        ],_x000D_
        "Statistics": {_x000D_
          "CreationDate": "2024-03-22T12:25:31.5021156+01:00",_x000D_
          "LastRefreshDate": "2021-02-26T17:22:56.1830351+01:00",_x000D_
          "TotalRefreshCount": 2,_x000D_
          "CustomInfo": {}_x000D_
        }_x000D_
      },_x000D_
      "1867": {_x000D_
        "$type": "Inside.Core.Formula.Definition.DefinitionAC, Inside.Core.Formula",_x000D_
        "ID": 1867,_x000D_
        "Results": [_x000D_
          [_x000D_
            21617.54_x000D_
          ]_x000D_
        ],_x000D_
        "Statistics": {_x000D_
          "CreationDate": "2024-03-22T12:25:31.5021156+01:00",_x000D_
          "LastRefreshDate": "2021-02-26T17:22:56.1860303+01:00",_x000D_
          "TotalRefreshCount": 2,_x000D_
          "CustomInfo": {}_x000D_
        }_x000D_
      },_x000D_
      "1868": {_x000D_
        "$type": "Inside.Core.Formula.Definition.DefinitionAC, Inside.Core.Formula",_x000D_
        "ID": 1868,_x000D_
        "Results": [_x000D_
          [_x000D_
            0.0_x000D_
          ]_x000D_
        ],_x000D_
        "Statistics": {_x000D_
          "CreationDate": "2024-03-22T12:25:31.5021156+01:00",_x000D_
          "LastRefreshDate": "2021-02-26T17:22:56.2460531+01:00",_x000D_
          "TotalRefreshCount": 2,_x000D_
          "CustomInfo": {}_x000D_
        }_x000D_
      },_x000D_
      "1869": {_x000D_
        "$type": "Inside.Core.Formula.Definition.DefinitionAC, Inside.Core.Formula",_x000D_
        "ID": 1869,_x000D_
        "Results": [_x000D_
          [_x000D_
            0.0_x000D_
          ]_x000D_
        ],_x000D_
        "Statistics": {_x000D_
          "CreationDate": "2024-03-22T12:25:31.5021156+01:00",_x000D_
          "LastRefreshDate": "2021-02-26T17:22:56.2490462+01:00",_x000D_
          "TotalRefreshCount": 2,_x000D_
          "CustomInfo": {}_x000D_
        }_x000D_
      },_x000D_
      "1870": {_x000D_
        "$type": "Inside.Core.Formula.Definition.DefinitionAC, Inside.Core.Formula",_x000D_
        "ID": 1870,_x000D_
        "Results": [_x000D_
          [_x000D_
            181546.01999999996_x000D_
          ]_x000D_
        ],_x000D_
        "Statistics": {_x000D_
          "CreationDate": "2024-03-22T12:25:31.5031148+01:00",_x000D_
          "LastRefreshDate": "2021-02-26T17:22:56.2620066+01:00",_x000D_
          "TotalRefreshCount": 2,_x000D_
          "CustomInfo": {}_x000D_
        }_x000D_
      },_x000D_
      "1871": {_x000D_
        "$type": "Inside.Core.Formula.Definition.DefinitionAC, Inside.Core.Formula",_x000D_
        "ID": 1871,_x000D_
        "Results": [_x000D_
          [_x000D_
            91435.549999999988_x000D_
          ]_x000D_
        ],_x000D_
        "Statistics": {_x000D_
          "CreationDate": "2024-03-22T12:25:31.5031148+01:00",_x000D_
          "LastRefreshDate": "2021-02-26T17:22:56.2650008+01:00",_x000D_
          "TotalRefreshCount": 2,_x000D_
          "CustomInfo": {}_x000D_
        }_x000D_
      },_x000D_
      "1872": {_x000D_
        "$type": "Inside.Core.Formula.Definition.DefinitionAC, Inside.Core.Formula",_x000D_
        "ID": 1872,_x000D_
        "Results": [_x000D_
          [_x000D_
            0.0_x000D_
          ]_x000D_
        ],_x000D_
        "Statistics": {_x000D_
          "CreationDate": "2024-03-22T12:25:31.5031148+01:00",_x000D_
          "LastRefreshDate": "2021-02-26T17:22:56.2730105+01:00",_x000D_
          "TotalRefreshCount": 2,_x000D_
          "CustomInfo": {}_x000D_
        }_x000D_
      },_x000D_
      "1873": {_x000D_
        "$type": "Inside.Core.Formula.Definition.DefinitionAC, Inside.Core.Formula",_x000D_
        "ID": 1873,_x000D_
        "Results": [_x000D_
          [_x000D_
            47416.47_x000D_
          ]_x000D_
        ],_x000D_
        "Statistics": {_x000D_
          "CreationDate": "2024-03-22T12:25:31.5031148+01:00",_x000D_
          "LastRefreshDate": "2021-02-26T17:22:56.2785482+01:00",_x000D_
          "TotalRefreshCount": 2,_x000D_
          "CustomInfo": {}_x000D_
        }_x000D_
      },_x000D_
      "1874": {_x000D_
        "$type": "Inside.Core.Formula.Definition.DefinitionAC, Inside.Core.Formula",_x000D_
        "ID": 1874,_x000D_
        "Results": [_x000D_
          [_x000D_
            0.0_x000D_
          ]_x000D_
        ],_x000D_
        "Statistics": {_x000D_
          "CreationDate": "2024-03-22T12:25:31.5031148+01:00",_x000D_
          "LastRefreshDate": "2021-02-26T17:22:56.2815359+01:00",_x000D_
          "TotalRefreshCount": 2,_x000D_
          "CustomInfo": {}_x000D_
        }_x000D_
      },_x000D_
      "1875": {_x000D_
        "$type": "Inside.Core.Formula.Definition.DefinitionAC, Inside.Core.Formula",_x000D_
        "ID": 1875,_x000D_
        "Results": [_x000D_
          [_x000D_
            173942.62_x000D_
          ]_x000D_
        ],_x000D_
        "Statistics": {_x000D_
          "CreationDate": "2024-03-22T12:25:31.5031148+01:00",_x000D_
          "LastRefreshDate": "2021-02-26T17:22:56.3567898+01:00",_x000D_
          "TotalRefreshCount": 2,_x000D_
          "CustomInfo": {}_x000D_
        }_x000D_
      },_x000D_
      "1876": {_x000D_
        "$type": "Inside.Core.Formula.Definition.DefinitionAC, Inside.Core.Formula",_x000D_
        "ID": 1876,_x000D_
        "Results": [_x000D_
          [_x000D_
            0.0_x000D_
          ]_x000D_
        ],_x000D_
        "Statistics": {_x000D_
          "CreationDate": "2024-03-22T12:25:31.5031148+01:00",_x000D_
          "LastRefreshDate": "2021-02-26T17:22:56.47356+01:00",_x000D_
          "TotalRefreshCount": 4,_x000D_
          "CustomInfo": {}_x000D_
        }_x000D_
      },_x000D_
      "1877": {_x000D_
        "$type": "Inside.Core.Formula.Definition.DefinitionAC, Inside.Core.Formula",_x000D_
        "ID": 1877,_x000D_
        "Results": [_x000D_
          [_x000D_
            14098.52_x000D_
          ]_x000D_
        ],_x000D_
        "Statistics": {_x000D_
          "CreationDate": "2024-03-22T12:25:31.5031148+01:00",_x000D_
          "LastRefreshDate": "2021-02-26T17:22:56.3698112+01:00",_x000D_
          "TotalRefreshCount": 2,_x000D_
          "CustomInfo": {}_x000D_
        }_x000D_
      },_x000D_
      "1878": {_x000D_
        "$type": "Inside.Core.Formula.Definition.DefinitionAC, Inside.Core.Formula",_x000D_
        "ID": 1878,_x000D_
        "Results": [_x000D_
          [_x000D_
            0.0_x000D_
          ]_x000D_
        ],_x000D_
        "Statistics": {_x000D_
          "CreationDate": "2024-03-22T12:25:31.5031148+01:00",_x000D_
          "LastRefreshDate": "2021-02-26T17:22:56.3752904+01:00",_x000D_
          "TotalRefreshCount": 2,_x000D_
          "CustomInfo": {}_x000D_
        }_x000D_
      },_x000D_
      "1879": {_x000D_
        "$type": "Inside.Core.Formula.Definition.DefinitionAC, Inside.Core.Formula",_x000D_
        "ID": 1879,_x000D_
        "Results": [_x000D_
          [_x000D_
            26019.329999999994_x000D_
          ]_x000D_
        ],_x000D_
        "Statistics": {_x000D_
          "CreationDate": "2024-03-22T12:25:31.5031148+01:00",_x000D_
          "LastRefreshDate": "2021-02-26T17:22:56.3783253+01:00",_x000D_
          "TotalRefreshCount": 2,_x000D_
          "CustomInfo": {}_x000D_
        }_x000D_
      },_x000D_
      "1880": {_x000D_
        "$type": "Inside.Core.Formula.Definition.DefinitionAC, Inside.Core.Formula",_x000D_
        "ID": 1880,_x000D_
        "Results": [_x000D_
          [_x000D_
            412311.75999999995_x000D_
          ]_x000D_
        ],_x000D_
        "Statistics": {_x000D_
          "CreationDate": "2024-03-22T12:25:31.5031148+01:00",_x000D_
          "LastRefreshDate": "2021-02-26T17:22:56.442638+01:00",_x000D_
          "TotalRefreshCount": 2,_x000D_
          "CustomInfo": {}_x000D_
        }_x000D_
      },_x000D_
      "1881": {_x000D_
        "$type": "Inside.Core.Formula.Definition.DefinitionAC, Inside.Core.Formula",_x000D_
        "ID": 1881,_x000D_
        "Results": [_x000D_
          [_x000D_
            204008.49_x000D_
          ]_x000D_
        ],_x000D_
        "Statistics": {_x000D_
          "CreationDate": "2024-03-22T12:25:31.5031148+01:00",_x000D_
          "LastRefreshDate": "2021-02-26T17:22:56.4446335+01:00",_x000D_
          "TotalRefreshCount": 2,_x000D_
          "CustomInfo": {}_x000D_
        }_x000D_
      },_x000D_
      "1882": {_x000D_
        "$type": "Inside.Core.Formula.Definition.DefinitionAC, Inside.Core.Formula",_x000D_
        "ID": 1882,_x000D_
        "Results": [_x000D_
          [_x000D_
            225011.34_x000D_
          ]_x000D_
        ],_x000D_
        "Statistics": {_x000D_
          "CreationDate": "2024-03-22T12:25:31.5031148+01:00",_x000D_
          "LastRefreshDate": "2021-02-26T17:22:56.4476233+01:00",_x000D_
          "TotalRefreshCount": 2,_x000D_
          "CustomInfo": {}_x000D_
        }_x000D_
      },_x000D_
      "1883": {_x000D_
        "$type": "Inside.Core.Formula.Definition.DefinitionAC, Inside.Core.Formula",_x000D_
        "ID": 1883,_x000D_
        "Results": [_x000D_
          [_x000D_
            404125.95999999996_x000D_
          ]_x000D_
        ],_x000D_
        "Statistics": {_x000D_
          "CreationDate": "2024-03-22T12:25:31.5031148+01:00",_x000D_
          "LastRefreshDate": "2021-02-26T17:22:56.4505771+01:00",_x000D_
          "TotalRefreshCount": 2,_x000D_
          "CustomInfo": {}_x000D_
        }_x000D_
      },_x000D_
      "1884": {_x000D_
        "$type": "Inside.Core.Formula.Definition.DefinitionAC, Inside.Core.Formula",_x000D_
        "ID": 1884,_x000D_
        "Results": [_x000D_
          [_x000D_
            201557.77999999997_x000D_
          ]_x000D_
        ],_x000D_
        "Statistics": {_x000D_
          "CreationDate": "2024-03-22T12:25:31.5031148+01:00",_x000D_
          "LastRefreshDate": "2021-02-26T17:22:56.4535689+01:00",_x000D_
          "TotalRefreshCount": 2,_x000D_
          "CustomInfo": {}_x000D_
        }_x000D_
      },_x000D_
      "1885": {_x000D_
        "$type": "Inside.Core.Formula.Definition.DefinitionAC, Inside.Core.Formula",_x000D_
        "ID": 1885,_x000D_
        "Results": [_x000D_
          [_x000D_
            103211.0_x000D_
          ]_x000D_
        ],_x000D_
        "Statistics": {_x000D_
          "CreationDate": "2024-03-22T12:25:31.5031148+01:00",_x000D_
          "LastRefreshDate": "2021-02-26T17:22:56.4575587+01:00",_x000D_
          "TotalRefreshCount": 2,_x000D_
          "CustomInfo": {}_x000D_
        }_x000D_
      },_x000D_
      "1886": {_x000D_
        "$type": "Inside.Core.Formula.Definition.DefinitionAC, Inside.Core.Formula",_x000D_
        "ID": 1886,_x000D_
        "Results": [_x000D_
          [_x000D_
            0.0_x000D_
          ]_x000D_
        ],_x000D_
        "Statistics": {_x000D_
          "CreationDate": "2024-03-22T12:25:31.5031148+01:00",_x000D_
          "LastRefreshDate": "2021-02-26T17:22:56.4645794+01:00",_x000D_
          "TotalRefreshCount": 2,_x000D_
          "CustomInfo": {}_x000D_
        }_x000D_
      },_x000D_
      "1887": {_x000D_
        "$type": "Inside.Core.Formula.Definition.DefinitionAC, Inside.Core.Formula",_x000D_
        "ID": 1887,_x000D_
        "Results": [_x000D_
          [_x000D_
            0.0_x000D_
          ]_x000D_
        ],_x000D_
        "Statistics": {_x000D_
          "CreationDate": "2024-03-22T12:25:31.5031148+01:00",_x000D_
          "LastRefreshDate": "2021-02-26T17:22:56.4685309+01:00",_x000D_
          "TotalRefreshCount": 2,_x000D_
          "CustomInfo": {}_x000D_
        }_x000D_
      },_x000D_
      "1888": {_x000D_
        "$type": "Inside.Core.Formula.Definition.DefinitionAC, Inside.Core.Formula",_x000D_
        "ID": 1888,_x000D_
        "Results": [_x000D_
          [_x000D_
            0.0_x000D_
          ]_x000D_
        ],_x000D_
        "Statistics": {_x000D_
          "CreationDate": "2024-03-22T12:25:31.5031148+01:00",_x000D_
          "LastRefreshDate": "2021-02-26T17:22:56.4715643+01:00",_x000D_
          "TotalRefreshCount": 2,_x000D_
          "CustomInfo": {}_x000D_
        }_x000D_
      },_x000D_
      "1889": {_x000D_
        "$type": "Inside.Core.Formula.Definition.DefinitionAC, Inside.Core.Formula",_x000D_
        "ID": 1889,_x000D_
        "Results": [_x000D_
          [_x000D_
            0.0_x000D_
          ]_x000D_
        ],_x000D_
        "Statistics": {_x000D_
          "CreationDate": "2024-03-22T12:25:31.5031148+01:00",_x000D_
          "LastRefreshDate": "2021-02-26T17:22:56.4964561+01:00",_x000D_
          "TotalRefreshCount": 2,_x000D_
          "CustomInfo": {}_x000D_
        }_x000D_
      },_x000D_
      "1890": {_x000D_
        "$type": "Inside.Core.Formula.Definition.DefinitionAC, Inside.Core.Formula",_x000D_
        "ID": 1890,_x000D_
        "Results": [_x000D_
          [_x000D_
            0.0_x000D_
          ]_x000D_
        ],_x000D_
        "Statistics": {_x000D_
          "CreationDate": "2024-03-22T12:25:31.5031148+01:00",_x000D_
          "LastRefreshDate": "2021-02-26T17:22:56.4994938+01:00",_x000D_
          "TotalRefreshCount": 2,_x000D_
          "CustomInfo": {}_x000D_
        }_x000D_
      },_x000D_
      "1891": {_x000D_
        "$type": "Inside.Core.Formula.Definition.DefinitionAC, Inside.Core.Formula",_x000D_
        "ID": 1891,_x000D_
        "Results": [_x000D_
          [_x000D_
            700.75_x000D_
          ]_x000D_
        ],_x000D_
        "Statistics": {_x000D_
          "CreationDate": "2024-03-22T12:25:31.5031148+01:00",_x000D_
          "LastRefreshDate": "2021-02-26T17:22:56.5144084+01:00",_x000D_
          "TotalRefreshCount": 2,_x000D_
          "CustomInfo": {}_x000D_
        }_x000D_
      },_x000D_
      "1892": {_x000D_
        "$type": "Inside.Core.Formula.Definition.DefinitionAC, Inside.Core.Formula",_x000D_
        "ID": 1892,_x000D_
        "Results": [_x000D_
          [_x000D_
            0.0_x000D_
          ]_x000D_
        ],_x000D_
        "Statistics": {_x000D_
          "CreationDate": "2024-03-22T12:25:31.5031148+01:00",_x000D_
          "LastRefreshDate": "2021-02-26T17:22:56.5174543+01:00",_x000D_
          "TotalRefreshCount": 2,_x000D_
          "CustomInfo": {}_x000D_
        }_x000D_
      },_x000D_
      "1893": {_x000D_
        "$type": "Inside.Core.Formula.Definition.DefinitionAC, Inside.Core.Formula",_x000D_
        "ID": 1893,_x000D_
        "Results": [_x000D_
          [_x000D_
            24612.82_x000D_
          ]_x000D_
        ],_x000D_
        "Statistics": {_x000D_
          "CreationDate": "2024-03-22T12:25:31.5031148+01:00",_x000D_
          "LastRefreshDate": "2021-02-26T17:22:56.5223865+01:00",_x000D_
          "TotalRefreshCount": 2,_x000D_
          "CustomInfo": {}_x000D_
        }_x000D_
      },_x000D_
      "1894": {_x000D_
        "$type": "Inside.Core.Formula.Definition.DefinitionAC, Inside.Core.Formula",_x000D_
        "ID": 1894,_x000D_
        "Results": [_x000D_
          [_x000D_
            0.0_x000D_
          ]_x000D_
        ],_x000D_
        "Statistics": {_x000D_
          "CreationDate": "2024-03-22T12:25:31.5031148+01:00",_x000D_
          "LastRefreshDate": "2021-02-26T17:22:56.5254315+01:00",_x000D_
          "TotalRefreshCount": 2,_x000D_
          "CustomInfo": {}_x000D_
        }_x000D_
      },_x000D_
      "1895": {_x000D_
        "$type": "Inside.Core.Formula.Definition.DefinitionAC, Inside.Core.Formula",_x000D_
        "ID": 1895,_x000D_
        "Results": [_x000D_
          [_x000D_
            0.0_x000D_
          ]_x000D_
        ],_x000D_
        "Statistics": {_x000D_
          "CreationDate": "2024-03-22T12:25:31.5031148+01:00",_x000D_
          "LastRefreshDate": "2021-02-26T17:22:56.5892097+01:00",_x000D_
          "TotalRefreshCount": 2,_x000D_
          "CustomInfo": {}_x000D_
        }_x000D_
      },_x000D_
      "1896": {_x000D_
        "$type": "Inside.Core.Formula.Definition.DefinitionAC, Inside.Core.Formula",_x000D_
        "ID": 1896,_x000D_
        "Results": [_x000D_
          [_x000D_
            0.0_x000D_
          ]_x000D_
        ],_x000D_
        "Statistics": {_x000D_
          "CreationDate": "2024-03-22T12:25:31.5031148+01:00",_x000D_
          "LastRefreshDate": "2021-02-26T17:22:56.5932436+01:00",_x000D_
          "TotalRefreshCount": 2,_x000D_
          "CustomInfo": {}_x000D_
        }_x000D_
      },_x000D_
      "1897": {_x000D_
        "$type": "Inside.Core.Formula.Definition.DefinitionAC, Inside.Core.Formula",_x000D_
        "ID": 1897,_x000D_
        "Results": [_x000D_
          [_x000D_
            0.0_x000D_
          ]_x000D_
        ],_x000D_
        "Statistics": {_x000D_
          "CreationDate": "2024-03-22T12:25:31.5031148+01:00",_x000D_
          "LastRefreshDate": "2021-02-26T17:22:56.596193+01:00",_x000D_
          "TotalRefreshCount": 2,_x000D_
          "CustomInfo": {}_x000D_
        }_x000D_
      },_x000D_
      "1898": {_x000D_
        "$type": "Inside.Core.Formula.Definition.DefinitionAC, Inside.Core.Formula",_x000D_
        "ID": 1898,_x000D_
        "Results": [_x000D_
          [_x000D_
            0.0_x000D_
          ]_x000D_
        ],_x000D_
        "Statistics": {_x000D_
          "CreationDate": "2024-03-22T12:25:31.5031148+01:00",_x000D_
          "LastRefreshDate": "2021-02-26T17:22:56.618169+01:00",_x000D_
          "TotalRefreshCount": 2,_x000D_
          "CustomInfo": {}_x000D_
        }_x000D_
      },_x000D_
      "1899": {_x000D_
        "$type": "Inside.Core.Formula.Definition.DefinitionAC, Inside.Core.Formula",_x000D_
        "ID": 1899,_x000D_
        "Results": [_x000D_
          [_x000D_
            0.0_x000D_
          ]_x000D_
        ],_x000D_
        "Statistics": {_x000D_
          "CreationDate": "2024-03-22T12:25:31.5031148+01:00",_x000D_
          "LastRefreshDate": "2021-02-26T17:22:56.6211261+01:00",_x000D_
          "TotalRefreshCount": 2,_x000D_
          "CustomInfo": {}_x000D_
        }_x000D_
      },_x000D_
      "1900": {_x000D_
        "$type": "Inside.Core.Formula.Definition.DefinitionAC, Inside.Core.Formula",_x000D_
        "ID": 1900,_x000D_
        "Results": [_x000D_
          [_x000D_
            700.75_x000D_
          ]_x000D_
        ],_x000D_
        "Statistics": {_x000D_
          "CreationDate": "2024-03-22T12:25:31.5031148+01:00",_x000D_
          "LastRefreshDate": "2021-02-26T17:22:56.629106+01:00",_x000D_
          "TotalRefreshCount": 2,_x000D_
          "CustomInfo": {}_x000D_
        }_x000D_
      },_x000D_
      "1901": {_x000D_
        "$type": "Inside.Core.Formula.Definition.DefinitionAC, Inside.Core.Formula",_x000D_
        "ID": 1901,_x000D_
        "Results": [_x000D_
          [_x000D_
            0.0_x000D_
          ]_x000D_
        ],_x000D_
        "Statistics": {_x000D_
          "CreationDate": "2024-03-22T12:25:31.5031148+01:00",_x000D_
          "LastRefreshDate": "2021-02-26T17:22:42.3055466+01:00",_x000D_
          "TotalRefreshCount": 1,_x000D_
          "CustomInfo": {}_x000D_
        }_x000D_
      },_x000D_
      "1902": {_x000D_
        "$type": "Inside.Core.Formula.Definition.DefinitionAC, Inside.Core.Formula",_x000D_
        "ID": 1902,_x000D_
        "Results": [_x000D_
          [_x000D_
            29809.940000000002_x000D_
          ]_x000D_
        ],_x000D_
        "Statistics": {_x000D_
          "CreationDate": "2024-03-22T12:25:31.5031148+01:00",_x000D_
          "LastRefreshDate": "2021-02-26T17:22:42.3135252+01:00",_x000D_
          "TotalRefreshCount": 1,_x000D_
          "CustomInfo": {}_x000D_
        }_x000D_
      },_x000D_
      "1903": {_x000D_
        "$type": "Inside.Core.Formula.Definition.DefinitionAC, Inside.Core.Formula",_x000D_
        "ID": 1903,_x000D_
        "Results": [_x000D_
          [_x000D_
            0.0_x000D_
          ]_x000D_
        ],_x000D_
        "Statistics": {_x000D_
          "CreationDate": "2024-03-22T12:25:31.5031148+01:00",_x000D_
          "LastRefreshDate": "2021</t>
  </si>
  <si>
    <t>-02-26T17:22:42.3234991+01:00",_x000D_
          "TotalRefreshCount": 1,_x000D_
          "CustomInfo": {}_x000D_
        }_x000D_
      },_x000D_
      "1904": {_x000D_
        "$type": "Inside.Core.Formula.Definition.DefinitionAC, Inside.Core.Formula",_x000D_
        "ID": 1904,_x000D_
        "Results": [_x000D_
          [_x000D_
            0.0_x000D_
          ]_x000D_
        ],_x000D_
        "Statistics": {_x000D_
          "CreationDate": "2024-03-22T12:25:31.5031148+01:00",_x000D_
          "LastRefreshDate": "2021-02-26T17:22:42.3329977+01:00",_x000D_
          "TotalRefreshCount": 1,_x000D_
          "CustomInfo": {}_x000D_
        }_x000D_
      },_x000D_
      "1905": {_x000D_
        "$type": "Inside.Core.Formula.Definition.DefinitionAC, Inside.Core.Formula",_x000D_
        "ID": 1905,_x000D_
        "Results": [_x000D_
          [_x000D_
            0.0_x000D_
          ]_x000D_
        ],_x000D_
        "Statistics": {_x000D_
          "CreationDate": "2024-03-22T12:25:31.5031148+01:00",_x000D_
          "LastRefreshDate": "2021-02-26T17:22:43.024302+01:00",_x000D_
          "TotalRefreshCount": 1,_x000D_
          "CustomInfo": {}_x000D_
        }_x000D_
      },_x000D_
      "1906": {_x000D_
        "$type": "Inside.Core.Formula.Definition.DefinitionAC, Inside.Core.Formula",_x000D_
        "ID": 1906,_x000D_
        "Results": [_x000D_
          [_x000D_
            0.0_x000D_
          ]_x000D_
        ],_x000D_
        "Statistics": {_x000D_
          "CreationDate": "2024-03-22T12:25:31.5031148+01:00",_x000D_
          "LastRefreshDate": "2021-02-26T17:22:43.0282908+01:00",_x000D_
          "TotalRefreshCount": 1,_x000D_
          "CustomInfo": {}_x000D_
        }_x000D_
      },_x000D_
      "1907": {_x000D_
        "$type": "Inside.Core.Formula.Definition.DefinitionAC, Inside.Core.Formula",_x000D_
        "ID": 1907,_x000D_
        "Results": [_x000D_
          [_x000D_
            750.0_x000D_
          ]_x000D_
        ],_x000D_
        "Statistics": {_x000D_
          "CreationDate": "2024-03-22T12:25:31.5031148+01:00",_x000D_
          "LastRefreshDate": "2021-02-26T17:22:43.0873527+01:00",_x000D_
          "TotalRefreshCount": 1,_x000D_
          "CustomInfo": {}_x000D_
        }_x000D_
      },_x000D_
      "1908": {_x000D_
        "$type": "Inside.Core.Formula.Definition.DefinitionAC, Inside.Core.Formula",_x000D_
        "ID": 1908,_x000D_
        "Results": [_x000D_
          [_x000D_
            15603.09_x000D_
          ]_x000D_
        ],_x000D_
        "Statistics": {_x000D_
          "CreationDate": "2024-03-22T12:25:31.5031148+01:00",_x000D_
          "LastRefreshDate": "2021-02-26T17:22:43.092375+01:00",_x000D_
          "TotalRefreshCount": 1,_x000D_
          "CustomInfo": {}_x000D_
        }_x000D_
      },_x000D_
      "1909": {_x000D_
        "$type": "Inside.Core.Formula.Definition.DefinitionAC, Inside.Core.Formula",_x000D_
        "ID": 1909,_x000D_
        "Results": [_x000D_
          [_x000D_
            0.0_x000D_
          ]_x000D_
        ],_x000D_
        "Statistics": {_x000D_
          "CreationDate": "2024-03-22T12:25:31.5031148+01:00",_x000D_
          "LastRefreshDate": "2021-02-26T17:22:43.0973243+01:00",_x000D_
          "TotalRefreshCount": 1,_x000D_
          "CustomInfo": {}_x000D_
        }_x000D_
      },_x000D_
      "1910": {_x000D_
        "$type": "Inside.Core.Formula.Definition.DefinitionAC, Inside.Core.Formula",_x000D_
        "ID": 1910,_x000D_
        "Results": [_x000D_
          [_x000D_
            0.0_x000D_
          ]_x000D_
        ],_x000D_
        "Statistics": {_x000D_
          "CreationDate": "2024-03-22T12:25:31.5031148+01:00",_x000D_
          "LastRefreshDate": "2021-02-26T17:22:43.1013136+01:00",_x000D_
          "TotalRefreshCount": 1,_x000D_
          "CustomInfo": {}_x000D_
        }_x000D_
      },_x000D_
      "1911": {_x000D_
        "$type": "Inside.Core.Formula.Definition.DefinitionAC, Inside.Core.Formula",_x000D_
        "ID": 1911,_x000D_
        "Results": [_x000D_
          [_x000D_
            28995.25_x000D_
          ]_x000D_
        ],_x000D_
        "Statistics": {_x000D_
          "CreationDate": "2024-03-22T12:25:31.5031148+01:00",_x000D_
          "LastRefreshDate": "2021-02-26T17:22:43.1063005+01:00",_x000D_
          "TotalRefreshCount": 1,_x000D_
          "CustomInfo": {}_x000D_
        }_x000D_
      },_x000D_
      "1912": {_x000D_
        "$type": "Inside.Core.Formula.Definition.DefinitionAC, Inside.Core.Formula",_x000D_
        "ID": 1912,_x000D_
        "Results": [_x000D_
          [_x000D_
            0.0_x000D_
          ]_x000D_
        ],_x000D_
        "Statistics": {_x000D_
          "CreationDate": "2024-03-22T12:25:31.5031148+01:00",_x000D_
          "LastRefreshDate": "2021-02-26T17:22:43.3108855+01:00",_x000D_
          "TotalRefreshCount": 1,_x000D_
          "CustomInfo": {}_x000D_
        }_x000D_
      },_x000D_
      "1913": {_x000D_
        "$type": "Inside.Core.Formula.Definition.DefinitionAC, Inside.Core.Formula",_x000D_
        "ID": 1913,_x000D_
        "Results": [_x000D_
          [_x000D_
            38947.6_x000D_
          ]_x000D_
        ],_x000D_
        "Statistics": {_x000D_
          "CreationDate": "2024-03-22T12:25:31.5031148+01:00",_x000D_
          "LastRefreshDate": "2021-02-26T17:22:43.3198895+01:00",_x000D_
          "TotalRefreshCount": 1,_x000D_
          "CustomInfo": {}_x000D_
        }_x000D_
      },_x000D_
      "1914": {_x000D_
        "$type": "Inside.Core.Formula.Definition.DefinitionAC, Inside.Core.Formula",_x000D_
        "ID": 1914,_x000D_
        "Results": [_x000D_
          [_x000D_
            0.0_x000D_
          ]_x000D_
        ],_x000D_
        "Statistics": {_x000D_
          "CreationDate": "2024-03-22T12:25:31.5031148+01:00",_x000D_
          "LastRefreshDate": "2021-02-26T17:22:43.3258437+01:00",_x000D_
          "TotalRefreshCount": 1,_x000D_
          "CustomInfo": {}_x000D_
        }_x000D_
      },_x000D_
      "1915": {_x000D_
        "$type": "Inside.Core.Formula.Definition.DefinitionAC, Inside.Core.Formula",_x000D_
        "ID": 1915,_x000D_
        "Results": [_x000D_
          [_x000D_
            43517.99_x000D_
          ]_x000D_
        ],_x000D_
        "Statistics": {_x000D_
          "CreationDate": "2024-03-22T12:25:31.5031148+01:00",_x000D_
          "LastRefreshDate": "2021-02-26T17:22:43.3308604+01:00",_x000D_
          "TotalRefreshCount": 1,_x000D_
          "CustomInfo": {}_x000D_
        }_x000D_
      },_x000D_
      "1916": {_x000D_
        "$type": "Inside.Core.Formula.Definition.DefinitionAC, Inside.Core.Formula",_x000D_
        "ID": 1916,_x000D_
        "Results": [_x000D_
          [_x000D_
            1532.98_x000D_
          ]_x000D_
        ],_x000D_
        "Statistics": {_x000D_
          "CreationDate": "2024-03-22T12:25:31.5031148+01:00",_x000D_
          "LastRefreshDate": "2021-02-26T17:22:43.4449443+01:00",_x000D_
          "TotalRefreshCount": 1,_x000D_
          "CustomInfo": {}_x000D_
        }_x000D_
      },_x000D_
      "1917": {_x000D_
        "$type": "Inside.Core.Formula.Definition.DefinitionAC, Inside.Core.Formula",_x000D_
        "ID": 1917,_x000D_
        "Results": [_x000D_
          [_x000D_
            1532.51_x000D_
          ]_x000D_
        ],_x000D_
        "Statistics": {_x000D_
          "CreationDate": "2024-03-22T12:25:31.5031148+01:00",_x000D_
          "LastRefreshDate": "2021-02-26T17:22:43.4509283+01:00",_x000D_
          "TotalRefreshCount": 1,_x000D_
          "CustomInfo": {}_x000D_
        }_x000D_
      },_x000D_
      "1918": {_x000D_
        "$type": "Inside.Core.Formula.Definition.DefinitionAC, Inside.Core.Formula",_x000D_
        "ID": 1918,_x000D_
        "Results": [_x000D_
          [_x000D_
            0.0_x000D_
          ]_x000D_
        ],_x000D_
        "Statistics": {_x000D_
          "CreationDate": "2024-03-22T12:25:31.5031148+01:00",_x000D_
          "LastRefreshDate": "2021-02-26T17:22:43.4564553+01:00",_x000D_
          "TotalRefreshCount": 1,_x000D_
          "CustomInfo": {}_x000D_
        }_x000D_
      },_x000D_
      "1919": {_x000D_
        "$type": "Inside.Core.Formula.Definition.DefinitionAC, Inside.Core.Formula",_x000D_
        "ID": 1919,_x000D_
        "Results": [_x000D_
          [_x000D_
            1531.76_x000D_
          ]_x000D_
        ],_x000D_
        "Statistics": {_x000D_
          "CreationDate": "2024-03-22T12:25:31.5031148+01:00",_x000D_
          "LastRefreshDate": "2021-02-26T17:22:43.4624674+01:00",_x000D_
          "TotalRefreshCount": 1,_x000D_
          "CustomInfo": {}_x000D_
        }_x000D_
      },_x000D_
      "1920": {_x000D_
        "$type": "Inside.Core.Formula.Definition.DefinitionAC, Inside.Core.Formula",_x000D_
        "ID": 1920,_x000D_
        "Results": [_x000D_
          [_x000D_
            1527.05_x000D_
          ]_x000D_
        ],_x000D_
        "Statistics": {_x000D_
          "CreationDate": "2024-03-22T12:25:31.5031148+01:00",_x000D_
          "LastRefreshDate": "2021-02-26T17:22:43.4674608+01:00",_x000D_
          "TotalRefreshCount": 1,_x000D_
          "CustomInfo": {}_x000D_
        }_x000D_
      },_x000D_
      "1921": {_x000D_
        "$type": "Inside.Core.Formula.Definition.DefinitionAC, Inside.Core.Formula",_x000D_
        "ID": 1921,_x000D_
        "Results": [_x000D_
          [_x000D_
            0.0_x000D_
          ]_x000D_
        ],_x000D_
        "Statistics": {_x000D_
          "CreationDate": "2024-03-22T12:25:31.5031148+01:00",_x000D_
          "LastRefreshDate": "2021-02-26T17:22:43.4731617+01:00",_x000D_
          "TotalRefreshCount": 1,_x000D_
          "CustomInfo": {}_x000D_
        }_x000D_
      },_x000D_
      "1922": {_x000D_
        "$type": "Inside.Core.Formula.Definition.DefinitionAC, Inside.Core.Formula",_x000D_
        "ID": 1922,_x000D_
        "Results": [_x000D_
          [_x000D_
            0.0_x000D_
          ]_x000D_
        ],_x000D_
        "Statistics": {_x000D_
          "CreationDate": "2024-03-22T12:25:31.5031148+01:00",_x000D_
          "LastRefreshDate": "2021-02-26T17:22:43.8087461+01:00",_x000D_
          "TotalRefreshCount": 2,_x000D_
          "CustomInfo": {}_x000D_
        }_x000D_
      },_x000D_
      "1923": {_x000D_
        "$type": "Inside.Core.Formula.Definition.DefinitionAC, Inside.Core.Formula",_x000D_
        "ID": 1923,_x000D_
        "Results": [_x000D_
          [_x000D_
            0.0_x000D_
          ]_x000D_
        ],_x000D_
        "Statistics": {_x000D_
          "CreationDate": "2024-03-22T12:25:31.5031148+01:00",_x000D_
          "LastRefreshDate": "2021-02-26T17:22:43.5239235+01:00",_x000D_
          "TotalRefreshCount": 1,_x000D_
          "CustomInfo": {}_x000D_
        }_x000D_
      },_x000D_
      "1924": {_x000D_
        "$type": "Inside.Core.Formula.Definition.DefinitionAC, Inside.Core.Formula",_x000D_
        "ID": 1924,_x000D_
        "Results": [_x000D_
          [_x000D_
            0.0_x000D_
          ]_x000D_
        ],_x000D_
        "Statistics": {_x000D_
          "CreationDate": "2024-03-22T12:25:31.5031148+01:00",_x000D_
          "LastRefreshDate": "2021-02-26T17:22:43.528545+01:00",_x000D_
          "TotalRefreshCount": 1,_x000D_
          "CustomInfo": {}_x000D_
        }_x000D_
      },_x000D_
      "1925": {_x000D_
        "$type": "Inside.Core.Formula.Definition.DefinitionAC, Inside.Core.Formula",_x000D_
        "ID": 1925,_x000D_
        "Results": [_x000D_
          [_x000D_
            0.0_x000D_
          ]_x000D_
        ],_x000D_
        "Statistics": {_x000D_
          "CreationDate": "2024-03-22T12:25:31.5031148+01:00",_x000D_
          "LastRefreshDate": "2021-02-26T17:22:44.1215478+01:00",_x000D_
          "TotalRefreshCount": 2,_x000D_
          "CustomInfo": {}_x000D_
        }_x000D_
      },_x000D_
      "1926": {_x000D_
        "$type": "Inside.Core.Formula.Definition.DefinitionAC, Inside.Core.Formula",_x000D_
        "ID": 1926,_x000D_
        "Results": [_x000D_
          [_x000D_
            0.0_x000D_
          ]_x000D_
        ],_x000D_
        "Statistics": {_x000D_
          "CreationDate": "2024-03-22T12:25:31.5031148+01:00",_x000D_
          "LastRefreshDate": "2021-02-26T17:22:43.5993431+01:00",_x000D_
          "TotalRefreshCount": 1,_x000D_
          "CustomInfo": {}_x000D_
        }_x000D_
      },_x000D_
      "1927": {_x000D_
        "$type": "Inside.Core.Formula.Definition.DefinitionAC, Inside.Core.Formula",_x000D_
        "ID": 1927,_x000D_
        "Results": [_x000D_
          [_x000D_
            0.0_x000D_
          ]_x000D_
        ],_x000D_
        "Statistics": {_x000D_
          "CreationDate": "2024-03-22T12:25:31.5031148+01:00",_x000D_
          "LastRefreshDate": "2021-02-26T17:22:43.6033362+01:00",_x000D_
          "TotalRefreshCount": 1,_x000D_
          "CustomInfo": {}_x000D_
        }_x000D_
      },_x000D_
      "1928": {_x000D_
        "$type": "Inside.Core.Formula.Definition.DefinitionAC, Inside.Core.Formula",_x000D_
        "ID": 1928,_x000D_
        "Results": [_x000D_
          [_x000D_
            243934.66999999998_x000D_
          ]_x000D_
        ],_x000D_
        "Statistics": {_x000D_
          "CreationDate": "2024-03-22T12:25:31.5031148+01:00",_x000D_
          "LastRefreshDate": "2021-02-26T17:22:43.6153028+01:00",_x000D_
          "TotalRefreshCount": 1,_x000D_
          "CustomInfo": {}_x000D_
        }_x000D_
      },_x000D_
      "1929": {_x000D_
        "$type": "Inside.Core.Formula.Definition.DefinitionAC, Inside.Core.Formula",_x000D_
        "ID": 1929,_x000D_
        "Results": [_x000D_
          [_x000D_
            0.0_x000D_
          ]_x000D_
        ],_x000D_
        "Statistics": {_x000D_
          "CreationDate": "2024-03-22T12:25:31.5031148+01:00",_x000D_
          "LastRefreshDate": "2021-02-26T17:22:44.2637195+01:00",_x000D_
          "TotalRefreshCount": 2,_x000D_
          "CustomInfo": {}_x000D_
        }_x000D_
      },_x000D_
      "1930": {_x000D_
        "$type": "Inside.Core.Formula.Definition.DefinitionAC, Inside.Core.Formula",_x000D_
        "ID": 1930,_x000D_
        "Results": [_x000D_
          [_x000D_
            0.0_x000D_
          ]_x000D_
        ],_x000D_
        "Statistics": {_x000D_
          "CreationDate": "2024-03-22T12:25:31.5031148+01:00",_x000D_
          "LastRefreshDate": "2021-02-26T17:22:44.2921527+01:00",_x000D_
          "TotalRefreshCount": 2,_x000D_
          "CustomInfo": {}_x000D_
        }_x000D_
      },_x000D_
      "1931": {_x000D_
        "$type": "Inside.Core.Formula.Definition.DefinitionAC, Inside.Core.Formula",_x000D_
        "ID": 1931,_x000D_
        "Results": [_x000D_
          [_x000D_
            0.0_x000D_
          ]_x000D_
        ],_x000D_
        "Statistics": {_x000D_
          "CreationDate": "2024-03-22T12:25:31.5031148+01:00",_x000D_
          "LastRefreshDate": "2021-02-26T17:22:43.6332519+01:00",_x000D_
          "TotalRefreshCount": 1,_x000D_
          "CustomInfo": {}_x000D_
        }_x000D_
      },_x000D_
      "1932": {_x000D_
        "$type": "Inside.Core.Formula.Definition.DefinitionAC, Inside.Core.Formula",_x000D_
        "ID": 1932,_x000D_
        "Results": [_x000D_
          [_x000D_
            31043.5_x000D_
          ]_x000D_
        ],_x000D_
        "Statistics": {_x000D_
          "CreationDate": "2024-03-22T12:25:31.5031148+01:00",_x000D_
          "LastRefreshDate": "2021-02-26T17:22:43.6391956+01:00",_x000D_
          "TotalRefreshCount": 1,_x000D_
          "CustomInfo": {}_x000D_
        }_x000D_
      },_x000D_
      "1933": {_x000D_
        "$type": "Inside.Core.Formula.Definition.DefinitionAC, Inside.Core.Formula",_x000D_
        "ID": 1933,_x000D_
        "Results": [_x000D_
          [_x000D_
            33509.380000000005_x000D_
          ]_x000D_
        ],_x000D_
        "Statistics": {_x000D_
          "CreationDate": "2024-03-22T12:25:31.5031148+01:00",_x000D_
          "LastRefreshDate": "2021-02-26T17:22:43.644184+01:00",_x000D_
          "TotalRefreshCount": 1,_x000D_
          "CustomInfo": {}_x000D_
        }_x000D_
      },_x000D_
      "1934": {_x000D_
        "$type": "Inside.Core.Formula.Definition.DefinitionAC, Inside.Core.Formula",_x000D_
        "ID": 1934,_x000D_
        "Results": [_x000D_
          [_x000D_
            0.0_x000D_
          ]_x000D_
        ],_x000D_
        "Statistics": {_x000D_
          "CreationDate": "2024-03-22T12:25:31.5031148+01:00",_x000D_
          "LastRefreshDate": "2021-02-26T17:22:43.768853+01:00",_x000D_
          "TotalRefreshCount": 1,_x000D_
          "CustomInfo": {}_x000D_
        }_x000D_
      },_x000D_
      "1935": {_x000D_
        "$type": "Inside.Core.Formula.Definition.DefinitionAC, Inside.Core.Formula",_x000D_
        "ID": 1935,_x000D_
        "Results": [_x000D_
          [_x000D_
            0.0_x000D_
          ]_x000D_
        ],_x000D_
        "Statistics": {_x000D_
          "CreationDate": "2024-03-22T12:25:31.5076237+01:00",_x000D_
          "LastRefreshDate": "2021-02-26T17:22:43.7748363+01:00",_x000D_
          "TotalRefreshCount": 1,_x000D_
          "CustomInfo": {}_x000D_
        }_x000D_
      },_x000D_
      "1936": {_x000D_
        "$type": "Inside.Core.Formula.Definition.DefinitionAC, Inside.Core.Formula",_x000D_
        "ID": 1936,_x000D_
        "Results": [_x000D_
          [_x000D_
            0.0_x000D_
          ]_x000D_
        ],_x000D_
        "Statistics": {_x000D_
          "CreationDate": "2024-03-22T12:25:31.5076237+01:00",_x000D_
          "LastRefreshDate": "2021-02-26T17:22:43.7798228+01:00",_x000D_
          "TotalRefreshCount": 1,_x000D_
          "CustomInfo": {}_x000D_
        }_x000D_
      },_x000D_
      "1937": {_x000D_
        "$type": "Inside.Core.Formula.Definition.DefinitionAC, Inside.Core.Formula",_x000D_
        "ID": 1937,_x000D_
        "Results": [_x000D_
          [_x000D_
            0.0_x000D_
          ]_x000D_
        ],_x000D_
        "Statistics": {_x000D_
          "CreationDate": "2024-03-22T12:25:31.5076237+01:00",_x000D_
          "LastRefreshDate": "2021-02-26T17:22:43.7887991+01:00",_x000D_
          "TotalRefreshCount": 1,_x000D_
          "CustomInfo": {}_x000D_
        }_x000D_
      },_x000D_
      "1938": {_x000D_
        "$type": "Inside.Core.Formula.Definition.DefinitionAC, Inside.Core.Formula",_x000D_
        "ID": 1938,_x000D_
        "Results": [_x000D_
          [_x000D_
            0.0_x000D_
          ]_x000D_
        ],_x000D_
        "Statistics": {_x000D_
          "CreationDate": "2024-03-22T12:25:31.5076237+01:00",_x000D_
          "LastRefreshDate": "2021-02-26T17:22:43.8007673+01:00",_x000D_
          "TotalRefreshCount": 1,_x000D_
          "CustomInfo": {}_x000D_
        }_x000D_
      },_x000D_
      "1939": {_x000D_
        "$type": "Inside.Core.Formula.Definition.DefinitionAC, Inside.Core.Formula",_x000D_
        "ID": 1939,_x000D_
        "Results": [_x000D_
          [_x000D_
            0.0_x000D_
          ]_x000D_
        ],_x000D_
        "Statistics": {_x000D_
          "CreationDate": "2024-03-22T12:25:31.5076237+01:00",_x000D_
          "LastRefreshDate": "2021-02-26T17:22:43.805754+01:00",_x000D_
          "TotalRefreshCount": 1,_x000D_
          "CustomInfo": {}_x000D_
        }_x000D_
      },_x000D_
      "1940": {_x000D_
        "$type": "Inside.Core.Formula.Definition.DefinitionAC, Inside.Core.Formula",_x000D_
        "ID": 1940,_x000D_
        "Results": [_x000D_
          [_x000D_
            269872.59_x000D_
          ]_x000D_
        ],_x000D_
        "Statistics": {_x000D_
          "CreationDate": "2024-03-22T12:25:31.5076237+01:00",_x000D_
          "LastRefreshDate": "2021-02-26T17:22:43.8177223+01:00",_x000D_
          "TotalRefreshCount": 1,_x000D_
          "CustomInfo": {}_x000D_
        }_x000D_
      },_x000D_
      "1941": {_x000D_
        "$type": "Inside.Core.Formula.Definition.DefinitionAC, Inside.Core.Formula",_x000D_
        "ID": 1941,_x000D_
        "Results": [_x000D_
          [_x000D_
            177399.30999999997_x000D_
          ]_x000D_
        ],_x000D_
        "Statistics": {_x000D_
          "CreationDate": "2024-03-22T12:25:31.5076237+01:00",_x000D_
          "LastRefreshDate": "2021-02-26T17:22:43.8227092+01:00",_x000D_
          "TotalRefreshCount": 1,_x000D_
          "CustomInfo": {}_x000D_
        }_x000D_
      },_x000D_
      "1942": {_x000D_
        "$type": "Inside.Core.Formula.Definition.DefinitionAC, Inside.Core.Formula",_x000D_
        "ID": 1942,_x000D_
        "Results": [_x000D_
          [_x000D_
            0.0_x000D_
          ]_x000D_
        ],_x000D_
        "Statistics": {_x000D_
          "CreationDate": "2024-03-22T12:25:31.5076237+01:00",_x000D_
          "LastRefreshDate": "2021-02-26T17:22:44.2587331+01:00",_x000D_
          "TotalRefreshCount": 2,_x000D_
          "CustomInfo": {}_x000D_
        }_x000D_
      },_x000D_
      "1943": {_x000D_
        "$type": "Inside.Core.Formula.Definition.DefinitionAC, Inside.Core.Formula",_x000D_
        "ID": 1943,_x000D_
        "Results": [_x000D_
          [_x000D_
            653.7_x000D_
          ]_x000D_
        ],_x000D_
        "Statistics": {_x000D_
          "CreationDate": "2024-03-22T12:25:31.5076237+01:00",_x000D_
          "LastRefreshDate": "2021-02-26T17:22:43.8346769+01:00",_x000D_
          "TotalRefreshCount": 1,_x000D_
          "CustomInfo": {}_x000D_
        }_x000D_
      },_x000D_
      "1944": {_x000D_
        "$type": "Inside.Core.Formula.Definition.DefinitionAC, Inside.Core.Formula",_x000D_
        "ID": 1944,_x000D_
        "Results": [_x000D_
          [_x000D_
            0.0_x000D_
          ]_x000D_
        ],_x000D_
        "Statistics": {_x000D_
          "CreationDate": "2024-03-22T12:25:31.5076237+01:00",_x000D_
          "LastRefreshDate": "2021-02-26T17:22:43.8955447+01:00",_x000D_
          "TotalRefreshCount": 1,_x000D_
          "CustomInfo": {}_x000D_
        }_x000D_
      },_x000D_
      "1945": {_x000D_
        "$type": "Inside.Core.Formula.Definition.DefinitionAC, Inside.Core.Formula",_x000D_
        "ID": 1945,_x000D_
        "Results": [_x000D_
          [_x000D_
            21617.54_x000D_
          ]_x000D_
        ],_x000D_
        "Statistics": {_x000D_
          "CreationDate": "2024-03-22T12:25:31.5076237+01:00",_x000D_
          "LastRefreshDate": "2021-02-26T17:22:43.903511+01:00",_x000D_
          "TotalRefreshCount": 1,_x000D_
          "CustomInfo": {}_x000D_
        }_x000D_
      },_x000D_
      "1946": {_x000D_
        "$type": "Inside.Core.Formula.Definition.DefinitionAC, Inside.Core.Formula",_x000D_
        "ID": 1946,_x000D_
        "Results": [_x000D_
          [_x000D_
            0.0_x000D_
          ]_x000D_
        ],_x000D_
        "Statistics": {_x000D_
          "CreationDate": "2024-03-22T12:25:31.5076237+01:00",_x000D_
          "LastRefreshDate": "2021-02-26T17:22:43.9703362+01:00",_x000D_
          "TotalRefreshCount": 1,_x000D_
          "CustomInfo": {}_x000D_
        }_x000D_
      },_x000D_
      "1947": {_x000D_
        "$type": "Inside.Core.Formula.Definition.DefinitionAC, Inside.Core.Formula",_x000D_
        "ID": 1947,_x000D_
        "Results": [_x000D_
          [_x000D_
            0.0_x000D_
          ]_x000D_
        ],_x000D_
        "Statistics": {_x000D_
          "CreationDate": "2024-03-22T12:25:31.5076237+01:00",_x000D_
          "LastRefreshDate": "2021-02-26T17:22:43.9753258+01:00",_x000D_
          "TotalRefreshCount": 1,_x000D_
          "CustomInfo": {}_x000D_
        }_x000D_
      },_x000D_
      "1948": {_x000D_
        "$type": "Inside.Core.Formula.Definition.DefinitionAC, Inside.Core.Formula",_x000D_
        "ID": 1948,_x000D_
        "Results": [_x000D_
          [_x000D_
            181546.01999999996_x000D_
          ]_x000D_
        ],_x000D_
        "Statistics": {_x000D_
          "CreationDate": "2024-03-22T12:25:31.5076237+01:00",_x000D_
          "LastRefreshDate": "2021-02-26T17:22:43.9882408+01:00",_x000D_
          "TotalRefreshCount": 1,_x000D_
          "CustomInfo": {}_x000D_
        }_x000D_
      },_x000D_
      "1949": {_x000D_
        "$type": "Inside.Core.Formula.Definition.DefinitionAC, Inside.Core.Formula",_x000D_
        "ID": 1949,_x000D_
        "Results": [_x000D_
          [_x000D_
            91435.549999999988_x000D_
          ]_x000D_
        ],_x000D_
        "Statistics": {_x000D_
          "CreationDate": "2024-03-22T12:25:31.5076237+01:00",_x000D_
          "LastRefreshDate": "2021-02-26T17:22:43.9932275+01:00",_x000D_
          "TotalRefreshCount": 1,_x000D_
          "CustomInfo": {}_x000D_
        }_x000D_
      },_x000D_
      "1950": {_x000D_
        "$type": "Inside.Core.Formula.Definition.DefinitionAC, Inside.Core.Formula",_x000D_
        "ID": 1950,_x000D_
        "Results": [_x000D_
          [_x000D_
            0.0_x000D_
          ]_x000D_
        ],_x000D_
        "Statistics": {_x000D_
          "CreationDate": "2024-03-22T12:25:31.5076237+01:00",_x000D_
          "LastRefreshDate": "2021-02-26T17:22:44.0032007+01:00",_x000D_
          "TotalRefreshCount": 1,_x000D_
          "CustomInfo": {}_x000D_
        }_x000D_
      },_x000D_
      "1951": {_x000D_
        "$type": "Inside.Core.Formula.Definition.DefinitionAC, Inside.Core.Formula",_x000D_
        "ID": 1951,_x000D_
        "Results": [_x000D_
          [_x000D_
            47416.47_x000D_
          ]_x000D_
        ],_x000D_
        "Statistics": {_x000D_
          "CreationDate": "2024-03-22T12:25:31.5076237+01:00",_x000D_
          "LastRefreshDate": "2021-02-26T17:22:44.0571087+01:00",_x000D_
          "TotalRefreshCount": 1,_x000D_
          "CustomInfo": {}_x000D_
        }_x000D_
      },_x000D_
      "1952": {_x000D_
        "$type": "Inside.Core.Formula.Definition.DefinitionAC, Inside.Core.Formula",_x000D_
        "ID": 1952,_x000D_
        "Results": [_x000D_
          [_x000D_
            0.0_x000D_
          ]_x000D_
        ],_x000D_
        "Statistics": {_x000D_
          "CreationDate": "2024-03-22T12:25:31.5076237+01:00",_x000D_
          "LastRefreshDate": "2021-02-26T17:22:44.0630821+01:00",_x000D_
          "TotalRefreshCount": 1,_x000D_
          "CustomInfo": {}_x000D_
        }_x000D_
      },_x000D_
      "1953": {_x000D_
        "$type": "Inside.Core.Formula.Definition.DefinitionAC, Inside.Core.Formula",_x000D_
        "ID": 1953,_x000D_
        "Results": [_x000D_
          [_x000D_
            173942.62_x000D_
          ]_x000D_
        ],_x000D_
        "Statistics": {_x000D_
          "CreationDate": "2024-03-22T12:25:31.5076237+01:00",_x000D_
          "LastRefreshDate": "2021-02-26T17:22:44.1185948+01:00",_x000D_
          "TotalRefreshCount": 1,_x000D_
          "CustomInfo": {}_x000D_
        }_x000D_
      },_x000D_
      "1954": {_x000D_
        "$type": "Inside.Core.Formula.Definition.DefinitionAC, Inside.Core.Formula",_x000D_
        "ID": 1954,_x000D_
        "Results": [_x000D_
          [_x000D_
            0.0_x000D_
          ]_x000D_
        ],_x000D_
        "Statistics": {_x000D_
          "CreationDate": "2024-03-22T12:25:31.5076237+01:00",_x000D_
          "LastRefreshDate": "2021-02-26T17:22:44.2891608+01:00",_x000D_
          "TotalRefreshCount": 2,_x000D_
          "CustomInfo": {}_x000D_
        }_x000D_
      },_x000D_
      "1955": {_x000D_
        "$type": "Inside.Core.Formula.Definition.DefinitionAC, Inside.Core.Formula",_x000D_
        "ID": 1955,_x000D_
        "Results": [_x000D_
          [_x000D_
            14098.52_x000D_
          ]_x000D_
        ],_x000D_
        "Statistics": {_x000D_
          "CreationDate": "2024-03-22T12:25:31.5076237+01:00",_x000D_
          "LastRefreshDate": "2021-02-26T17:22:44.13252+01:00",_x000D_
          "TotalRefreshCount": 1,_x000D_
          "CustomInfo": {}_x000D_
        }_x000D_
      },_x000D_
      "1956": {_x000D_
        "$type": "Inside.Core.Formula.Definition.DefinitionAC, Inside.Core.Formula",_x000D_
        "ID": 1956,_x000D_
        "Results": [_x000D_
          [_x000D_
            0.0_x000D_
          ]_x000D_
        ],_x000D_
        "Statistics": {_x000D_
          "CreationDate": "2024-03-22T12:25:31.5076237+01:00",_x000D_
          "LastRefreshDate": "2021-02-26T17:22:44.1395014+01:00",_x000D_
          "TotalRefreshCount": 1,_x000D_
          "CustomInfo": {}_x000D_
        }_x000D_
      },_x000D_
      "1957": {_x000D_
        "$type": "Inside.Core.Formula.Definition.DefinitionAC, Inside.Core.Formula",_x000D_
        "ID": 1957,_x000D_
        "Results": [_x000D_
          [_x000D_
            26019.329999999994_x000D_
          ]_x000D_
        ],_x000D_
        "Statistics": {_x000D_
          "CreationDate": "2024-03-22T12:25:31.5076237+01:00",_x000D_
          "LastRefreshDate": "2021-02-26T17:22:44.143491+01:00",_x000D_
          "TotalRefreshCount": 1,_x000D_
          "CustomInfo": {}_x000D_
        }_x000D_
      },_x000D_
      "1958": {_x000D_
        "$type": "Inside.Core.Formula.Definition.DefinitionAC, Inside.Core.Formula",_x000D_
        "ID": 1958,_x000D_
        "Results": [_x000D_
          [_x000D_
            412311.75999999995_x000D_
          ]_x000D_
        ],_x000D_
        "Statistics": {_x000D_
          "CreationDate": "2024-03-22T12:25:31.5076237+01:00",_x000D_
          "LastRefreshDate": "2021-02-26T17:22:44.208905+01:00",_x000D_
          "TotalRefreshCount": 1,_x000D_
          "CustomInfo": {}_x000D_
        }_x000D_
      },_x000D_
      "1959": {_x000D_
        "$type": "Inside.Core.Formula.Definition.DefinitionAC, Inside.Core.Formula",_x000D_
        "ID": 1959,_x000D_
        "Results": [_x000D_
          [_x000D_
            204008.49_x000D_
          ]_x000D_
        ],_x000D_
        "Statistics": {_x000D_
          "CreationDate": "2024-03-22T12:25:31.5076237+01:00",_x000D_
          "LastRefreshDate": "2021-02-26T17:22:44.2338384+01:00",_x000D_
          "TotalRefreshCount": 1,_x000D_
          "CustomInfo": {}_x000D_
        }_x000D_
      },_x000D_
      "1960": {_x000D_
        "$type": "Inside.Core.Formula.Definition.DefinitionAC, Inside.Core.Formula",_x000D_
        "ID": 1960,_x000D_
        "Results": [_x000D_
          [_x000D_
            225011.34_x000D_
          ]_x000D_
        ],_x000D_
        "Statistics": {_x000D_
          "CreationDate": "2024-03-22T12:25:31.5076237+01:00",_x000D_
          "LastRefreshDate": "2021-02-26T17:22:44.2387845+01:00",_x000D_
          "TotalRefreshCount": 1,_x000D_
          "CustomInfo": {}_x000D_
        }_x000D_
      },_x000D_
      "1961": {_x000D_
        "$type": "Inside.Core.Formula.Definition.DefinitionAC, Inside.Core.Formula",_x000D_
        "ID": 1961,_x000D_
        "Results": [_x000D_
          [_x000D_
            404125.95999999996_x000D_
          ]_x000D_
        ],_x000D_
        "Statistics": {_x000D_
          "CreationDate": "2024-03-22T12:25:31.5076237+01:00",_x000D_
          "LastRefreshDate": "2021-02-26T17:22:44.243772+01:00",_x000D_
          "TotalRefreshCount": 1,_x000D_
          "CustomInfo": {}_x000D_
        }_x000D_
      },_x000D_
      "1962": {_x000D_
        "$type": "Inside.Core.Formula.Definition.DefinitionAC, Inside.Core.Formula",_x000D_
        "ID": 1962,_x000D_
        "Results": [_x000D_
          [_x000D_
            201557.77999999997_x000D_
          ]_x000D_
        ],_x000D_
        "Statistics": {_x000D_
          "CreationDate": "2024-03-22T12:25:31.5076237+01:00",_x000D_
          "LastRefreshDate": "2021-02-26T17:22:44.2487571+01:00",_x000D_
          "TotalRefreshCount": 1,_x000D_
          "CustomInfo": {}_x000D_
        }_x000D_
      },_x000D_
      "1963": {_x000D_
        "$type": "Inside.Core.Formula.Definition.DefinitionAC, Inside.Core.Formula",_x000D_
        "ID": 1963,_x000D_
        "Results": [_x000D_
          [_x000D_
            103211.0_x000D_
          ]_x000D_
        ],_x000D_
        "Statistics": {_x000D_
          "CreationDate": "2024-03-22T12:25:31.5076237+01:00",_x000D_
          "LastRefreshDate": "2021-02-26T17:22:44.2537502+01:00",_x000D_
          "TotalRefreshCount": 1,_x000D_
          "CustomInfo": {}_x000D_
        }_x000D_
      },_x000D_
      "1964": {_x000D_
        "$type": "Inside.Core.Formula.Definition.DefinitionAC, Inside.Core.Formula",_x000D_
        "ID": 1964,_x000D_
        "Results": [_x000D_
          [_x000D_
            0.0_x000D_
          ]_x000D_
        ],_x000D_
        "Statistics": {_x000D_
          "CreationDate": "2024-03-22T12:25:31.5076237+01:00",_x000D_
          "LastRefreshDate": "2021-02-26T17:22:44.2736931+01:00",_x000D_
          "TotalRefreshCount": 1,_x000D_
          "CustomInfo": {}_x000D_
        }_x000D_
      },_x000D_
      "1965": {_x000D_
        "$type": "Inside.Core.Formula.Definition.DefinitionAC, Inside.Core.Formula",_x000D_
        "ID": 1965,_x000D_
        "Results": [_x000D_
          [_x000D_
            0.0_x000D_
          ]_x000D_
        ],_x000D_
        "Statistics": {_x000D_
          "CreationDate": "2024-03-22T12:25:31.5076237+01:00",_x000D_
          "LastRefreshDate": "2021-02-26T17:22:44.279187+01:00",_x000D_
          "TotalRefreshCount": 1,_x000D_
          "CustomInfo": {}_x000D_
        }_x000D_
      },_x000D_
      "1966": {_x000D_
        "$type": "Inside.Core.Formula.Definition.DefinitionAC, Inside.Core.Formula",_x000D_
        "ID": 1966,_x000D_
        "Results": [_x000D_
          [_x000D_
            0.0_x000D_
          ]_x000D_
        ],_x000D_
        "Statistics": {_x000D_
          "CreationDate": "2024-03-22T12:25:31.5076237+01:00",_x000D_
          "LastRefreshDate": "2021-02-26T17:22:44.2851723+01:00",_x000D_
          "TotalRefreshCount": 1,_x000D_
          "CustomInfo": {}_x000D_
        }_x000D_
      },_x000D_
      "1967": {_x000D_
        "$type": "Inside.Core.Formula.Definition.DefinitionAC, Inside.Core.Formula",_x000D_
        "ID": 1967,_x000D_
        "Results": [_x000D_
          [_x000D_
            0.0_x000D_
          ]_x000D_
        ],_x000D_
        "Statistics": {_x000D_
          "CreationDate": "2024-03-22T12:25:31.5076237+01:00",_x000D_
          "LastRefreshDate": "2021-02-26T17:22:44.3310508+01:00",_x000D_
          "TotalRefreshCount": 1,_x000D_
          "CustomInfo": {}_x000D_
        }_x000D_
      },_x000D_
      "1968": {_x000D_
        "$type": "Inside.Core.Formula.Definition.DefinitionAC, Inside.Core.Formula",_x000D_
        "ID": 1968,_x000D_
        "Results": [_x000D_
          [_x000D_
            0.0_x000D_
          ]_x000D_
        ],_x000D_
        "Statistics": {_x000D_
          "CreationDate": "2024-03-22T12:25:31.5076237+01:00",_x000D_
          "LastRefreshDate": "2021-02-26T17:22:44.3460107+01:00",_x000D_
          "TotalRefreshCount": 1,_x000D_
          "CustomInfo": {}_x000D_
        }_x000D_
      },_x000D_
      "1969": {_x000D_
        "$type": "Inside.Core.Formula.Definition.DefinitionAC, Inside.Core.Formula",_x000D_
        "ID": 1969,_x000D_
        "Results": [_x000D_
          [_x000D_
            700.75_x000D_
          ]_x000D_
        ],_x000D_
        "Statistics": {_x000D_
          "CreationDate": "2024-03-22T12:25:31.5076237+01:00",_x000D_
          "LastRefreshDate": "2021-02-26T17:22:44.3549866+01:00",_x000D_
          "TotalRefreshCount": 1,_x000D_
          "CustomInfo": {}_x000D_
        }_x000D_
      },_x000D_
      "1970": {_x000D_
        "$type": "Inside.Core.Formula.Definition.DefinitionAC, Inside.Core.Formula",_x000D_
        "ID": 1970,_x000D_
        "Results": [_x000D_
          [_x000D_
            0.0_x000D_
          ]_x000D_
        ],_x000D_
        "Statistics": {_x000D_
          "CreationDate": "2024-03-22T12:25:31.5076237+01:00",_x000D_
          "LastRefreshDate": "2021-02-26T17:22:44.3599735+01:00",_x000D_
          "TotalRefreshCount": 1,_x000D_
          "CustomInfo": {}_x000D_
        }_x000D_
      },_x000D_
      "1971": {_x000D_
        "$type": "Inside.Core.Formula.Definition.DefinitionAC, Inside.Core.Formula",_x000D_
        "ID": 1971,_x000D_
        "Results": [_x000D_
          [_x000D_
            24612.82_x000D_
          ]_x000D_
        ],_x000D_
        "Statistics": {_x000D_
          "CreationDate": "2024-03-22T12:25:31.5076237+01:00",_x000D_
          "LastRefreshDate": "2021-02-26T17:22:44.3669549+01:00",_x000D_
          "TotalRefreshCount": 1,_x000D_
          "CustomInfo": {}_x000D_
        }_x000D_
      },_x000D_
      "1972": {_x000D_
        "$type": "Inside.Core.Formula.Definition.DefinitionAC, Inside.Core.Formula",_x000D_
        "ID": 1972,_x000D_
        "Results": [_x000D_
          [_x000D_
            0.0_x000D_
          ]_x000D_
        ],_x000D_
        "Statistics": {_x000D_
          "CreationDate": "2024-03-22T12:25:31.5076237+01:00",_x000D_
          "LastRefreshDate": "2021-02-26T17:22:44.3720806+01:00",_x000D_
          "TotalRefreshCount": 1,_x000D_
          "CustomInfo": {}_x000D_
        }_x000D_
      },_x000D_
      "1973": {_x000D_
        "$type": "Inside.Core.Formula.Definition.DefinitionAC, Inside.Core.Formula",_x000D_
        "ID": 1973,_x000D_
        "Results": [_x000D_
          [_x000D_
            0.0_x000D_
          ]_x000D_
        ],_x000D_
        "Statistics": {_x000D_
          "CreationDate": "2024-03-22T12:25:31.5076237+01:00",_x000D_
          "LastRefreshDate": "2021-02-26T17:22:44.4567549+01:00",_x000D_
          "TotalRefreshCount": 1,_x000D_
          "CustomInfo": {}_x000D_
        }_x000D_
      },_x000D_
      "1974": {_x000D_
        "$type": "Inside.Core.Formula.Definition.DefinitionAC, Inside.Core.Formula",_x000D_
        "ID": 1974,_x000D_
        "Results": [_x000D_
          [_x000D_
            0.0_x000D_
          ]_x000D_
        ],_x000D_
        "Statistics": {_x000D_
          "CreationDate": "2024-03-22T12:25:31.5076237+01:00",_x000D_
          "LastRefreshDate": "2021-02-26T17:22:44.4719709+01:00",_x000D_
          "TotalRefreshCount": 1,_x000D_
          "CustomInfo": {}_x000D_
        }_x000D_
      },_x000D_
      "1975": {_x000D_
        "$type": "Inside.Core.Formula.Definition.DefinitionAC, Inside.Core.Formula",_x000D_
        "ID": 1975,_x000D_
        "Results": [_x000D_
          [_x000D_
            0.0_x000D_
          ]_x000D_
        ],_x000D_
        "Statistics": {_x000D_
          "CreationDate": "2024-03-22T12:25:31.5076237+01:00",_x000D_
          "LastRefreshDate": "2021-02-26T17:22:44.475782+01:00",_x000D_
          "TotalRefreshCount": 1,_x000D_
          "CustomInfo": {}_x000D_
        }_x000D_
      },_x000D_
      "1976": {_x000D_
        "$type": "Inside.Core.Formula.Definition.DefinitionAC, Inside.Core.Formula",_x000D_
        "ID": 1976,_x000D_
        "Results": [_x000D_
          [_x000D_
            0.0_x000D_
          ]_x000D_
        ],_x000D_
        "Statistics": {_x000D_
          "CreationDate": "2024-03-22T12:25:31.5076237+01:00",_x000D_
          "LastRefreshDate": "2021-02-26T17:22:44.5027175+01:00",_x000D_
          "TotalRefreshCount": 1,_x000D_
          "CustomInfo": {}_x000D_
        }_x000D_
      },_x000D_
      "1977": {_x000D_
        "$type": "Inside.Core.Formula.Definition.DefinitionAC, Inside.Core.Formula",_x000D_
        "ID": 1977,_x000D_
        "Results": [_x000D_
          [_x000D_
            0.0_x000D_
          ]_x000D_
        ],_x000D_
        "Statistics": {_x000D_
          "Crea</t>
  </si>
  <si>
    <t xml:space="preserve">tionDate": "2024-03-22T12:25:31.5076237+01:00",_x000D_
          "LastRefreshDate": "2021-02-26T17:22:44.5077009+01:00",_x000D_
          "TotalRefreshCount": 1,_x000D_
          "CustomInfo": {}_x000D_
        }_x000D_
      },_x000D_
      "1978": {_x000D_
        "$type": "Inside.Core.Formula.Definition.DefinitionAC, Inside.Core.Formula",_x000D_
        "ID": 1978,_x000D_
        "Results": [_x000D_
          [_x000D_
            700.75_x000D_
          ]_x000D_
        ],_x000D_
        "Statistics": {_x000D_
          "CreationDate": "2024-03-22T12:25:31.5076237+01:00",_x000D_
          "LastRefreshDate": "2021-02-26T17:22:44.513688+01:00",_x000D_
          "TotalRefreshCount": 1,_x000D_
          "CustomInfo": {}_x000D_
        }_x000D_
      },_x000D_
      "1979": {_x000D_
        "$type": "Inside.Core.Formula.Definition.DefinitionAC, Inside.Core.Formula",_x000D_
        "ID": 1979,_x000D_
        "Results": [_x000D_
          [_x000D_
            0.0_x000D_
          ]_x000D_
        ],_x000D_
        "Statistics": {_x000D_
          "CreationDate": "2024-03-22T12:25:31.5076237+01:00",_x000D_
          "LastRefreshDate": "2021-11-25T11:24:09.5603345+01:00",_x000D_
          "TotalRefreshCount": 31,_x000D_
          "CustomInfo": {}_x000D_
        }_x000D_
      },_x000D_
      "1980": {_x000D_
        "$type": "Inside.Core.Formula.Definition.DefinitionAC, Inside.Core.Formula",_x000D_
        "ID": 1980,_x000D_
        "Results": [_x000D_
          [_x000D_
            7.0_x000D_
          ]_x000D_
        ],_x000D_
        "Statistics": {_x000D_
          "CreationDate": "2024-03-22T12:25:31.5076237+01:00",_x000D_
          "LastRefreshDate": "2021-03-04T16:32:53.9701964+01:00",_x000D_
          "TotalRefreshCount": 1,_x000D_
          "CustomInfo": {}_x000D_
        }_x000D_
      },_x000D_
      "1981": {_x000D_
        "$type": "Inside.Core.Formula.Definition.DefinitionAC, Inside.Core.Formula",_x000D_
        "ID": 1981,_x000D_
        "Results": [_x000D_
          [_x000D_
            12.0_x000D_
          ]_x000D_
        ],_x000D_
        "Statistics": {_x000D_
          "CreationDate": "2024-03-22T12:25:31.5076237+01:00",_x000D_
          "LastRefreshDate": "2021-11-25T10:25:46.9070074+01:00",_x000D_
          "TotalRefreshCount": 28,_x000D_
          "CustomInfo": {}_x000D_
        }_x000D_
      },_x000D_
      "1982": {_x000D_
        "$type": "Inside.Core.Formula.Definition.DefinitionAC, Inside.Core.Formula",_x000D_
        "ID": 1982,_x000D_
        "Results": [_x000D_
          [_x000D_
            0.0_x000D_
          ]_x000D_
        ],_x000D_
        "Statistics": {_x000D_
          "CreationDate": "2024-03-22T12:25:31.5076237+01:00",_x000D_
          "LastRefreshDate": "2021-03-04T16:32:53.9951301+01:00",_x000D_
          "TotalRefreshCount": 1,_x000D_
          "CustomInfo": {}_x000D_
        }_x000D_
      },_x000D_
      "1983": {_x000D_
        "$type": "Inside.Core.Formula.Definition.DefinitionAC, Inside.Core.Formula",_x000D_
        "ID": 1983,_x000D_
        "Results": [_x000D_
          [_x000D_
            0.0_x000D_
          ]_x000D_
        ],_x000D_
        "Statistics": {_x000D_
          "CreationDate": "2024-03-22T12:25:31.5076237+01:00",_x000D_
          "LastRefreshDate": "2021-03-04T16:32:54.0041063+01:00",_x000D_
          "TotalRefreshCount": 1,_x000D_
          "CustomInfo": {}_x000D_
        }_x000D_
      },_x000D_
      "1984": {_x000D_
        "$type": "Inside.Core.Formula.Definition.DefinitionAC, Inside.Core.Formula",_x000D_
        "ID": 1984,_x000D_
        "Results": [_x000D_
          [_x000D_
            0.0_x000D_
          ]_x000D_
        ],_x000D_
        "Statistics": {_x000D_
          "CreationDate": "2024-03-22T12:25:31.5076237+01:00",_x000D_
          "LastRefreshDate": "2021-03-04T16:32:54.0100908+01:00",_x000D_
          "TotalRefreshCount": 1,_x000D_
          "CustomInfo": {}_x000D_
        }_x000D_
      },_x000D_
      "1985": {_x000D_
        "$type": "Inside.Core.Formula.Definition.DefinitionAC, Inside.Core.Formula",_x000D_
        "ID": 1985,_x000D_
        "Results": [_x000D_
          [_x000D_
            14.0_x000D_
          ]_x000D_
        ],_x000D_
        "Statistics": {_x000D_
          "CreationDate": "2024-03-22T12:25:31.5076237+01:00",_x000D_
          "LastRefreshDate": "2021-11-25T10:25:46.7194878+01:00",_x000D_
          "TotalRefreshCount": 29,_x000D_
          "CustomInfo": {}_x000D_
        }_x000D_
      },_x000D_
      "1986": {_x000D_
        "$type": "Inside.Core.Formula.Definition.DefinitionAC, Inside.Core.Formula",_x000D_
        "ID": 1986,_x000D_
        "Results": [_x000D_
          [_x000D_
            10.0_x000D_
          ]_x000D_
        ],_x000D_
        "Statistics": {_x000D_
          "CreationDate": "2024-03-22T12:25:31.5076237+01:00",_x000D_
          "LastRefreshDate": "2021-11-25T10:25:41.8807481+01:00",_x000D_
          "TotalRefreshCount": 28,_x000D_
          "CustomInfo": {}_x000D_
        }_x000D_
      },_x000D_
      "1987": {_x000D_
        "$type": "Inside.Core.Formula.Definition.DefinitionAC, Inside.Core.Formula",_x000D_
        "ID": 1987,_x000D_
        "Results": [_x000D_
          [_x000D_
            9.0_x000D_
          ]_x000D_
        ],_x000D_
        "Statistics": {_x000D_
          "CreationDate": "2024-03-22T12:25:31.5076237+01:00",_x000D_
          "LastRefreshDate": "2021-03-04T16:32:54.0240534+01:00",_x000D_
          "TotalRefreshCount": 1,_x000D_
          "CustomInfo": {}_x000D_
        }_x000D_
      },_x000D_
      "1988": {_x000D_
        "$type": "Inside.Core.Formula.Definition.DefinitionAC, Inside.Core.Formula",_x000D_
        "ID": 1988,_x000D_
        "Results": [_x000D_
          [_x000D_
            10.0_x000D_
          ]_x000D_
        ],_x000D_
        "Statistics": {_x000D_
          "CreationDate": "2024-03-22T12:25:31.5076237+01:00",_x000D_
          "LastRefreshDate": "2021-03-04T16:32:54.0290398+01:00",_x000D_
          "TotalRefreshCount": 1,_x000D_
          "CustomInfo": {}_x000D_
        }_x000D_
      },_x000D_
      "1989": {_x000D_
        "$type": "Inside.Core.Formula.Definition.DefinitionAC, Inside.Core.Formula",_x000D_
        "ID": 1989,_x000D_
        "Results": [_x000D_
          [_x000D_
            0.0_x000D_
          ]_x000D_
        ],_x000D_
        "Statistics": {_x000D_
          "CreationDate": "2024-03-22T12:25:31.5076237+01:00",_x000D_
          "LastRefreshDate": "2021-03-04T16:32:54.0360216+01:00",_x000D_
          "TotalRefreshCount": 1,_x000D_
          "CustomInfo": {}_x000D_
        }_x000D_
      },_x000D_
      "1990": {_x000D_
        "$type": "Inside.Core.Formula.Definition.DefinitionAC, Inside.Core.Formula",_x000D_
        "ID": 1990,_x000D_
        "Results": [_x000D_
          [_x000D_
            7.0_x000D_
          ]_x000D_
        ],_x000D_
        "Statistics": {_x000D_
          "CreationDate": "2024-03-22T12:25:31.5076237+01:00",_x000D_
          "LastRefreshDate": "2021-03-04T16:32:54.0479899+01:00",_x000D_
          "TotalRefreshCount": 1,_x000D_
          "CustomInfo": {}_x000D_
        }_x000D_
      },_x000D_
      "1991": {_x000D_
        "$type": "Inside.Core.Formula.Definition.DefinitionAC, Inside.Core.Formula",_x000D_
        "ID": 1991,_x000D_
        "Results": [_x000D_
          [_x000D_
            0.0_x000D_
          ]_x000D_
        ],_x000D_
        "Statistics": {_x000D_
          "CreationDate": "2024-03-22T12:25:31.5076237+01:00",_x000D_
          "LastRefreshDate": "2021-03-04T16:32:54.0529763+01:00",_x000D_
          "TotalRefreshCount": 1,_x000D_
          "CustomInfo": {}_x000D_
        }_x000D_
      },_x000D_
      "1992": {_x000D_
        "$type": "Inside.Core.Formula.Definition.DefinitionAC, Inside.Core.Formula",_x000D_
        "ID": 1992,_x000D_
        "Results": [_x000D_
          [_x000D_
            9.0_x000D_
          ]_x000D_
        ],_x000D_
        "Statistics": {_x000D_
          "CreationDate": "2024-03-22T12:25:31.5076237+01:00",_x000D_
          "LastRefreshDate": "2021-03-04T16:32:54.0579637+01:00",_x000D_
          "TotalRefreshCount": 1,_x000D_
          "CustomInfo": {}_x000D_
        }_x000D_
      },_x000D_
      "1993": {_x000D_
        "$type": "Inside.Core.Formula.Definition.DefinitionAC, Inside.Core.Formula",_x000D_
        "ID": 1993,_x000D_
        "Results": [_x000D_
          [_x000D_
            0.0_x000D_
          ]_x000D_
        ],_x000D_
        "Statistics": {_x000D_
          "CreationDate": "2024-03-22T12:25:31.5076237+01:00",_x000D_
          "LastRefreshDate": "2021-03-04T16:32:54.0619533+01:00",_x000D_
          "TotalRefreshCount": 1,_x000D_
          "CustomInfo": {}_x000D_
        }_x000D_
      },_x000D_
      "1994": {_x000D_
        "$type": "Inside.Core.Formula.Definition.DefinitionAC, Inside.Core.Formula",_x000D_
        "ID": 1994,_x000D_
        "Results": [_x000D_
          [_x000D_
            0.0_x000D_
          ]_x000D_
        ],_x000D_
        "Statistics": {_x000D_
          "CreationDate": "2024-03-22T12:25:31.5086246+01:00",_x000D_
          "LastRefreshDate": "2021-03-04T16:32:54.0669399+01:00",_x000D_
          "TotalRefreshCount": 1,_x000D_
          "CustomInfo": {}_x000D_
        }_x000D_
      },_x000D_
      "1995": {_x000D_
        "$type": "Inside.Core.Formula.Definition.DefinitionAC, Inside.Core.Formula",_x000D_
        "ID": 1995,_x000D_
        "Results": [_x000D_
          [_x000D_
            0.0_x000D_
          ]_x000D_
        ],_x000D_
        "Statistics": {_x000D_
          "CreationDate": "2024-03-22T12:25:31.5086246+01:00",_x000D_
          "LastRefreshDate": "2021-03-04T16:32:56.134485+01:00",_x000D_
          "TotalRefreshCount": 1,_x000D_
          "CustomInfo": {}_x000D_
        }_x000D_
      },_x000D_
      "1996": {_x000D_
        "$type": "Inside.Core.Formula.Definition.DefinitionAC, Inside.Core.Formula",_x000D_
        "ID": 1996,_x000D_
        "Results": [_x000D_
          [_x000D_
            7.0_x000D_
          ]_x000D_
        ],_x000D_
        "Statistics": {_x000D_
          "CreationDate": "2024-03-22T12:25:31.5086246+01:00",_x000D_
          "LastRefreshDate": "2021-03-04T16:32:56.1454577+01:00",_x000D_
          "TotalRefreshCount": 1,_x000D_
          "CustomInfo": {}_x000D_
        }_x000D_
      },_x000D_
      "1997": {_x000D_
        "$type": "Inside.Core.Formula.Definition.DefinitionAC, Inside.Core.Formula",_x000D_
        "ID": 1997,_x000D_
        "Results": [_x000D_
          [_x000D_
            14.0_x000D_
          ]_x000D_
        ],_x000D_
        "Statistics": {_x000D_
          "CreationDate": "2024-03-22T12:25:31.5086246+01:00",_x000D_
          "LastRefreshDate": "2021-11-25T10:25:46.9694937+01:00",_x000D_
          "TotalRefreshCount": 30,_x000D_
          "CustomInfo": {}_x000D_
        }_x000D_
      },_x000D_
      "1998": {_x000D_
        "$type": "Inside.Core.Formula.Definition.DefinitionAC, Inside.Core.Formula",_x000D_
        "ID": 1998,_x000D_
        "Results": [_x000D_
          [_x000D_
            10.0_x000D_
          ]_x000D_
        ],_x000D_
        "Statistics": {_x000D_
          "CreationDate": "2024-03-22T12:25:31.5086246+01:00",_x000D_
          "LastRefreshDate": "2021-11-25T10:25:41.5957656+01:00",_x000D_
          "TotalRefreshCount": 28,_x000D_
          "CustomInfo": {}_x000D_
        }_x000D_
      },_x000D_
      "1999": {_x000D_
        "$type": "Inside.Core.Formula.Definition.DefinitionAC, Inside.Core.Formula",_x000D_
        "ID": 1999,_x000D_
        "Results": [_x000D_
          [_x000D_
            0.0_x000D_
          ]_x000D_
        ],_x000D_
        "Statistics": {_x000D_
          "CreationDate": "2024-03-22T12:25:31.5086246+01:00",_x000D_
          "LastRefreshDate": "2021-03-04T16:32:56.1753783+01:00",_x000D_
          "TotalRefreshCount": 1,_x000D_
          "CustomInfo": {}_x000D_
        }_x000D_
      },_x000D_
      "2000": {_x000D_
        "$type": "Inside.Core.Formula.Definition.DefinitionAC, Inside.Core.Formula",_x000D_
        "ID": 2000,_x000D_
        "Results": [_x000D_
          [_x000D_
            0.0_x000D_
          ]_x000D_
        ],_x000D_
        "Statistics": {_x000D_
          "CreationDate": "2024-03-22T12:25:31.5086246+01:00",_x000D_
          "LastRefreshDate": "2021-03-04T16:32:56.1873449+01:00",_x000D_
          "TotalRefreshCount": 1,_x000D_
          "CustomInfo": {}_x000D_
        }_x000D_
      },_x000D_
      "2001": {_x000D_
        "$type": "Inside.Core.Formula.Definition.DefinitionAC, Inside.Core.Formula",_x000D_
        "ID": 2001,_x000D_
        "Results": [_x000D_
          [_x000D_
            0.0_x000D_
          ]_x000D_
        ],_x000D_
        "Statistics": {_x000D_
          "CreationDate": "2024-03-22T12:25:31.5086246+01:00",_x000D_
          "LastRefreshDate": "2021-03-04T16:32:56.2082896+01:00",_x000D_
          "TotalRefreshCount": 1,_x000D_
          "CustomInfo": {}_x000D_
        }_x000D_
      },_x000D_
      "2002": {_x000D_
        "$type": "Inside.Core.Formula.Definition.DefinitionAC, Inside.Core.Formula",_x000D_
        "ID": 2002,_x000D_
        "Results": [_x000D_
          [_x000D_
            10.0_x000D_
          ]_x000D_
        ],_x000D_
        "Statistics": {_x000D_
          "CreationDate": "2024-03-22T12:25:31.5086246+01:00",_x000D_
          "LastRefreshDate": "2021-11-25T10:25:39.9027896+01:00",_x000D_
          "TotalRefreshCount": 29,_x000D_
          "CustomInfo": {}_x000D_
        }_x000D_
      },_x000D_
      "2003": {_x000D_
        "$type": "Inside.Core.Formula.Definition.DefinitionAC, Inside.Core.Formula",_x000D_
        "ID": 2003,_x000D_
        "Results": [_x000D_
          [_x000D_
            0.0_x000D_
          ]_x000D_
        ],_x000D_
        "Statistics": {_x000D_
          "CreationDate": "2024-03-22T12:25:31.5086246+01:00",_x000D_
          "LastRefreshDate": "2021-03-04T16:32:56.2232483+01:00",_x000D_
          "TotalRefreshCount": 1,_x000D_
          "CustomInfo": {}_x000D_
        }_x000D_
      },_x000D_
      "2004": {_x000D_
        "$type": "Inside.Core.Formula.Definition.DefinitionAC, Inside.Core.Formula",_x000D_
        "ID": 2004,_x000D_
        "Results": [_x000D_
          [_x000D_
            0.0_x000D_
          ]_x000D_
        ],_x000D_
        "Statistics": {_x000D_
          "CreationDate": "2024-03-22T12:25:31.5086246+01:00",_x000D_
          "LastRefreshDate": "2021-03-04T16:32:56.4140884+01:00",_x000D_
          "TotalRefreshCount": 1,_x000D_
          "CustomInfo": {}_x000D_
        }_x000D_
      },_x000D_
      "2005": {_x000D_
        "$type": "Inside.Core.Formula.Definition.DefinitionAC, Inside.Core.Formula",_x000D_
        "ID": 2005,_x000D_
        "Results": [_x000D_
          [_x000D_
            0.0_x000D_
          ]_x000D_
        ],_x000D_
        "Statistics": {_x000D_
          "CreationDate": "2024-03-22T12:25:31.5086246+01:00",_x000D_
          "LastRefreshDate": "2021-03-04T16:32:56.4229205+01:00",_x000D_
          "TotalRefreshCount": 1,_x000D_
          "CustomInfo": {}_x000D_
        }_x000D_
      },_x000D_
      "2006": {_x000D_
        "$type": "Inside.Core.Formula.Definition.DefinitionAC, Inside.Core.Formula",_x000D_
        "ID": 2006,_x000D_
        "Results": [_x000D_
          [_x000D_
            0.0_x000D_
          ]_x000D_
        ],_x000D_
        "Statistics": {_x000D_
          "CreationDate": "2024-03-22T12:25:31.5086246+01:00",_x000D_
          "LastRefreshDate": "2021-11-25T10:26:05.2063475+01:00",_x000D_
          "TotalRefreshCount": 30,_x000D_
          "CustomInfo": {}_x000D_
        }_x000D_
      },_x000D_
      "2007": {_x000D_
        "$type": "Inside.Core.Formula.Definition.DefinitionAC, Inside.Core.Formula",_x000D_
        "ID": 2007,_x000D_
        "Results": [_x000D_
          [_x000D_
            0.0_x000D_
          ]_x000D_
        ],_x000D_
        "Statistics": {_x000D_
          "CreationDate": "2024-03-22T12:25:31.5086246+01:00",_x000D_
          "LastRefreshDate": "2021-03-04T16:32:56.5523689+01:00",_x000D_
          "TotalRefreshCount": 1,_x000D_
          "CustomInfo": {}_x000D_
        }_x000D_
      },_x000D_
      "2008": {_x000D_
        "$type": "Inside.Core.Formula.Definition.DefinitionAC, Inside.Core.Formula",_x000D_
        "ID": 2008,_x000D_
        "Results": [_x000D_
          [_x000D_
            43517.99_x000D_
          ]_x000D_
        ],_x000D_
        "Statistics": {_x000D_
          "CreationDate": "2024-03-22T12:25:31.5086246+01:00",_x000D_
          "LastRefreshDate": "2021-11-25T10:26:04.423366+01:00",_x000D_
          "TotalRefreshCount": 29,_x000D_
          "CustomInfo": {}_x000D_
        }_x000D_
      },_x000D_
      "2009": {_x000D_
        "$type": "Inside.Core.Formula.Definition.DefinitionAC, Inside.Core.Formula",_x000D_
        "ID": 2009,_x000D_
        "Results": [_x000D_
          [_x000D_
            0.0_x000D_
          ]_x000D_
        ],_x000D_
        "Statistics": {_x000D_
          "CreationDate": "2024-03-22T12:25:31.5086246+01:00",_x000D_
          "LastRefreshDate": "2021-03-04T16:32:56.8747607+01:00",_x000D_
          "TotalRefreshCount": 1,_x000D_
          "CustomInfo": {}_x000D_
        }_x000D_
      },_x000D_
      "2010": {_x000D_
        "$type": "Inside.Core.Formula.Definition.DefinitionAC, Inside.Core.Formula",_x000D_
        "ID": 2010,_x000D_
        "Results": [_x000D_
          [_x000D_
            1532.51_x000D_
          ]_x000D_
        ],_x000D_
        "Statistics": {_x000D_
          "CreationDate": "2024-03-22T12:25:31.5086246+01:00",_x000D_
          "LastRefreshDate": "2021-03-04T16:32:56.8817447+01:00",_x000D_
          "TotalRefreshCount": 1,_x000D_
          "CustomInfo": {}_x000D_
        }_x000D_
      },_x000D_
      "2011": {_x000D_
        "$type": "Inside.Core.Formula.Definition.DefinitionAC, Inside.Core.Formula",_x000D_
        "ID": 2011,_x000D_
        "Results": [_x000D_
          [_x000D_
            0.0_x000D_
          ]_x000D_
        ],_x000D_
        "Statistics": {_x000D_
          "CreationDate": "2024-03-22T12:25:31.5086246+01:00",_x000D_
          "LastRefreshDate": "2021-03-04T16:32:56.8877265+01:00",_x000D_
          "TotalRefreshCount": 1,_x000D_
          "CustomInfo": {}_x000D_
        }_x000D_
      },_x000D_
      "2012": {_x000D_
        "$type": "Inside.Core.Formula.Definition.DefinitionAC, Inside.Core.Formula",_x000D_
        "ID": 2012,_x000D_
        "Results": [_x000D_
          [_x000D_
            4620.6000000000022_x000D_
          ]_x000D_
        ],_x000D_
        "Statistics": {_x000D_
          "CreationDate": "2024-03-22T12:25:31.5086246+01:00",_x000D_
          "LastRefreshDate": "2021-11-25T10:26:04.843192+01:00",_x000D_
          "TotalRefreshCount": 54,_x000D_
          "CustomInfo": {}_x000D_
        }_x000D_
      },_x000D_
      "2013": {_x000D_
        "$type": "Inside.Core.Formula.Definition.DefinitionAC, Inside.Core.Formula",_x000D_
        "ID": 2013,_x000D_
        "Results": [_x000D_
          [_x000D_
            178_x000D_
          ]_x000D_
        ],_x000D_
        "Statistics": {_x000D_
          "CreationDate": "2024-03-22T12:25:31.5086246+01:00",_x000D_
          "LastRefreshDate": "2021-11-25T10:26:04.056874+01:00",_x000D_
          "TotalRefreshCount": 58,_x000D_
          "CustomInfo": {}_x000D_
        }_x000D_
      },_x000D_
      "2014": {_x000D_
        "$type": "Inside.Core.Formula.Definition.DefinitionAC, Inside.Core.Formula",_x000D_
        "ID": 2014,_x000D_
        "Results": [_x000D_
          [_x000D_
            180_x000D_
          ]_x000D_
        ],_x000D_
        "Statistics": {_x000D_
          "CreationDate": "2024-03-22T12:25:31.5086246+01:00",_x000D_
          "LastRefreshDate": "2021-11-25T10:26:11.4726982+01:00",_x000D_
          "TotalRefreshCount": 58,_x000D_
          "CustomInfo": {}_x000D_
        }_x000D_
      },_x000D_
      "2015": {_x000D_
        "$type": "Inside.Core.Formula.Definition.DefinitionAC, Inside.Core.Formula",_x000D_
        "ID": 2015,_x000D_
        "Results": [_x000D_
          [_x000D_
            0.0_x000D_
          ]_x000D_
        ],_x000D_
        "Statistics": {_x000D_
          "CreationDate": "2024-03-22T12:25:31.5086246+01:00",_x000D_
          "LastRefreshDate": "2021-03-04T16:32:57.1490455+01:00",_x000D_
          "TotalRefreshCount": 1,_x000D_
          "CustomInfo": {}_x000D_
        }_x000D_
      },_x000D_
      "2016": {_x000D_
        "$type": "Inside.Core.Formula.Definition.DefinitionAC, Inside.Core.Formula",_x000D_
        "ID": 2016,_x000D_
        "Results": [_x000D_
          [_x000D_
            101_x000D_
          ]_x000D_
        ],_x000D_
        "Statistics": {_x000D_
          "CreationDate": "2024-03-22T12:25:31.5086246+01:00",_x000D_
          "LastRefreshDate": "2021-11-25T10:26:04.056874+01:00",_x000D_
          "TotalRefreshCount": 60,_x000D_
          "CustomInfo": {}_x000D_
        }_x000D_
      },_x000D_
      "2017": {_x000D_
        "$type": "Inside.Core.Formula.Definition.DefinitionAC, Inside.Core.Formula",_x000D_
        "ID": 2017,_x000D_
        "Results": [_x000D_
          [_x000D_
            0.0_x000D_
          ]_x000D_
        ],_x000D_
        "Statistics": {_x000D_
          "CreationDate": "2024-03-22T12:25:31.5086246+01:00",_x000D_
          "LastRefreshDate": "2021-11-25T11:24:10.0767962+01:00",_x000D_
          "TotalRefreshCount": 31,_x000D_
          "CustomInfo": {}_x000D_
        }_x000D_
      },_x000D_
      "2018": {_x000D_
        "$type": "Inside.Core.Formula.Definition.DefinitionAC, Inside.Core.Formula",_x000D_
        "ID": 2018,_x000D_
        "Results": [_x000D_
          [_x000D_
            0.0_x000D_
          ]_x000D_
        ],_x000D_
        "Statistics": {_x000D_
          "CreationDate": "2024-03-22T12:25:31.5086246+01:00",_x000D_
          "LastRefreshDate": "2021-11-25T11:24:09.8452718+01:00",_x000D_
          "TotalRefreshCount": 30,_x000D_
          "CustomInfo": {}_x000D_
        }_x000D_
      },_x000D_
      "2019": {_x000D_
        "$type": "Inside.Core.Formula.Definition.DefinitionAC, Inside.Core.Formula",_x000D_
        "ID": 2019,_x000D_
        "Results": [_x000D_
          [_x000D_
            1527.05_x000D_
          ]_x000D_
        ],_x000D_
        "Statistics": {_x000D_
          "CreationDate": "2024-03-22T12:25:31.5086246+01:00",_x000D_
          "LastRefreshDate": "2021-03-04T16:32:59.2485758+01:00",_x000D_
          "TotalRefreshCount": 1,_x000D_
          "CustomInfo": {}_x000D_
        }_x000D_
      },_x000D_
      "2020": {_x000D_
        "$type": "Inside.Core.Formula.Definition.DefinitionAC, Inside.Core.Formula",_x000D_
        "ID": 2020,_x000D_
        "Results": [_x000D_
          [_x000D_
            0.0_x000D_
          ]_x000D_
        ],_x000D_
        "Statistics": {_x000D_
          "CreationDate": "2024-03-22T12:25:31.5086246+01:00",_x000D_
          "LastRefreshDate": "2021-03-04T16:32:59.2555569+01:00",_x000D_
          "TotalRefreshCount": 1,_x000D_
          "CustomInfo": {}_x000D_
        }_x000D_
      },_x000D_
      "2021": {_x000D_
        "$type": "Inside.Core.Formula.Definition.DefinitionAC, Inside.Core.Formula",_x000D_
        "ID": 2021,_x000D_
        "Results": [_x000D_
          [_x000D_
            47416.47_x000D_
          ]_x000D_
        ],_x000D_
        "Statistics": {_x000D_
          "CreationDate": "2024-03-22T12:25:31.5086246+01:00",_x000D_
          "LastRefreshDate": "2021-03-04T16:33:08.2991876+01:00",_x000D_
          "TotalRefreshCount": 2,_x000D_
          "CustomInfo": {}_x000D_
        }_x000D_
      },_x000D_
      "2022": {_x000D_
        "$type": "Inside.Core.Formula.Definition.DefinitionAC, Inside.Core.Formula",_x000D_
        "ID": 2022,_x000D_
        "Results": [_x000D_
          [_x000D_
            0.0_x000D_
          ]_x000D_
        ],_x000D_
        "Statistics": {_x000D_
          "CreationDate": "2024-03-22T12:25:31.5086246+01:00",_x000D_
          "LastRefreshDate": "2021-03-04T16:32:59.2815354+01:00",_x000D_
          "TotalRefreshCount": 1,_x000D_
          "CustomInfo": {}_x000D_
        }_x000D_
      },_x000D_
      "2023": {_x000D_
        "$type": "Inside.Core.Formula.Definition.DefinitionAC, Inside.Core.Formula",_x000D_
        "ID": 2023,_x000D_
        "Results": [_x000D_
          [_x000D_
            43517.99_x000D_
          ]_x000D_
        ],_x000D_
        "Statistics": {_x000D_
          "CreationDate": "2024-03-22T12:25:31.5086246+01:00",_x000D_
          "LastRefreshDate": "2021-03-04T16:33:13.0225008+01:00",_x000D_
          "TotalRefreshCount": 3,_x000D_
          "CustomInfo": {}_x000D_
        }_x000D_
      },_x000D_
      "2024": {_x000D_
        "$type": "Inside.Core.Formula.Definition.DefinitionAC, Inside.Core.Formula",_x000D_
        "ID": 2024,_x000D_
        "Results": [_x000D_
          [_x000D_
            28995.25_x000D_
          ]_x000D_
        ],_x000D_
        "Statistics": {_x000D_
          "CreationDate": "2024-03-22T12:25:31.5086246+01:00",_x000D_
          "LastRefreshDate": "2021-03-04T16:33:08.3775138+01:00",_x000D_
          "TotalRefreshCount": 2,_x000D_
          "CustomInfo": {}_x000D_
        }_x000D_
      },_x000D_
      "2025": {_x000D_
        "$type": "Inside.Core.Formula.Definition.DefinitionAC, Inside.Core.Formula",_x000D_
        "ID": 2025,_x000D_
        "Results": [_x000D_
          [_x000D_
            412311.75999999995_x000D_
          ]_x000D_
        ],_x000D_
        "Statistics": {_x000D_
          "CreationDate": "2024-03-22T12:25:31.5086246+01:00",_x000D_
          "LastRefreshDate": "2021-03-04T16:32:59.3104632+01:00",_x000D_
          "TotalRefreshCount": 1,_x000D_
          "CustomInfo": {}_x000D_
        }_x000D_
      },_x000D_
      "2026": {_x000D_
        "$type": "Inside.Core.Formula.Definition.DefinitionAC, Inside.Core.Formula",_x000D_
        "ID": 2026,_x000D_
        "Results": [_x000D_
          [_x000D_
            0.0_x000D_
          ]_x000D_
        ],_x000D_
        "Statistics": {_x000D_
          "CreationDate": "2024-03-22T12:25:31.5086246+01:00",_x000D_
          "LastRefreshDate": "2021-03-04T16:32:59.314456+01:00",_x000D_
          "TotalRefreshCount": 1,_x000D_
          "CustomInfo": {}_x000D_
        }_x000D_
      },_x000D_
      "2027": {_x000D_
        "$type": "Inside.Core.Formula.Definition.DefinitionAC, Inside.Core.Formula",_x000D_
        "ID": 2027,_x000D_
        "Results": [_x000D_
          [_x000D_
            24612.82_x000D_
          ]_x000D_
        ],_x000D_
        "Statistics": {_x000D_
          "CreationDate": "2024-03-22T12:25:31.5086246+01:00",_x000D_
          "LastRefreshDate": "2021-03-04T16:33:13.0274342+01:00",_x000D_
          "TotalRefreshCount": 3,_x000D_
          "CustomInfo": {}_x000D_
        }_x000D_
      },_x000D_
      "2028": {_x000D_
        "$type": "Inside.Core.Formula.Definition.DefinitionAC, Inside.Core.Formula",_x000D_
        "ID": 2028,_x000D_
        "Results": [_x000D_
          [_x000D_
            47416.47_x000D_
          ]_x000D_
        ],_x000D_
        "Statistics": {_x000D_
          "CreationDate": "2024-03-22T12:25:31.5086246+01:00",_x000D_
          "LastRefreshDate": "2021-03-04T16:32:59.3244291+01:00",_x000D_
          "TotalRefreshCount": 1,_x000D_
          "CustomInfo": {}_x000D_
        }_x000D_
      },_x000D_
      "2029": {_x000D_
        "$type": "Inside.Core.Formula.Definition.DefinitionAC, Inside.Core.Formula",_x000D_
        "ID": 2029,_x000D_
        "Results": [_x000D_
          [_x000D_
            4465.9000000000005_x000D_
          ]_x000D_
        ],_x000D_
        "Statistics": {_x000D_
          "CreationDate": "2024-03-22T12:25:31.5086246+01:00",_x000D_
          "LastRefreshDate": "2021-11-25T10:26:08.7956795+01:00",_x000D_
          "TotalRefreshCount": 54,_x000D_
          "CustomInfo": {}_x000D_
        }_x000D_
      },_x000D_
      "2030": {_x000D_
        "$type": "Inside.Core.Formula.Definition.DefinitionAC, Inside.Core.Formula",_x000D_
        "ID": 2030,_x000D_
        "Results": [_x000D_
          [_x000D_
            204008.49_x000D_
          ]_x000D_
        ],_x000D_
        "Statistics": {_x000D_
          "CreationDate": "2024-03-22T12:25:31.5086246+01:00",_x000D_
          "LastRefreshDate": "2021-03-04T16:32:59.3334038+01:00",_x000D_
          "TotalRefreshCount": 1,_x000D_
          "CustomInfo": {}_x000D_
        }_x000D_
      },_x000D_
      "2031": {_x000D_
        "$type": "Inside.Core.Formula.Definition.DefinitionAC, Inside.Core.Formula",_x000D_
        "ID": 2031,_x000D_
        "Results": [_x000D_
          [_x000D_
            1532.98_x000D_
          ]_x000D_
        ],_x000D_
        "Statistics": {_x000D_
          "CreationDate": "2024-03-22T12:25:31.5086246+01:00",_x000D_
          "LastRefreshDate": "2021-03-04T16:32:59.33839+01:00",_x000D_
          "TotalRefreshCount": 1,_x000D_
          "CustomInfo": {}_x000D_
        }_x000D_
      },_x000D_
      "2032": {_x000D_
        "$type": "Inside.Core.Formula.Definition.DefinitionAC, Inside.Core.Formula",_x000D_
        "ID": 2032,_x000D_
        "Results": [_x000D_
          [_x000D_
            0.0_x000D_
          ]_x000D_
        ],_x000D_
        "Statistics": {_x000D_
          "CreationDate": "2024-03-22T12:25:31.5086246+01:00",_x000D_
          "LastRefreshDate": "2021-11-25T10:26:05.159576+01:00",_x000D_
          "TotalRefreshCount": 29,_x000D_
          "CustomInfo": {}_x000D_
        }_x000D_
      },_x000D_
      "2033": {_x000D_
        "$type": "Inside.Core.Formula.Definition.DefinitionAC, Inside.Core.Formula",_x000D_
        "ID": 2033,_x000D_
        "Results": [_x000D_
          [_x000D_
            47416.47_x000D_
          ]_x000D_
        ],_x000D_
        "Statistics": {_x000D_
          "CreationDate": "2024-03-22T12:25:31.5086246+01:00",_x000D_
          "LastRefreshDate": "2021-03-04T16:33:12.9975864+01:00",_x000D_
          "TotalRefreshCount": 3,_x000D_
          "CustomInfo": {}_x000D_
        }_x000D_
      },_x000D_
      "2034": {_x000D_
        "$type": "Inside.Core.Formula.Definition.DefinitionAC, Inside.Core.Formula",_x000D_
        "ID": 2034,_x000D_
        "Results": [_x000D_
          [_x000D_
            43517.99_x000D_
          ]_x000D_
        ],_x000D_
        "Statistics": {_x000D_
          "CreationDate": "2024-03-22T12:25:31.5086246+01:00",_x000D_
          "LastRefreshDate": "2021-03-04T16:32:59.4699877+01:00",_x000D_
          "TotalRefreshCount": 1,_x000D_
          "CustomInfo": {}_x000D_
        }_x000D_
      },_x000D_
      "2035": {_x000D_
        "$type": "Inside.Core.Formula.Definition.DefinitionAC, Inside.Core.Formula",_x000D_
        "ID": 2035,_x000D_
        "Results": [_x000D_
          [_x000D_
            24612.82_x000D_
          ]_x000D_
        ],_x000D_
        "Statistics": {_x000D_
          "CreationDate": "2024-03-22T12:25:31.5086246+01:00",_x000D_
          "LastRefreshDate": "2021-03-04T16:32:59.4759719+01:00",_x000D_
          "TotalRefreshCount": 1,_x000D_
          "CustomInfo": {}_x000D_
        }_x000D_
      },_x000D_
      "2036": {_x000D_
        "$type": "Inside.Core.Formula.Definition.DefinitionAC, Inside.Core.Formula",_x000D_
        "ID": 2036,_x000D_
        "Results": [_x000D_
          [_x000D_
            1573922.4900000002_x000D_
          ]_x000D_
        ],_x000D_
        "Statistics": {_x000D_
          "CreationDate": "2024-03-22T12:25:31.5086246+01:00",_x000D_
          "LastRefreshDate": "2021-11-25T10:25:48.6583708+01:00",_x000D_
          "TotalRefreshCount": 29,_x000D_
          "CustomInfo": {}_x000D_
        }_x000D_
      },_x000D_
      "2037": {_x000D_
        "$type": "Inside.Core.Formula.Definition.DefinitionAC, Inside.Core.Formula",_x000D_
        "ID": 2037,_x000D_
        "Results": [_x000D_
          [_x000D_
            0.0_x000D_
          ]_x000D_
        ],_x000D_
        "Statistics": {_x000D_
          "CreationDate": "2024-03-22T12:25:31.5086246+01:00",_x000D_
          "LastRefreshDate": "2021-11-25T10:26:08.5262015+01:00",_x000D_
          "TotalRefreshCount": 29,_x000D_
          "CustomInfo": {}_x000D_
        }_x000D_
      },_x000D_
      "2038": {_x000D_
        "$type": "Inside.Core.Formula.Definition.DefinitionAC, Inside.Core.Formula",_x000D_
        "ID": 2038,_x000D_
        "Results": [_x000D_
          [_x000D_
            0.0_x000D_
          ]_x000D_
        ],_x000D_
        "Statistics": {_x000D_
          "CreationDate": "2024-03-22T12:25:31.5086246+01:00",_x000D_
          "LastRefreshDate": "2021-05-04T10:50:08.3416303+02:00",_x000D_
          "TotalRefreshCount": 20,_x000D_
          "CustomInfo": {}_x000D_
        }_x000D_
      },_x000D_
      "2039": {_x000D_
        "$type": "Inside.Core.Formula.Definition.DefinitionAC, Inside.Core.Formula",_x000D_
        "ID": 2039,_x000D_
        "Results": [_x000D_
          [_x000D_
            0.0_x000D_
          ]_x000D_
        ],_x000D_
        "Statistics": {_x000D_
          "CreationDate": "2024-03-22T12:25:31.5086246+01:00",_x000D_
          "LastRefreshDate": "2021-03-04T16:32:59.7850692+01:00",_x000D_
          "TotalRefreshCount": 1,_x000D_
          "CustomInfo": {}_x000D_
        }_x000D_
      },_x000D_
      "2040": {_x000D_
        "$type": "Inside.Core.Formula.Definition.DefinitionAC, Inside.Core.Formula",_x000D_
        "ID": 2040,_x000D_
        "Results": [_x000D_
          [_x000D_
            0.0_x000D_
          ]_x000D_
        ],_x000D_
        "Statistics": {_x000D_
          "CreationDate": "2024-03-22T12:25:31.5086246+01:00",_x000D_
          "LastRefreshDate": "2021-05-04T10:50:08.3465857+02:00",_x000D_
          "TotalRefreshCount": 20,_x000D_
          "CustomInfo": {}_x000D_
        }_x000D_
      },_x000D_
      "2041": {_x000D_
        "$type": "Inside.Core.Formula.Definition.DefinitionAC, Inside.Core.Formula",_x000D_
        "ID": 2041,_x000D_
        "Results": [_x000D_
          [_x000D_
            0.0_x000D_
          ]_x000D_
        ],_x000D_
        "Statistics": {_x000D_
          "CreationDate": "2024-03-22T12:25:31.5086246+01:00",_x000D_
          "LastRefreshDate": "2021-11-25T10:26:08.8113066+01:00",_x000D_
          "TotalRefreshCount": 29,_x000D_
          "CustomInfo": {}_x000D_
        }_x000D_
      },_x000D_
      "2042": {_x000D_
        "$type": "Inside.Core.Formula.Definition.DefinitionAC, Inside.Core.Formula",_x000D_
        "ID": 2042,_x000D_
        "Results": [_x000D_
          [_x000D_
            43517.99_x000D_
          ]_x000D_
        ],_x000D_
        "Statistics": {_x000D_
          "CreationDate": "2024-03-22T12:25:31.5086246+01:00",_x000D_
          "LastRefreshDate": "2021-03-04T16:33:08.3376255+01:00",_x000D_
          "TotalRefreshCount": 2,_x000D_
          "CustomInfo": {}_x000D_
        }_x000D_
      },_x000D_
      "2043": {_x000D_
        "$type": "Inside.Core.Formula.Definition.DefinitionAC, Inside.Core.Formula",_x000D_
        "ID": 2043,_x000D_
        "Results": [_x000D_
          [_x000D_
            28995.25_x000D_
          ]_x000D_
        ],_x000D_
        "Statistics": {_x000D_
          "CreationDate": "2024-03-22T12:25:31.5086246+01:00",_x000D_
          "LastRefreshDate": "2021-03-04T16:32:59.9312911+01:00",_x000D_
          "TotalRefreshCount": 1,_x000D_
          "CustomInfo": {}_x000D_
        }_x000D_
      },_x000D_
      "2044": {_x000D_
        "$type": "Inside.Core.Formula.Definition.DefinitionAC, Inside.Core.Formula",_x000D_
        "ID": 2044,_x000D_
        "Results": [_x000D_
          [_x000D_
            0.0_x000D_
          ]_x000D_
        ],_x000D_
        "Statistics": {_x000D_
          "CreationDate": "2024-03-22T12:25:31.5086246+01:00",_x000D_
          "LastRefreshDate": "2021-03-04T16:32:59.9362779+01:00",_x000D_
          "TotalRefreshCount": 1,_x000D_
          "CustomInfo": {}_x000D_
        }_x000D_
      },_x000D_
      "2045": {_x000D_
        "$type": "Inside.Core.Formula.Definition.DefinitionAC, Inside.Core.Formula",_x000D_
        "ID": 2045,_x000D_
        "Results": [_x000D_
          [_x000D_
            24612.82_x000D_
          ]_x000D_
        ],_x000D_
        "Statistics": {_x000D_
          "CreationDate": "2024-03-22T12:25:31.5086246+01:00",_x000D_
          "LastRefreshDate": "2021-11-25T10:25:47.9092568+01:00",_x000D_
          "TotalRefreshCount": 29,_x000D_
          "CustomInfo": {}_x000D_
        }_x000D_
      },_x000D_
      "2046": {_x000D_
        "$type": "Inside.Core.Formula.Definition.DefinitionAC, Inside.Core.Formula",_x000D_
        "ID": 2046,_x000D_
        "Results": [_x000D_
          [_x000D_
            24612.82_x000D_
          ]_x000D_
        ],_x000D_
        "Statistics": {_x000D_
          "CreationDate": "2024-03-22T12:25:31.5086246+01:00",_x000D_
          "LastRefreshDate": "2021-03-04T16:33:08.3416091+01:00",_x000D_
          "TotalRefreshCount": 2,_x000D_
          "CustomInfo": {}_x000D_
        }_x000D_
      },_x000D_
      "2047": {_x000D_
        "$type": "Inside.Core.Formula.Definition.DefinitionAC, Inside.Core.Formula",_x000D_
        "ID": 2047,_x000D_
        "Results": [_x000D_
          [_x000D_
            31043.5_x000D_
          ]_x000D_
        ],_x000D_
        "Statistics": {_x000D_
          "CreationDate": "2024-03-22T12:25:31.5086246+01:00",_x000D_
          "LastRefreshDate": "2021-11-25T10:26:09.1275542+01:00",_x000D_
          "TotalRefreshCount": 29,_x000D_
          "CustomInfo": {}_x000D_
        }_x000D_
      },_x000D_
      "2048": {_x000D_
        "$type": "Inside.Core.Formula.Definition.DefinitionAC, Inside.Core.Formula",_x000D_
        "ID": 2048,_x000D_
        "Results": [_x000D_
          [_x000D_
            0.0_x000D_
          ]_x000D_
        ],_x000D_
        "Statistics": {_x000D_
          "CreationDate": "2024-03-22T12:25:31.5086246+01:00",_x000D_
          "LastRefreshDate": "2021-03-04T16:32:59.9592152+01:00",_x000D_
          "TotalRefreshCount": 1,_x000D_
          "CustomInfo": {}_x000D_
        }_x000D_
      },_x000D_
      "2049": {_x000D_
        "$type": "Inside.Core.Formula.Definition.DefinitionAC, Inside.Core.Formula",_x000D_
        "ID": 2049,_x000D_
        "Results": [_x000D_
          [_x000D_
            0.0_x000D_
          ]_x000D_
        ],_x000D_
        "Statistics": {_x000D_
          "CreationDate": "2024-03-22T12:25:31.5086246+01:00",_x000D_
          "LastRefreshDate": "2021-11-25T10:26:03.2854655+01:00",_x000D_
          "TotalRefreshCount": 29,_x000D_
          "CustomInfo": {}_x000D_
        }_x000D_
      },_x000D_
      "2050": {_x000D_
        "$type": "Inside.Core.Formula.Definition.DefinitionAC, Inside.Core.Formula",_x000D_
        "ID": 2050,_x000D_
        "Results": [_x000D_
          [_x000D_
            0.0_x000D_
          ]_x000D_
        ],_x000D_
        "Statistics": {_x000D_
          "CreationDate": "2024-03-22T12:25:31.5086246+01:00",_x000D_
          "LastRefreshDate": "2021-03-04T16:32:59.9771675+01:00",_x000D_
          "TotalRefreshCount": 1,_x000D_
          "CustomInfo": {}_x000D_
        }_x000D_
      },_x000D_
      "2051": {_x000D_
        "$type": "Inside.Core.Formula.Definition.DefinitionAC, Inside.Core.Formula",_x000D_
        "ID": 2051,_x000D_
        "Results": [_x000D_
          [_x000D_
            0.0_x000D_
          ]_x000D_
        ],_x000D_
 </t>
  </si>
  <si>
    <t xml:space="preserve">       "Statistics": {_x000D_
          "CreationDate": "2024-03-22T12:25:31.5086246+01:00",_x000D_
          "LastRefreshDate": "2021-11-25T10:26:03.119646+01:00",_x000D_
          "TotalRefreshCount": 29,_x000D_
          "CustomInfo": {}_x000D_
        }_x000D_
      },_x000D_
      "2052": {_x000D_
        "$type": "Inside.Core.Formula.Definition.DefinitionAC, Inside.Core.Formula",_x000D_
        "ID": 2052,_x000D_
        "Results": [_x000D_
          [_x000D_
            0.0_x000D_
          ]_x000D_
        ],_x000D_
        "Statistics": {_x000D_
          "CreationDate": "2024-03-22T12:25:31.5086246+01:00",_x000D_
          "LastRefreshDate": "2021-05-04T10:50:08.3376097+02:00",_x000D_
          "TotalRefreshCount": 20,_x000D_
          "CustomInfo": {}_x000D_
        }_x000D_
      },_x000D_
      "2053": {_x000D_
        "$type": "Inside.Core.Formula.Definition.DefinitionAC, Inside.Core.Formula",_x000D_
        "ID": 2053,_x000D_
        "Results": [_x000D_
          [_x000D_
            880468.28_x000D_
          ]_x000D_
        ],_x000D_
        "Statistics": {_x000D_
          "CreationDate": "2024-03-22T12:25:31.5086246+01:00",_x000D_
          "LastRefreshDate": "2021-11-25T10:26:04.0725208+01:00",_x000D_
          "TotalRefreshCount": 30,_x000D_
          "CustomInfo": {}_x000D_
        }_x000D_
      },_x000D_
      "2054": {_x000D_
        "$type": "Inside.Core.Formula.Definition.DefinitionAC, Inside.Core.Formula",_x000D_
        "ID": 2054,_x000D_
        "Results": [_x000D_
          [_x000D_
            404125.95999999996_x000D_
          ]_x000D_
        ],_x000D_
        "Statistics": {_x000D_
          "CreationDate": "2024-03-22T12:25:31.5086246+01:00",_x000D_
          "LastRefreshDate": "2021-03-04T16:33:00.0485056+01:00",_x000D_
          "TotalRefreshCount": 1,_x000D_
          "CustomInfo": {}_x000D_
        }_x000D_
      },_x000D_
      "2055": {_x000D_
        "$type": "Inside.Core.Formula.Definition.DefinitionAC, Inside.Core.Formula",_x000D_
        "ID": 2055,_x000D_
        "Results": [_x000D_
          [_x000D_
            28995.25_x000D_
          ]_x000D_
        ],_x000D_
        "Statistics": {_x000D_
          "CreationDate": "2024-03-22T12:25:31.5086246+01:00",_x000D_
          "LastRefreshDate": "2021-11-25T10:26:11.4414029+01:00",_x000D_
          "TotalRefreshCount": 30,_x000D_
          "CustomInfo": {}_x000D_
        }_x000D_
      },_x000D_
      "2056": {_x000D_
        "$type": "Inside.Core.Formula.Definition.DefinitionAC, Inside.Core.Formula",_x000D_
        "ID": 2056,_x000D_
        "Results": [_x000D_
          [_x000D_
            15603.09_x000D_
          ]_x000D_
        ],_x000D_
        "Statistics": {_x000D_
          "CreationDate": "2024-03-22T12:25:31.5086246+01:00",_x000D_
          "LastRefreshDate": "2021-03-04T16:33:08.5381401+01:00",_x000D_
          "TotalRefreshCount": 2,_x000D_
          "CustomInfo": {}_x000D_
        }_x000D_
      },_x000D_
      "2057": {_x000D_
        "$type": "Inside.Core.Formula.Definition.DefinitionAC, Inside.Core.Formula",_x000D_
        "ID": 2057,_x000D_
        "Results": [_x000D_
          [_x000D_
            0.0_x000D_
          ]_x000D_
        ],_x000D_
        "Statistics": {_x000D_
          "CreationDate": "2024-03-22T12:25:31.5086246+01:00",_x000D_
          "LastRefreshDate": "2021-11-25T11:24:09.6605358+01:00",_x000D_
          "TotalRefreshCount": 32,_x000D_
          "CustomInfo": {}_x000D_
        }_x000D_
      },_x000D_
      "2058": {_x000D_
        "$type": "Inside.Core.Formula.Definition.DefinitionAC, Inside.Core.Formula",_x000D_
        "ID": 2058,_x000D_
        "Results": [_x000D_
          [_x000D_
            15603.089999999998_x000D_
          ]_x000D_
        ],_x000D_
        "Statistics": {_x000D_
          "CreationDate": "2024-03-22T12:25:31.5086246+01:00",_x000D_
          "LastRefreshDate": "2021-11-25T10:26:08.9740409+01:00",_x000D_
          "TotalRefreshCount": 31,_x000D_
          "CustomInfo": {}_x000D_
        }_x000D_
      },_x000D_
      "2059": {_x000D_
        "$type": "Inside.Core.Formula.Definition.DefinitionAC, Inside.Core.Formula",_x000D_
        "ID": 2059,_x000D_
        "Results": [_x000D_
          [_x000D_
            0.0_x000D_
          ]_x000D_
        ],_x000D_
        "Statistics": {_x000D_
          "CreationDate": "2024-03-22T12:25:31.5086246+01:00",_x000D_
          "LastRefreshDate": "2021-03-04T16:33:00.0754352+01:00",_x000D_
          "TotalRefreshCount": 1,_x000D_
          "CustomInfo": {}_x000D_
        }_x000D_
      },_x000D_
      "2060": {_x000D_
        "$type": "Inside.Core.Formula.Definition.DefinitionAC, Inside.Core.Formula",_x000D_
        "ID": 2060,_x000D_
        "Results": [_x000D_
          [_x000D_
            0.0_x000D_
          ]_x000D_
        ],_x000D_
        "Statistics": {_x000D_
          "CreationDate": "2024-03-22T12:25:31.5086246+01:00",_x000D_
          "LastRefreshDate": "2021-11-25T10:26:04.9961644+01:00",_x000D_
          "TotalRefreshCount": 29,_x000D_
          "CustomInfo": {}_x000D_
        }_x000D_
      },_x000D_
      "2061": {_x000D_
        "$type": "Inside.Core.Formula.Definition.DefinitionAC, Inside.Core.Formula",_x000D_
        "ID": 2061,_x000D_
        "Results": [_x000D_
          [_x000D_
            1531.76_x000D_
          ]_x000D_
        ],_x000D_
        "Statistics": {_x000D_
          "CreationDate": "2024-03-22T12:25:31.5086246+01:00",_x000D_
          "LastRefreshDate": "2021-03-04T16:33:00.0844582+01:00",_x000D_
          "TotalRefreshCount": 1,_x000D_
          "CustomInfo": {}_x000D_
        }_x000D_
      },_x000D_
      "2062": {_x000D_
        "$type": "Inside.Core.Formula.Definition.DefinitionAC, Inside.Core.Formula",_x000D_
        "ID": 2062,_x000D_
        "Results": [_x000D_
          [_x000D_
            15603.09_x000D_
          ]_x000D_
        ],_x000D_
        "Statistics": {_x000D_
          "CreationDate": "2024-03-22T12:25:31.5086246+01:00",_x000D_
          "LastRefreshDate": "2021-03-04T16:33:13.2135218+01:00",_x000D_
          "TotalRefreshCount": 3,_x000D_
          "CustomInfo": {}_x000D_
        }_x000D_
      },_x000D_
      "2063": {_x000D_
        "$type": "Inside.Core.Formula.Definition.DefinitionAC, Inside.Core.Formula",_x000D_
        "ID": 2063,_x000D_
        "Results": [_x000D_
          [_x000D_
            0.0_x000D_
          ]_x000D_
        ],_x000D_
        "Statistics": {_x000D_
          "CreationDate": "2024-03-22T12:25:31.5086246+01:00",_x000D_
          "LastRefreshDate": "2021-11-25T11:24:09.544706+01:00",_x000D_
          "TotalRefreshCount": 30,_x000D_
          "CustomInfo": {}_x000D_
        }_x000D_
      },_x000D_
      "2064": {_x000D_
        "$type": "Inside.Core.Formula.Definition.DefinitionAC, Inside.Core.Formula",_x000D_
        "ID": 2064,_x000D_
        "Results": [_x000D_
          [_x000D_
            0.0_x000D_
          ]_x000D_
        ],_x000D_
        "Statistics": {_x000D_
          "CreationDate": "2024-03-22T12:25:31.5086246+01:00",_x000D_
          "LastRefreshDate": "2021-03-04T16:33:00.1054052+01:00",_x000D_
          "TotalRefreshCount": 1,_x000D_
          "CustomInfo": {}_x000D_
        }_x000D_
      },_x000D_
      "2065": {_x000D_
        "$type": "Inside.Core.Formula.Definition.DefinitionAC, Inside.Core.Formula",_x000D_
        "ID": 2065,_x000D_
        "Results": [_x000D_
          [_x000D_
            0.0_x000D_
          ]_x000D_
        ],_x000D_
        "Statistics": {_x000D_
          "CreationDate": "2024-03-22T12:25:31.5086246+01:00",_x000D_
          "LastRefreshDate": "2021-03-04T16:33:00.1123619+01:00",_x000D_
          "TotalRefreshCount": 1,_x000D_
          "CustomInfo": {}_x000D_
        }_x000D_
      },_x000D_
      "2066": {_x000D_
        "$type": "Inside.Core.Formula.Definition.DefinitionAC, Inside.Core.Formula",_x000D_
        "ID": 2066,_x000D_
        "Results": [_x000D_
          [_x000D_
            0.0_x000D_
          ]_x000D_
        ],_x000D_
        "Statistics": {_x000D_
          "CreationDate": "2024-03-22T12:25:31.5086246+01:00",_x000D_
          "LastRefreshDate": "2021-03-04T16:33:00.1173482+01:00",_x000D_
          "TotalRefreshCount": 1,_x000D_
          "CustomInfo": {}_x000D_
        }_x000D_
      },_x000D_
      "2067": {_x000D_
        "$type": "Inside.Core.Formula.Definition.DefinitionAC, Inside.Core.Formula",_x000D_
        "ID": 2067,_x000D_
        "Results": [_x000D_
          [_x000D_
            0.0_x000D_
          ]_x000D_
        ],_x000D_
        "Statistics": {_x000D_
          "CreationDate": "2024-03-22T12:25:31.5086246+01:00",_x000D_
          "LastRefreshDate": "2021-11-25T11:24:10.1458016+01:00",_x000D_
          "TotalRefreshCount": 31,_x000D_
          "CustomInfo": {}_x000D_
        }_x000D_
      },_x000D_
      "2068": {_x000D_
        "$type": "Inside.Core.Formula.Definition.DefinitionAC, Inside.Core.Formula",_x000D_
        "ID": 2068,_x000D_
        "Results": [_x000D_
          [_x000D_
            0.0_x000D_
          ]_x000D_
        ],_x000D_
        "Statistics": {_x000D_
          "CreationDate": "2024-03-22T12:25:31.5086246+01:00",_x000D_
          "LastRefreshDate": "2021-03-04T16:33:00.1282992+01:00",_x000D_
          "TotalRefreshCount": 1,_x000D_
          "CustomInfo": {}_x000D_
        }_x000D_
      },_x000D_
      "2069": {_x000D_
        "$type": "Inside.Core.Formula.Definition.DefinitionAC, Inside.Core.Formula",_x000D_
        "ID": 2069,_x000D_
        "Results": [_x000D_
          [_x000D_
            1580549.9100000002_x000D_
          ]_x000D_
        ],_x000D_
        "Statistics": {_x000D_
          "CreationDate": "2024-03-22T12:25:31.5086246+01:00",_x000D_
          "LastRefreshDate": "2021-11-25T10:26:11.4726982+01:00",_x000D_
          "TotalRefreshCount": 29,_x000D_
          "CustomInfo": {}_x000D_
        }_x000D_
      },_x000D_
      "2070": {_x000D_
        "$type": "Inside.Core.Formula.Definition.DefinitionAC, Inside.Core.Formula",_x000D_
        "ID": 2070,_x000D_
        "Results": [_x000D_
          [_x000D_
            47416.47_x000D_
          ]_x000D_
        ],_x000D_
        "Statistics": {_x000D_
          "CreationDate": "2024-03-22T12:25:31.5086246+01:00",_x000D_
          "LastRefreshDate": "2021-11-25T10:26:08.9961727+01:00",_x000D_
          "TotalRefreshCount": 30,_x000D_
          "CustomInfo": {}_x000D_
        }_x000D_
      },_x000D_
      "2071": {_x000D_
        "$type": "Inside.Core.Formula.Definition.DefinitionAC, Inside.Core.Formula",_x000D_
        "ID": 2071,_x000D_
        "Results": [_x000D_
          [_x000D_
            201557.77999999997_x000D_
          ]_x000D_
        ],_x000D_
        "Statistics": {_x000D_
          "CreationDate": "2024-03-22T12:25:31.5086246+01:00",_x000D_
          "LastRefreshDate": "2021-03-04T16:33:00.1472688+01:00",_x000D_
          "TotalRefreshCount": 1,_x000D_
          "CustomInfo": {}_x000D_
        }_x000D_
      },_x000D_
      "2072": {_x000D_
        "$type": "Inside.Core.Formula.Definition.DefinitionAC, Inside.Core.Formula",_x000D_
        "ID": 2072,_x000D_
        "Results": [_x000D_
          [_x000D_
            15603.09_x000D_
          ]_x000D_
        ],_x000D_
        "Statistics": {_x000D_
          "CreationDate": "2024-03-22T12:25:31.5086246+01:00",_x000D_
          "LastRefreshDate": "2021-03-04T16:33:00.1522568+01:00",_x000D_
          "TotalRefreshCount": 1,_x000D_
          "CustomInfo": {}_x000D_
        }_x000D_
      },_x000D_
      "2073": {_x000D_
        "$type": "Inside.Core.Formula.Definition.DefinitionAC, Inside.Core.Formula",_x000D_
        "ID": 2073,_x000D_
        "Results": [_x000D_
          [_x000D_
            0.0_x000D_
          ]_x000D_
        ],_x000D_
        "Statistics": {_x000D_
          "CreationDate": "2024-03-22T12:25:31.5086246+01:00",_x000D_
          "LastRefreshDate": "2021-11-25T10:25:49.0768622+01:00",_x000D_
          "TotalRefreshCount": 30,_x000D_
          "CustomInfo": {}_x000D_
        }_x000D_
      },_x000D_
      "2074": {_x000D_
        "$type": "Inside.Core.Formula.Definition.DefinitionAC, Inside.Core.Formula",_x000D_
        "ID": 2074,_x000D_
        "Results": [_x000D_
          [_x000D_
            0.0_x000D_
          ]_x000D_
        ],_x000D_
        "Statistics": {_x000D_
          "CreationDate": "2024-03-22T12:25:31.5086246+01:00",_x000D_
          "LastRefreshDate": "2021-03-04T16:33:00.1735738+01:00",_x000D_
          "TotalRefreshCount": 1,_x000D_
          "CustomInfo": {}_x000D_
        }_x000D_
      },_x000D_
      "2075": {_x000D_
        "$type": "Inside.Core.Formula.Definition.DefinitionAC, Inside.Core.Formula",_x000D_
        "ID": 2075,_x000D_
        "Results": [_x000D_
          [_x000D_
            0.0_x000D_
          ]_x000D_
        ],_x000D_
        "Statistics": {_x000D_
          "CreationDate": "2024-03-22T12:25:31.5086246+01:00",_x000D_
          "LastRefreshDate": "2021-03-04T16:33:00.1815528+01:00",_x000D_
          "TotalRefreshCount": 1,_x000D_
          "CustomInfo": {}_x000D_
        }_x000D_
      },_x000D_
      "2076": {_x000D_
        "$type": "Inside.Core.Formula.Definition.DefinitionAC, Inside.Core.Formula",_x000D_
        "ID": 2076,_x000D_
        "Results": [_x000D_
          [_x000D_
            0.0_x000D_
          ]_x000D_
        ],_x000D_
        "Statistics": {_x000D_
          "CreationDate": "2024-03-22T12:25:31.5086246+01:00",_x000D_
          "LastRefreshDate": "2021-03-04T16:33:00.189531+01:00",_x000D_
          "TotalRefreshCount": 1,_x000D_
          "CustomInfo": {}_x000D_
        }_x000D_
      },_x000D_
      "2077": {_x000D_
        "$type": "Inside.Core.Formula.Definition.DefinitionAC, Inside.Core.Formula",_x000D_
        "ID": 2077,_x000D_
        "Results": [_x000D_
          [_x000D_
            0.0_x000D_
          ]_x000D_
        ],_x000D_
        "Statistics": {_x000D_
          "CreationDate": "2024-03-22T12:25:31.5086246+01:00",_x000D_
          "LastRefreshDate": "2021-11-25T10:26:07.9939428+01:00",_x000D_
          "TotalRefreshCount": 30,_x000D_
          "CustomInfo": {}_x000D_
        }_x000D_
      },_x000D_
      "2078": {_x000D_
        "$type": "Inside.Core.Formula.Definition.DefinitionAC, Inside.Core.Formula",_x000D_
        "ID": 2078,_x000D_
        "Results": [_x000D_
          [_x000D_
            28995.25_x000D_
          ]_x000D_
        ],_x000D_
        "Statistics": {_x000D_
          "CreationDate": "2024-03-22T12:25:31.5086246+01:00",_x000D_
          "LastRefreshDate": "2021-03-04T16:33:13.0947911+01:00",_x000D_
          "TotalRefreshCount": 3,_x000D_
          "CustomInfo": {}_x000D_
        }_x000D_
      },_x000D_
      "2079": {_x000D_
        "$type": "Inside.Core.Formula.Definition.DefinitionAC, Inside.Core.Formula",_x000D_
        "ID": 2079,_x000D_
        "Results": [_x000D_
          [_x000D_
            31043.5_x000D_
          ]_x000D_
        ],_x000D_
        "Statistics": {_x000D_
          "CreationDate": "2024-03-22T12:25:31.5086246+01:00",_x000D_
          "LastRefreshDate": "2021-03-04T16:33:08.6338325+01:00",_x000D_
          "TotalRefreshCount": 2,_x000D_
          "CustomInfo": {}_x000D_
        }_x000D_
      },_x000D_
      "2080": {_x000D_
        "$type": "Inside.Core.Formula.Definition.DefinitionAC, Inside.Core.Formula",_x000D_
        "ID": 2080,_x000D_
        "Results": [_x000D_
          [_x000D_
            225011.34_x000D_
          ]_x000D_
        ],_x000D_
        "Statistics": {_x000D_
          "CreationDate": "2024-03-22T12:25:31.5086246+01:00",_x000D_
          "LastRefreshDate": "2021-03-04T16:33:00.2104767+01:00",_x000D_
          "TotalRefreshCount": 1,_x000D_
          "CustomInfo": {}_x000D_
        }_x000D_
      },_x000D_
      "2081": {_x000D_
        "$type": "Inside.Core.Formula.Definition.DefinitionAC, Inside.Core.Formula",_x000D_
        "ID": 2081,_x000D_
        "Results": [_x000D_
          [_x000D_
            0.0_x000D_
          ]_x000D_
        ],_x000D_
        "Statistics": {_x000D_
          "CreationDate": "2024-03-22T12:25:31.5086246+01:00",_x000D_
          "LastRefreshDate": "2021-03-04T16:33:00.2164598+01:00",_x000D_
          "TotalRefreshCount": 1,_x000D_
          "CustomInfo": {}_x000D_
        }_x000D_
      },_x000D_
      "2082": {_x000D_
        "$type": "Inside.Core.Formula.Definition.DefinitionAC, Inside.Core.Formula",_x000D_
        "ID": 2082,_x000D_
        "Results": [_x000D_
          [_x000D_
            0.0_x000D_
          ]_x000D_
        ],_x000D_
        "Statistics": {_x000D_
          "CreationDate": "2024-03-22T12:25:31.5086246+01:00",_x000D_
          "LastRefreshDate": "2021-03-04T16:33:00.2244386+01:00",_x000D_
          "TotalRefreshCount": 1,_x000D_
          "CustomInfo": {}_x000D_
        }_x000D_
      },_x000D_
      "2083": {_x000D_
        "$type": "Inside.Core.Formula.Definition.DefinitionAC, Inside.Core.Formula",_x000D_
        "ID": 2083,_x000D_
        "Results": [_x000D_
          [_x000D_
            0.0_x000D_
          ]_x000D_
        ],_x000D_
        "Statistics": {_x000D_
          "CreationDate": "2024-03-22T12:25:31.5086246+01:00",_x000D_
          "LastRefreshDate": "2021-03-04T16:33:00.2374038+01:00",_x000D_
          "TotalRefreshCount": 1,_x000D_
          "CustomInfo": {}_x000D_
        }_x000D_
      },_x000D_
      "2084": {_x000D_
        "$type": "Inside.Core.Formula.Definition.DefinitionAC, Inside.Core.Formula",_x000D_
        "ID": 2084,_x000D_
        "Results": [_x000D_
          [_x000D_
            0.0_x000D_
          ]_x000D_
        ],_x000D_
        "Statistics": {_x000D_
          "CreationDate": "2024-03-22T12:25:31.5086246+01:00",_x000D_
          "LastRefreshDate": "2021-03-04T16:33:00.2433886+01:00",_x000D_
          "TotalRefreshCount": 1,_x000D_
          "CustomInfo": {}_x000D_
        }_x000D_
      },_x000D_
      "2085": {_x000D_
        "$type": "Inside.Core.Formula.Definition.DefinitionAC, Inside.Core.Formula",_x000D_
        "ID": 2085,_x000D_
        "Results": [_x000D_
          [_x000D_
            0.0_x000D_
          ]_x000D_
        ],_x000D_
        "Statistics": {_x000D_
          "CreationDate": "2024-03-22T12:25:31.5086246+01:00",_x000D_
          "LastRefreshDate": "2021-03-04T16:33:00.2493724+01:00",_x000D_
          "TotalRefreshCount": 1,_x000D_
          "CustomInfo": {}_x000D_
        }_x000D_
      },_x000D_
      "2086": {_x000D_
        "$type": "Inside.Core.Formula.Definition.DefinitionAC, Inside.Core.Formula",_x000D_
        "ID": 2086,_x000D_
        "Results": [_x000D_
          [_x000D_
            2422.650000000001_x000D_
          ]_x000D_
        ],_x000D_
        "Statistics": {_x000D_
          "CreationDate": "2024-03-22T12:25:31.5086246+01:00",_x000D_
          "LastRefreshDate": "2021-11-25T10:26:08.8269315+01:00",_x000D_
          "TotalRefreshCount": 56,_x000D_
          "CustomInfo": {}_x000D_
        }_x000D_
      },_x000D_
      "2087": {_x000D_
        "$type": "Inside.Core.Formula.Definition.DefinitionAC, Inside.Core.Formula",_x000D_
        "ID": 2087,_x000D_
        "Results": [_x000D_
          [_x000D_
            31043.5_x000D_
          ]_x000D_
        ],_x000D_
        "Statistics": {_x000D_
          "CreationDate": "2024-03-22T12:25:31.5086246+01:00",_x000D_
          "LastRefreshDate": "2021-03-04T16:33:00.2593475+01:00",_x000D_
          "TotalRefreshCount": 1,_x000D_
          "CustomInfo": {}_x000D_
        }_x000D_
      },_x000D_
      "2088": {_x000D_
        "$type": "Inside.Core.Formula.Definition.DefinitionAC, Inside.Core.Formula",_x000D_
        "ID": 2088,_x000D_
        "Results": [_x000D_
          [_x000D_
            31043.5_x000D_
          ]_x000D_
        ],_x000D_
        "Statistics": {_x000D_
          "CreationDate": "2024-03-22T12:25:31.5086246+01:00",_x000D_
          "LastRefreshDate": "2021-03-04T16:33:13.289328+01:00",_x000D_
          "TotalRefreshCount": 3,_x000D_
          "CustomInfo": {}_x000D_
        }_x000D_
      },_x000D_
      "2089": {_x000D_
        "$type": "Inside.Core.Formula.Definition.DefinitionAC, Inside.Core.Formula",_x000D_
        "ID": 2089,_x000D_
        "Results": [_x000D_
          [_x000D_
            103211.0_x000D_
          ]_x000D_
        ],_x000D_
        "Statistics": {_x000D_
          "CreationDate": "2024-03-22T12:25:31.5086246+01:00",_x000D_
          "LastRefreshDate": "2021-03-04T16:33:00.2763006+01:00",_x000D_
          "TotalRefreshCount": 1,_x000D_
          "CustomInfo": {}_x000D_
        }_x000D_
      },_x000D_
      "2090": {_x000D_
        "$type": "Inside.Core.Formula.Definition.DefinitionAC, Inside.Core.Formula",_x000D_
        "ID": 2090,_x000D_
        "Results": [_x000D_
          [_x000D_
            7.0_x000D_
          ]_x000D_
        ],_x000D_
        "Statistics": {_x000D_
          "CreationDate": "2024-03-22T12:25:31.5086246+01:00",_x000D_
          "LastRefreshDate": "2021-03-04T16:33:08.0518271+01:00",_x000D_
          "TotalRefreshCount": 1,_x000D_
          "CustomInfo": {}_x000D_
        }_x000D_
      },_x000D_
      "2091": {_x000D_
        "$type": "Inside.Core.Formula.Definition.DefinitionAC, Inside.Core.Formula",_x000D_
        "ID": 2091,_x000D_
        "Results": [_x000D_
          [_x000D_
            0.0_x000D_
          ]_x000D_
        ],_x000D_
        "Statistics": {_x000D_
          "CreationDate": "2024-03-22T12:25:31.5086246+01:00",_x000D_
          "LastRefreshDate": "2021-03-04T16:33:08.0687825+01:00",_x000D_
          "TotalRefreshCount": 1,_x000D_
          "CustomInfo": {}_x000D_
        }_x000D_
      },_x000D_
      "2092": {_x000D_
        "$type": "Inside.Core.Formula.Definition.DefinitionAC, Inside.Core.Formula",_x000D_
        "ID": 2092,_x000D_
        "Results": [_x000D_
          [_x000D_
            0.0_x000D_
          ]_x000D_
        ],_x000D_
        "Statistics": {_x000D_
          "CreationDate": "2024-03-22T12:25:31.5086246+01:00",_x000D_
          "LastRefreshDate": "2021-11-25T10:25:43.4529245+01:00",_x000D_
          "TotalRefreshCount": 27,_x000D_
          "CustomInfo": {}_x000D_
        }_x000D_
      },_x000D_
      "2093": {_x000D_
        "$type": "Inside.Core.Formula.Definition.DefinitionAC, Inside.Core.Formula",_x000D_
        "ID": 2093,_x000D_
        "Results": [_x000D_
          [_x000D_
            0.0_x000D_
          ]_x000D_
        ],_x000D_
        "Statistics": {_x000D_
          "CreationDate": "2024-03-22T12:25:31.5086246+01:00",_x000D_
          "LastRefreshDate": "2021-03-04T16:33:08.086757+01:00",_x000D_
          "TotalRefreshCount": 1,_x000D_
          "CustomInfo": {}_x000D_
        }_x000D_
      },_x000D_
      "2094": {_x000D_
        "$type": "Inside.Core.Formula.Definition.DefinitionAC, Inside.Core.Formula",_x000D_
        "ID": 2094,_x000D_
        "Results": [_x000D_
          [_x000D_
            9.0_x000D_
          ]_x000D_
        ],_x000D_
        "Statistics": {_x000D_
          "CreationDate": "2024-03-22T12:25:31.5086246+01:00",_x000D_
          "LastRefreshDate": "2021-03-04T16:33:08.0997185+01:00",_x000D_
          "TotalRefreshCount": 1,_x000D_
          "CustomInfo": {}_x000D_
        }_x000D_
      },_x000D_
      "2095": {_x000D_
        "$type": "Inside.Core.Formula.Definition.DefinitionAC, Inside.Core.Formula",_x000D_
        "ID": 2095,_x000D_
        "Results": [_x000D_
          [_x000D_
            10.0_x000D_
          ]_x000D_
        ],_x000D_
        "Statistics": {_x000D_
          "CreationDate": "2024-03-22T12:25:31.5096215+01:00",_x000D_
          "LastRefreshDate": "2021-03-04T16:33:08.1057412+01:00",_x000D_
          "TotalRefreshCount": 1,_x000D_
          "CustomInfo": {}_x000D_
        }_x000D_
      },_x000D_
      "2096": {_x000D_
        "$type": "Inside.Core.Formula.Definition.DefinitionAC, Inside.Core.Formula",_x000D_
        "ID": 2096,_x000D_
        "Results": [_x000D_
          [_x000D_
            0.0_x000D_
          ]_x000D_
        ],_x000D_
        "Statistics": {_x000D_
          "CreationDate": "2024-03-22T12:25:31.5096215+01:00",_x000D_
          "LastRefreshDate": "2021-11-25T10:25:44.287791+01:00",_x000D_
          "TotalRefreshCount": 27,_x000D_
          "CustomInfo": {}_x000D_
        }_x000D_
      },_x000D_
      "2097": {_x000D_
        "$type": "Inside.Core.Formula.Definition.DefinitionAC, Inside.Core.Formula",_x000D_
        "ID": 2097,_x000D_
        "Results": [_x000D_
          [_x000D_
            7.0_x000D_
          ]_x000D_
        ],_x000D_
        "Statistics": {_x000D_
          "CreationDate": "2024-03-22T12:25:31.5096215+01:00",_x000D_
          "LastRefreshDate": "2021-03-04T16:33:08.1147053+01:00",_x000D_
          "TotalRefreshCount": 1,_x000D_
          "CustomInfo": {}_x000D_
        }_x000D_
      },_x000D_
      "2098": {_x000D_
        "$type": "Inside.Core.Formula.Definition.DefinitionAC, Inside.Core.Formula",_x000D_
        "ID": 2098,_x000D_
        "Results": [_x000D_
          [_x000D_
            0.0_x000D_
          ]_x000D_
        ],_x000D_
        "Statistics": {_x000D_
          "CreationDate": "2024-03-22T12:25:31.5096215+01:00",_x000D_
          "LastRefreshDate": "2021-03-04T16:33:08.1196673+01:00",_x000D_
          "TotalRefreshCount": 1,_x000D_
          "CustomInfo": {}_x000D_
        }_x000D_
      },_x000D_
      "2099": {_x000D_
        "$type": "Inside.Core.Formula.Definition.DefinitionAC, Inside.Core.Formula",_x000D_
        "ID": 2099,_x000D_
        "Results": [_x000D_
          [_x000D_
            9.0_x000D_
          ]_x000D_
        ],_x000D_
        "Statistics": {_x000D_
          "CreationDate": "2024-03-22T12:25:31.5096215+01:00",_x000D_
          "LastRefreshDate": "2021-03-04T16:33:08.1236553+01:00",_x000D_
          "TotalRefreshCount": 1,_x000D_
          "CustomInfo": {}_x000D_
        }_x000D_
      },_x000D_
      "2100": {_x000D_
        "$type": "Inside.Core.Formula.Definition.DefinitionAC, Inside.Core.Formula",_x000D_
        "ID": 2100,_x000D_
        "Results": [_x000D_
          [_x000D_
            0.0_x000D_
          ]_x000D_
        ],_x000D_
        "Statistics": {_x000D_
          "CreationDate": "2024-03-22T12:25:31.5096215+01:00",_x000D_
          "LastRefreshDate": "2021-11-25T10:25:43.3683575+01:00",_x000D_
          "TotalRefreshCount": 29,_x000D_
          "CustomInfo": {}_x000D_
        }_x000D_
      },_x000D_
      "2101": {_x000D_
        "$type": "Inside.Core.Formula.Definition.DefinitionAC, Inside.Core.Formula",_x000D_
        "ID": 2101,_x000D_
        "Results": [_x000D_
          [_x000D_
            0.0_x000D_
          ]_x000D_
        ],_x000D_
        "Statistics": {_x000D_
          "CreationDate": "2024-03-22T12:25:31.5096215+01:00",_x000D_
          "LastRefreshDate": "2021-03-04T16:33:08.1346463+01:00",_x000D_
          "TotalRefreshCount": 1,_x000D_
          "CustomInfo": {}_x000D_
        }_x000D_
      },_x000D_
      "2102": {_x000D_
        "$type": "Inside.Core.Formula.Definition.DefinitionAC, Inside.Core.Formula",_x000D_
        "ID": 2102,_x000D_
        "Results": [_x000D_
          [_x000D_
            0.0_x000D_
          ]_x000D_
        ],_x000D_
        "Statistics": {_x000D_
          "CreationDate": "2024-03-22T12:25:31.5096215+01:00",_x000D_
          "LastRefreshDate": "2021-11-25T10:25:43.2680534+01:00",_x000D_
          "TotalRefreshCount": 27,_x000D_
          "CustomInfo": {}_x000D_
        }_x000D_
      },_x000D_
      "2103": {_x000D_
        "$type": "Inside.Core.Formula.Definition.DefinitionAC, Inside.Core.Formula",_x000D_
        "ID": 2103,_x000D_
        "Results": [_x000D_
          [_x000D_
            7.0_x000D_
          ]_x000D_
        ],_x000D_
        "Statistics": {_x000D_
          "CreationDate": "2024-03-22T12:25:31.5096215+01:00",_x000D_
          "LastRefreshDate": "2021-03-04T16:33:08.147638+01:00",_x000D_
          "TotalRefreshCount": 1,_x000D_
          "CustomInfo": {}_x000D_
        }_x000D_
      },_x000D_
      "2104": {_x000D_
        "$type": "Inside.Core.Formula.Definition.DefinitionAC, Inside.Core.Formula",_x000D_
        "ID": 2104,_x000D_
        "Results": [_x000D_
          [_x000D_
            0.0_x000D_
          ]_x000D_
        ],_x000D_
        "Statistics": {_x000D_
          "CreationDate": "2024-03-22T12:25:31.5096215+01:00",_x000D_
          "LastRefreshDate": "2021-11-25T10:25:41.1798963+01:00",_x000D_
          "TotalRefreshCount": 28,_x000D_
          "CustomInfo": {}_x000D_
        }_x000D_
      },_x000D_
      "2105": {_x000D_
        "$type": "Inside.Core.Formula.Definition.DefinitionAC, Inside.Core.Formula",_x000D_
        "ID": 2105,_x000D_
        "Results": [_x000D_
          [_x000D_
            0.0_x000D_
          ]_x000D_
        ],_x000D_
        "Statistics": {_x000D_
          "CreationDate": "2024-03-22T12:25:31.5096215+01:00",_x000D_
          "LastRefreshDate": "2021-03-04T16:33:08.1626006+01:00",_x000D_
          "TotalRefreshCount": 1,_x000D_
          "CustomInfo": {}_x000D_
        }_x000D_
      },_x000D_
      "2106": {_x000D_
        "$type": "Inside.Core.Formula.Definition.DefinitionAC, Inside.Core.Formula",_x000D_
        "ID": 2106,_x000D_
        "Results": [_x000D_
          [_x000D_
            0.0_x000D_
          ]_x000D_
        ],_x000D_
        "Statistics": {_x000D_
          "CreationDate": "2024-03-22T12:25:31.5096215+01:00",_x000D_
          "LastRefreshDate": "2021-11-25T10:25:42.8295917+01:00",_x000D_
          "TotalRefreshCount": 28,_x000D_
          "CustomInfo": {}_x000D_
        }_x000D_
      },_x000D_
      "2107": {_x000D_
        "$type": "Inside.Core.Formula.Definition.DefinitionAC, Inside.Core.Formula",_x000D_
        "ID": 2107,_x000D_
        "Results": [_x000D_
          [_x000D_
            0.0_x000D_
          ]_x000D_
        ],_x000D_
        "Statistics": {_x000D_
          "CreationDate": "2024-03-22T12:25:31.5096215+01:00",_x000D_
          "LastRefreshDate": "2021-03-04T16:33:08.1765161+01:00",_x000D_
          "TotalRefreshCount": 1,_x000D_
          "CustomInfo": {}_x000D_
        }_x000D_
      },_x000D_
      "2108": {_x000D_
        "$type": "Inside.Core.Formula.Definition.DefinitionAC, Inside.Core.Formula",_x000D_
        "ID": 2108,_x000D_
        "Results": [_x000D_
          [_x000D_
            0.0_x000D_
          ]_x000D_
        ],_x000D_
        "Statistics": {_x000D_
          "CreationDate": "2024-03-22T12:25:31.5096215+01:00",_x000D_
          "LastRefreshDate": "2021-03-04T16:33:08.1834964+01:00",_x000D_
          "TotalRefreshCount": 1,_x000D_
          "CustomInfo": {}_x000D_
        }_x000D_
      },_x000D_
      "2109": {_x000D_
        "$type": "Inside.Core.Formula.Definition.DefinitionAC, Inside.Core.Formula",_x000D_
        "ID": 2109,_x000D_
        "Results": [_x000D_
          [_x000D_
            0.0_x000D_
          ]_x000D_
        ],_x000D_
        "Statistics": {_x000D_
          "CreationDate": "2024-03-22T12:25:31.5096215+01:00",_x000D_
          "LastRefreshDate": "2021-11-25T11:24:10.0612012+01:00",_x000D_
          "TotalRefreshCount": 29,_x000D_
          "CustomInfo": {}_x000D_
        }_x000D_
      },_x000D_
      "2110": {_x000D_
        "$type": "Inside.Core.Formula.Definition.DefinitionAC, Inside.Core.Formula",_x000D_
        "ID": 2110,_x000D_
        "Results": [_x000D_
          [_x000D_
            0.0_x000D_
          ]_x000D_
        ],_x000D_
        "Statistics": {_x000D_
          "CreationDate": "2024-03-22T12:25:31.5096215+01:00",_x000D_
          "LastRefreshDate": "2021-11-25T10:26:08.3257424+01:00",_x000D_
          "TotalRefreshCount": 28,_x000D_
          "CustomInfo": {}_x000D_
        }_x000D_
      },_x000D_
      "2111": {_x000D_
        "$type": "Inside.Core.Formula.Definition.DefinitionAC, Inside.Core.Formula",_x000D_
        "ID": 2111,_x000D_
        "Results": [_x000D_
          [_x000D_
            0.0_x000D_
          ]_x000D_
        ],_x000D_
        "Statistics": {_x000D_
          "CreationDate": "2024-03-22T12:25:31.5096215+01:00",_x000D_
          "LastRefreshDate": "2021-11-25T11:24:09.7074007+01:00",_x000D_
          "TotalRefreshCount": 29,_x000D_
          "CustomInfo": {}_x000D_
        }_x000D_
      },_x000D_
      "2112": {_x000D_
        "$type": "Inside.Core.Formula.Definition.DefinitionAC, Inside.Core.Formula",_x000D_
        "ID": 2112,_x000D_
        "Results": [_x000D_
          [_x000D_
            1532.51_x000D_
          ]_x000D_
        ],_x000D_
        "Statistics": {_x000D_
          "CreationDate": "2024-03-22T12:25:31.5096215+01:00",_x000D_
          "LastRefreshDate": "2021-03-04T16:33:08.2223925+01:00",_x000D_
          "TotalRefreshCount": 1,_x000D_
          "CustomInfo": {}_x000D_
        }_x000D_
      },_x000D_
      "2113": {_x000D_
        "$type": "Inside.Core.Formula.Definition.DefinitionAC, Inside.Core.Formula",_x000D_
        "ID": 2113,_x000D_
        "Results": [_x000D_
          [_x000D_
            0.0_x000D_
          ]_x000D_
        ],_x000D_
        "Statistics": {_x000D_
          "CreationDate": "2024-03-22T12:25:31.5096215+01:00",_x000D_
          "LastRefreshDate": "2021-11-25T11:24:09.544706+01:00",_x000D_
          "TotalRefreshCount": 29,_x000D_
          "CustomInfo": {}_x000D_
        }_x000D_
      },_x000D_
      "2114": {_x000D_
        "$type": "Inside.Core.Formula.Definition.DefinitionAC, Inside.Core.Formula",_x000D_
        "ID": 2114,_x000D_
        "Results": [_x000D_
          [_x000D_
            0.0_x000D_
          ]_x000D_
        ],_x000D_
        "Statistics": {_x000D_
          "CreationDate": "2024-03-22T12:25:31.5096215+01:00",_x000D_
          "LastRefreshDate": "2021-11-25T11:24:09.4757093+01:00",_x000D_
          "TotalRefreshCount": 31,_x000D_
          "CustomInfo": {}_x000D_
        }_x000D_
      },_x000D_
      "2115": {_x000D_
        "$type": "Inside.Core.Formula.Definition.DefinitionAC, Inside.Core.Formula",_x000D_
        "ID": 2115,_x000D_
        "Results": [_x000D_
          [_x000D_
            1527.05_x000D_
          ]_x000D_
        ],_x000D_
        "Statistics": {_x000D_
          "CreationDate": "2024-03-22T12:25:31.5096215+01:00",_x000D_
          "LastRefreshDate": "2021-03-04T16:33:08.2712886+01:00",_x000D_
          "TotalRefreshCount": 1,_x000D_
          "CustomInfo": {}_x000D_
        }_x000D_
      },_x000D_
      "2116": {_x000D_
        "$type": "Inside.Core.Formula.Definition.DefinitionAC, Inside.Core.Formula",_x000D_
        "ID": 2116,_x000D_
        "Results": [_x000D_
          [_x000D_
            412311.75999999995_x000D_
          ]_x000D_
        ],_x000D_
        "Statistics": {_x000D_
          "CreationDate": "2024-03-22T12:25:31.5096215+01:00",_x000D_
          "LastRefreshDate": "2021-03-04T16:33:08.2892585+01:00",_x000D_
          "TotalRefreshCount": 1,_x000D_
          "CustomInfo": {}_x000D_
        }_x000D_
      },_x000D_
      "2117": {_x000D_
        "$type": "Inside.Core.Formula.Definition.DefinitionAC, Inside.Core.Formula",_x000D_
        "ID": 2117,_x000D_
        "Results": [_x000D_
          [_x000D_
            204008.49_x000D_
          ]_x000D_
        ],_x000D_
        "Statistics": {_x000D_
          "CreationDate": "2024-03-22T12:25:31.5096215+01:00",_x000D_
          "LastRefreshDate": "2021-03-04T16:33:08.3181394+01:00",_x000D_
          "TotalRefreshCount": 1,_x000D_
          "CustomInfo": {}_x000D_
        }_x000D_
      },_x000D_
      "2118": {_x000D_
        "$type": "Inside.Core.Formula.Definition.DefinitionAC, Inside.Core.Formula",_x000D_
        "ID": 2118,_x000D_
        "Results": [_x000D_
          [_x000D_
            1532.98_x000D_
          ]_x000D_
        ],_x000D_
        "Statistics": {_x000D_
          "CreationDate": "2024-03-22T12:25:31.5096215+01:00",_x000D_
          "LastRefreshDate": "2021-03-04T16:33:08.3237747+01:00",_x000D_
          "TotalRefreshCount": 1,_x000D_
          "CustomInfo": {}_x000D_
        }_x000D_
      },_x000D_
      "2119": {_x000D_
        "$type": "Inside.Core.Formula.Definition.DefinitionAC, Inside.Core.Formula",_x000D_
        "ID": 2119,_x000D_
        "Results": [_x000D_
          [_x000D_
            0.0_x000D_
          ]_x000D_
        ],_x000D_
        "Statistics": {_x000D_
          "CreationDate": "2024-03-22T12:25:31.5096215+01:00",_x000D_
          "LastRefreshDate": "2021-03-04T16:33:08.3595612+01:00",_x000D_
          "TotalRefreshCount": 1,_x000D_
          "CustomInfo": {}_x000D_
        }_x000D_
      },_x000D_
      "2120": {_x000D_
        "$type": "Inside.Core.Formula.Definition.DefinitionAC, Inside.Core.Formula",_x000D_
        "ID": 2120,_x000D_
        "Results": [_x000D_
          [_x000D_
            0.0_x000D_
          ]_x000D_
        ],_x000D_
        "Statistics": {_x000D_
          "CreationDate": "2024-03-22T12:25:31.5096215+01:00",_x000D_
          "LastRefreshDate": "2021-03-04T16:33:08.3834981+01:00",_x000D_
          "TotalRefreshCount": 1,_x000D_
          "CustomInfo": {}_x000D_
        }_x000D_
      },_x000D_
      "2121": {_x000D_
        "$type": "Inside.Core.Formula.Definition.DefinitionAC, Inside.Core.Formula",_x000D_
        "ID": 2121,_x000D_
        "Results": [_x000D_
          [_x000D_
            0.0_x000D_
          ]_x000D_
        ],_x000D_
        "Statistics": {_x000D_
          "CreationDate": "2024-03-22T12:25:31.5096215+01:00",_x000D_
          "LastRefreshDate": "2021-11-25T10:26:03.7246428+01:00",_x000D_
          "TotalRefreshCount": 28,_x000D_
          "CustomInfo": {}_x000D_
        }_x000D_
      },_x000D_
      "2122": {_x000D_
        "$type": "Inside.Core.Formula.Definition.DefinitionAC, Inside.Core.Formula",_x000D_
        "ID": 2122,_x000D_
        "Results": [_x000D_
          [_x000D_
            0.0_x000D_
          ]_x000D_
        ],_x000D_
        "Statistics": {_x000D_
          "CreationDate": "2024-03-22T12:25:31.5096215+01:00",_x000D_
          "LastRefreshDate": "2021-11-25T10:26:09.1275542+01:00",_x000D_
          "TotalRefreshCount": 28,_x000D_
          "CustomInfo": {}_x000D_
        }_x000D_
      },_x000D_
      "2123": {_x000D_
        "$type": "Inside.Core.Formula.Definition.DefinitionAC, Inside.Core.Formula",_x000D_
        "ID": 2123,_x000D_
        "Results": [_x000D_
          [_x000D_
            0.0_x000D_
          ]_x000D_
        ],_x000D_
        "Statistics": {_x000D_
          "CreationDate": "2024-03-22T12:25:31.5096215+01:00",_x000D_
          "LastRefreshDate": "2021-03-04T16:33:08.4194414+01:00",_x000D_
          "TotalRefreshCount": 1,_x000D_
          "CustomInfo": {}_x000D_
        }_x000D_
      },_x000D_
      "2124": {_x000D_
        "$type": "Inside.Core.Formula.Definition.DefinitionAC, Inside.Core.Formula",_x000D_
        "ID": 2124,_x000D_
        "Results": [_x000D_
          [_x000D_
            0.0_x000D_
          ]_x000D_
        ],_x000D_
        "Statistics": {_x000D_
          "CreationDate": "2024-03-22T12:25:31.5096215+01:00",_x000D_
          "LastRefreshDate": "2021-03-04T16:33:08.4294152+01:00",_x000D_
          "TotalRefreshCount": 1,_x000D_
          "CustomInfo": {}_x000D_
        }_x000D_
      },_x000D_
      "2125": {_x000D_
        "$type": "Inside.Core.Formula.Definition.DefinitionAC, Inside.Core.Formula",_x000D_
        "ID": 2125,_x000D_
        "Results": [_x000D_</t>
  </si>
  <si>
    <t xml:space="preserve">
          [_x000D_
            404125.95999999996_x000D_
          ]_x000D_
        ],_x000D_
        "Statistics": {_x000D_
          "CreationDate": "2024-03-22T12:25:31.5096215+01:00",_x000D_
          "LastRefreshDate": "2021-03-04T16:33:08.4443738+01:00",_x000D_
          "TotalRefreshCount": 1,_x000D_
          "CustomInfo": {}_x000D_
        }_x000D_
      },_x000D_
      "2126": {_x000D_
        "$type": "Inside.Core.Formula.Definition.DefinitionAC, Inside.Core.Formula",_x000D_
        "ID": 2126,_x000D_
        "Results": [_x000D_
          [_x000D_
            0.0_x000D_
          ]_x000D_
        ],_x000D_
        "Statistics": {_x000D_
          "CreationDate": "2024-03-22T12:25:31.5096215+01:00",_x000D_
          "LastRefreshDate": "2021-11-25T10:26:04.6047071+01:00",_x000D_
          "TotalRefreshCount": 29,_x000D_
          "CustomInfo": {}_x000D_
        }_x000D_
      },_x000D_
      "2127": {_x000D_
        "$type": "Inside.Core.Formula.Definition.DefinitionAC, Inside.Core.Formula",_x000D_
        "ID": 2127,_x000D_
        "Results": [_x000D_
          [_x000D_
            0.0_x000D_
          ]_x000D_
        ],_x000D_
        "Statistics": {_x000D_
          "CreationDate": "2024-03-22T12:25:31.5096215+01:00",_x000D_
          "LastRefreshDate": "2021-11-25T10:26:02.5693361+01:00",_x000D_
          "TotalRefreshCount": 30,_x000D_
          "CustomInfo": {}_x000D_
        }_x000D_
      },_x000D_
      "2128": {_x000D_
        "$type": "Inside.Core.Formula.Definition.DefinitionAC, Inside.Core.Formula",_x000D_
        "ID": 2128,_x000D_
        "Results": [_x000D_
          [_x000D_
            0.0_x000D_
          ]_x000D_
        ],_x000D_
        "Statistics": {_x000D_
          "CreationDate": "2024-03-22T12:25:31.5096215+01:00",_x000D_
          "LastRefreshDate": "2021-03-04T16:33:08.4682732+01:00",_x000D_
          "TotalRefreshCount": 1,_x000D_
          "CustomInfo": {}_x000D_
        }_x000D_
      },_x000D_
      "2129": {_x000D_
        "$type": "Inside.Core.Formula.Definition.DefinitionAC, Inside.Core.Formula",_x000D_
        "ID": 2129,_x000D_
        "Results": [_x000D_
          [_x000D_
            1531.76_x000D_
          ]_x000D_
        ],_x000D_
        "Statistics": {_x000D_
          "CreationDate": "2024-03-22T12:25:31.5096215+01:00",_x000D_
          "LastRefreshDate": "2021-03-04T16:33:08.4782476+01:00",_x000D_
          "TotalRefreshCount": 1,_x000D_
          "CustomInfo": {}_x000D_
        }_x000D_
      },_x000D_
      "2130": {_x000D_
        "$type": "Inside.Core.Formula.Definition.DefinitionAC, Inside.Core.Formula",_x000D_
        "ID": 2130,_x000D_
        "Results": [_x000D_
          [_x000D_
            0.0_x000D_
          ]_x000D_
        ],_x000D_
        "Statistics": {_x000D_
          "CreationDate": "2024-03-22T12:25:31.5096215+01:00",_x000D_
          "LastRefreshDate": "2021-11-25T11:24:09.9362302+01:00",_x000D_
          "TotalRefreshCount": 30,_x000D_
          "CustomInfo": {}_x000D_
        }_x000D_
      },_x000D_
      "2131": {_x000D_
        "$type": "Inside.Core.Formula.Definition.DefinitionAC, Inside.Core.Formula",_x000D_
        "ID": 2131,_x000D_
        "Results": [_x000D_
          [_x000D_
            0.0_x000D_
          ]_x000D_
        ],_x000D_
        "Statistics": {_x000D_
          "CreationDate": "2024-03-22T12:25:31.5096215+01:00",_x000D_
          "LastRefreshDate": "2021-11-25T11:24:09.8861897+01:00",_x000D_
          "TotalRefreshCount": 30,_x000D_
          "CustomInfo": {}_x000D_
        }_x000D_
      },_x000D_
      "2132": {_x000D_
        "$type": "Inside.Core.Formula.Definition.DefinitionAC, Inside.Core.Formula",_x000D_
        "ID": 2132,_x000D_
        "Results": [_x000D_
          [_x000D_
            0.0_x000D_
          ]_x000D_
        ],_x000D_
        "Statistics": {_x000D_
          "CreationDate": "2024-03-22T12:25:31.5096215+01:00",_x000D_
          "LastRefreshDate": "2021-03-04T16:33:08.5071697+01:00",_x000D_
          "TotalRefreshCount": 1,_x000D_
          "CustomInfo": {}_x000D_
        }_x000D_
      },_x000D_
      "2133": {_x000D_
        "$type": "Inside.Core.Formula.Definition.DefinitionAC, Inside.Core.Formula",_x000D_
        "ID": 2133,_x000D_
        "Results": [_x000D_
          [_x000D_
            0.0_x000D_
          ]_x000D_
        ],_x000D_
        "Statistics": {_x000D_
          "CreationDate": "2024-03-22T12:25:31.5096215+01:00",_x000D_
          "LastRefreshDate": "2021-03-04T16:33:08.5152029+01:00",_x000D_
          "TotalRefreshCount": 1,_x000D_
          "CustomInfo": {}_x000D_
        }_x000D_
      },_x000D_
      "2134": {_x000D_
        "$type": "Inside.Core.Formula.Definition.DefinitionAC, Inside.Core.Formula",_x000D_
        "ID": 2134,_x000D_
        "Results": [_x000D_
          [_x000D_
            0.0_x000D_
          ]_x000D_
        ],_x000D_
        "Statistics": {_x000D_
          "CreationDate": "2024-03-22T12:25:31.5096215+01:00",_x000D_
          "LastRefreshDate": "2021-11-25T10:26:02.5860124+01:00",_x000D_
          "TotalRefreshCount": 29,_x000D_
          "CustomInfo": {}_x000D_
        }_x000D_
      },_x000D_
      "2135": {_x000D_
        "$type": "Inside.Core.Formula.Definition.DefinitionAC, Inside.Core.Formula",_x000D_
        "ID": 2135,_x000D_
        "Results": [_x000D_
          [_x000D_
            201557.77999999997_x000D_
          ]_x000D_
        ],_x000D_
        "Statistics": {_x000D_
          "CreationDate": "2024-03-22T12:25:31.5096215+01:00",_x000D_
          "LastRefreshDate": "2021-03-04T16:33:08.5330999+01:00",_x000D_
          "TotalRefreshCount": 1,_x000D_
          "CustomInfo": {}_x000D_
        }_x000D_
      },_x000D_
      "2136": {_x000D_
        "$type": "Inside.Core.Formula.Definition.DefinitionAC, Inside.Core.Formula",_x000D_
        "ID": 2136,_x000D_
        "Results": [_x000D_
          [_x000D_
            0.0_x000D_
          ]_x000D_
        ],_x000D_
        "Statistics": {_x000D_
          "CreationDate": "2024-03-22T12:25:31.5096215+01:00",_x000D_
          "LastRefreshDate": "2021-03-04T16:33:08.5471188+01:00",_x000D_
          "TotalRefreshCount": 1,_x000D_
          "CustomInfo": {}_x000D_
        }_x000D_
      },_x000D_
      "2137": {_x000D_
        "$type": "Inside.Core.Formula.Definition.DefinitionAC, Inside.Core.Formula",_x000D_
        "ID": 2137,_x000D_
        "Results": [_x000D_
          [_x000D_
            0.0_x000D_
          ]_x000D_
        ],_x000D_
        "Statistics": {_x000D_
          "CreationDate": "2024-03-22T12:25:31.5096215+01:00",_x000D_
          "LastRefreshDate": "2021-03-04T16:33:08.5829687+01:00",_x000D_
          "TotalRefreshCount": 1,_x000D_
          "CustomInfo": {}_x000D_
        }_x000D_
      },_x000D_
      "2138": {_x000D_
        "$type": "Inside.Core.Formula.Definition.DefinitionAC, Inside.Core.Formula",_x000D_
        "ID": 2138,_x000D_
        "Results": [_x000D_
          [_x000D_
            0.0_x000D_
          ]_x000D_
        ],_x000D_
        "Statistics": {_x000D_
          "CreationDate": "2024-03-22T12:25:31.5096215+01:00",_x000D_
          "LastRefreshDate": "2021-03-04T16:33:08.5939779+01:00",_x000D_
          "TotalRefreshCount": 1,_x000D_
          "CustomInfo": {}_x000D_
        }_x000D_
      },_x000D_
      "2139": {_x000D_
        "$type": "Inside.Core.Formula.Definition.DefinitionAC, Inside.Core.Formula",_x000D_
        "ID": 2139,_x000D_
        "Results": [_x000D_
          [_x000D_
            225011.34_x000D_
          ]_x000D_
        ],_x000D_
        "Statistics": {_x000D_
          "CreationDate": "2024-03-22T12:25:31.5096215+01:00",_x000D_
          "LastRefreshDate": "2021-03-04T16:33:08.610895+01:00",_x000D_
          "TotalRefreshCount": 1,_x000D_
          "CustomInfo": {}_x000D_
        }_x000D_
      },_x000D_
      "2140": {_x000D_
        "$type": "Inside.Core.Formula.Definition.DefinitionAC, Inside.Core.Formula",_x000D_
        "ID": 2140,_x000D_
        "Results": [_x000D_
          [_x000D_
            0.0_x000D_
          ]_x000D_
        ],_x000D_
        "Statistics": {_x000D_
          "CreationDate": "2024-03-22T12:25:31.5096215+01:00",_x000D_
          "LastRefreshDate": "2021-03-04T16:33:08.6158815+01:00",_x000D_
          "TotalRefreshCount": 1,_x000D_
          "CustomInfo": {}_x000D_
        }_x000D_
      },_x000D_
      "2141": {_x000D_
        "$type": "Inside.Core.Formula.Definition.DefinitionAC, Inside.Core.Formula",_x000D_
        "ID": 2141,_x000D_
        "Results": [_x000D_
          [_x000D_
            0.0_x000D_
          ]_x000D_
        ],_x000D_
        "Statistics": {_x000D_
          "CreationDate": "2024-03-22T12:25:31.5096215+01:00",_x000D_
          "LastRefreshDate": "2021-03-04T16:33:08.6218682+01:00",_x000D_
          "TotalRefreshCount": 1,_x000D_
          "CustomInfo": {}_x000D_
        }_x000D_
      },_x000D_
      "2142": {_x000D_
        "$type": "Inside.Core.Formula.Definition.DefinitionAC, Inside.Core.Formula",_x000D_
        "ID": 2142,_x000D_
        "Results": [_x000D_
          [_x000D_
            0.0_x000D_
          ]_x000D_
        ],_x000D_
        "Statistics": {_x000D_
          "CreationDate": "2024-03-22T12:25:31.5096215+01:00",_x000D_
          "LastRefreshDate": "2021-03-04T16:33:08.6268525+01:00",_x000D_
          "TotalRefreshCount": 1,_x000D_
          "CustomInfo": {}_x000D_
        }_x000D_
      },_x000D_
      "2143": {_x000D_
        "$type": "Inside.Core.Formula.Definition.DefinitionAC, Inside.Core.Formula",_x000D_
        "ID": 2143,_x000D_
        "Results": [_x000D_
          [_x000D_
            103211.0_x000D_
          ]_x000D_
        ],_x000D_
        "Statistics": {_x000D_
          "CreationDate": "2024-03-22T12:25:31.5096215+01:00",_x000D_
          "LastRefreshDate": "2021-03-04T16:33:08.6588055+01:00",_x000D_
          "TotalRefreshCount": 1,_x000D_
          "CustomInfo": {}_x000D_
        }_x000D_
      },_x000D_
      "2144": {_x000D_
        "$type": "Inside.Core.Formula.Definition.DefinitionAC, Inside.Core.Formula",_x000D_
        "ID": 2144,_x000D_
        "Results": [_x000D_
          [_x000D_
            7.0_x000D_
          ]_x000D_
        ],_x000D_
        "Statistics": {_x000D_
          "CreationDate": "2024-03-22T12:25:31.5096215+01:00",_x000D_
          "LastRefreshDate": "2021-03-04T16:33:12.7945425+01:00",_x000D_
          "TotalRefreshCount": 1,_x000D_
          "CustomInfo": {}_x000D_
        }_x000D_
      },_x000D_
      "2145": {_x000D_
        "$type": "Inside.Core.Formula.Definition.DefinitionAC, Inside.Core.Formula",_x000D_
        "ID": 2145,_x000D_
        "Results": [_x000D_
          [_x000D_
            0.0_x000D_
          ]_x000D_
        ],_x000D_
        "Statistics": {_x000D_
          "CreationDate": "2024-03-22T12:25:31.5096215+01:00",_x000D_
          "LastRefreshDate": "2021-11-25T10:25:42.7448661+01:00",_x000D_
          "TotalRefreshCount": 27,_x000D_
          "CustomInfo": {}_x000D_
        }_x000D_
      },_x000D_
      "2146": {_x000D_
        "$type": "Inside.Core.Formula.Definition.DefinitionAC, Inside.Core.Formula",_x000D_
        "ID": 2146,_x000D_
        "Results": [_x000D_
          [_x000D_
            0.0_x000D_
          ]_x000D_
        ],_x000D_
        "Statistics": {_x000D_
          "CreationDate": "2024-03-22T12:25:31.5096215+01:00",_x000D_
          "LastRefreshDate": "2021-11-25T10:25:43.0697583+01:00",_x000D_
          "TotalRefreshCount": 26,_x000D_
          "CustomInfo": {}_x000D_
        }_x000D_
      },_x000D_
      "2147": {_x000D_
        "$type": "Inside.Core.Formula.Definition.DefinitionAC, Inside.Core.Formula",_x000D_
        "ID": 2147,_x000D_
        "Results": [_x000D_
          [_x000D_
            9.0_x000D_
          ]_x000D_
        ],_x000D_
        "Statistics": {_x000D_
          "CreationDate": "2024-03-22T12:25:31.5096215+01:00",_x000D_
          "LastRefreshDate": "2021-03-04T16:33:12.8284432+01:00",_x000D_
          "TotalRefreshCount": 1,_x000D_
          "CustomInfo": {}_x000D_
        }_x000D_
      },_x000D_
      "2148": {_x000D_
        "$type": "Inside.Core.Formula.Definition.DefinitionAC, Inside.Core.Formula",_x000D_
        "ID": 2148,_x000D_
        "Results": [_x000D_
          [_x000D_
            10.0_x000D_
          ]_x000D_
        ],_x000D_
        "Statistics": {_x000D_
          "CreationDate": "2024-03-22T12:25:31.5096215+01:00",_x000D_
          "LastRefreshDate": "2021-03-04T16:33:12.8324333+01:00",_x000D_
          "TotalRefreshCount": 1,_x000D_
          "CustomInfo": {}_x000D_
        }_x000D_
      },_x000D_
      "2149": {_x000D_
        "$type": "Inside.Core.Formula.Definition.DefinitionAC, Inside.Core.Formula",_x000D_
        "ID": 2149,_x000D_
        "Results": [_x000D_
          [_x000D_
            7.0_x000D_
          ]_x000D_
        ],_x000D_
        "Statistics": {_x000D_
          "CreationDate": "2024-03-22T12:25:31.5096215+01:00",_x000D_
          "LastRefreshDate": "2021-03-04T16:33:12.8419139+01:00",_x000D_
          "TotalRefreshCount": 1,_x000D_
          "CustomInfo": {}_x000D_
        }_x000D_
      },_x000D_
      "2150": {_x000D_
        "$type": "Inside.Core.Formula.Definition.DefinitionAC, Inside.Core.Formula",_x000D_
        "ID": 2150,_x000D_
        "Results": [_x000D_
          [_x000D_
            0.0_x000D_
          ]_x000D_
        ],_x000D_
        "Statistics": {_x000D_
          "CreationDate": "2024-03-22T12:25:31.5096215+01:00",_x000D_
          "LastRefreshDate": "2021-11-25T10:25:43.3305+01:00",_x000D_
          "TotalRefreshCount": 26,_x000D_
          "CustomInfo": {}_x000D_
        }_x000D_
      },_x000D_
      "2151": {_x000D_
        "$type": "Inside.Core.Formula.Definition.DefinitionAC, Inside.Core.Formula",_x000D_
        "ID": 2151,_x000D_
        "Results": [_x000D_
          [_x000D_
            9.0_x000D_
          ]_x000D_
        ],_x000D_
        "Statistics": {_x000D_
          "CreationDate": "2024-03-22T12:25:31.5096215+01:00",_x000D_
          "LastRefreshDate": "2021-03-04T16:33:12.850902+01:00",_x000D_
          "TotalRefreshCount": 1,_x000D_
          "CustomInfo": {}_x000D_
        }_x000D_
      },_x000D_
      "2152": {_x000D_
        "$type": "Inside.Core.Formula.Definition.DefinitionAC, Inside.Core.Formula",_x000D_
        "ID": 2152,_x000D_
        "Results": [_x000D_
          [_x000D_
            0.0_x000D_
          ]_x000D_
        ],_x000D_
        "Statistics": {_x000D_
          "CreationDate": "2024-03-22T12:25:31.5096215+01:00",_x000D_
          "LastRefreshDate": "2021-11-25T10:25:46.9226286+01:00",_x000D_
          "TotalRefreshCount": 26,_x000D_
          "CustomInfo": {}_x000D_
        }_x000D_
      },_x000D_
      "2153": {_x000D_
        "$type": "Inside.Core.Formula.Definition.DefinitionAC, Inside.Core.Formula",_x000D_
        "ID": 2153,_x000D_
        "Results": [_x000D_
          [_x000D_
            7.0_x000D_
          ]_x000D_
        ],_x000D_
        "Statistics": {_x000D_
          "CreationDate": "2024-03-22T12:25:31.5096215+01:00",_x000D_
          "LastRefreshDate": "2021-03-04T16:33:12.8838684+01:00",_x000D_
          "TotalRefreshCount": 1,_x000D_
          "CustomInfo": {}_x000D_
        }_x000D_
      },_x000D_
      "2154": {_x000D_
        "$type": "Inside.Core.Formula.Definition.DefinitionAC, Inside.Core.Formula",_x000D_
        "ID": 2154,_x000D_
        "Results": [_x000D_
          [_x000D_
            0.0_x000D_
          ]_x000D_
        ],_x000D_
        "Statistics": {_x000D_
          "CreationDate": "2024-03-22T12:25:31.5096215+01:00",_x000D_
          "LastRefreshDate": "2021-11-25T10:25:41.3491345+01:00",_x000D_
          "TotalRefreshCount": 28,_x000D_
          "CustomInfo": {}_x000D_
        }_x000D_
      },_x000D_
      "2155": {_x000D_
        "$type": "Inside.Core.Formula.Definition.DefinitionAC, Inside.Core.Formula",_x000D_
        "ID": 2155,_x000D_
        "Results": [_x000D_
          [_x000D_
            0.0_x000D_
          ]_x000D_
        ],_x000D_
        "Statistics": {_x000D_
          "CreationDate": "2024-03-22T12:25:31.5096215+01:00",_x000D_
          "LastRefreshDate": "2021-11-25T10:25:41.082228+01:00",_x000D_
          "TotalRefreshCount": 27,_x000D_
          "CustomInfo": {}_x000D_
        }_x000D_
      },_x000D_
      "2156": {_x000D_
        "$type": "Inside.Core.Formula.Definition.DefinitionAC, Inside.Core.Formula",_x000D_
        "ID": 2156,_x000D_
        "Results": [_x000D_
          [_x000D_
            0.0_x000D_
          ]_x000D_
        ],_x000D_
        "Statistics": {_x000D_
          "CreationDate": "2024-03-22T12:25:31.5096215+01:00",_x000D_
          "LastRefreshDate": "2021-11-25T10:26:09.158887+01:00",_x000D_
          "TotalRefreshCount": 27,_x000D_
          "CustomInfo": {}_x000D_
        }_x000D_
      },_x000D_
      "2157": {_x000D_
        "$type": "Inside.Core.Formula.Definition.DefinitionAC, Inside.Core.Formula",_x000D_
        "ID": 2157,_x000D_
        "Results": [_x000D_
          [_x000D_
            1532.51_x000D_
          ]_x000D_
        ],_x000D_
        "Statistics": {_x000D_
          "CreationDate": "2024-03-22T12:25:31.5096215+01:00",_x000D_
          "LastRefreshDate": "2021-03-04T16:33:12.931714+01:00",_x000D_
          "TotalRefreshCount": 1,_x000D_
          "CustomInfo": {}_x000D_
        }_x000D_
      },_x000D_
      "2158": {_x000D_
        "$type": "Inside.Core.Formula.Definition.DefinitionAC, Inside.Core.Formula",_x000D_
        "ID": 2158,_x000D_
        "Results": [_x000D_
          [_x000D_
            1527.05_x000D_
          ]_x000D_
        ],_x000D_
        "Statistics": {_x000D_
          "CreationDate": "2024-03-22T12:25:31.5096215+01:00",_x000D_
          "LastRefreshDate": "2021-03-04T16:33:12.9715812+01:00",_x000D_
          "TotalRefreshCount": 1,_x000D_
          "CustomInfo": {}_x000D_
        }_x000D_
      },_x000D_
      "2159": {_x000D_
        "$type": "Inside.Core.Formula.Definition.DefinitionAC, Inside.Core.Formula",_x000D_
        "ID": 2159,_x000D_
        "Results": [_x000D_
          [_x000D_
            412311.75999999995_x000D_
          ]_x000D_
        ],_x000D_
        "Statistics": {_x000D_
          "CreationDate": "2024-03-22T12:25:31.5096215+01:00",_x000D_
          "LastRefreshDate": "2021-03-04T16:33:12.9885384+01:00",_x000D_
          "TotalRefreshCount": 1,_x000D_
          "CustomInfo": {}_x000D_
        }_x000D_
      },_x000D_
      "2160": {_x000D_
        "$type": "Inside.Core.Formula.Definition.DefinitionAC, Inside.Core.Formula",_x000D_
        "ID": 2160,_x000D_
        "Results": [_x000D_
          [_x000D_
            204008.49_x000D_
          ]_x000D_
        ],_x000D_
        "Statistics": {_x000D_
          "CreationDate": "2024-03-22T12:25:31.5096215+01:00",_x000D_
          "LastRefreshDate": "2021-03-04T16:33:13.0044943+01:00",_x000D_
          "TotalRefreshCount": 1,_x000D_
          "CustomInfo": {}_x000D_
        }_x000D_
      },_x000D_
      "2161": {_x000D_
        "$type": "Inside.Core.Formula.Definition.DefinitionAC, Inside.Core.Formula",_x000D_
        "ID": 2161,_x000D_
        "Results": [_x000D_
          [_x000D_
            1532.98_x000D_
          ]_x000D_
        ],_x000D_
        "Statistics": {_x000D_
          "CreationDate": "2024-03-22T12:25:31.5096215+01:00",_x000D_
          "LastRefreshDate": "2021-03-04T16:33:13.0105166+01:00",_x000D_
          "TotalRefreshCount": 1,_x000D_
          "CustomInfo": {}_x000D_
        }_x000D_
      },_x000D_
      "2162": {_x000D_
        "$type": "Inside.Core.Formula.Definition.DefinitionAC, Inside.Core.Formula",_x000D_
        "ID": 2162,_x000D_
        "Results": [_x000D_
          [_x000D_
            0.0_x000D_
          ]_x000D_
        ],_x000D_
        "Statistics": {_x000D_
          "CreationDate": "2024-03-22T12:25:31.5096215+01:00",_x000D_
          "LastRefreshDate": "2021-11-25T11:24:09.8684411+01:00",_x000D_
          "TotalRefreshCount": 28,_x000D_
          "CustomInfo": {}_x000D_
        }_x000D_
      },_x000D_
      "2163": {_x000D_
        "$type": "Inside.Core.Formula.Definition.DefinitionAC, Inside.Core.Formula",_x000D_
        "ID": 2163,_x000D_
        "Results": [_x000D_
          [_x000D_
            0.0_x000D_
          ]_x000D_
        ],_x000D_
        "Statistics": {_x000D_
          "CreationDate": "2024-03-22T12:25:31.5096215+01:00",_x000D_
          "LastRefreshDate": "2021-11-25T11:24:10.0612012+01:00",_x000D_
          "TotalRefreshCount": 29,_x000D_
          "CustomInfo": {}_x000D_
        }_x000D_
      },_x000D_
      "2164": {_x000D_
        "$type": "Inside.Core.Formula.Definition.DefinitionAC, Inside.Core.Formula",_x000D_
        "ID": 2164,_x000D_
        "Results": [_x000D_
          [_x000D_
            0.0_x000D_
          ]_x000D_
        ],_x000D_
        "Statistics": {_x000D_
          "CreationDate": "2024-03-22T12:25:31.5096215+01:00",_x000D_
          "LastRefreshDate": "2021-11-25T10:26:08.7579324+01:00",_x000D_
          "TotalRefreshCount": 27,_x000D_
          "CustomInfo": {}_x000D_
        }_x000D_
      },_x000D_
      "2165": {_x000D_
        "$type": "Inside.Core.Formula.Definition.DefinitionAC, Inside.Core.Formula",_x000D_
        "ID": 2165,_x000D_
        "Results": [_x000D_
          [_x000D_
            0.0_x000D_
          ]_x000D_
        ],_x000D_
        "Statistics": {_x000D_
          "CreationDate": "2024-03-22T12:25:31.5096215+01:00",_x000D_
          "LastRefreshDate": "2021-11-25T10:26:02.9197536+01:00",_x000D_
          "TotalRefreshCount": 27,_x000D_
          "CustomInfo": {}_x000D_
        }_x000D_
      },_x000D_
      "2166": {_x000D_
        "$type": "Inside.Core.Formula.Definition.DefinitionAC, Inside.Core.Formula",_x000D_
        "ID": 2166,_x000D_
        "Results": [_x000D_
          [_x000D_
            0.0_x000D_
          ]_x000D_
        ],_x000D_
        "Statistics": {_x000D_
          "CreationDate": "2024-03-22T12:25:31.5096215+01:00",_x000D_
          "LastRefreshDate": "2021-03-04T16:33:13.122717+01:00",_x000D_
          "TotalRefreshCount": 1,_x000D_
          "CustomInfo": {}_x000D_
        }_x000D_
      },_x000D_
      "2167": {_x000D_
        "$type": "Inside.Core.Formula.Definition.DefinitionAC, Inside.Core.Formula",_x000D_
        "ID": 2167,_x000D_
        "Results": [_x000D_
          [_x000D_
            404125.95999999996_x000D_
          ]_x000D_
        ],_x000D_
        "Statistics": {_x000D_
          "CreationDate": "2024-03-22T12:25:31.5096215+01:00",_x000D_
          "LastRefreshDate": "2021-03-04T16:33:13.1366794+01:00",_x000D_
          "TotalRefreshCount": 1,_x000D_
          "CustomInfo": {}_x000D_
        }_x000D_
      },_x000D_
      "2168": {_x000D_
        "$type": "Inside.Core.Formula.Definition.DefinitionAC, Inside.Core.Formula",_x000D_
        "ID": 2168,_x000D_
        "Results": [_x000D_
          [_x000D_
            0.0_x000D_
          ]_x000D_
        ],_x000D_
        "Statistics": {_x000D_
          "CreationDate": "2024-03-22T12:25:31.5096215+01:00",_x000D_
          "LastRefreshDate": "2021-11-25T10:26:03.1029555+01:00",_x000D_
          "TotalRefreshCount": 28,_x000D_
          "CustomInfo": {}_x000D_
        }_x000D_
      },_x000D_
      "2169": {_x000D_
        "$type": "Inside.Core.Formula.Definition.DefinitionAC, Inside.Core.Formula",_x000D_
        "ID": 2169,_x000D_
        "Results": [_x000D_
          [_x000D_
            0.0_x000D_
          ]_x000D_
        ],_x000D_
        "Statistics": {_x000D_
          "CreationDate": "2024-03-22T12:25:31.5096215+01:00",_x000D_
          "LastRefreshDate": "2021-11-25T10:26:02.5526666+01:00",_x000D_
          "TotalRefreshCount": 29,_x000D_
          "CustomInfo": {}_x000D_
        }_x000D_
      },_x000D_
      "2170": {_x000D_
        "$type": "Inside.Core.Formula.Definition.DefinitionAC, Inside.Core.Formula",_x000D_
        "ID": 2170,_x000D_
        "Results": [_x000D_
          [_x000D_
            1531.76_x000D_
          ]_x000D_
        ],_x000D_
        "Statistics": {_x000D_
          "CreationDate": "2024-03-22T12:25:31.5096215+01:00",_x000D_
          "LastRefreshDate": "2021-03-04T16:33:13.1726372+01:00",_x000D_
          "TotalRefreshCount": 1,_x000D_
          "CustomInfo": {}_x000D_
        }_x000D_
      },_x000D_
      "2171": {_x000D_
        "$type": "Inside.Core.Formula.Definition.DefinitionAC, Inside.Core.Formula",_x000D_
        "ID": 2171,_x000D_
        "Results": [_x000D_
          [_x000D_
            0.0_x000D_
          ]_x000D_
        ],_x000D_
        "Statistics": {_x000D_
          "CreationDate": "2024-03-22T12:25:31.5096215+01:00",_x000D_
          "LastRefreshDate": "2021-11-25T10:26:09.0118029+01:00",_x000D_
          "TotalRefreshCount": 28,_x000D_
          "CustomInfo": {}_x000D_
        }_x000D_
      },_x000D_
      "2172": {_x000D_
        "$type": "Inside.Core.Formula.Definition.DefinitionAC, Inside.Core.Formula",_x000D_
        "ID": 2172,_x000D_
        "Results": [_x000D_
          [_x000D_
            201557.77999999997_x000D_
          ]_x000D_
        ],_x000D_
        "Statistics": {_x000D_
          "CreationDate": "2024-03-22T12:25:31.5096215+01:00",_x000D_
          "LastRefreshDate": "2021-03-04T16:33:13.2085351+01:00",_x000D_
          "TotalRefreshCount": 1,_x000D_
          "CustomInfo": {}_x000D_
        }_x000D_
      },_x000D_
      "2173": {_x000D_
        "$type": "Inside.Core.Formula.Definition.DefinitionAC, Inside.Core.Formula",_x000D_
        "ID": 2173,_x000D_
        "Results": [_x000D_
          [_x000D_
            0.0_x000D_
          ]_x000D_
        ],_x000D_
        "Statistics": {_x000D_
          "CreationDate": "2024-03-22T12:25:31.5096215+01:00",_x000D_
          "LastRefreshDate": "2021-11-25T11:24:09.4600828+01:00",_x000D_
          "TotalRefreshCount": 30,_x000D_
          "CustomInfo": {}_x000D_
        }_x000D_
      },_x000D_
      "2174": {_x000D_
        "$type": "Inside.Core.Formula.Definition.DefinitionAC, Inside.Core.Formula",_x000D_
        "ID": 2174,_x000D_
        "Results": [_x000D_
          [_x000D_
            0.0_x000D_
          ]_x000D_
        ],_x000D_
        "Statistics": {_x000D_
          "CreationDate": "2024-03-22T12:25:31.5096215+01:00",_x000D_
          "LastRefreshDate": "2021-03-04T16:33:13.231474+01:00",_x000D_
          "TotalRefreshCount": 1,_x000D_
          "CustomInfo": {}_x000D_
        }_x000D_
      },_x000D_
      "2175": {_x000D_
        "$type": "Inside.Core.Formula.Definition.DefinitionAC, Inside.Core.Formula",_x000D_
        "ID": 2175,_x000D_
        "Results": [_x000D_
          [_x000D_
            0.0_x000D_
          ]_x000D_
        ],_x000D_
        "Statistics": {_x000D_
          "CreationDate": "2024-03-22T12:25:31.5096215+01:00",_x000D_
          "LastRefreshDate": "2021-11-25T11:24:09.5069529+01:00",_x000D_
          "TotalRefreshCount": 28,_x000D_
          "CustomInfo": {}_x000D_
        }_x000D_
      },_x000D_
      "2176": {_x000D_
        "$type": "Inside.Core.Formula.Definition.DefinitionAC, Inside.Core.Formula",_x000D_
        "ID": 2176,_x000D_
        "Results": [_x000D_
          [_x000D_
            225011.34_x000D_
          ]_x000D_
        ],_x000D_
        "Statistics": {_x000D_
          "CreationDate": "2024-03-22T12:25:31.5096215+01:00",_x000D_
          "LastRefreshDate": "2021-03-04T16:33:13.2723744+01:00",_x000D_
          "TotalRefreshCount": 1,_x000D_
          "CustomInfo": {}_x000D_
        }_x000D_
      },_x000D_
      "2177": {_x000D_
        "$type": "Inside.Core.Formula.Definition.DefinitionAC, Inside.Core.Formula",_x000D_
        "ID": 2177,_x000D_
        "Results": [_x000D_
          [_x000D_
            0.0_x000D_
          ]_x000D_
        ],_x000D_
        "Statistics": {_x000D_
          "CreationDate": "2024-03-22T12:25:31.5096215+01:00",_x000D_
          "LastRefreshDate": "2021-11-25T11:24:09.6252244+01:00",_x000D_
          "TotalRefreshCount": 28,_x000D_
          "CustomInfo": {}_x000D_
        }_x000D_
      },_x000D_
      "2178": {_x000D_
        "$type": "Inside.Core.Formula.Definition.DefinitionAC, Inside.Core.Formula",_x000D_
        "ID": 2178,_x000D_
        "Results": [_x000D_
          [_x000D_
            0.0_x000D_
          ]_x000D_
        ],_x000D_
        "Statistics": {_x000D_
          "CreationDate": "2024-03-22T12:25:31.5096215+01:00",_x000D_
          "LastRefreshDate": "2021-11-25T11:24:09.7608435+01:00",_x000D_
          "TotalRefreshCount": 29,_x000D_
          "CustomInfo": {}_x000D_
        }_x000D_
      },_x000D_
      "2179": {_x000D_
        "$type": "Inside.Core.Formula.Definition.DefinitionAC, Inside.Core.Formula",_x000D_
        "ID": 2179,_x000D_
        "Results": [_x000D_
          [_x000D_
            103211.0_x000D_
          ]_x000D_
        ],_x000D_
        "Statistics": {_x000D_
          "CreationDate": "2024-03-22T12:25:31.5096215+01:00",_x000D_
          "LastRefreshDate": "2021-03-04T16:33:13.3042426+01:00",_x000D_
          "TotalRefreshCount": 1,_x000D_
          "CustomInfo": {}_x000D_
        }_x000D_
      },_x000D_
      "2180": {_x000D_
        "$type": "Inside.Core.Formula.Definition.DefinitionAC, Inside.Core.Formula",_x000D_
        "ID": 2180,_x000D_
        "Results": [_x000D_
          [_x000D_
            7.0_x000D_
          ]_x000D_
        ],_x000D_
        "Statistics": {_x000D_
          "CreationDate": "2024-03-22T12:25:31.5096215+01:00",_x000D_
          "LastRefreshDate": "2021-11-25T10:25:43.502966+01:00",_x000D_
          "TotalRefreshCount": 25,_x000D_
          "CustomInfo": {}_x000D_
        }_x000D_
      },_x000D_
      "2181": {_x000D_
        "$type": "Inside.Core.Formula.Definition.DefinitionAC, Inside.Core.Formula",_x000D_
        "ID": 2181,_x000D_
        "Results": [_x000D_
          [_x000D_
            9.0_x000D_
          ]_x000D_
        ],_x000D_
        "Statistics": {_x000D_
          "CreationDate": "2024-03-22T12:25:31.5096215+01:00",_x000D_
          "LastRefreshDate": "2021-11-25T10:25:43.931643+01:00",_x000D_
          "TotalRefreshCount": 25,_x000D_
          "CustomInfo": {}_x000D_
        }_x000D_
      },_x000D_
      "2182": {_x000D_
        "$type": "Inside.Core.Formula.Definition.DefinitionAC, Inside.Core.Formula",_x000D_
        "ID": 2182,_x000D_
        "Results": [_x000D_
          [_x000D_
            10.0_x000D_
          ]_x000D_
        ],_x000D_
        "Statistics": {_x000D_
          "CreationDate": "2024-03-22T12:25:31.5096215+01:00",_x000D_
          "LastRefreshDate": "2021-11-25T10:25:43.7314426+01:00",_x000D_
          "TotalRefreshCount": 27,_x000D_
          "CustomInfo": {}_x000D_
        }_x000D_
      },_x000D_
      "2183": {_x000D_
        "$type": "Inside.Core.Formula.Definition.DefinitionAC, Inside.Core.Formula",_x000D_
        "ID": 2183,_x000D_
        "Results": [_x000D_
          [_x000D_
            7.0_x000D_
          ]_x000D_
        ],_x000D_
        "Statistics": {_x000D_
          "CreationDate": "2024-03-22T12:25:31.5096215+01:00",_x000D_
          "LastRefreshDate": "2021-11-25T10:25:42.1811361+01:00",_x000D_
          "TotalRefreshCount": 25,_x000D_
          "CustomInfo": {}_x000D_
        }_x000D_
      },_x000D_
      "2184": {_x000D_
        "$type": "Inside.Core.Formula.Definition.DefinitionAC, Inside.Core.Formula",_x000D_
        "ID": 2184,_x000D_
        "Results": [_x000D_
          [_x000D_
            9.0_x000D_
          ]_x000D_
        ],_x000D_
        "Statistics": {_x000D_
          "CreationDate": "2024-03-22T12:25:31.5096215+01:00",_x000D_
          "LastRefreshDate": "2021-11-25T10:25:42.0653566+01:00",_x000D_
          "TotalRefreshCount": 25,_x000D_
          "CustomInfo": {}_x000D_
        }_x000D_
      },_x000D_
      "2185": {_x000D_
        "$type": "Inside.Core.Formula.Definition.DefinitionAC, Inside.Core.Formula",_x000D_
        "ID": 2185,_x000D_
        "Results": [_x000D_
          [_x000D_
            7.0_x000D_
          ]_x000D_
        ],_x000D_
        "Statistics": {_x000D_
          "CreationDate": "2024-03-22T12:25:31.5096215+01:00",_x000D_
          "LastRefreshDate": "2021-11-25T10:25:39.9784791+01:00",_x000D_
          "TotalRefreshCount": 26,_x000D_
          "CustomInfo": {}_x000D_
        }_x000D_
      },_x000D_
      "2186": {_x000D_
        "$type": "Inside.Core.Formula.Definition.DefinitionAC, Inside.Core.Formula",_x000D_
        "ID": 2186,_x000D_
        "Results": [_x000D_
          [_x000D_
            33509.380000000005_x000D_
          ]_x000D_
        ],_x000D_
        "Statistics": {_x000D_
          "CreationDate": "2024-03-22T12:25:31.5096215+01:00",_x000D_
          "LastRefreshDate": "2021-11-25T10:26:09.1431975+01:00",_x000D_
          "TotalRefreshCount": 26,_x000D_
          "CustomInfo": {}_x000D_
        }_x000D_
      },_x000D_
      "2187": {_x000D_
        "$type": "Inside.Core.Formula.Definition.DefinitionAC, Inside.Core.Formula",_x000D_
        "ID": 2187,_x000D_
        "Results": [_x000D_
          [_x000D_
            0.0_x000D_
          ]_x000D_
        ],_x000D_
        "Statistics": {_x000D_
          "CreationDate": "2024-03-22T12:25:31.5096215+01:00",_x000D_
          "LastRefreshDate": "2021-11-25T11:24:09.8272039+01:00",_x000D_
          "TotalRefreshCount": 28,_x000D_
          "CustomInfo": {}_x000D_
        }_x000D_
      },_x000D_
      "2188": {_x000D_
        "$type": "Inside.Core.Formula.Definition.DefinitionAC, Inside.Core.Formula",_x000D_
        "ID": 2188,_x000D_
        "Results": [_x000D_
          [_x000D_
            0.0_x000D_
          ]_x000D_
        ],_x000D_
        "Statistics": {_x000D_
          "CreationDate": "2024-03-22T12:25:31.5096215+01:00",_x000D_
          "LastRefreshDate": "2021-11-25T11:24:09.9029018+01:00",_x000D_
          "TotalRefreshCount": 27,_x000D_
          "CustomInfo": {}_x000D_
        }_x000D_
      },_x000D_
      "2189": {_x000D_
        "$type": "Inside.Core.Formula.Definition.DefinitionAC, Inside.Core.Formula",_x000D_
        "ID": 2189,_x000D_
        "Results": [_x000D_
          [_x000D_
            21617.54_x000D_
          ]_x000D_
        ],_x000D_
        "Statistics": {_x000D_
          "CreationDate": "2024-03-22T12:25:31.5096215+01:00",_x000D_
          "LastRefreshDate": "2021-11-25T10:26:04.9747226+01:00",_x000D_
          "TotalRefreshCount": 26,_x000D_
          "CustomInfo": {}_x000D_
        }_x000D_
      },_x000D_
      "2190": {_x000D_
        "$type": "Inside.Core.Formula.Definition.DefinitionAC, Inside.Core.Formula",_x000D_
        "ID": 2190,_x000D_
        "Results": [_x000D_
          [_x000D_
            29809.94_x000D_
          ]_x000D_
        ],_x000D_
        "Statistics": {_x000D_
          "CreationDate": "2024-03-22T12:25:31.5096215+01:00",_x000D_
          "LastRefreshDate": "2021-11-25T10:26:02.903024+01:00",_x000D_
          "TotalRefreshCount": 26,_x000D_
          "CustomInfo": {}_x000D_
        }_x000D_
      },_x000D_
      "2191": {_x000D_
        "$type": "Inside.Core.Formula.Definition.DefinitionAC, Inside.Core.Formula",_x000D_
        "ID": 2191,_x000D_
        "Results": [_x000D_
          [_x000D_
            0.0_x000D_
          ]_x000D_
        ],_x000D_
        "Statistics": {_x000D_
          "CreationDate": "2024-03-22T12:25:31.5096215+01:00",_x000D_
          "LastRefreshDate": "2021-11-25T11:24:09.237837+01:00",_x000D_
          "TotalRefreshCount": 27,_x000D_
          "CustomInfo": {}_x000D_
        }_x000D_
      },_x000D_
      "2192": {_x000D_
        "$type": "Inside.Core.Formula.Definition.DefinitionAC, Inside.Core.Formula",_x000D_
        "ID": 2192,_x000D_
        "Results": [_x000D_
          [_x000D_
            26019.329999999994_x000D_
          ]_x000D_
        ],_x000D_
        "Statistics": {_x000D_
          "CreationDate": "2024-03-22T12:25:31.5096215+01:00",_x000D_
          "LastRefreshDate": "2021-11-25T10:26:08.4949537+01:00",_x000D_
          "TotalRefreshCount": 27,_x000D_
          "CustomInfo": {}_x000D_
        }_x000D_
      },_x000D_
      "2193": {_x000D_
        "$type": "Inside.Core.Formula.Definition.DefinitionAC, Inside.Core.Formula",_x000D_
        "ID": 2193,_x000D_
        "Results": [_x000D_
          [_x000D_
            14098.52_x000D_
          ]_x000D_
        ],_x000D_
        "Statistics": {_x000D_
          "CreationDate": "2024-03-22T12:25:31.5096215+01:00",_x000D_
          "LastRefreshDate": "2021-11-25T10:26:04.2417464+01:00",_x000D_
          "TotalRefreshCount": 28,_x000D_
          "CustomInfo": {}_x000D_
        }_x000D_
      },_x000D_
      "2194": {_x000D_
        "$type": "Inside.Core.Formula.Definition.DefinitionAC, Inside.Core.Formula",_x000D_
        "ID": 2194,_x000D_
        "Results": [_x000D_
          [_x000D_
            38947.6_x000D_
          ]_x000D_
        ],_x000D_
        "Statistics": {_x000D_
          "CreationDate": "2024-03-22T12:25:31.5096215+01:00",_x000D_
          "LastRefreshDate": "2021-11-25T10:26:02.6031484+01:00",_x000D_
          "TotalRefreshCount": 27,_x000D_
          "CustomInfo": {}_x000D_
        }_x000D_
      },_x000D_
      "2195": {_x000D_
        "$type": "Inside.Core.Formula.Definition.DefinitionAC, Inside.Core.Formula",_x000D_
        "ID": 2195,_x000D_
        "Results": [_x000D_
          [_x000D_
            0.0_x000D_
          ]_x000D_
        ],_x000D_
        "Statistics": {_x000D_
          "CreationDate": "2024-03-22T12:25:31.5096215+01:00",_x000D_
          "LastRefreshDate": "2021-11-25T11:24:09.8528081+01:00",_x000D_
          "TotalRefreshCount": 28,_x000D_
          "CustomInfo": {}_x000D_
        }_x000D_
      },_x000D_
      "2196": {_x000D_
        "$type": "Inside.Core.Formula.Definition.DefinitionAC, Inside.Core.Formula",_x000D_
        "ID": 2196,_x000D_
        "Results": [_x000D_
          [_x000D_
            0.0_x000D_
          ]_x000D_
        ],_x000D_
        "Statistics": {_x000D_
          "CreationDate": "2024-03-22T12:25:31.5096215+01:00",_x000D_
          "LastRefreshDate": "2021-11-25T11:24:09.2443474+01:00",_x000D_
          "TotalRefreshCount": 27,_x000D_
          "CustomInfo": {}_x000D_
        }_x000D_
      },_x000D_
      "2197": {_x000D_
        "$type": "Inside.Core.Formula.Definition.DefinitionAC, Inside.Core.Formula",_x000D_
        "ID": 2197,_x000D_
        "Results": [_x000D_
          [_x000D_
            0.0_x000D_
          ]_x000D_
        ],_x000D_
        "Statistics": {_x000D_
          "CreationDate": "2024-03-22T12:25:31.5106213+01:00",_x000D_
          "LastRefreshDate": "2021-11-25T11:24:10.1236624+01:00",_x000D_
          "TotalRefreshCount": 29,_x000D_
          "CustomInfo": {}_x000D_
        }_x000D_
      },_x000D_
      "2198": {_x000D_
        "$type": "Inside.Core.Formula.Definition.DefinitionAC, Inside.Core.Formula",_x000D_
        "ID": 2198,_x000D_
        "Results": [_x000D_
          [_x000D_
            7.0_x000D_
          ]_x000D_
        ],_x000D_
        "Statistics": {_x000D_
          "CreationDate": "2024-03-22T12:25:31.5106213+01:00",_x000D_
          "LastRefreshDate": "2021-03-04T16:37:42.9590314+01:00",_x000D_
          "TotalRefreshCount": 11,_x000D_
          "CustomInfo": {}_x000D_
        }_x000D_
      },_x000D_
      "2199": {_x000D_
        "$type": "Inside.Core.Formula.Definition.Definition</t>
  </si>
  <si>
    <t xml:space="preserve">AC, Inside.Core.Formula",_x000D_
        "ID": 2199,_x000D_
        "Results": [_x000D_
          [_x000D_
            12.0_x000D_
          ]_x000D_
        ],_x000D_
        "Statistics": {_x000D_
          "CreationDate": "2024-03-22T12:25:31.5106213+01:00",_x000D_
          "LastRefreshDate": "2021-03-04T16:37:42.886246+01:00",_x000D_
          "TotalRefreshCount": 11,_x000D_
          "CustomInfo": {}_x000D_
        }_x000D_
      },_x000D_
      "2200": {_x000D_
        "$type": "Inside.Core.Formula.Definition.DefinitionAC, Inside.Core.Formula",_x000D_
        "ID": 2200,_x000D_
        "Results": [_x000D_
          [_x000D_
            0.0_x000D_
          ]_x000D_
        ],_x000D_
        "Statistics": {_x000D_
          "CreationDate": "2024-03-22T12:25:31.5106213+01:00",_x000D_
          "LastRefreshDate": "2021-03-04T16:37:42.8303728+01:00",_x000D_
          "TotalRefreshCount": 11,_x000D_
          "CustomInfo": {}_x000D_
        }_x000D_
      },_x000D_
      "2201": {_x000D_
        "$type": "Inside.Core.Formula.Definition.DefinitionAC, Inside.Core.Formula",_x000D_
        "ID": 2201,_x000D_
        "Results": [_x000D_
          [_x000D_
            0.0_x000D_
          ]_x000D_
        ],_x000D_
        "Statistics": {_x000D_
          "CreationDate": "2024-03-22T12:25:31.5106213+01:00",_x000D_
          "LastRefreshDate": "2021-03-04T16:37:43.0168875+01:00",_x000D_
          "TotalRefreshCount": 11,_x000D_
          "CustomInfo": {}_x000D_
        }_x000D_
      },_x000D_
      "2202": {_x000D_
        "$type": "Inside.Core.Formula.Definition.DefinitionAC, Inside.Core.Formula",_x000D_
        "ID": 2202,_x000D_
        "Results": [_x000D_
          [_x000D_
            0.0_x000D_
          ]_x000D_
        ],_x000D_
        "Statistics": {_x000D_
          "CreationDate": "2024-03-22T12:25:31.5106213+01:00",_x000D_
          "LastRefreshDate": "2021-03-04T16:37:42.9560497+01:00",_x000D_
          "TotalRefreshCount": 11,_x000D_
          "CustomInfo": {}_x000D_
        }_x000D_
      },_x000D_
      "2203": {_x000D_
        "$type": "Inside.Core.Formula.Definition.DefinitionAC, Inside.Core.Formula",_x000D_
        "ID": 2203,_x000D_
        "Results": [_x000D_
          [_x000D_
            14.0_x000D_
          ]_x000D_
        ],_x000D_
        "Statistics": {_x000D_
          "CreationDate": "2024-03-22T12:25:31.5106213+01:00",_x000D_
          "LastRefreshDate": "2021-03-04T16:37:42.8074315+01:00",_x000D_
          "TotalRefreshCount": 11,_x000D_
          "CustomInfo": {}_x000D_
        }_x000D_
      },_x000D_
      "2204": {_x000D_
        "$type": "Inside.Core.Formula.Definition.DefinitionAC, Inside.Core.Formula",_x000D_
        "ID": 2204,_x000D_
        "Results": [_x000D_
          [_x000D_
            10.0_x000D_
          ]_x000D_
        ],_x000D_
        "Statistics": {_x000D_
          "CreationDate": "2024-03-22T12:25:31.5106213+01:00",_x000D_
          "LastRefreshDate": "2021-03-04T16:37:42.9500643+01:00",_x000D_
          "TotalRefreshCount": 11,_x000D_
          "CustomInfo": {}_x000D_
        }_x000D_
      },_x000D_
      "2205": {_x000D_
        "$type": "Inside.Core.Formula.Definition.DefinitionAC, Inside.Core.Formula",_x000D_
        "ID": 2205,_x000D_
        "Results": [_x000D_
          [_x000D_
            9.0_x000D_
          ]_x000D_
        ],_x000D_
        "Statistics": {_x000D_
          "CreationDate": "2024-03-22T12:25:31.5106213+01:00",_x000D_
          "LastRefreshDate": "2021-03-04T16:37:42.897185+01:00",_x000D_
          "TotalRefreshCount": 11,_x000D_
          "CustomInfo": {}_x000D_
        }_x000D_
      },_x000D_
      "2206": {_x000D_
        "$type": "Inside.Core.Formula.Definition.DefinitionAC, Inside.Core.Formula",_x000D_
        "ID": 2206,_x000D_
        "Results": [_x000D_
          [_x000D_
            10.0_x000D_
          ]_x000D_
        ],_x000D_
        "Statistics": {_x000D_
          "CreationDate": "2024-03-22T12:25:31.5106213+01:00",_x000D_
          "LastRefreshDate": "2021-03-04T16:37:42.7111308+01:00",_x000D_
          "TotalRefreshCount": 11,_x000D_
          "CustomInfo": {}_x000D_
        }_x000D_
      },_x000D_
      "2207": {_x000D_
        "$type": "Inside.Core.Formula.Definition.DefinitionAC, Inside.Core.Formula",_x000D_
        "ID": 2207,_x000D_
        "Results": [_x000D_
          [_x000D_
            0.0_x000D_
          ]_x000D_
        ],_x000D_
        "Statistics": {_x000D_
          "CreationDate": "2024-03-22T12:25:31.5106213+01:00",_x000D_
          "LastRefreshDate": "2021-03-04T16:37:42.8892058+01:00",_x000D_
          "TotalRefreshCount": 11,_x000D_
          "CustomInfo": {}_x000D_
        }_x000D_
      },_x000D_
      "2208": {_x000D_
        "$type": "Inside.Core.Formula.Definition.DefinitionAC, Inside.Core.Formula",_x000D_
        "ID": 2208,_x000D_
        "Results": [_x000D_
          [_x000D_
            7.0_x000D_
          ]_x000D_
        ],_x000D_
        "Statistics": {_x000D_
          "CreationDate": "2024-03-22T12:25:31.5106213+01:00",_x000D_
          "LastRefreshDate": "2021-03-04T16:37:43.0228484+01:00",_x000D_
          "TotalRefreshCount": 11,_x000D_
          "CustomInfo": {}_x000D_
        }_x000D_
      },_x000D_
      "2209": {_x000D_
        "$type": "Inside.Core.Formula.Definition.DefinitionAC, Inside.Core.Formula",_x000D_
        "ID": 2209,_x000D_
        "Results": [_x000D_
          [_x000D_
            0.0_x000D_
          ]_x000D_
        ],_x000D_
        "Statistics": {_x000D_
          "CreationDate": "2024-03-22T12:25:31.5106213+01:00",_x000D_
          "LastRefreshDate": "2021-03-04T16:37:43.0198873+01:00",_x000D_
          "TotalRefreshCount": 11,_x000D_
          "CustomInfo": {}_x000D_
        }_x000D_
      },_x000D_
      "2210": {_x000D_
        "$type": "Inside.Core.Formula.Definition.DefinitionAC, Inside.Core.Formula",_x000D_
        "ID": 2210,_x000D_
        "Results": [_x000D_
          [_x000D_
            9.0_x000D_
          ]_x000D_
        ],_x000D_
        "Statistics": {_x000D_
          "CreationDate": "2024-03-22T12:25:31.5106213+01:00",_x000D_
          "LastRefreshDate": "2021-03-04T16:37:42.8333666+01:00",_x000D_
          "TotalRefreshCount": 11,_x000D_
          "CustomInfo": {}_x000D_
        }_x000D_
      },_x000D_
      "2211": {_x000D_
        "$type": "Inside.Core.Formula.Definition.DefinitionAC, Inside.Core.Formula",_x000D_
        "ID": 2211,_x000D_
        "Results": [_x000D_
          [_x000D_
            0.0_x000D_
          ]_x000D_
        ],_x000D_
        "Statistics": {_x000D_
          "CreationDate": "2024-03-22T12:25:31.5106213+01:00",_x000D_
          "LastRefreshDate": "2021-03-04T16:37:42.7041516+01:00",_x000D_
          "TotalRefreshCount": 11,_x000D_
          "CustomInfo": {}_x000D_
        }_x000D_
      },_x000D_
      "2212": {_x000D_
        "$type": "Inside.Core.Formula.Definition.DefinitionAC, Inside.Core.Formula",_x000D_
        "ID": 2212,_x000D_
        "Results": [_x000D_
          [_x000D_
            0.0_x000D_
          ]_x000D_
        ],_x000D_
        "Statistics": {_x000D_
          "CreationDate": "2024-03-22T12:25:31.5106213+01:00",_x000D_
          "LastRefreshDate": "2021-03-04T16:37:42.8931707+01:00",_x000D_
          "TotalRefreshCount": 11,_x000D_
          "CustomInfo": {}_x000D_
        }_x000D_
      },_x000D_
      "2213": {_x000D_
        "$type": "Inside.Core.Formula.Definition.DefinitionAC, Inside.Core.Formula",_x000D_
        "ID": 2213,_x000D_
        "Results": [_x000D_
          [_x000D_
            0.0_x000D_
          ]_x000D_
        ],_x000D_
        "Statistics": {_x000D_
          "CreationDate": "2024-03-22T12:25:31.5106213+01:00",_x000D_
          "LastRefreshDate": "2021-03-04T16:37:42.9530582+01:00",_x000D_
          "TotalRefreshCount": 11,_x000D_
          "CustomInfo": {}_x000D_
        }_x000D_
      },_x000D_
      "2214": {_x000D_
        "$type": "Inside.Core.Formula.Definition.DefinitionAC, Inside.Core.Formula",_x000D_
        "ID": 2214,_x000D_
        "Results": [_x000D_
          [_x000D_
            7.0_x000D_
          ]_x000D_
        ],_x000D_
        "Statistics": {_x000D_
          "CreationDate": "2024-03-22T12:25:31.5106213+01:00",_x000D_
          "LastRefreshDate": "2021-03-04T16:37:42.7785127+01:00",_x000D_
          "TotalRefreshCount": 11,_x000D_
          "CustomInfo": {}_x000D_
        }_x000D_
      },_x000D_
      "2215": {_x000D_
        "$type": "Inside.Core.Formula.Definition.DefinitionAC, Inside.Core.Formula",_x000D_
        "ID": 2215,_x000D_
        "Results": [_x000D_
          [_x000D_
            14.0_x000D_
          ]_x000D_
        ],_x000D_
        "Statistics": {_x000D_
          "CreationDate": "2024-03-22T12:25:31.5106213+01:00",_x000D_
          "LastRefreshDate": "2021-03-04T16:37:42.7011215+01:00",_x000D_
          "TotalRefreshCount": 11,_x000D_
          "CustomInfo": {}_x000D_
        }_x000D_
      },_x000D_
      "2216": {_x000D_
        "$type": "Inside.Core.Formula.Definition.DefinitionAC, Inside.Core.Formula",_x000D_
        "ID": 2216,_x000D_
        "Results": [_x000D_
          [_x000D_
            10.0_x000D_
          ]_x000D_
        ],_x000D_
        "Statistics": {_x000D_
          "CreationDate": "2024-03-22T12:25:31.5106213+01:00",_x000D_
          "LastRefreshDate": "2021-03-04T16:37:43.0138935+01:00",_x000D_
          "TotalRefreshCount": 11,_x000D_
          "CustomInfo": {}_x000D_
        }_x000D_
      },_x000D_
      "2217": {_x000D_
        "$type": "Inside.Core.Formula.Definition.DefinitionAC, Inside.Core.Formula",_x000D_
        "ID": 2217,_x000D_
        "Results": [_x000D_
          [_x000D_
            0.0_x000D_
          ]_x000D_
        ],_x000D_
        "Statistics": {_x000D_
          "CreationDate": "2024-03-22T12:25:31.5106213+01:00",_x000D_
          "LastRefreshDate": "2021-03-04T16:37:42.7724906+01:00",_x000D_
          "TotalRefreshCount": 11,_x000D_
          "CustomInfo": {}_x000D_
        }_x000D_
      },_x000D_
      "2218": {_x000D_
        "$type": "Inside.Core.Formula.Definition.DefinitionAC, Inside.Core.Formula",_x000D_
        "ID": 2218,_x000D_
        "Results": [_x000D_
          [_x000D_
            0.0_x000D_
          ]_x000D_
        ],_x000D_
        "Statistics": {_x000D_
          "CreationDate": "2024-03-22T12:25:31.5106213+01:00",_x000D_
          "LastRefreshDate": "2021-03-04T16:37:42.7071403+01:00",_x000D_
          "TotalRefreshCount": 11,_x000D_
          "CustomInfo": {}_x000D_
        }_x000D_
      },_x000D_
      "2219": {_x000D_
        "$type": "Inside.Core.Formula.Definition.DefinitionAC, Inside.Core.Formula",_x000D_
        "ID": 2219,_x000D_
        "Results": [_x000D_
          [_x000D_
            0.0_x000D_
          ]_x000D_
        ],_x000D_
        "Statistics": {_x000D_
          "CreationDate": "2024-03-22T12:25:31.5106213+01:00",_x000D_
          "LastRefreshDate": "2021-03-04T16:37:42.8103903+01:00",_x000D_
          "TotalRefreshCount": 11,_x000D_
          "CustomInfo": {}_x000D_
        }_x000D_
      },_x000D_
      "2220": {_x000D_
        "$type": "Inside.Core.Formula.Definition.DefinitionAC, Inside.Core.Formula",_x000D_
        "ID": 2220,_x000D_
        "Results": [_x000D_
          [_x000D_
            10.0_x000D_
          ]_x000D_
        ],_x000D_
        "Statistics": {_x000D_
          "CreationDate": "2024-03-22T12:25:31.5106213+01:00",_x000D_
          "LastRefreshDate": "2021-03-04T16:37:42.7695332+01:00",_x000D_
          "TotalRefreshCount": 11,_x000D_
          "CustomInfo": {}_x000D_
        }_x000D_
      },_x000D_
      "2221": {_x000D_
        "$type": "Inside.Core.Formula.Definition.DefinitionAC, Inside.Core.Formula",_x000D_
        "ID": 2221,_x000D_
        "Results": [_x000D_
          [_x000D_
            0.0_x000D_
          ]_x000D_
        ],_x000D_
        "Statistics": {_x000D_
          "CreationDate": "2024-03-22T12:25:31.5106213+01:00",_x000D_
          "LastRefreshDate": "2021-03-04T16:37:42.7755203+01:00",_x000D_
          "TotalRefreshCount": 11,_x000D_
          "CustomInfo": {}_x000D_
        }_x000D_
      },_x000D_
      "2222": {_x000D_
        "$type": "Inside.Core.Formula.Definition.DefinitionAC, Inside.Core.Formula",_x000D_
        "ID": 2222,_x000D_
        "Results": [_x000D_
          [_x000D_
            0.0_x000D_
          ]_x000D_
        ],_x000D_
        "Statistics": {_x000D_
          "CreationDate": "2024-03-22T12:25:31.5106213+01:00",_x000D_
          "LastRefreshDate": "2021-03-04T16:37:42.9281025+01:00",_x000D_
          "TotalRefreshCount": 11,_x000D_
          "CustomInfo": {}_x000D_
        }_x000D_
      },_x000D_
      "2223": {_x000D_
        "$type": "Inside.Core.Formula.Definition.DefinitionAC, Inside.Core.Formula",_x000D_
        "ID": 2223,_x000D_
        "Results": [_x000D_
          [_x000D_
            0.0_x000D_
          ]_x000D_
        ],_x000D_
        "Statistics": {_x000D_
          "CreationDate": "2024-03-22T12:25:31.5106213+01:00",_x000D_
          "LastRefreshDate": "2021-03-04T16:37:42.8652985+01:00",_x000D_
          "TotalRefreshCount": 11,_x000D_
          "CustomInfo": {}_x000D_
        }_x000D_
      },_x000D_
      "2224": {_x000D_
        "$type": "Inside.Core.Formula.Definition.DefinitionAC, Inside.Core.Formula",_x000D_
        "ID": 2224,_x000D_
        "Results": [_x000D_
          [_x000D_
            0.0_x000D_
          ]_x000D_
        ],_x000D_
        "Statistics": {_x000D_
          "CreationDate": "2024-03-22T12:25:31.5106213+01:00",_x000D_
          "LastRefreshDate": "2021-03-04T16:37:42.8742728+01:00",_x000D_
          "TotalRefreshCount": 11,_x000D_
          "CustomInfo": {}_x000D_
        }_x000D_
      },_x000D_
      "2225": {_x000D_
        "$type": "Inside.Core.Formula.Definition.DefinitionAC, Inside.Core.Formula",_x000D_
        "ID": 2225,_x000D_
        "Results": [_x000D_
          [_x000D_
            0.0_x000D_
          ]_x000D_
        ],_x000D_
        "Statistics": {_x000D_
          "CreationDate": "2024-03-22T12:25:31.5106213+01:00",_x000D_
          "LastRefreshDate": "2021-03-04T16:37:42.9660285+01:00",_x000D_
          "TotalRefreshCount": 11,_x000D_
          "CustomInfo": {}_x000D_
        }_x000D_
      },_x000D_
      "2226": {_x000D_
        "$type": "Inside.Core.Formula.Definition.DefinitionAC, Inside.Core.Formula",_x000D_
        "ID": 2226,_x000D_
        "Results": [_x000D_
          [_x000D_
            0.0_x000D_
          ]_x000D_
        ],_x000D_
        "Statistics": {_x000D_
          "CreationDate": "2024-03-22T12:25:31.5106213+01:00",_x000D_
          "LastRefreshDate": "2021-03-04T16:37:42.8393501+01:00",_x000D_
          "TotalRefreshCount": 11,_x000D_
          "CustomInfo": {}_x000D_
        }_x000D_
      },_x000D_
      "2227": {_x000D_
        "$type": "Inside.Core.Formula.Definition.DefinitionAC, Inside.Core.Formula",_x000D_
        "ID": 2227,_x000D_
        "Results": [_x000D_
          [_x000D_
            0.0_x000D_
          ]_x000D_
        ],_x000D_
        "Statistics": {_x000D_
          "CreationDate": "2024-03-22T12:25:31.5106213+01:00",_x000D_
          "LastRefreshDate": "2021-03-04T16:37:43.043793+01:00",_x000D_
          "TotalRefreshCount": 22,_x000D_
          "CustomInfo": {}_x000D_
        }_x000D_
      },_x000D_
      "2228": {_x000D_
        "$type": "Inside.Core.Formula.Definition.DefinitionAC, Inside.Core.Formula",_x000D_
        "ID": 2228,_x000D_
        "Results": [_x000D_
          [_x000D_
            0.0_x000D_
          ]_x000D_
        ],_x000D_
        "Statistics": {_x000D_
          "CreationDate": "2024-03-22T12:25:31.5106213+01:00",_x000D_
          "LastRefreshDate": "2021-03-04T16:37:42.9241119+01:00",_x000D_
          "TotalRefreshCount": 22,_x000D_
          "CustomInfo": {}_x000D_
        }_x000D_
      },_x000D_
      "2229": {_x000D_
        "$type": "Inside.Core.Formula.Definition.DefinitionAC, Inside.Core.Formula",_x000D_
        "ID": 2229,_x000D_
        "Results": [_x000D_
          [_x000D_
            0.0_x000D_
          ]_x000D_
        ],_x000D_
        "Statistics": {_x000D_
          "CreationDate": "2024-03-22T12:25:31.5106213+01:00",_x000D_
          "LastRefreshDate": "2021-03-04T16:37:43.0458012+01:00",_x000D_
          "TotalRefreshCount": 22,_x000D_
          "CustomInfo": {}_x000D_
        }_x000D_
      },_x000D_
      "2230": {_x000D_
        "$type": "Inside.Core.Formula.Definition.DefinitionAC, Inside.Core.Formula",_x000D_
        "ID": 2230,_x000D_
        "Results": [_x000D_
          [_x000D_
            0.0_x000D_
          ]_x000D_
        ],_x000D_
        "Statistics": {_x000D_
          "CreationDate": "2024-03-22T12:25:31.5106213+01:00",_x000D_
          "LastRefreshDate": "2021-03-04T16:37:42.71808+01:00",_x000D_
          "TotalRefreshCount": 11,_x000D_
          "CustomInfo": {}_x000D_
        }_x000D_
      },_x000D_
      "2231": {_x000D_
        "$type": "Inside.Core.Formula.Definition.DefinitionAC, Inside.Core.Formula",_x000D_
        "ID": 2231,_x000D_
        "Results": [_x000D_
          [_x000D_
            0.0_x000D_
          ]_x000D_
        ],_x000D_
        "Statistics": {_x000D_
          "CreationDate": "2024-03-22T12:25:31.5106213+01:00",_x000D_
          "LastRefreshDate": "2021-03-04T16:37:42.9471295+01:00",_x000D_
          "TotalRefreshCount": 22,_x000D_
          "CustomInfo": {}_x000D_
        }_x000D_
      },_x000D_
      "2232": {_x000D_
        "$type": "Inside.Core.Formula.Definition.DefinitionAC, Inside.Core.Formula",_x000D_
        "ID": 2232,_x000D_
        "Results": [_x000D_
          [_x000D_
            0.0_x000D_
          ]_x000D_
        ],_x000D_
        "Statistics": {_x000D_
          "CreationDate": "2024-03-22T12:25:31.5106213+01:00",_x000D_
          "LastRefreshDate": "2021-03-04T16:37:42.7815042+01:00",_x000D_
          "TotalRefreshCount": 11,_x000D_
          "CustomInfo": {}_x000D_
        }_x000D_
      },_x000D_
      "2233": {_x000D_
        "$type": "Inside.Core.Formula.Definition.DefinitionAC, Inside.Core.Formula",_x000D_
        "ID": 2233,_x000D_
        "Results": [_x000D_
          [_x000D_
            0.0_x000D_
          ]_x000D_
        ],_x000D_
        "Statistics": {_x000D_
          "CreationDate": "2024-03-22T12:25:31.5106213+01:00",_x000D_
          "LastRefreshDate": "2021-03-04T16:37:42.9629827+01:00",_x000D_
          "TotalRefreshCount": 11,_x000D_
          "CustomInfo": {}_x000D_
        }_x000D_
      },_x000D_
      "2234": {_x000D_
        "$type": "Inside.Core.Formula.Definition.DefinitionAC, Inside.Core.Formula",_x000D_
        "ID": 2234,_x000D_
        "Results": [_x000D_
          [_x000D_
            0.0_x000D_
          ]_x000D_
        ],_x000D_
        "Statistics": {_x000D_
          "CreationDate": "2024-03-22T12:25:31.5106213+01:00",_x000D_
          "LastRefreshDate": "2021-03-04T16:37:42.8004532+01:00",_x000D_
          "TotalRefreshCount": 11,_x000D_
          "CustomInfo": {}_x000D_
        }_x000D_
      },_x000D_
      "2235": {_x000D_
        "$type": "Inside.Core.Formula.Definition.DefinitionAC, Inside.Core.Formula",_x000D_
        "ID": 2235,_x000D_
        "Results": [_x000D_
          [_x000D_
            0.0_x000D_
          ]_x000D_
        ],_x000D_
        "Statistics": {_x000D_
          "CreationDate": "2024-03-22T12:25:31.5106213+01:00",_x000D_
          "LastRefreshDate": "2021-03-04T16:37:42.8772644+01:00",_x000D_
          "TotalRefreshCount": 11,_x000D_
          "CustomInfo": {}_x000D_
        }_x000D_
      },_x000D_
      "2236": {_x000D_
        "$type": "Inside.Core.Formula.Definition.DefinitionAC, Inside.Core.Formula",_x000D_
        "ID": 2236,_x000D_
        "Results": [_x000D_
          [_x000D_
            0.0_x000D_
          ]_x000D_
        ],_x000D_
        "Statistics": {_x000D_
          "CreationDate": "2024-03-22T12:25:31.5106213+01:00",_x000D_
          "LastRefreshDate": "2021-03-04T16:37:42.7635491+01:00",_x000D_
          "TotalRefreshCount": 11,_x000D_
          "CustomInfo": {}_x000D_
        }_x000D_
      },_x000D_
      "2237": {_x000D_
        "$type": "Inside.Core.Formula.Definition.DefinitionAC, Inside.Core.Formula",_x000D_
        "ID": 2237,_x000D_
        "Results": [_x000D_
          [_x000D_
            0.0_x000D_
          ]_x000D_
        ],_x000D_
        "Statistics": {_x000D_
          "CreationDate": "2024-03-22T12:25:31.5106213+01:00",_x000D_
          "LastRefreshDate": "2021-03-04T16:37:42.7914667+01:00",_x000D_
          "TotalRefreshCount": 11,_x000D_
          "CustomInfo": {}_x000D_
        }_x000D_
      },_x000D_
      "2238": {_x000D_
        "$type": "Inside.Core.Formula.Definition.DefinitionAC, Inside.Core.Formula",_x000D_
        "ID": 2238,_x000D_
        "Results": [_x000D_
          [_x000D_
            0.0_x000D_
          ]_x000D_
        ],_x000D_
        "Statistics": {_x000D_
          "CreationDate": "2024-03-22T12:25:31.5106213+01:00",_x000D_
          "LastRefreshDate": "2021-03-04T16:37:42.8522774+01:00",_x000D_
          "TotalRefreshCount": 11,_x000D_
          "CustomInfo": {}_x000D_
        }_x000D_
      },_x000D_
      "2239": {_x000D_
        "$type": "Inside.Core.Formula.Definition.DefinitionAC, Inside.Core.Formula",_x000D_
        "ID": 2239,_x000D_
        "Results": [_x000D_
          [_x000D_
            0.0_x000D_
          ]_x000D_
        ],_x000D_
        "Statistics": {_x000D_
          "CreationDate": "2024-03-22T12:25:31.5106213+01:00",_x000D_
          "LastRefreshDate": "2021-03-04T16:37:42.8034426+01:00",_x000D_
          "TotalRefreshCount": 11,_x000D_
          "CustomInfo": {}_x000D_
        }_x000D_
      },_x000D_
      "2240": {_x000D_
        "$type": "Inside.Core.Formula.Definition.DefinitionAC, Inside.Core.Formula",_x000D_
        "ID": 2240,_x000D_
        "Results": [_x000D_
          [_x000D_
            0.0_x000D_
          ]_x000D_
        ],_x000D_
        "Statistics": {_x000D_
          "CreationDate": "2024-03-22T12:25:31.5106213+01:00",_x000D_
          "LastRefreshDate": "2021-03-04T16:37:42.9211196+01:00",_x000D_
          "TotalRefreshCount": 22,_x000D_
          "CustomInfo": {}_x000D_
        }_x000D_
      },_x000D_
      "2241": {_x000D_
        "$type": "Inside.Core.Formula.Definition.DefinitionAC, Inside.Core.Formula",_x000D_
        "ID": 2241,_x000D_
        "Results": [_x000D_
          [_x000D_
            0.0_x000D_
          ]_x000D_
        ],_x000D_
        "Statistics": {_x000D_
          "CreationDate": "2024-03-22T12:25:31.5106213+01:00",_x000D_
          "LastRefreshDate": "2021-03-04T16:37:42.992906+01:00",_x000D_
          "TotalRefreshCount": 11,_x000D_
          "CustomInfo": {}_x000D_
        }_x000D_
      },_x000D_
      "2242": {_x000D_
        "$type": "Inside.Core.Formula.Definition.DefinitionAC, Inside.Core.Formula",_x000D_
        "ID": 2242,_x000D_
        "Results": [_x000D_
          [_x000D_
            0.0_x000D_
          ]_x000D_
        ],_x000D_
        "Statistics": {_x000D_
          "CreationDate": "2024-03-22T12:25:31.5106213+01:00",_x000D_
          "LastRefreshDate": "2021-03-04T16:37:42.9091269+01:00",_x000D_
          "TotalRefreshCount": 11,_x000D_
          "CustomInfo": {}_x000D_
        }_x000D_
      },_x000D_
      "2243": {_x000D_
        "$type": "Inside.Core.Formula.Definition.DefinitionAC, Inside.Core.Formula",_x000D_
        "ID": 2243,_x000D_
        "Results": [_x000D_
          [_x000D_
            0.0_x000D_
          ]_x000D_
        ],_x000D_
        "Statistics": {_x000D_
          "CreationDate": "2024-03-22T12:25:31.5106213+01:00",_x000D_
          "LastRefreshDate": "2021-03-04T16:37:42.7974613+01:00",_x000D_
          "TotalRefreshCount": 11,_x000D_
          "CustomInfo": {}_x000D_
        }_x000D_
      },_x000D_
      "2244": {_x000D_
        "$type": "Inside.Core.Formula.Definition.DefinitionAC, Inside.Core.Formula",_x000D_
        "ID": 2244,_x000D_
        "Results": [_x000D_
          [_x000D_
            0.0_x000D_
          ]_x000D_
        ],_x000D_
        "Statistics": {_x000D_
          "CreationDate": "2024-03-22T12:25:31.5106213+01:00",_x000D_
          "LastRefreshDate": "2021-03-04T16:37:42.8832479+01:00",_x000D_
          "TotalRefreshCount": 11,_x000D_
          "CustomInfo": {}_x000D_
        }_x000D_
      },_x000D_
      "2245": {_x000D_
        "$type": "Inside.Core.Formula.Definition.DefinitionAC, Inside.Core.Formula",_x000D_
        "ID": 2245,_x000D_
        "Results": [_x000D_
          [_x000D_
            0.0_x000D_
          ]_x000D_
        ],_x000D_
        "Statistics": {_x000D_
          "CreationDate": "2024-03-22T12:25:31.5106213+01:00",_x000D_
          "LastRefreshDate": "2021-03-04T16:37:42.8583221+01:00",_x000D_
          "TotalRefreshCount": 11,_x000D_
          "CustomInfo": {}_x000D_
        }_x000D_
      },_x000D_
      "2246": {_x000D_
        "$type": "Inside.Core.Formula.Definition.DefinitionAC, Inside.Core.Formula",_x000D_
        "ID": 2246,_x000D_
        "Results": [_x000D_
          [_x000D_
            0.0_x000D_
          ]_x000D_
        ],_x000D_
        "Statistics": {_x000D_
          "CreationDate": "2024-03-22T12:25:31.5106213+01:00",_x000D_
          "LastRefreshDate": "2021-03-04T16:37:42.8991786+01:00",_x000D_
          "TotalRefreshCount": 11,_x000D_
          "CustomInfo": {}_x000D_
        }_x000D_
      },_x000D_
      "2247": {_x000D_
        "$type": "Inside.Core.Formula.Definition.DefinitionAC, Inside.Core.Formula",_x000D_
        "ID": 2247,_x000D_
        "Results": [_x000D_
          [_x000D_
            0.0_x000D_
          ]_x000D_
        ],_x000D_
        "Statistics": {_x000D_
          "CreationDate": "2024-03-22T12:25:31.5106213+01:00",_x000D_
          "LastRefreshDate": "2021-03-04T16:37:43.0318244+01:00",_x000D_
          "TotalRefreshCount": 11,_x000D_
          "CustomInfo": {}_x000D_
        }_x000D_
      },_x000D_
      "2248": {_x000D_
        "$type": "Inside.Core.Formula.Definition.DefinitionAC, Inside.Core.Formula",_x000D_
        "ID": 2248,_x000D_
        "Results": [_x000D_
          [_x000D_
            0.0_x000D_
          ]_x000D_
        ],_x000D_
        "Statistics": {_x000D_
          "CreationDate": "2024-03-22T12:25:31.5106213+01:00",_x000D_
          "LastRefreshDate": "2021-03-04T16:37:43.034817+01:00",_x000D_
          "TotalRefreshCount": 11,_x000D_
          "CustomInfo": {}_x000D_
        }_x000D_
      },_x000D_
      "2249": {_x000D_
        "$type": "Inside.Core.Formula.Definition.DefinitionAC, Inside.Core.Formula",_x000D_
        "ID": 2249,_x000D_
        "Results": [_x000D_
          [_x000D_
            0.0_x000D_
          ]_x000D_
        ],_x000D_
        "Statistics": {_x000D_
          "CreationDate": "2024-03-22T12:25:31.5106213+01:00",_x000D_
          "LastRefreshDate": "2021-03-04T16:37:42.8423113+01:00",_x000D_
          "TotalRefreshCount": 11,_x000D_
          "CustomInfo": {}_x000D_
        }_x000D_
      },_x000D_
      "2250": {_x000D_
        "$type": "Inside.Core.Formula.Definition.DefinitionAC, Inside.Core.Formula",_x000D_
        "ID": 2250,_x000D_
        "Results": [_x000D_
          [_x000D_
            0.0_x000D_
          ]_x000D_
        ],_x000D_
        "Statistics": {_x000D_
          "CreationDate": "2024-03-22T12:25:31.5106213+01:00",_x000D_
          "LastRefreshDate": "2021-03-04T16:37:42.9121178+01:00",_x000D_
          "TotalRefreshCount": 11,_x000D_
          "CustomInfo": {}_x000D_
        }_x000D_
      },_x000D_
      "2251": {_x000D_
        "$type": "Inside.Core.Formula.Definition.DefinitionAC, Inside.Core.Formula",_x000D_
        "ID": 2251,_x000D_
        "Results": [_x000D_
          [_x000D_
            0.0_x000D_
          ]_x000D_
        ],_x000D_
        "Statistics": {_x000D_
          "CreationDate": "2024-03-22T12:25:31.5106213+01:00",_x000D_
          "LastRefreshDate": "2021-03-04T16:37:42.9051622+01:00",_x000D_
          "TotalRefreshCount": 11,_x000D_
          "CustomInfo": {}_x000D_
        }_x000D_
      },_x000D_
      "2252": {_x000D_
        "$type": "Inside.Core.Formula.Definition.DefinitionAC, Inside.Core.Formula",_x000D_
        "ID": 2252,_x000D_
        "Results": [_x000D_
          [_x000D_
            0.0_x000D_
          ]_x000D_
        ],_x000D_
        "Statistics": {_x000D_
          "CreationDate": "2024-03-22T12:25:31.5106213+01:00",_x000D_
          "LastRefreshDate": "2021-03-04T16:37:42.8802582+01:00",_x000D_
          "TotalRefreshCount": 11,_x000D_
          "CustomInfo": {}_x000D_
        }_x000D_
      },_x000D_
      "2253": {_x000D_
        "$type": "Inside.Core.Formula.Definition.DefinitionAC, Inside.Core.Formula",_x000D_
        "ID": 2253,_x000D_
        "Results": [_x000D_
          [_x000D_
            0.0_x000D_
          ]_x000D_
        ],_x000D_
        "Statistics": {_x000D_
          "CreationDate": "2024-03-22T12:25:31.5106213+01:00",_x000D_
          "LastRefreshDate": "2021-03-04T16:37:42.7665397+01:00",_x000D_
          "TotalRefreshCount": 11,_x000D_
          "CustomInfo": {}_x000D_
        }_x000D_
      },_x000D_
      "2254": {_x000D_
        "$type": "Inside.Core.Formula.Definition.DefinitionAC, Inside.Core.Formula",_x000D_
        "ID": 2254,_x000D_
        "Results": [_x000D_
          [_x000D_
            0.0_x000D_
          ]_x000D_
        ],_x000D_
        "Statistics": {_x000D_
          "CreationDate": "2024-03-22T12:25:31.5106213+01:00",_x000D_
          "LastRefreshDate": "2021-03-04T16:37:42.7874894+01:00",_x000D_
          "TotalRefreshCount": 11,_x000D_
          "CustomInfo": {}_x000D_
        }_x000D_
      },_x000D_
      "2255": {_x000D_
        "$type": "Inside.Core.Formula.Definition.DefinitionAC, Inside.Core.Formula",_x000D_
        "ID": 2255,_x000D_
        "Results": [_x000D_
          [_x000D_
            0.0_x000D_
          ]_x000D_
        ],_x000D_
        "Statistics": {_x000D_
          "CreationDate": "2024-03-22T12:25:31.5106213+01:00",_x000D_
          "LastRefreshDate": "2021-03-04T16:37:42.8493409+01:00",_x000D_
          "TotalRefreshCount": 11,_x000D_
          "CustomInfo": {}_x000D_
        }_x000D_
      },_x000D_
      "2256": {_x000D_
        "$type": "Inside.Core.Formula.Definition.DefinitionAC, Inside.Core.Formula",_x000D_
        "ID": 2256,_x000D_
        "Results": [_x000D_
          [_x000D_
            0.0_x000D_
          ]_x000D_
        ],_x000D_
        "Statistics": {_x000D_
          "CreationDate": "2024-03-22T12:25:31.5106213+01:00",_x000D_
          "LastRefreshDate": "2021-03-04T16:37:42.855324+01:00",_x000D_
          "TotalRefreshCount": 11,_x000D_
          "CustomInfo": {}_x000D_
        }_x000D_
      },_x000D_
      "2257": {_x000D_
        "$type": "Inside.Core.Formula.Definition.DefinitionAC, Inside.Core.Formula",_x000D_
        "ID": 2257,_x000D_
        "Results": [_x000D_
          [_x000D_
            0.0_x000D_
          ]_x000D_
        ],_x000D_
        "Statistics": {_x000D_
          "CreationDate": "2024-03-22T12:25:31.5106213+01:00",_x000D_
          "LastRefreshDate": "2021-03-04T16:37:43.000932+01:00",_x000D_
          "TotalRefreshCount": 11,_x000D_
          "CustomInfo": {}_x000D_
        }_x000D_
      },_x000D_
      "2258": {_x000D_
        "$type": "Inside.Core.Formula.Definition.DefinitionAC, Inside.Core.Formula",_x000D_
        "ID": 2258,_x000D_
        "Results": [_x000D_
          [_x000D_
            0.0_x000D_
          ]_x000D_
        ],_x000D_
        "Statistics": {_x000D_
          "CreationDate": "2024-03-22T12:25:31.5106213+01:00",_x000D_
          "LastRefreshDate": "2021-03-04T16:37:43.0268129+01:00",_x000D_
          "TotalRefreshCount": 11,_x000D_
          "CustomInfo": {}_x000D_
        }_x000D_
      },_x000D_
      "2259": {_x000D_
        "$type": "Inside.Core.Formula.Definition.DefinitionAC, Inside.Core.Formula",_x000D_
        "ID": 2259,_x000D_
        "Results": [_x000D_
          [_x000D_
            0.0_x000D_
          ]_x000D_
        ],_x000D_
        "Statistics": {_x000D_
          "CreationDate": "2024-03-22T12:25:31.5106213+01:00",_x000D_
          "LastRefreshDate": "2021-03-04T16:37:43.02983+01:00",_x000D_
          "TotalRefreshCount": 11,_x000D_
          "CustomInfo": {}_x000D_
        }_x000D_
      },_x000D_
      "2260": {_x000D_
        "$type": "Inside.Core.Formula.Definition.DefinitionAC, Inside.Core.Formula",_x000D_
        "ID": 2260,_x000D_
        "Results": [_x000D_
          [_x000D_
            0.0_x000D_
          ]_x000D_
        ],_x000D_
        "Statistics": {_x000D_
          "CreationDate": "2024-03-22T12:25:31.5106213+01:00",_x000D_
          "LastRefreshDate": "2021-03-04T16:37:42.9360888+01:00",_x000D_
          "TotalRefreshCount": 11,_x000D_
          "CustomInfo": {}_x000D_
        }_x000D_
      },_x000D_
      "2261": {_x000D_
        "$type": "Inside.Core.Formula.Definition.DefinitionAC, Inside.Core.Formula",_x000D_
        "ID": 2261,_x000D_
        "Results": [_x000D_
          [_x000D_
            0.0_x000D_
          ]_x000D_
        ],_x000D_
        "Statistics": {_x000D_
          "CreationDate": "2024-03-22T12:25:31.5106213+01:00",_x000D_
          "LastRefreshDate": "2021-03-04T16:37:42.9251096+01:00",_x000D_
          "TotalRefreshCount": 11,_x000D_
          "CustomInfo": {}_x000D_
        }_x000D_
      },_x000D_
      "2262": {_x000D_
        "$type": "Inside.Core.Formula.Definition.DefinitionAC, Inside.Core.Formula",_x000D_
        "ID": 2262,_x000D_
        "Results": [_x000D_
          [_x000D_
            0.0_x000D_
          ]_x000D_
        ],_x000D_
        "Statistics": {_x000D_
          "CreationDate": "2024-03-22T12:25:31.5106213+01:00",_x000D_
          "LastRefreshDate": "2021-03-04T16:37:42.8712791+01:00",_x000D_
          "TotalRefreshCount": 11,_x000D_
          "CustomInfo": {}_x000D_
        }_x000D_
      },_x000D_
      "2263": {_x000D_
        "$type": "Inside.Core.Formula.Definition.DefinitionAC, Inside.Core.Formula",_x000D_
        "ID": 2263,_x000D_
        "Results": [_x000D_
          [_x000D_
            0.0_x000D_
          ]_x000D_
        ],_x000D_
        "Statistics": {_x000D_
          "CreationDate": "2024-03-22T12:25:31.5106213+01:00",_x000D_
          "LastRefreshDate": "2021-03-04T16:37:42.7565329+01:00",_x000D_
          "TotalRefreshCount": 11,_x000D_
          "CustomInfo": {}_x000D_
        }_x000D_
      },_x000D_
      "2264": {_x000D_
        "$type": "Inside.Core.Formula.Definition.DefinitionAC, Inside.Core.Formula",_x000D_
        "ID": 2264,_x000D_
        "Results": [_x000D_
          [_x000D_
            0.0_x000D_
          ]_x000D_
        ],_x000D_
        "Statistics": {_x000D_
          "CreationDate": "2024-03-22T12:25:31.5106213+01:00",_x000D_
          "LastRefreshDate": "2021-03-04T16:37:42.7355882+01:00",_x000D_
          "TotalRefreshCount": 11,_x000D_
          "CustomInfo": {}_x000D_
        }_x000D_
      },_x000D_
      "2265": {_x000D_
        "$type": "Inside.Core.Formula.Definition.DefinitionAC, Inside.Core.Formula",_x000D_
        "ID": 2265,_x000D_
        "Results": [_x000D_
          [_x000D_
            0.0_x000D_
          ]_x000D_
        ],_x000D_
        "Statistics": {_x000D_
          "CreationDate": "2024-03-22T12:25:31.5106213+01:00",_x000D_
          "LastRefreshDate": "2021-03-04T16:37:42.7141274+01:00",_x000D_
          "TotalRefreshCount": 11,_x000D_
          "CustomInfo": {}_x000D_
        }_x000D_
      },_x000D_
      "2266": {_x000D_
        "$type": "Inside.Core.Formula.Definition.DefinitionAC, Inside.Core.Formula",_x000D_
        "ID": 2266,_x000D_
        "Results": [_x000D_
          [_x000D_
            0.0_x000D_
          ]_x000D_
        ],_x000D_
        "Statistics": {_x000D_
          "CreationDate": "2024-03-22T12:25:31.5106213+01:00",_x000D_
          "LastRefreshDate": "2021-03-04T16:37:42.7286069+01:00",_x000D_
          "TotalRefreshCount": 11,_x000D_
          "CustomInfo": {}_x000D_
        }_x000D_
      },_x000D_
      "2267": {_x000D_
        "$type": "Inside.Core.Formula.Definition.DefinitionAC, Inside.Core.Formula",_x000D_
        "ID": 2267,_x000D_
        "Results": [_x000D_
          [_x000D_
            0.0_x000D_
          ]_x000D_
        ],_x000D_
        "Statistics": {_x000D_
          "CreationDate": "2024-03-22T12:25:31.5106213+01:00",_x000D_
          "LastRefreshDate": "2021-03-04T16:37:42.9021446+01:00",_x000D_
          "TotalRefreshCount": 11,_x000D_
          "CustomInfo": {}_x000D_
        }_x000D_
      },_x000D_
      "2268": {_x000D_
        "$type": "Inside.Core.Formula.Definition.DefinitionAC, Inside.Core.Formula",_x000D_
        "ID": 2268,_x000D_
        "Results": [_x000D_
          [_x000D_
            0.0_x000D_
          ]_x000D_
        ],_x000D_
        "Statistics": {_x000D_
          "CreationDate": "2024-03-22T12:25:31.5106213+01:00",_x000D_
          "LastRefreshDate": "2021-03-04T16:37:42.732597+01:00",_x000D_
          "TotalRefreshCount": 11,_x000D_
          "CustomInfo": {}_x000D_
        }_x000D_
      },_x000D_
      "2269": {_x000D_
        "$type": "Inside.Core.Formula.Definition.DefinitionAC, Inside.Core.Formula",_x000D_
        "ID": 2269,_x000D_
        "Results": [_x000D_
          [_x000D_
            0.0_x000D_
          ]_x000D_
        ],_x000D_
        "Statistics": {_x000D_
          "CreationDate": "2024-03-22T12:25:31.5106213+01:00",_x000D_
          "LastRefreshDate": "2021-03-04T16:37:42.8363581+01:00",_x000D_
          "TotalRefreshCount": 11,_x000D_
          "CustomInfo": {}_x000D_
        }_x000D_
      },_x000D_
      "2270": {_x000D_
        "$type": "Inside.Core.Formula.Definition.DefinitionAC, Inside.Core.Formula",_x000D_
        "ID": 2270,_x000D_
        "Results": [_x000D_
          [_x000D_
            0.0_x000D_
          ]_x000D_
        ],_x000D_
        "Statistics": {_x000D_
          "CreationDate": "2024-03-22T12:25:31.5106213+01:00",_x000D_
          "LastRefreshDate": "2021-03-04T16:37:42.7455632+01:00",_x000D_
          "TotalRefreshCount": 11,_x000D_
          "CustomInfo": {}_x000D_
        }_x000D_
      },_x000D_
      "2271": {_x000D_
        "$type": "Inside.Core.Formula.Definition.DefinitionAC, Inside.Core.Formula",_x000D_
        "ID": 2271,_x000D_
        "Results": [_x000D_
          [_x000D_
            0.0_x000D_
          ]_x000D_
        ],_x000D_
        "Statistics": {_x000D_
          "CreationDate": "2024-03-22T12:25:31.5106213+01:00",_x000D_
          "LastRefreshDate": "2021-03-04T16:37:42.7845+01:00",_x000D_
          "TotalRefreshCount": 11,_x000D_
          "CustomInfo": {}_x000D_
        }_x000D_
      },_x000D_
      "2272": {_x000D_
        "$type": "Inside.Core.Formula.Definition.DefinitionAC, Inside.Core.Formula",_x000D_
        "ID": 2272,_x000D_
        "Results": [_x000D_
          [_x000D_
            0.0_x000D_
          ]_x000D_
        ],_x000D_
        "Statistics": {_x000D_
          "CreationDate": "2024-03-22T12:25:31.5106213+01:00",_x000D_
          "LastRefreshDate": "2021-03-04T16:37:42.7425704+01:00",_x000D_
          "TotalRefreshCount": 11,_x000D_
          "CustomInfo": {}_x000D_
        }_x000D_
      },_x000D_
      "2273": {_x000D_
        "$type": "Inside.Core.Formula.Definition.DefinitionAC, Inside.Core.Formula",_x000D_
        "ID": 2273,_x000D_
        "Results": </t>
  </si>
  <si>
    <t>[_x000D_
          [_x000D_
            0.0_x000D_
          ]_x000D_
        ],_x000D_
        "Statistics": {_x000D_
          "CreationDate": "2024-03-22T12:25:31.5106213+01:00",_x000D_
          "LastRefreshDate": "2021-03-04T16:37:42.8613093+01:00",_x000D_
          "TotalRefreshCount": 11,_x000D_
          "CustomInfo": {}_x000D_
        }_x000D_
      },_x000D_
      "2274": {_x000D_
        "$type": "Inside.Core.Formula.Definition.DefinitionAC, Inside.Core.Formula",_x000D_
        "ID": 2274,_x000D_
        "Results": [_x000D_
          [_x000D_
            0.0_x000D_
          ]_x000D_
        ],_x000D_
        "Statistics": {_x000D_
          "CreationDate": "2024-03-22T12:25:31.5106213+01:00",_x000D_
          "LastRefreshDate": "2021-03-04T16:37:43.0238456+01:00",_x000D_
          "TotalRefreshCount": 11,_x000D_
          "CustomInfo": {}_x000D_
        }_x000D_
      },_x000D_
      "2275": {_x000D_
        "$type": "Inside.Core.Formula.Definition.DefinitionAC, Inside.Core.Formula",_x000D_
        "ID": 2275,_x000D_
        "Results": [_x000D_
          [_x000D_
            0.0_x000D_
          ]_x000D_
        ],_x000D_
        "Statistics": {_x000D_
          "CreationDate": "2024-03-22T12:25:31.5106213+01:00",_x000D_
          "LastRefreshDate": "2021-03-04T16:37:42.7944712+01:00",_x000D_
          "TotalRefreshCount": 11,_x000D_
          "CustomInfo": {}_x000D_
        }_x000D_
      },_x000D_
      "2276": {_x000D_
        "$type": "Inside.Core.Formula.Definition.DefinitionAC, Inside.Core.Formula",_x000D_
        "ID": 2276,_x000D_
        "Results": [_x000D_
          [_x000D_
            0.0_x000D_
          ]_x000D_
        ],_x000D_
        "Statistics": {_x000D_
          "CreationDate": "2024-03-22T12:25:31.5106213+01:00",_x000D_
          "LastRefreshDate": "2021-03-04T16:37:42.7525849+01:00",_x000D_
          "TotalRefreshCount": 11,_x000D_
          "CustomInfo": {}_x000D_
        }_x000D_
      },_x000D_
      "2277": {_x000D_
        "$type": "Inside.Core.Formula.Definition.DefinitionAC, Inside.Core.Formula",_x000D_
        "ID": 2277,_x000D_
        "Results": [_x000D_
          [_x000D_
            0.0_x000D_
          ]_x000D_
        ],_x000D_
        "Statistics": {_x000D_
          "CreationDate": "2024-03-22T12:25:31.5106213+01:00",_x000D_
          "LastRefreshDate": "2021-03-04T16:37:42.7386192+01:00",_x000D_
          "TotalRefreshCount": 11,_x000D_
          "CustomInfo": {}_x000D_
        }_x000D_
      },_x000D_
      "2278": {_x000D_
        "$type": "Inside.Core.Formula.Definition.DefinitionAC, Inside.Core.Formula",_x000D_
        "ID": 2278,_x000D_
        "Results": [_x000D_
          [_x000D_
            0.0_x000D_
          ]_x000D_
        ],_x000D_
        "Statistics": {_x000D_
          "CreationDate": "2024-03-22T12:25:31.5106213+01:00",_x000D_
          "LastRefreshDate": "2021-03-04T16:37:42.9300961+01:00",_x000D_
          "TotalRefreshCount": 11,_x000D_
          "CustomInfo": {}_x000D_
        }_x000D_
      },_x000D_
      "2279": {_x000D_
        "$type": "Inside.Core.Formula.Definition.DefinitionAC, Inside.Core.Formula",_x000D_
        "ID": 2279,_x000D_
        "Results": [_x000D_
          [_x000D_
            0.0_x000D_
          ]_x000D_
        ],_x000D_
        "Statistics": {_x000D_
          "CreationDate": "2024-03-22T12:25:31.5106213+01:00",_x000D_
          "LastRefreshDate": "2021-03-04T16:37:42.7210685+01:00",_x000D_
          "TotalRefreshCount": 11,_x000D_
          "CustomInfo": {}_x000D_
        }_x000D_
      },_x000D_
      "2280": {_x000D_
        "$type": "Inside.Core.Formula.Definition.DefinitionAC, Inside.Core.Formula",_x000D_
        "ID": 2280,_x000D_
        "Results": [_x000D_
          [_x000D_
            0.0_x000D_
          ]_x000D_
        ],_x000D_
        "Statistics": {_x000D_
          "CreationDate": "2024-03-22T12:25:31.5106213+01:00",_x000D_
          "LastRefreshDate": "2021-03-04T16:37:42.8672925+01:00",_x000D_
          "TotalRefreshCount": 11,_x000D_
          "CustomInfo": {}_x000D_
        }_x000D_
      },_x000D_
      "2281": {_x000D_
        "$type": "Inside.Core.Formula.Definition.DefinitionAC, Inside.Core.Formula",_x000D_
        "ID": 2281,_x000D_
        "Results": [_x000D_
          [_x000D_
            0.0_x000D_
          ]_x000D_
        ],_x000D_
        "Statistics": {_x000D_
          "CreationDate": "2024-03-22T12:25:31.5106213+01:00",_x000D_
          "LastRefreshDate": "2021-03-04T16:37:42.9330886+01:00",_x000D_
          "TotalRefreshCount": 11,_x000D_
          "CustomInfo": {}_x000D_
        }_x000D_
      },_x000D_
      "2282": {_x000D_
        "$type": "Inside.Core.Formula.Definition.DefinitionAC, Inside.Core.Formula",_x000D_
        "ID": 2282,_x000D_
        "Results": [_x000D_
          [_x000D_
            0.0_x000D_
          ]_x000D_
        ],_x000D_
        "Statistics": {_x000D_
          "CreationDate": "2024-03-22T12:25:31.5106213+01:00",_x000D_
          "LastRefreshDate": "2021-03-04T16:37:42.7595631+01:00",_x000D_
          "TotalRefreshCount": 11,_x000D_
          "CustomInfo": {}_x000D_
        }_x000D_
      },_x000D_
      "2283": {_x000D_
        "$type": "Inside.Core.Formula.Definition.DefinitionAC, Inside.Core.Formula",_x000D_
        "ID": 2283,_x000D_
        "Results": [_x000D_
          [_x000D_
            0.0_x000D_
          ]_x000D_
        ],_x000D_
        "Statistics": {_x000D_
          "CreationDate": "2024-03-22T12:25:31.5106213+01:00",_x000D_
          "LastRefreshDate": "2021-03-04T16:37:43.0079185+01:00",_x000D_
          "TotalRefreshCount": 11,_x000D_
          "CustomInfo": {}_x000D_
        }_x000D_
      },_x000D_
      "2284": {_x000D_
        "$type": "Inside.Core.Formula.Definition.DefinitionAC, Inside.Core.Formula",_x000D_
        "ID": 2284,_x000D_
        "Results": [_x000D_
          [_x000D_
            0.0_x000D_
          ]_x000D_
        ],_x000D_
        "Statistics": {_x000D_
          "CreationDate": "2024-03-22T12:25:31.5106213+01:00",_x000D_
          "LastRefreshDate": "2021-03-04T16:37:42.8462938+01:00",_x000D_
          "TotalRefreshCount": 11,_x000D_
          "CustomInfo": {}_x000D_
        }_x000D_
      },_x000D_
      "2285": {_x000D_
        "$type": "Inside.Core.Formula.Definition.DefinitionAC, Inside.Core.Formula",_x000D_
        "ID": 2285,_x000D_
        "Results": [_x000D_
          [_x000D_
            0.0_x000D_
          ]_x000D_
        ],_x000D_
        "Statistics": {_x000D_
          "CreationDate": "2024-03-22T12:25:31.5106213+01:00",_x000D_
          "LastRefreshDate": "2021-03-04T16:37:42.9690215+01:00",_x000D_
          "TotalRefreshCount": 11,_x000D_
          "CustomInfo": {}_x000D_
        }_x000D_
      },_x000D_
      "2286": {_x000D_
        "$type": "Inside.Core.Formula.Definition.DefinitionAC, Inside.Core.Formula",_x000D_
        "ID": 2286,_x000D_
        "Results": [_x000D_
          [_x000D_
            0.0_x000D_
          ]_x000D_
        ],_x000D_
        "Statistics": {_x000D_
          "CreationDate": "2024-03-22T12:25:31.5106213+01:00",_x000D_
          "LastRefreshDate": "2021-03-04T16:37:42.7495891+01:00",_x000D_
          "TotalRefreshCount": 11,_x000D_
          "CustomInfo": {}_x000D_
        }_x000D_
      },_x000D_
      "2287": {_x000D_
        "$type": "Inside.Core.Formula.Definition.DefinitionAC, Inside.Core.Formula",_x000D_
        "ID": 2287,_x000D_
        "Results": [_x000D_
          [_x000D_
            0.0_x000D_
          ]_x000D_
        ],_x000D_
        "Statistics": {_x000D_
          "CreationDate": "2024-03-22T12:25:31.5106213+01:00",_x000D_
          "LastRefreshDate": "2021-03-04T16:37:42.9450571+01:00",_x000D_
          "TotalRefreshCount": 22,_x000D_
          "CustomInfo": {}_x000D_
        }_x000D_
      },_x000D_
      "2288": {_x000D_
        "$type": "Inside.Core.Formula.Definition.DefinitionAC, Inside.Core.Formula",_x000D_
        "ID": 2288,_x000D_
        "Results": [_x000D_
          [_x000D_
            0.0_x000D_
          ]_x000D_
        ],_x000D_
        "Statistics": {_x000D_
          "CreationDate": "2024-03-22T12:25:31.5106213+01:00",_x000D_
          "LastRefreshDate": "2021-03-04T16:37:43.0108544+01:00",_x000D_
          "TotalRefreshCount": 11,_x000D_
          "CustomInfo": {}_x000D_
        }_x000D_
      },_x000D_
      "2289": {_x000D_
        "$type": "Inside.Core.Formula.Definition.DefinitionAC, Inside.Core.Formula",_x000D_
        "ID": 2289,_x000D_
        "Results": [_x000D_
          [_x000D_
            0.0_x000D_
          ]_x000D_
        ],_x000D_
        "Statistics": {_x000D_
          "CreationDate": "2024-03-22T12:25:31.5106213+01:00",_x000D_
          "LastRefreshDate": "2021-03-04T16:37:43.0049247+01:00",_x000D_
          "TotalRefreshCount": 11,_x000D_
          "CustomInfo": {}_x000D_
        }_x000D_
      },_x000D_
      "2290": {_x000D_
        "$type": "Inside.Core.Formula.Definition.DefinitionAC, Inside.Core.Formula",_x000D_
        "ID": 2290,_x000D_
        "Results": [_x000D_
          [_x000D_
            0.0_x000D_
          ]_x000D_
        ],_x000D_
        "Statistics": {_x000D_
          "CreationDate": "2024-03-22T12:25:31.5106213+01:00",_x000D_
          "LastRefreshDate": "2021-03-04T16:37:42.7246256+01:00",_x000D_
          "TotalRefreshCount": 11,_x000D_
          "CustomInfo": {}_x000D_
        }_x000D_
      },_x000D_
      "2291": {_x000D_
        "$type": "Inside.Core.Formula.Definition.DefinitionAC, Inside.Core.Formula",_x000D_
        "ID": 2291,_x000D_
        "Results": [_x000D_
          [_x000D_
            0.0_x000D_
          ]_x000D_
        ],_x000D_
        "Statistics": {_x000D_
          "CreationDate": "2024-03-22T12:25:31.5106213+01:00",_x000D_
          "LastRefreshDate": "2021-05-04T10:57:10.7079628+02:00",_x000D_
          "TotalRefreshCount": 1,_x000D_
          "CustomInfo": {}_x000D_
        }_x000D_
      },_x000D_
      "2292": {_x000D_
        "$type": "Inside.Core.Formula.Definition.DefinitionAC, Inside.Core.Formula",_x000D_
        "ID": 2292,_x000D_
        "Results": [_x000D_
          [_x000D_
            0.0_x000D_
          ]_x000D_
        ],_x000D_
        "Statistics": {_x000D_
          "CreationDate": "2024-03-22T12:25:31.5106213+01:00",_x000D_
          "LastRefreshDate": "2021-05-04T10:57:18.5049787+02:00",_x000D_
          "TotalRefreshCount": 1,_x000D_
          "CustomInfo": {}_x000D_
        }_x000D_
      },_x000D_
      "2293": {_x000D_
        "$type": "Inside.Core.Formula.Definition.DefinitionAC, Inside.Core.Formula",_x000D_
        "ID": 2293,_x000D_
        "Results": [_x000D_
          [_x000D_
            0.0_x000D_
          ]_x000D_
        ],_x000D_
        "Statistics": {_x000D_
          "CreationDate": "2024-03-22T12:25:31.5106213+01:00",_x000D_
          "LastRefreshDate": "2021-05-04T10:57:28.3592553+02:00",_x000D_
          "TotalRefreshCount": 1,_x000D_
          "CustomInfo": {}_x000D_
        }_x000D_
      },_x000D_
      "2294": {_x000D_
        "$type": "Inside.Core.Formula.Definition.DefinitionAC, Inside.Core.Formula",_x000D_
        "ID": 2294,_x000D_
        "Results": [_x000D_
          [_x000D_
            0.0_x000D_
          ]_x000D_
        ],_x000D_
        "Statistics": {_x000D_
          "CreationDate": "2024-03-22T12:25:31.5106213+01:00",_x000D_
          "LastRefreshDate": "2021-11-25T10:26:04.0191136+01:00",_x000D_
          "TotalRefreshCount": 12,_x000D_
          "CustomInfo": {}_x000D_
        }_x000D_
      },_x000D_
      "2295": {_x000D_
        "$type": "Inside.Core.Formula.Definition.DefinitionAC, Inside.Core.Formula",_x000D_
        "ID": 2295,_x000D_
        "Results": [_x000D_
          [_x000D_
            0.0_x000D_
          ]_x000D_
        ],_x000D_
        "Statistics": {_x000D_
          "CreationDate": "2024-03-22T12:25:31.5106213+01:00",_x000D_
          "LastRefreshDate": "2021-11-25T10:26:04.6425205+01:00",_x000D_
          "TotalRefreshCount": 12,_x000D_
          "CustomInfo": {}_x000D_
        }_x000D_
      },_x000D_
      "2296": {_x000D_
        "$type": "Inside.Core.Formula.Definition.DefinitionAC, Inside.Core.Formula",_x000D_
        "ID": 2296,_x000D_
        "Results": [_x000D_
          [_x000D_
            0.0_x000D_
          ]_x000D_
        ],_x000D_
        "Statistics": {_x000D_
          "CreationDate": "2024-03-22T12:25:31.5106213+01:00",_x000D_
          "LastRefreshDate": "2021-11-25T10:26:08.8425528+01:00",_x000D_
          "TotalRefreshCount": 14,_x000D_
          "CustomInfo": {}_x000D_
        }_x000D_
      },_x000D_
      "2297": {_x000D_
        "$type": "Inside.Core.Formula.Definition.DefinitionAC, Inside.Core.Formula",_x000D_
        "ID": 2297,_x000D_
        "Results": [_x000D_
          [_x000D_
            6640.2799999999961_x000D_
          ]_x000D_
        ],_x000D_
        "Statistics": {_x000D_
          "CreationDate": "2024-03-22T12:25:31.5116214+01:00",_x000D_
          "LastRefreshDate": "2021-11-25T10:25:48.8747108+01:00",_x000D_
          "TotalRefreshCount": 7,_x000D_
          "CustomInfo": {}_x000D_
        }_x000D_
      },_x000D_
      "2298": {_x000D_
        "$type": "Inside.Core.Formula.Definition.DefinitionAC, Inside.Core.Formula",_x000D_
        "ID": 2298,_x000D_
        "Results": [_x000D_
          [_x000D_
            6868.7999999999965_x000D_
          ]_x000D_
        ],_x000D_
        "Statistics": {_x000D_
          "CreationDate": "2024-03-22T12:25:31.5116214+01:00",_x000D_
          "LastRefreshDate": "2021-11-25T10:26:03.3342678+01:00",_x000D_
          "TotalRefreshCount": 6,_x000D_
          "CustomInfo": {}_x000D_
        }_x000D_
      },_x000D_
      "2299": {_x000D_
        "$type": "Inside.Core.Formula.Definition.DefinitionAC, Inside.Core.Formula",_x000D_
        "ID": 2299,_x000D_
        "Results": [_x000D_
          [_x000D_
            3602.8200000000006_x000D_
          ]_x000D_
        ],_x000D_
        "Statistics": {_x000D_
          "CreationDate": "2024-03-22T12:25:31.5116214+01:00",_x000D_
          "LastRefreshDate": "2021-11-25T10:26:04.0881168+01:00",_x000D_
          "TotalRefreshCount": 7,_x000D_
          "CustomInfo": {}_x000D_
        }_x000D_
      },_x000D_
      "2300": {_x000D_
        "$type": "Inside.Core.Formula.Definition.DefinitionAC, Inside.Core.Formula",_x000D_
        "ID": 2300,_x000D_
        "Results": [_x000D_
          [_x000D_
            0.0_x000D_
          ]_x000D_
        ],_x000D_
        "Statistics": {_x000D_
          "CreationDate": "2024-03-22T12:25:31.5116214+01:00",_x000D_
          "LastRefreshDate": "2021-11-26T15:38:22.6378856+01:00",_x000D_
          "TotalRefreshCount": 1,_x000D_
          "CustomInfo": {}_x000D_
        }_x000D_
      },_x000D_
      "2301": {_x000D_
        "$type": "Inside.Core.Formula.Definition.DefinitionAC, Inside.Core.Formula",_x000D_
        "ID": 2301,_x000D_
        "Results": [_x000D_
          [_x000D_
            0.0_x000D_
          ]_x000D_
        ],_x000D_
        "Statistics": {_x000D_
          "CreationDate": "2024-03-22T12:25:31.5116214+01:00",_x000D_
          "LastRefreshDate": "2021-11-26T15:38:22.661818+01:00",_x000D_
          "TotalRefreshCount": 1,_x000D_
          "CustomInfo": {}_x000D_
        }_x000D_
      },_x000D_
      "2302": {_x000D_
        "$type": "Inside.Core.Formula.Definition.DefinitionAC, Inside.Core.Formula",_x000D_
        "ID": 2302,_x000D_
        "Results": [_x000D_
          [_x000D_
            0.0_x000D_
          ]_x000D_
        ],_x000D_
        "Statistics": {_x000D_
          "CreationDate": "2024-03-22T12:25:31.5116214+01:00",_x000D_
          "LastRefreshDate": "2021-11-26T15:38:22.674783+01:00",_x000D_
          "TotalRefreshCount": 1,_x000D_
          "CustomInfo": {}_x000D_
        }_x000D_
      },_x000D_
      "2303": {_x000D_
        "$type": "Inside.Core.Formula.Definition.DefinitionAC, Inside.Core.Formula",_x000D_
        "ID": 2303,_x000D_
        "Results": [_x000D_
          [_x000D_
            0.0_x000D_
          ]_x000D_
        ],_x000D_
        "Statistics": {_x000D_
          "CreationDate": "2024-03-22T12:25:31.5116214+01:00",_x000D_
          "LastRefreshDate": "2021-11-26T15:38:22.6857546+01:00",_x000D_
          "TotalRefreshCount": 1,_x000D_
          "CustomInfo": {}_x000D_
        }_x000D_
      },_x000D_
      "2304": {_x000D_
        "$type": "Inside.Core.Formula.Definition.DefinitionAC, Inside.Core.Formula",_x000D_
        "ID": 2304,_x000D_
        "Results": [_x000D_
          [_x000D_
            0.0_x000D_
          ]_x000D_
        ],_x000D_
        "Statistics": {_x000D_
          "CreationDate": "2024-03-22T12:25:31.5116214+01:00",_x000D_
          "LastRefreshDate": "2021-11-26T15:38:22.7096898+01:00",_x000D_
          "TotalRefreshCount": 1,_x000D_
          "CustomInfo": {}_x000D_
        }_x000D_
      },_x000D_
      "2305": {_x000D_
        "$type": "Inside.Core.Formula.Definition.DefinitionAC, Inside.Core.Formula",_x000D_
        "ID": 2305,_x000D_
        "Results": [_x000D_
          [_x000D_
            0.0_x000D_
          ]_x000D_
        ],_x000D_
        "Statistics": {_x000D_
          "CreationDate": "2024-03-22T12:25:31.5116214+01:00",_x000D_
          "LastRefreshDate": "2021-11-26T15:38:22.7196616+01:00",_x000D_
          "TotalRefreshCount": 1,_x000D_
          "CustomInfo": {}_x000D_
        }_x000D_
      },_x000D_
      "2306": {_x000D_
        "$type": "Inside.Core.Formula.Definition.DefinitionAC, Inside.Core.Formula",_x000D_
        "ID": 2306,_x000D_
        "Results": [_x000D_
          [_x000D_
            0.0_x000D_
          ]_x000D_
        ],_x000D_
        "Statistics": {_x000D_
          "CreationDate": "2024-03-22T12:25:31.5116214+01:00",_x000D_
          "LastRefreshDate": "2021-11-26T15:38:22.7316318+01:00",_x000D_
          "TotalRefreshCount": 1,_x000D_
          "CustomInfo": {}_x000D_
        }_x000D_
      },_x000D_
      "2307": {_x000D_
        "$type": "Inside.Core.Formula.Definition.DefinitionAC, Inside.Core.Formula",_x000D_
        "ID": 2307,_x000D_
        "Results": [_x000D_
          [_x000D_
            0.0_x000D_
          ]_x000D_
        ],_x000D_
        "Statistics": {_x000D_
          "CreationDate": "2024-03-22T12:25:31.5116214+01:00",_x000D_
          "LastRefreshDate": "2021-11-26T15:38:22.7515778+01:00",_x000D_
          "TotalRefreshCount": 1,_x000D_
          "CustomInfo": {}_x000D_
        }_x000D_
      },_x000D_
      "2308": {_x000D_
        "$type": "Inside.Core.Formula.Definition.DefinitionAC, Inside.Core.Formula",_x000D_
        "ID": 2308,_x000D_
        "Results": [_x000D_
          [_x000D_
            0.0_x000D_
          ]_x000D_
        ],_x000D_
        "Statistics": {_x000D_
          "CreationDate": "2024-03-22T12:25:31.5116214+01:00",_x000D_
          "LastRefreshDate": "2021-11-26T15:38:22.7615513+01:00",_x000D_
          "TotalRefreshCount": 1,_x000D_
          "CustomInfo": {}_x000D_
        }_x000D_
      },_x000D_
      "2309": {_x000D_
        "$type": "Inside.Core.Formula.Definition.DefinitionAC, Inside.Core.Formula",_x000D_
        "ID": 2309,_x000D_
        "Results": [_x000D_
          [_x000D_
            0.0_x000D_
          ]_x000D_
        ],_x000D_
        "Statistics": {_x000D_
          "CreationDate": "2024-03-22T12:25:31.5116214+01:00",_x000D_
          "LastRefreshDate": "2021-11-26T15:38:22.7725223+01:00",_x000D_
          "TotalRefreshCount": 1,_x000D_
          "CustomInfo": {}_x000D_
        }_x000D_
      },_x000D_
      "2310": {_x000D_
        "$type": "Inside.Core.Formula.Definition.DefinitionAC, Inside.Core.Formula",_x000D_
        "ID": 2310,_x000D_
        "Results": [_x000D_
          [_x000D_
            0.0_x000D_
          ]_x000D_
        ],_x000D_
        "Statistics": {_x000D_
          "CreationDate": "2024-03-22T12:25:31.5116214+01:00",_x000D_
          "LastRefreshDate": "2021-11-26T15:38:22.7815228+01:00",_x000D_
          "TotalRefreshCount": 1,_x000D_
          "CustomInfo": {}_x000D_
        }_x000D_
      },_x000D_
      "2311": {_x000D_
        "$type": "Inside.Core.Formula.Definition.DefinitionAC, Inside.Core.Formula",_x000D_
        "ID": 2311,_x000D_
        "Results": [_x000D_
          [_x000D_
            0.0_x000D_
          ]_x000D_
        ],_x000D_
        "Statistics": {_x000D_
          "CreationDate": "2024-03-22T12:25:31.5116214+01:00",_x000D_
          "LastRefreshDate": "2021-11-26T15:38:22.793491+01:00",_x000D_
          "TotalRefreshCount": 1,_x000D_
          "CustomInfo": {}_x000D_
        }_x000D_
      },_x000D_
      "2312": {_x000D_
        "$type": "Inside.Core.Formula.Definition.DefinitionAC, Inside.Core.Formula",_x000D_
        "ID": 2312,_x000D_
        "Results": [_x000D_
          [_x000D_
            0.0_x000D_
          ]_x000D_
        ],_x000D_
        "Statistics": {_x000D_
          "CreationDate": "2024-03-22T12:25:31.5116214+01:00",_x000D_
          "LastRefreshDate": "2021-11-26T15:38:22.8183987+01:00",_x000D_
          "TotalRefreshCount": 1,_x000D_
          "CustomInfo": {}_x000D_
        }_x000D_
      },_x000D_
      "2313": {_x000D_
        "$type": "Inside.Core.Formula.Definition.DefinitionAC, Inside.Core.Formula",_x000D_
        "ID": 2313,_x000D_
        "Results": [_x000D_
          [_x000D_
            0.0_x000D_
          ]_x000D_
        ],_x000D_
        "Statistics": {_x000D_
          "CreationDate": "2024-03-22T12:25:31.5116214+01:00",_x000D_
          "LastRefreshDate": "2021-11-26T15:38:22.8283737+01:00",_x000D_
          "TotalRefreshCount": 1,_x000D_
          "CustomInfo": {}_x000D_
        }_x000D_
      },_x000D_
      "2314": {_x000D_
        "$type": "Inside.Core.Formula.Definition.DefinitionAC, Inside.Core.Formula",_x000D_
        "ID": 2314,_x000D_
        "Results": [_x000D_
          [_x000D_
            0.0_x000D_
          ]_x000D_
        ],_x000D_
        "Statistics": {_x000D_
          "CreationDate": "2024-03-22T12:25:31.5116214+01:00",_x000D_
          "LastRefreshDate": "2021-11-26T15:38:22.8363532+01:00",_x000D_
          "TotalRefreshCount": 1,_x000D_
          "CustomInfo": {}_x000D_
        }_x000D_
      },_x000D_
      "2315": {_x000D_
        "$type": "Inside.Core.Formula.Definition.DefinitionAC, Inside.Core.Formula",_x000D_
        "ID": 2315,_x000D_
        "Results": [_x000D_
          [_x000D_
            0.0_x000D_
          ]_x000D_
        ],_x000D_
        "Statistics": {_x000D_
          "CreationDate": "2024-03-22T12:25:31.5116214+01:00",_x000D_
          "LastRefreshDate": "2021-11-26T15:38:22.8463239+01:00",_x000D_
          "TotalRefreshCount": 1,_x000D_
          "CustomInfo": {}_x000D_
        }_x000D_
      },_x000D_
      "2316": {_x000D_
        "$type": "Inside.Core.Formula.Definition.DefinitionAC, Inside.Core.Formula",_x000D_
        "ID": 2316,_x000D_
        "Results": [_x000D_
          [_x000D_
            0.0_x000D_
          ]_x000D_
        ],_x000D_
        "Statistics": {_x000D_
          "CreationDate": "2024-03-22T12:25:31.5116214+01:00",_x000D_
          "LastRefreshDate": "2021-11-26T15:38:22.8603121+01:00",_x000D_
          "TotalRefreshCount": 1,_x000D_
          "CustomInfo": {}_x000D_
        }_x000D_
      },_x000D_
      "2317": {_x000D_
        "$type": "Inside.Core.Formula.Definition.DefinitionAC, Inside.Core.Formula",_x000D_
        "ID": 2317,_x000D_
        "Results": [_x000D_
          [_x000D_
            0.0_x000D_
          ]_x000D_
        ],_x000D_
        "Statistics": {_x000D_
          "CreationDate": "2024-03-22T12:25:31.5116214+01:00",_x000D_
          "LastRefreshDate": "2021-11-26T15:38:22.8702611+01:00",_x000D_
          "TotalRefreshCount": 1,_x000D_
          "CustomInfo": {}_x000D_
        }_x000D_
      },_x000D_
      "2318": {_x000D_
        "$type": "Inside.Core.Formula.Definition.DefinitionAC, Inside.Core.Formula",_x000D_
        "ID": 2318,_x000D_
        "Results": [_x000D_
          [_x000D_
            0.0_x000D_
          ]_x000D_
        ],_x000D_
        "Statistics": {_x000D_
          "CreationDate": "2024-03-22T12:25:31.5116214+01:00",_x000D_
          "LastRefreshDate": "2021-11-26T15:38:22.8782656+01:00",_x000D_
          "TotalRefreshCount": 1,_x000D_
          "CustomInfo": {}_x000D_
        }_x000D_
      },_x000D_
      "2319": {_x000D_
        "$type": "Inside.Core.Formula.Definition.DefinitionAC, Inside.Core.Formula",_x000D_
        "ID": 2319,_x000D_
        "Results": [_x000D_
          [_x000D_
            0.0_x000D_
          ]_x000D_
        ],_x000D_
        "Statistics": {_x000D_
          "CreationDate": "2024-03-22T12:25:31.5116214+01:00",_x000D_
          "LastRefreshDate": "2021-11-26T15:38:22.8872409+01:00",_x000D_
          "TotalRefreshCount": 1,_x000D_
          "CustomInfo": {}_x000D_
        }_x000D_
      },_x000D_
      "2320": {_x000D_
        "$type": "Inside.Core.Formula.Definition.DefinitionAC, Inside.Core.Formula",_x000D_
        "ID": 2320,_x000D_
        "Results": [_x000D_
          [_x000D_
            0.0_x000D_
          ]_x000D_
        ],_x000D_
        "Statistics": {_x000D_
          "CreationDate": "2024-03-22T12:25:31.5116214+01:00",_x000D_
          "LastRefreshDate": "2021-11-26T15:38:22.8972146+01:00",_x000D_
          "TotalRefreshCount": 1,_x000D_
          "CustomInfo": {}_x000D_
        }_x000D_
      },_x000D_
      "2321": {_x000D_
        "$type": "Inside.Core.Formula.Definition.DefinitionAC, Inside.Core.Formula",_x000D_
        "ID": 2321,_x000D_
        "Results": [_x000D_
          [_x000D_
            0.0_x000D_
          ]_x000D_
        ],_x000D_
        "Statistics": {_x000D_
          "CreationDate": "2024-03-22T12:25:31.5116214+01:00",_x000D_
          "LastRefreshDate": "2021-11-26T15:38:22.9071871+01:00",_x000D_
          "TotalRefreshCount": 1,_x000D_
          "CustomInfo": {}_x000D_
        }_x000D_
      },_x000D_
      "2322": {_x000D_
        "$type": "Inside.Core.Formula.Definition.DefinitionAC, Inside.Core.Formula",_x000D_
        "ID": 2322,_x000D_
        "Results": [_x000D_
          [_x000D_
            0.0_x000D_
          ]_x000D_
        ],_x000D_
        "Statistics": {_x000D_
          "CreationDate": "2024-03-22T12:25:31.5116214+01:00",_x000D_
          "LastRefreshDate": "2021-11-26T15:38:22.9161651+01:00",_x000D_
          "TotalRefreshCount": 1,_x000D_
          "CustomInfo": {}_x000D_
        }_x000D_
      },_x000D_
      "2323": {_x000D_
        "$type": "Inside.Core.Formula.Definition.DefinitionAC, Inside.Core.Formula",_x000D_
        "ID": 2323,_x000D_
        "Results": [_x000D_
          [_x000D_
            0.0_x000D_
          ]_x000D_
        ],_x000D_
        "Statistics": {_x000D_
          "CreationDate": "2024-03-22T12:25:31.5116214+01:00",_x000D_
          "LastRefreshDate": "2021-11-26T15:38:22.9251393+01:00",_x000D_
          "TotalRefreshCount": 1,_x000D_
          "CustomInfo": {}_x000D_
        }_x000D_
      },_x000D_
      "2324": {_x000D_
        "$type": "Inside.Core.Formula.Definition.DefinitionAC, Inside.Core.Formula",_x000D_
        "ID": 2324,_x000D_
        "Results": [_x000D_
          [_x000D_
            0.0_x000D_
          ]_x000D_
        ],_x000D_
        "Statistics": {_x000D_
          "CreationDate": "2024-03-22T12:25:31.5116214+01:00",_x000D_
          "LastRefreshDate": "2021-11-26T15:38:23.1943533+01:00",_x000D_
          "TotalRefreshCount": 1,_x000D_
          "CustomInfo": {}_x000D_
        }_x000D_
      },_x000D_
      "2325": {_x000D_
        "$type": "Inside.Core.Formula.Definition.DefinitionAC, Inside.Core.Formula",_x000D_
        "ID": 2325,_x000D_
        "Results": [_x000D_
          [_x000D_
            0.0_x000D_
          ]_x000D_
        ],_x000D_
        "Statistics": {_x000D_
          "CreationDate": "2024-03-22T12:25:31.5116214+01:00",_x000D_
          "LastRefreshDate": "2021-11-26T15:38:23.26936+01:00",_x000D_
          "TotalRefreshCount": 1,_x000D_
          "CustomInfo": {}_x000D_
        }_x000D_
      },_x000D_
      "2326": {_x000D_
        "$type": "Inside.Core.Formula.Definition.DefinitionAC, Inside.Core.Formula",_x000D_
        "ID": 2326,_x000D_
        "Results": [_x000D_
          [_x000D_
            0.0_x000D_
          ]_x000D_
        ],_x000D_
        "Statistics": {_x000D_
          "CreationDate": "2024-03-22T12:25:31.5116214+01:00",_x000D_
          "LastRefreshDate": "2021-11-26T15:38:23.2972524+01:00",_x000D_
          "TotalRefreshCount": 1,_x000D_
          "CustomInfo": {}_x000D_
        }_x000D_
      },_x000D_
      "2327": {_x000D_
        "$type": "Inside.Core.Formula.Definition.DefinitionAC, Inside.Core.Formula",_x000D_
        "ID": 2327,_x000D_
        "Results": [_x000D_
          [_x000D_
            0.0_x000D_
          ]_x000D_
        ],_x000D_
        "Statistics": {_x000D_
          "CreationDate": "2024-03-22T12:25:31.5116214+01:00",_x000D_
          "LastRefreshDate": "2021-11-26T15:38:23.3132095+01:00",_x000D_
          "TotalRefreshCount": 1,_x000D_
          "CustomInfo": {}_x000D_
        }_x000D_
      },_x000D_
      "2328": {_x000D_
        "$type": "Inside.Core.Formula.Definition.DefinitionAC, Inside.Core.Formula",_x000D_
        "ID": 2328,_x000D_
        "Results": [_x000D_
          [_x000D_
            0.0_x000D_
          ]_x000D_
        ],_x000D_
        "Statistics": {_x000D_
          "CreationDate": "2024-03-22T12:25:31.5116214+01:00",_x000D_
          "LastRefreshDate": "2021-11-26T15:38:23.6665054+01:00",_x000D_
          "TotalRefreshCount": 1,_x000D_
          "CustomInfo": {}_x000D_
        }_x000D_
      },_x000D_
      "2329": {_x000D_
        "$type": "Inside.Core.Formula.Definition.DefinitionAC, Inside.Core.Formula",_x000D_
        "ID": 2329,_x000D_
        "Results": [_x000D_
          [_x000D_
            0.0_x000D_
          ]_x000D_
        ],_x000D_
        "Statistics": {_x000D_
          "CreationDate": "2024-03-22T12:25:31.5116214+01:00",_x000D_
          "LastRefreshDate": "2021-11-29T09:27:43.4396422+01:00",_x000D_
          "TotalRefreshCount": 2,_x000D_
          "CustomInfo": {}_x000D_
        }_x000D_
      },_x000D_
      "2330": {_x000D_
        "$type": "Inside.Core.Formula.Definition.DefinitionAC, Inside.Core.Formula",_x000D_
        "ID": 2330,_x000D_
        "Results": [_x000D_
          [_x000D_
            0.0_x000D_
          ]_x000D_
        ],_x000D_
        "Statistics": {_x000D_
          "CreationDate": "2024-03-22T12:25:31.5116214+01:00",_x000D_
          "LastRefreshDate": "2021-11-26T15:38:23.8704276+01:00",_x000D_
          "TotalRefreshCount": 1,_x000D_
          "CustomInfo": {}_x000D_
        }_x000D_
      },_x000D_
      "2331": {_x000D_
        "$type": "Inside.Core.Formula.Definition.DefinitionAC, Inside.Core.Formula",_x000D_
        "ID": 2331,_x000D_
        "Results": [_x000D_
          [_x000D_
            0.0_x000D_
          ]_x000D_
        ],_x000D_
        "Statistics": {_x000D_
          "CreationDate": "2024-03-22T12:25:31.5116214+01:00",_x000D_
          "LastRefreshDate": "2021-11-26T15:38:24.0458581+01:00",_x000D_
          "TotalRefreshCount": 1,_x000D_
          "CustomInfo": {}_x000D_
        }_x000D_
      },_x000D_
      "2332": {_x000D_
        "$type": "Inside.Core.Formula.Definition.DefinitionAC, Inside.Core.Formula",_x000D_
        "ID": 2332,_x000D_
        "Results": [_x000D_
          [_x000D_
            3080.4000000000015_x000D_
          ]_x000D_
        ],_x000D_
        "Statistics": {_x000D_
          "CreationDate": "2024-03-22T12:25:31.5116214+01:00",_x000D_
          "LastRefreshDate": "2021-11-26T15:38:24.2628595+01:00",_x000D_
          "TotalRefreshCount": 1,_x000D_
          "CustomInfo": {}_x000D_
        }_x000D_
      },_x000D_
      "2333": {_x000D_
        "$type": "Inside.Core.Formula.Definition.DefinitionAC, Inside.Core.Formula",_x000D_
        "ID": 2333,_x000D_
        "Results": [_x000D_
          [_x000D_
            101_x000D_
          ]_x000D_
        ],_x000D_
        "Statistics": {_x000D_
          "CreationDate": "2024-03-22T12:25:31.5116214+01:00",_x000D_
          "LastRefreshDate": "2021-11-26T15:38:25.508765+01:00",_x000D_
          "TotalRefreshCount": 2,_x000D_
          "CustomInfo": {}_x000D_
        }_x000D_
      },_x000D_
      "2334": {_x000D_
        "$type": "Inside.Core.Formula.Definition.DefinitionAC, Inside.Core.Formula",_x000D_
        "ID": 2334,_x000D_
        "Results": [_x000D_
          [_x000D_
            0.0_x000D_
          ]_x000D_
        ],_x000D_
        "Statistics": {_x000D_
          "CreationDate": "2024-03-22T12:25:31.5116214+01:00",_x000D_
          "LastRefreshDate": "2021-11-26T15:38:24.5076903+01:00",_x000D_
          "TotalRefreshCount": 1,_x000D_
          "CustomInfo": {}_x000D_
        }_x000D_
      },_x000D_
      "2335": {_x000D_
        "$type": "Inside.Core.Formula.Definition.DefinitionAC, Inside.Core.Formula",_x000D_
        "ID": 2335,_x000D_
        "Results": [_x000D_
          [_x000D_
            0.0_x000D_
          ]_x000D_
        ],_x000D_
        "Statistics": {_x000D_
          "CreationDate": "2024-03-22T12:25:31.5116214+01:00",_x000D_
          "LastRefreshDate": "2021-11-26T15:38:24.5226648+01:00",_x000D_
          "TotalRefreshCount": 1,_x000D_
          "CustomInfo": {}_x000D_
        }_x000D_
      },_x000D_
      "2336": {_x000D_
        "$type": "Inside.Core.Formula.Definition.DefinitionAC, Inside.Core.Formula",_x000D_
        "ID": 2336,_x000D_
        "Results": [_x000D_
          [_x000D_
            0.0_x000D_
          ]_x000D_
        ],_x000D_
        "Statistics": {_x000D_
          "CreationDate": "2024-03-22T12:25:31.5116214+01:00",_x000D_
          "LastRefreshDate": "2021-11-26T15:38:24.7325233+01:00",_x000D_
          "TotalRefreshCount": 1,_x000D_
          "CustomInfo": {}_x000D_
        }_x000D_
      },_x000D_
      "2337": {_x000D_
        "$type": "Inside.Core.Formula.Definition.DefinitionAC, Inside.Core.Formula",_x000D_
        "ID": 2337,_x000D_
        "Results": [_x000D_
          [_x000D_
            0.0_x000D_
          ]_x000D_
        ],_x000D_
        "Statistics": {_x000D_
          "CreationDate": "2024-03-22T12:25:31.5116214+01:00",_x000D_
          "LastRefreshDate": "2021-11-26T15:38:24.7734994+01:00",_x000D_
          "TotalRefreshCount": 1,_x000D_
          "CustomInfo": {}_x000D_
        }_x000D_
      },_x000D_
      "2338": {_x000D_
        "$type": "Inside.Core.Formula.Definition.DefinitionAC, Inside.Core.Formula",_x000D_
        "ID": 2338,_x000D_
        "Results": [_x000D_
          [_x000D_
            0.0_x000D_
          ]_x000D_
        ],_x000D_
        "Statistics": {_x000D_
          "CreationDate": "2024-03-22T12:25:31.5116214+01:00",_x000D_
          "LastRefreshDate": "2021-11-26T15:38:26.0521678+01:00",_x000D_
          "TotalRefreshCount": 2,_x000D_
          "CustomInfo": {}_x000D_
        }_x000D_
      },_x000D_
      "2339": {_x000D_
        "$type": "Inside.Core.Formula.Definition.DefinitionAC, Inside.Core.Formula",_x000D_
        "ID": 2339,_x000D_
        "Results": [_x000D_
          [_x000D_
            2422.650000000001_x000D_
          ]_x000D_
        ],_x000D_
        "Statistics": {_x000D_
          "CreationDate": "2024-03-22T12:25:31.5116214+01:00",_x000D_
          "LastRefreshDate": "2021-11-26T15:38:24.8104036+01:00",_x000D_
          "TotalRefreshCount": 1,_x000D_
          "CustomInfo": {}_x000D_
        }_x000D_
      },_x000D_
      "2340": {_x000D_
        "$type": "Inside.Core.Formula.Definition.DefinitionAC, Inside.Core.Formula",_x000D_
        "ID": 2340,_x000D_
        "Results": [_x000D_
          [_x000D_
            0.0_x000D_
          ]_x000D_
        ],_x000D_
        "Statistics": {_x000D_
          "CreationDate": "2024-03-22T12:25:31.5116214+01:00",_x000D_
          "LastRefreshDate": "2021-11-26T15:38:24.8193764+01:00",_x000D_
          "TotalRefreshCount": 1,_x000D_
          "CustomInfo": {}_x000D_
        }_x000D_
      },_x000D_
      "2341": {_x000D_
        "$type": "Inside.Core.Formula.Definition.DefinitionAC, Inside.Core.Formula",_x000D_
        "ID": 2341,_x000D_
        "Results": [_x000D_
          [_x000D_
            0.0_x000D_
          ]_x000D_
        ],_x000D_
        "Statistics": {_x000D_
          "CreationDate": "2024-03-22T12:25:31.5116214+01:00",_x000D_
          "LastRefreshDate": "2021-11-26T15:38:24.8313709+01:00",_x000D_
          "TotalRefreshCount": 1,_x000D_
          "CustomInfo": {}_x000D_
        }_x000D_
      },_x000D_
      "2342": {_x000D_
        "$type": "Inside.Core.Formula.Definition.DefinitionAC, Inside.Core.Formula",_x000D_
        "ID": 2342,_x000D_
        "Results": [_x000D_
          [_x000D_
            120_x000D_
          ]_x000D_
        ],_x000D_
        "Statistics": {_x000D_
          "CreationDate": "2024-03-22T12:25:31.5116214+01:00",_x000D_
          "LastRefreshDate": "2021-11-26T15:38:26.2336846+01:00",_x000D_
          "TotalRefreshCount": 2,_x000D_
          "CustomInfo": {}_x000D_
        }_x000D_
      },_x000D_
      "2343": {_x000D_
        "$type": "Inside.Core.Formula.Definition.DefinitionAC, Inside.Core.Formula",_x000D_
        "ID": 2343,_x000D_
        "Results": [_x000D_
          [_x000D_
            0.0_x000D_
          ]_x000D_
        ],_x000D_
        "Statistics": {_x000D_
          "CreationDate": "2024-03-22T12:25:31.5116214+01:00",_x000D_
          "LastRefreshDate": "2021-11-26T15:38:24.8653739+01:00",_x000D_
          "TotalRefreshCount": 1,_x000D_
          "CustomInfo": {}_x000D_
        }_x000D_
      },_x000D_
      "2344": {_x000D_
        "$type": "Inside.Core.Formula.Definition.DefinitionAC, Inside.Core.Formula",_x000D_
        "ID": 2344,_x000D_
        "Results": [_x000D_
          [_x000D_
            0.0_x000D_
          ]_x000D_
        ],_x000D_
        "Statistics": {_x000D_
          "CreationDate": "2024-03-22T12:25:31.5116214+01:00",_x000D_
          "LastRefreshDate": "2021-11-26T15:38:24.8803355+01:00",_x000D_
          "TotalRefreshCount": 1,_x000D_
          "CustomInfo": {}_x000D_
        }_x000D_
      },_x000D_
      "2345": {_x000D_
        "$type": "Inside.Core.Formula.Definition.DefinitionAC, Inside.Core.Formula",_x000D_
        "ID": 2345,_x000D_
        "Results": [_x000D_
          [_x000D_
            0.0_x000D_
          ]_x000D_
        ],_x000D_
        "Statistics": {_x000D_
          "CreationDate": "2024-03-22T12:25:31.5116214+01:00",_x000D_
          "LastRefreshDate": "2021-11-26T15:38:24.891307+01:00",_x000D_
          "TotalRefreshCount": 1,_x000D_
          "CustomInfo": {}_x000D_
        }_x000D_
      },_x000D_
      "2346": {_x000D_
        "$type": "Inside.Core.Formula.Definition.DefinitionAC, Inside.Core.Formula",_x000D_
        "ID": 2346,_x000D_
        "Results": [_x000D_
          [_x000D_
            0.0_x000D_
          ]_x000D_
        ],_x000D_
        "Statistics": {_x000D_
          "CreationDate": "2024-03-22T12:25:31.5116214+01:00",_x000D_
          "LastRefreshDate": "2021-11-26T15:38:24.9012806+01:00",_x000D_
          "TotalRefreshCount": 1,_x000D_
          "CustomInfo": {}_x000D_
        }_x000D_
      },_x000D_
      "2347": {_x000D_
        "$type": "Inside.Core.Formula.Definition.DefinitionAC, Inside.Core.Formula",_x000D_
        "ID": 2347,_x000D_
        "Results": [_x000D_
          [_x000D_
            0.0_x000D_
          ]_x000D_</t>
  </si>
  <si>
    <t xml:space="preserve">
        ],_x000D_
        "Statistics": {_x000D_
          "CreationDate": "2024-03-22T12:25:31.5116214+01:00",_x000D_
          "LastRefreshDate": "2021-11-26T15:38:24.9112537+01:00",_x000D_
          "TotalRefreshCount": 1,_x000D_
          "CustomInfo": {}_x000D_
        }_x000D_
      },_x000D_
      "2348": {_x000D_
        "$type": "Inside.Core.Formula.Definition.DefinitionAC, Inside.Core.Formula",_x000D_
        "ID": 2348,_x000D_
        "Results": [_x000D_
          [_x000D_
            0.0_x000D_
          ]_x000D_
        ],_x000D_
        "Statistics": {_x000D_
          "CreationDate": "2024-03-22T12:25:31.5116214+01:00",_x000D_
          "LastRefreshDate": "2021-11-26T15:38:24.9242162+01:00",_x000D_
          "TotalRefreshCount": 1,_x000D_
          "CustomInfo": {}_x000D_
        }_x000D_
      },_x000D_
      "2349": {_x000D_
        "$type": "Inside.Core.Formula.Definition.DefinitionAC, Inside.Core.Formula",_x000D_
        "ID": 2349,_x000D_
        "Results": [_x000D_
          [_x000D_
            0.0_x000D_
          ]_x000D_
        ],_x000D_
        "Statistics": {_x000D_
          "CreationDate": "2024-03-22T12:25:31.5116214+01:00",_x000D_
          "LastRefreshDate": "2021-11-26T15:38:24.9341897+01:00",_x000D_
          "TotalRefreshCount": 1,_x000D_
          "CustomInfo": {}_x000D_
        }_x000D_
      },_x000D_
      "2350": {_x000D_
        "$type": "Inside.Core.Formula.Definition.DefinitionAC, Inside.Core.Formula",_x000D_
        "ID": 2350,_x000D_
        "Results": [_x000D_
          [_x000D_
            0.0_x000D_
          ]_x000D_
        ],_x000D_
        "Statistics": {_x000D_
          "CreationDate": "2024-03-22T12:25:31.5116214+01:00",_x000D_
          "LastRefreshDate": "2021-11-26T15:38:25.150198+01:00",_x000D_
          "TotalRefreshCount": 1,_x000D_
          "CustomInfo": {}_x000D_
        }_x000D_
      },_x000D_
      "2351": {_x000D_
        "$type": "Inside.Core.Formula.Definition.DefinitionAC, Inside.Core.Formula",_x000D_
        "ID": 2351,_x000D_
        "Results": [_x000D_
          [_x000D_
            0.0_x000D_
          ]_x000D_
        ],_x000D_
        "Statistics": {_x000D_
          "CreationDate": "2024-03-22T12:25:31.5116214+01:00",_x000D_
          "LastRefreshDate": "2021-11-26T15:38:25.1791175+01:00",_x000D_
          "TotalRefreshCount": 1,_x000D_
          "CustomInfo": {}_x000D_
        }_x000D_
      },_x000D_
      "2352": {_x000D_
        "$type": "Inside.Core.Formula.Definition.DefinitionAC, Inside.Core.Formula",_x000D_
        "ID": 2352,_x000D_
        "Results": [_x000D_
          [_x000D_
            0.0_x000D_
          ]_x000D_
        ],_x000D_
        "Statistics": {_x000D_
          "CreationDate": "2024-03-22T12:25:31.5116214+01:00",_x000D_
          "LastRefreshDate": "2021-11-29T09:27:47.5341555+01:00",_x000D_
          "TotalRefreshCount": 2,_x000D_
          "CustomInfo": {}_x000D_
        }_x000D_
      },_x000D_
      "2353": {_x000D_
        "$type": "Inside.Core.Formula.Definition.DefinitionAC, Inside.Core.Formula",_x000D_
        "ID": 2353,_x000D_
        "Results": [_x000D_
          [_x000D_
            0.0_x000D_
          ]_x000D_
        ],_x000D_
        "Statistics": {_x000D_
          "CreationDate": "2024-03-22T12:25:31.5116214+01:00",_x000D_
          "LastRefreshDate": "2021-11-26T15:38:25.3977023+01:00",_x000D_
          "TotalRefreshCount": 1,_x000D_
          "CustomInfo": {}_x000D_
        }_x000D_
      },_x000D_
      "2354": {_x000D_
        "$type": "Inside.Core.Formula.Definition.DefinitionAC, Inside.Core.Formula",_x000D_
        "ID": 2354,_x000D_
        "Results": [_x000D_
          [_x000D_
            0.0_x000D_
          ]_x000D_
        ],_x000D_
        "Statistics": {_x000D_
          "CreationDate": "2024-03-22T12:25:31.5116214+01:00",_x000D_
          "LastRefreshDate": "2021-11-26T15:38:25.4096701+01:00",_x000D_
          "TotalRefreshCount": 1,_x000D_
          "CustomInfo": {}_x000D_
        }_x000D_
      },_x000D_
      "2355": {_x000D_
        "$type": "Inside.Core.Formula.Definition.DefinitionAC, Inside.Core.Formula",_x000D_
        "ID": 2355,_x000D_
        "Results": [_x000D_
          [_x000D_
            0.0_x000D_
          ]_x000D_
        ],_x000D_
        "Statistics": {_x000D_
          "CreationDate": "2024-03-22T12:25:31.5116214+01:00",_x000D_
          "LastRefreshDate": "2021-11-26T15:38:25.4216401+01:00",_x000D_
          "TotalRefreshCount": 1,_x000D_
          "CustomInfo": {}_x000D_
        }_x000D_
      },_x000D_
      "2356": {_x000D_
        "$type": "Inside.Core.Formula.Definition.DefinitionAC, Inside.Core.Formula",_x000D_
        "ID": 2356,_x000D_
        "Results": [_x000D_
          [_x000D_
            0.0_x000D_
          ]_x000D_
        ],_x000D_
        "Statistics": {_x000D_
          "CreationDate": "2024-03-22T12:25:31.5116214+01:00",_x000D_
          "LastRefreshDate": "2021-11-26T15:38:25.4306141+01:00",_x000D_
          "TotalRefreshCount": 1,_x000D_
          "CustomInfo": {}_x000D_
        }_x000D_
      },_x000D_
      "2357": {_x000D_
        "$type": "Inside.Core.Formula.Definition.DefinitionAC, Inside.Core.Formula",_x000D_
        "ID": 2357,_x000D_
        "Results": [_x000D_
          [_x000D_
            0.0_x000D_
          ]_x000D_
        ],_x000D_
        "Statistics": {_x000D_
          "CreationDate": "2024-03-22T12:25:31.5116214+01:00",_x000D_
          "LastRefreshDate": "2021-11-26T15:38:25.4425842+01:00",_x000D_
          "TotalRefreshCount": 1,_x000D_
          "CustomInfo": {}_x000D_
        }_x000D_
      },_x000D_
      "2358": {_x000D_
        "$type": "Inside.Core.Formula.Definition.DefinitionAC, Inside.Core.Formula",_x000D_
        "ID": 2358,_x000D_
        "Results": [_x000D_
          [_x000D_
            0.0_x000D_
          ]_x000D_
        ],_x000D_
        "Statistics": {_x000D_
          "CreationDate": "2024-03-22T12:25:31.5116214+01:00",_x000D_
          "LastRefreshDate": "2021-11-26T15:38:25.4515611+01:00",_x000D_
          "TotalRefreshCount": 1,_x000D_
          "CustomInfo": {}_x000D_
        }_x000D_
      },_x000D_
      "2359": {_x000D_
        "$type": "Inside.Core.Formula.Definition.DefinitionAC, Inside.Core.Formula",_x000D_
        "ID": 2359,_x000D_
        "Results": [_x000D_
          [_x000D_
            4579.199999999998_x000D_
          ]_x000D_
        ],_x000D_
        "Statistics": {_x000D_
          "CreationDate": "2024-03-22T12:25:31.5116214+01:00",_x000D_
          "LastRefreshDate": "2021-11-26T15:38:25.4718612+01:00",_x000D_
          "TotalRefreshCount": 1,_x000D_
          "CustomInfo": {}_x000D_
        }_x000D_
      },_x000D_
      "2360": {_x000D_
        "$type": "Inside.Core.Formula.Definition.DefinitionAC, Inside.Core.Formula",_x000D_
        "ID": 2360,_x000D_
        "Results": [_x000D_
          [_x000D_
            0.0_x000D_
          ]_x000D_
        ],_x000D_
        "Statistics": {_x000D_
          "CreationDate": "2024-03-22T12:25:31.5116214+01:00",_x000D_
          "LastRefreshDate": "2021-11-29T09:27:47.5710536+01:00",_x000D_
          "TotalRefreshCount": 2,_x000D_
          "CustomInfo": {}_x000D_
        }_x000D_
      },_x000D_
      "2361": {_x000D_
        "$type": "Inside.Core.Formula.Definition.DefinitionAC, Inside.Core.Formula",_x000D_
        "ID": 2361,_x000D_
        "Results": [_x000D_
          [_x000D_
            0.0_x000D_
          ]_x000D_
        ],_x000D_
        "Statistics": {_x000D_
          "CreationDate": "2024-03-22T12:25:31.5116214+01:00",_x000D_
          "LastRefreshDate": "2021-11-26T15:38:25.4928074+01:00",_x000D_
          "TotalRefreshCount": 1,_x000D_
          "CustomInfo": {}_x000D_
        }_x000D_
      },_x000D_
      "2362": {_x000D_
        "$type": "Inside.Core.Formula.Definition.DefinitionAC, Inside.Core.Formula",_x000D_
        "ID": 2362,_x000D_
        "Results": [_x000D_
          [_x000D_
            0.0_x000D_
          ]_x000D_
        ],_x000D_
        "Statistics": {_x000D_
          "CreationDate": "2024-03-22T12:25:31.5116214+01:00",_x000D_
          "LastRefreshDate": "2021-11-29T09:27:43.4226893+01:00",_x000D_
          "TotalRefreshCount": 2,_x000D_
          "CustomInfo": {}_x000D_
        }_x000D_
      },_x000D_
      "2363": {_x000D_
        "$type": "Inside.Core.Formula.Definition.DefinitionAC, Inside.Core.Formula",_x000D_
        "ID": 2363,_x000D_
        "Results": [_x000D_
          [_x000D_
            0.0_x000D_
          ]_x000D_
        ],_x000D_
        "Statistics": {_x000D_
          "CreationDate": "2024-03-22T12:25:31.5116214+01:00",_x000D_
          "LastRefreshDate": "2021-11-26T15:38:25.5217286+01:00",_x000D_
          "TotalRefreshCount": 1,_x000D_
          "CustomInfo": {}_x000D_
        }_x000D_
      },_x000D_
      "2364": {_x000D_
        "$type": "Inside.Core.Formula.Definition.DefinitionAC, Inside.Core.Formula",_x000D_
        "ID": 2364,_x000D_
        "Results": [_x000D_
          [_x000D_
            0.0_x000D_
          ]_x000D_
        ],_x000D_
        "Statistics": {_x000D_
          "CreationDate": "2024-03-22T12:25:31.5116214+01:00",_x000D_
          "LastRefreshDate": "2021-11-26T15:38:25.5336962+01:00",_x000D_
          "TotalRefreshCount": 1,_x000D_
          "CustomInfo": {}_x000D_
        }_x000D_
      },_x000D_
      "2365": {_x000D_
        "$type": "Inside.Core.Formula.Definition.DefinitionAC, Inside.Core.Formula",_x000D_
        "ID": 2365,_x000D_
        "Results": [_x000D_
          [_x000D_
            0.0_x000D_
          ]_x000D_
        ],_x000D_
        "Statistics": {_x000D_
          "CreationDate": "2024-03-22T12:25:31.5116214+01:00",_x000D_
          "LastRefreshDate": "2021-11-26T15:38:25.5446668+01:00",_x000D_
          "TotalRefreshCount": 1,_x000D_
          "CustomInfo": {}_x000D_
        }_x000D_
      },_x000D_
      "2366": {_x000D_
        "$type": "Inside.Core.Formula.Definition.DefinitionAC, Inside.Core.Formula",_x000D_
        "ID": 2366,_x000D_
        "Results": [_x000D_
          [_x000D_
            0.0_x000D_
          ]_x000D_
        ],_x000D_
        "Statistics": {_x000D_
          "CreationDate": "2024-03-22T12:25:31.5116214+01:00",_x000D_
          "LastRefreshDate": "2021-11-26T15:38:25.5566377+01:00",_x000D_
          "TotalRefreshCount": 1,_x000D_
          "CustomInfo": {}_x000D_
        }_x000D_
      },_x000D_
      "2367": {_x000D_
        "$type": "Inside.Core.Formula.Definition.DefinitionAC, Inside.Core.Formula",_x000D_
        "ID": 2367,_x000D_
        "Results": [_x000D_
          [_x000D_
            0.0_x000D_
          ]_x000D_
        ],_x000D_
        "Statistics": {_x000D_
          "CreationDate": "2024-03-22T12:25:31.5116214+01:00",_x000D_
          "LastRefreshDate": "2021-11-26T15:38:25.5666105+01:00",_x000D_
          "TotalRefreshCount": 1,_x000D_
          "CustomInfo": {}_x000D_
        }_x000D_
      },_x000D_
      "2368": {_x000D_
        "$type": "Inside.Core.Formula.Definition.DefinitionAC, Inside.Core.Formula",_x000D_
        "ID": 2368,_x000D_
        "Results": [_x000D_
          [_x000D_
            0.0_x000D_
          ]_x000D_
        ],_x000D_
        "Statistics": {_x000D_
          "CreationDate": "2024-03-22T12:25:31.5116214+01:00",_x000D_
          "LastRefreshDate": "2021-11-26T15:38:25.5795769+01:00",_x000D_
          "TotalRefreshCount": 1,_x000D_
          "CustomInfo": {}_x000D_
        }_x000D_
      },_x000D_
      "2369": {_x000D_
        "$type": "Inside.Core.Formula.Definition.DefinitionAC, Inside.Core.Formula",_x000D_
        "ID": 2369,_x000D_
        "Results": [_x000D_
          [_x000D_
            0.0_x000D_
          ]_x000D_
        ],_x000D_
        "Statistics": {_x000D_
          "CreationDate": "2024-03-22T12:25:31.5116214+01:00",_x000D_
          "LastRefreshDate": "2021-11-29T09:27:47.5570964+01:00",_x000D_
          "TotalRefreshCount": 2,_x000D_
          "CustomInfo": {}_x000D_
        }_x000D_
      },_x000D_
      "2370": {_x000D_
        "$type": "Inside.Core.Formula.Definition.DefinitionAC, Inside.Core.Formula",_x000D_
        "ID": 2370,_x000D_
        "Results": [_x000D_
          [_x000D_
            0.0_x000D_
          ]_x000D_
        ],_x000D_
        "Statistics": {_x000D_
          "CreationDate": "2024-03-22T12:25:31.5116214+01:00",_x000D_
          "LastRefreshDate": "2021-11-26T15:38:25.6146102+01:00",_x000D_
          "TotalRefreshCount": 1,_x000D_
          "CustomInfo": {}_x000D_
        }_x000D_
      },_x000D_
      "2371": {_x000D_
        "$type": "Inside.Core.Formula.Definition.DefinitionAC, Inside.Core.Formula",_x000D_
        "ID": 2371,_x000D_
        "Results": [_x000D_
          [_x000D_
            0.0_x000D_
          ]_x000D_
        ],_x000D_
        "Statistics": {_x000D_
          "CreationDate": "2024-03-22T12:25:31.5116214+01:00",_x000D_
          "LastRefreshDate": "2021-11-26T15:38:25.6265774+01:00",_x000D_
          "TotalRefreshCount": 1,_x000D_
          "CustomInfo": {}_x000D_
        }_x000D_
      },_x000D_
      "2372": {_x000D_
        "$type": "Inside.Core.Formula.Definition.DefinitionAC, Inside.Core.Formula",_x000D_
        "ID": 2372,_x000D_
        "Results": [_x000D_
          [_x000D_
            0.0_x000D_
          ]_x000D_
        ],_x000D_
        "Statistics": {_x000D_
          "CreationDate": "2024-03-22T12:25:31.5116214+01:00",_x000D_
          "LastRefreshDate": "2021-11-29T09:48:39.9856425+01:00",_x000D_
          "TotalRefreshCount": 4,_x000D_
          "CustomInfo": {}_x000D_
        }_x000D_
      },_x000D_
      "2373": {_x000D_
        "$type": "Inside.Core.Formula.Definition.DefinitionAC, Inside.Core.Formula",_x000D_
        "ID": 2373,_x000D_
        "Results": [_x000D_
          [_x000D_
            0.0_x000D_
          ]_x000D_
        ],_x000D_
        "Statistics": {_x000D_
          "CreationDate": "2024-03-22T12:25:31.5116214+01:00",_x000D_
          "LastRefreshDate": "2021-11-26T15:38:25.9251482+01:00",_x000D_
          "TotalRefreshCount": 1,_x000D_
          "CustomInfo": {}_x000D_
        }_x000D_
      },_x000D_
      "2374": {_x000D_
        "$type": "Inside.Core.Formula.Definition.DefinitionAC, Inside.Core.Formula",_x000D_
        "ID": 2374,_x000D_
        "Results": [_x000D_
          [_x000D_
            0.0_x000D_
          ]_x000D_
        ],_x000D_
        "Statistics": {_x000D_
          "CreationDate": "2024-03-22T12:25:31.5116214+01:00",_x000D_
          "LastRefreshDate": "2021-11-26T15:38:25.9361202+01:00",_x000D_
          "TotalRefreshCount": 1,_x000D_
          "CustomInfo": {}_x000D_
        }_x000D_
      },_x000D_
      "2375": {_x000D_
        "$type": "Inside.Core.Formula.Definition.DefinitionAC, Inside.Core.Formula",_x000D_
        "ID": 2375,_x000D_
        "Results": [_x000D_
          [_x000D_
            0.0_x000D_
          ]_x000D_
        ],_x000D_
        "Statistics": {_x000D_
          "CreationDate": "2024-03-22T12:25:31.5116214+01:00",_x000D_
          "LastRefreshDate": "2021-11-26T15:38:25.9480932+01:00",_x000D_
          "TotalRefreshCount": 1,_x000D_
          "CustomInfo": {}_x000D_
        }_x000D_
      },_x000D_
      "2376": {_x000D_
        "$type": "Inside.Core.Formula.Definition.DefinitionAC, Inside.Core.Formula",_x000D_
        "ID": 2376,_x000D_
        "Results": [_x000D_
          [_x000D_
            0.0_x000D_
          ]_x000D_
        ],_x000D_
        "Statistics": {_x000D_
          "CreationDate": "2024-03-22T12:25:31.5116214+01:00",_x000D_
          "LastRefreshDate": "2021-11-26T15:38:25.9730169+01:00",_x000D_
          "TotalRefreshCount": 1,_x000D_
          "CustomInfo": {}_x000D_
        }_x000D_
      },_x000D_
      "2377": {_x000D_
        "$type": "Inside.Core.Formula.Definition.DefinitionAC, Inside.Core.Formula",_x000D_
        "ID": 2377,_x000D_
        "Results": [_x000D_
          [_x000D_
            0.0_x000D_
          ]_x000D_
        ],_x000D_
        "Statistics": {_x000D_
          "CreationDate": "2024-03-22T12:25:31.5116214+01:00",_x000D_
          "LastRefreshDate": "2021-11-26T15:38:25.9839742+01:00",_x000D_
          "TotalRefreshCount": 1,_x000D_
          "CustomInfo": {}_x000D_
        }_x000D_
      },_x000D_
      "2378": {_x000D_
        "$type": "Inside.Core.Formula.Definition.DefinitionAC, Inside.Core.Formula",_x000D_
        "ID": 2378,_x000D_
        "Results": [_x000D_
          [_x000D_
            0.0_x000D_
          ]_x000D_
        ],_x000D_
        "Statistics": {_x000D_
          "CreationDate": "2024-03-22T12:25:31.5116214+01:00",_x000D_
          "LastRefreshDate": "2021-11-26T15:38:25.9949704+01:00",_x000D_
          "TotalRefreshCount": 1,_x000D_
          "CustomInfo": {}_x000D_
        }_x000D_
      },_x000D_
      "2379": {_x000D_
        "$type": "Inside.Core.Formula.Definition.DefinitionAC, Inside.Core.Formula",_x000D_
        "ID": 2379,_x000D_
        "Results": [_x000D_
          [_x000D_
            0.0_x000D_
          ]_x000D_
        ],_x000D_
        "Statistics": {_x000D_
          "CreationDate": "2024-03-22T12:25:31.5116214+01:00",_x000D_
          "LastRefreshDate": "2021-11-26T15:38:26.0069157+01:00",_x000D_
          "TotalRefreshCount": 1,_x000D_
          "CustomInfo": {}_x000D_
        }_x000D_
      },_x000D_
      "2380": {_x000D_
        "$type": "Inside.Core.Formula.Definition.DefinitionAC, Inside.Core.Formula",_x000D_
        "ID": 2380,_x000D_
        "Results": [_x000D_
          [_x000D_
            0.0_x000D_
          ]_x000D_
        ],_x000D_
        "Statistics": {_x000D_
          "CreationDate": "2024-03-22T12:25:31.5116214+01:00",_x000D_
          "LastRefreshDate": "2021-11-26T15:38:26.0342157+01:00",_x000D_
          "TotalRefreshCount": 1,_x000D_
          "CustomInfo": {}_x000D_
        }_x000D_
      },_x000D_
      "2381": {_x000D_
        "$type": "Inside.Core.Formula.Definition.DefinitionAC, Inside.Core.Formula",_x000D_
        "ID": 2381,_x000D_
        "Results": [_x000D_
          [_x000D_
            0.0_x000D_
          ]_x000D_
        ],_x000D_
        "Statistics": {_x000D_
          "CreationDate": "2024-03-22T12:25:31.5116214+01:00",_x000D_
          "LastRefreshDate": "2021-11-26T15:38:26.0461838+01:00",_x000D_
          "TotalRefreshCount": 1,_x000D_
          "CustomInfo": {}_x000D_
        }_x000D_
      },_x000D_
      "2382": {_x000D_
        "$type": "Inside.Core.Formula.Definition.DefinitionAC, Inside.Core.Formula",_x000D_
        "ID": 2382,_x000D_
        "Results": [_x000D_
          [_x000D_
            0.0_x000D_
          ]_x000D_
        ],_x000D_
        "Statistics": {_x000D_
          "CreationDate": "2024-03-22T12:25:31.5116214+01:00",_x000D_
          "LastRefreshDate": "2021-11-29T09:48:38.4835693+01:00",_x000D_
          "TotalRefreshCount": 4,_x000D_
          "CustomInfo": {}_x000D_
        }_x000D_
      },_x000D_
      "2383": {_x000D_
        "$type": "Inside.Core.Formula.Definition.DefinitionAC, Inside.Core.Formula",_x000D_
        "ID": 2383,_x000D_
        "Results": [_x000D_
          [_x000D_
            0.0_x000D_
          ]_x000D_
        ],_x000D_
        "Statistics": {_x000D_
          "CreationDate": "2024-03-22T12:25:31.5116214+01:00",_x000D_
          "LastRefreshDate": "2021-11-26T15:38:26.0741093+01:00",_x000D_
          "TotalRefreshCount": 1,_x000D_
          "CustomInfo": {}_x000D_
        }_x000D_
      },_x000D_
      "2384": {_x000D_
        "$type": "Inside.Core.Formula.Definition.DefinitionAC, Inside.Core.Formula",_x000D_
        "ID": 2384,_x000D_
        "Results": [_x000D_
          [_x000D_
            0.0_x000D_
          ]_x000D_
        ],_x000D_
        "Statistics": {_x000D_
          "CreationDate": "2024-03-22T12:25:31.5116214+01:00",_x000D_
          "LastRefreshDate": "2021-11-26T15:38:26.0840824+01:00",_x000D_
          "TotalRefreshCount": 1,_x000D_
          "CustomInfo": {}_x000D_
        }_x000D_
      },_x000D_
      "2385": {_x000D_
        "$type": "Inside.Core.Formula.Definition.DefinitionAC, Inside.Core.Formula",_x000D_
        "ID": 2385,_x000D_
        "Results": [_x000D_
          [_x000D_
            0.0_x000D_
          ]_x000D_
        ],_x000D_
        "Statistics": {_x000D_
          "CreationDate": "2024-03-22T12:25:31.5116214+01:00",_x000D_
          "LastRefreshDate": "2021-11-26T15:38:26.0970734+01:00",_x000D_
          "TotalRefreshCount": 1,_x000D_
          "CustomInfo": {}_x000D_
        }_x000D_
      },_x000D_
      "2386": {_x000D_
        "$type": "Inside.Core.Formula.Definition.DefinitionAC, Inside.Core.Formula",_x000D_
        "ID": 2386,_x000D_
        "Results": [_x000D_
          [_x000D_
            0.0_x000D_
          ]_x000D_
        ],_x000D_
        "Statistics": {_x000D_
          "CreationDate": "2024-03-22T12:25:31.5116214+01:00",_x000D_
          "LastRefreshDate": "2021-11-26T15:38:26.1130362+01:00",_x000D_
          "TotalRefreshCount": 1,_x000D_
          "CustomInfo": {}_x000D_
        }_x000D_
      },_x000D_
      "2387": {_x000D_
        "$type": "Inside.Core.Formula.Definition.DefinitionAC, Inside.Core.Formula",_x000D_
        "ID": 2387,_x000D_
        "Results": [_x000D_
          [_x000D_
            3602.8200000000006_x000D_
          ]_x000D_
        ],_x000D_
        "Statistics": {_x000D_
          "CreationDate": "2024-03-22T12:25:31.5116214+01:00",_x000D_
          "LastRefreshDate": "2021-11-26T15:38:26.1240061+01:00",_x000D_
          "TotalRefreshCount": 1,_x000D_
          "CustomInfo": {}_x000D_
        }_x000D_
      },_x000D_
      "2388": {_x000D_
        "$type": "Inside.Core.Formula.Definition.DefinitionAC, Inside.Core.Formula",_x000D_
        "ID": 2388,_x000D_
        "Results": [_x000D_
          [_x000D_
            0.0_x000D_
          ]_x000D_
        ],_x000D_
        "Statistics": {_x000D_
          "CreationDate": "2024-03-22T12:25:31.5116214+01:00",_x000D_
          "LastRefreshDate": "2021-11-26T15:38:26.1339754+01:00",_x000D_
          "TotalRefreshCount": 1,_x000D_
          "CustomInfo": {}_x000D_
        }_x000D_
      },_x000D_
      "2389": {_x000D_
        "$type": "Inside.Core.Formula.Definition.DefinitionAC, Inside.Core.Formula",_x000D_
        "ID": 2389,_x000D_
        "Results": [_x000D_
          [_x000D_
            0.0_x000D_
          ]_x000D_
        ],_x000D_
        "Statistics": {_x000D_
          "CreationDate": "2024-03-22T12:25:31.5116214+01:00",_x000D_
          "LastRefreshDate": "2021-11-29T09:27:43.3746609+01:00",_x000D_
          "TotalRefreshCount": 2,_x000D_
          "CustomInfo": {}_x000D_
        }_x000D_
      },_x000D_
      "2390": {_x000D_
        "$type": "Inside.Core.Formula.Definition.DefinitionAC, Inside.Core.Formula",_x000D_
        "ID": 2390,_x000D_
        "Results": [_x000D_
          [_x000D_
            0.0_x000D_
          ]_x000D_
        ],_x000D_
        "Statistics": {_x000D_
          "CreationDate": "2024-03-22T12:25:31.5116214+01:00",_x000D_
          "LastRefreshDate": "2021-11-26T15:38:26.1688579+01:00",_x000D_
          "TotalRefreshCount": 1,_x000D_
          "CustomInfo": {}_x000D_
        }_x000D_
      },_x000D_
      "2391": {_x000D_
        "$type": "Inside.Core.Formula.Definition.DefinitionAC, Inside.Core.Formula",_x000D_
        "ID": 2391,_x000D_
        "Results": [_x000D_
          [_x000D_
            0.0_x000D_
          ]_x000D_
        ],_x000D_
        "Statistics": {_x000D_
          "CreationDate": "2024-03-22T12:25:31.5126215+01:00",_x000D_
          "LastRefreshDate": "2021-11-26T15:38:26.1818226+01:00",_x000D_
          "TotalRefreshCount": 1,_x000D_
          "CustomInfo": {}_x000D_
        }_x000D_
      },_x000D_
      "2392": {_x000D_
        "$type": "Inside.Core.Formula.Definition.DefinitionAC, Inside.Core.Formula",_x000D_
        "ID": 2392,_x000D_
        "Results": [_x000D_
          [_x000D_
            0.0_x000D_
          ]_x000D_
        ],_x000D_
        "Statistics": {_x000D_
          "CreationDate": "2024-03-22T12:25:31.5126215+01:00",_x000D_
          "LastRefreshDate": "2021-11-26T15:38:26.1927933+01:00",_x000D_
          "TotalRefreshCount": 1,_x000D_
          "CustomInfo": {}_x000D_
        }_x000D_
      },_x000D_
      "2393": {_x000D_
        "$type": "Inside.Core.Formula.Definition.DefinitionAC, Inside.Core.Formula",_x000D_
        "ID": 2393,_x000D_
        "Results": [_x000D_
          [_x000D_
            0.0_x000D_
          ]_x000D_
        ],_x000D_
        "Statistics": {_x000D_
          "CreationDate": "2024-03-22T12:25:31.5126215+01:00",_x000D_
          "LastRefreshDate": "2021-11-29T09:48:40.0115754+01:00",_x000D_
          "TotalRefreshCount": 4,_x000D_
          "CustomInfo": {}_x000D_
        }_x000D_
      },_x000D_
      "2394": {_x000D_
        "$type": "Inside.Core.Formula.Definition.DefinitionAC, Inside.Core.Formula",_x000D_
        "ID": 2394,_x000D_
        "Results": [_x000D_
          [_x000D_
            0.0_x000D_
          ]_x000D_
        ],_x000D_
        "Statistics": {_x000D_
          "CreationDate": "2024-03-22T12:25:31.5126215+01:00",_x000D_
          "LastRefreshDate": "2021-11-26T15:38:26.2117694+01:00",_x000D_
          "TotalRefreshCount": 1,_x000D_
          "CustomInfo": {}_x000D_
        }_x000D_
      },_x000D_
      "2395": {_x000D_
        "$type": "Inside.Core.Formula.Definition.DefinitionAC, Inside.Core.Formula",_x000D_
        "ID": 2395,_x000D_
        "Results": [_x000D_
          [_x000D_
            0.0_x000D_
          ]_x000D_
        ],_x000D_
        "Statistics": {_x000D_
          "CreationDate": "2024-03-22T12:25:31.5126215+01:00",_x000D_
          "LastRefreshDate": "2021-11-26T15:38:26.2237109+01:00",_x000D_
          "TotalRefreshCount": 1,_x000D_
          "CustomInfo": {}_x000D_
        }_x000D_
      },_x000D_
      "2396": {_x000D_
        "$type": "Inside.Core.Formula.Definition.DefinitionAC, Inside.Core.Formula",_x000D_
        "ID": 2396,_x000D_
        "Results": [_x000D_
          [_x000D_
            0.0_x000D_
          ]_x000D_
        ],_x000D_
        "Statistics": {_x000D_
          "CreationDate": "2024-03-22T12:25:31.5126215+01:00",_x000D_
          "LastRefreshDate": "2021-11-29T09:48:32.2272667+01:00",_x000D_
          "TotalRefreshCount": 7,_x000D_
          "CustomInfo": {}_x000D_
        }_x000D_
      },_x000D_
      "2397": {_x000D_
        "$type": "Inside.Core.Formula.Definition.DefinitionAC, Inside.Core.Formula",_x000D_
        "ID": 2397,_x000D_
        "Results": [_x000D_
          [_x000D_
            0.0_x000D_
          ]_x000D_
        ],_x000D_
        "Statistics": {_x000D_
          "CreationDate": "2024-03-22T12:25:31.5126215+01:00",_x000D_
          "LastRefreshDate": "2021-11-29T09:48:33.6192368+01:00",_x000D_
          "TotalRefreshCount": 6,_x000D_
          "CustomInfo": {}_x000D_
        }_x000D_
      },_x000D_
      "2398": {_x000D_
        "$type": "Inside.Core.Formula.Definition.DefinitionAC, Inside.Core.Formula",_x000D_
        "ID": 2398,_x000D_
        "Results": [_x000D_
          [_x000D_
            0.0_x000D_
          ]_x000D_
        ],_x000D_
        "Statistics": {_x000D_
          "CreationDate": "2024-03-22T12:25:31.5126215+01:00",_x000D_
          "LastRefreshDate": "2021-11-29T09:48:34.4370476+01:00",_x000D_
          "TotalRefreshCount": 6,_x000D_
          "CustomInfo": {}_x000D_
        }_x000D_
      },_x000D_
      "2399": {_x000D_
        "$type": "Inside.Core.Formula.Definition.DefinitionAC, Inside.Core.Formula",_x000D_
        "ID": 2399,_x000D_
        "Results": [_x000D_
          [_x000D_
            0.0_x000D_
          ]_x000D_
        ],_x000D_
        "Statistics": {_x000D_
          "CreationDate": "2024-03-22T12:25:31.5126215+01:00",_x000D_
          "LastRefreshDate": "2021-11-29T09:48:30.0691467+01:00",_x000D_
          "TotalRefreshCount": 5,_x000D_
          "CustomInfo": {}_x000D_
        }_x000D_
      },_x000D_
      "2400": {_x000D_
        "$type": "Inside.Core.Formula.Definition.DefinitionAC, Inside.Core.Formula",_x000D_
        "ID": 2400,_x000D_
        "Results": [_x000D_
          [_x000D_
            0.0_x000D_
          ]_x000D_
        ],_x000D_
        "Statistics": {_x000D_
          "CreationDate": "2024-03-22T12:25:31.5126215+01:00",_x000D_
          "LastRefreshDate": "2021-11-29T09:48:34.4151288+01:00",_x000D_
          "TotalRefreshCount": 6,_x000D_
          "CustomInfo": {}_x000D_
        }_x000D_
      },_x000D_
      "2401": {_x000D_
        "$type": "Inside.Core.Formula.Definition.DefinitionAC, Inside.Core.Formula",_x000D_
        "ID": 2401,_x000D_
        "Results": [_x000D_
          [_x000D_
            0.0_x000D_
          ]_x000D_
        ],_x000D_
        "Statistics": {_x000D_
          "CreationDate": "2024-03-22T12:25:31.5126215+01:00",_x000D_
          "LastRefreshDate": "2021-11-29T09:48:34.8846691+01:00",_x000D_
          "TotalRefreshCount": 6,_x000D_
          "CustomInfo": {}_x000D_
        }_x000D_
      },_x000D_
      "2402": {_x000D_
        "$type": "Inside.Core.Formula.Definition.DefinitionAC, Inside.Core.Formula",_x000D_
        "ID": 2402,_x000D_
        "Results": [_x000D_
          [_x000D_
            0.0_x000D_
          ]_x000D_
        ],_x000D_
        "Statistics": {_x000D_
          "CreationDate": "2024-03-22T12:25:31.5126215+01:00",_x000D_
          "LastRefreshDate": "2021-11-26T15:46:39.4819692+01:00",_x000D_
          "TotalRefreshCount": 1,_x000D_
          "CustomInfo": {}_x000D_
        }_x000D_
      },_x000D_
      "2403": {_x000D_
        "$type": "Inside.Core.Formula.Definition.DefinitionAC, Inside.Core.Formula",_x000D_
        "ID": 2403,_x000D_
        "Results": [_x000D_
          [_x000D_
            0.0_x000D_
          ]_x000D_
        ],_x000D_
        "Statistics": {_x000D_
          "CreationDate": "2024-03-22T12:25:31.5126215+01:00",_x000D_
          "LastRefreshDate": "2021-11-29T09:48:39.0748901+01:00",_x000D_
          "TotalRefreshCount": 5,_x000D_
          "CustomInfo": {}_x000D_
        }_x000D_
      },_x000D_
      "2404": {_x000D_
        "$type": "Inside.Core.Formula.Definition.DefinitionAC, Inside.Core.Formula",_x000D_
        "ID": 2404,_x000D_
        "Results": [_x000D_
          [_x000D_
            0.0_x000D_
          ]_x000D_
        ],_x000D_
        "Statistics": {_x000D_
          "CreationDate": "2024-03-22T12:25:31.5126215+01:00",_x000D_
          "LastRefreshDate": "2021-11-29T09:48:39.8310397+01:00",_x000D_
          "TotalRefreshCount": 5,_x000D_
          "CustomInfo": {}_x000D_
        }_x000D_
      },_x000D_
      "2405": {_x000D_
        "$type": "Inside.Core.Formula.Definition.DefinitionAC, Inside.Core.Formula",_x000D_
        "ID": 2405,_x000D_
        "Results": [_x000D_
          [_x000D_
            0.0_x000D_
          ]_x000D_
        ],_x000D_
        "Statistics": {_x000D_
          "CreationDate": "2024-03-22T12:25:31.5126215+01:00",_x000D_
          "LastRefreshDate": "2021-11-29T09:48:36.9097655+01:00",_x000D_
          "TotalRefreshCount": 5,_x000D_
          "CustomInfo": {}_x000D_
        }_x000D_
      },_x000D_
      "2406": {_x000D_
        "$type": "Inside.Core.Formula.Definition.DefinitionAC, Inside.Core.Formula",_x000D_
        "ID": 2406,_x000D_
        "Results": [_x000D_
          [_x000D_
            0.0_x000D_
          ]_x000D_
        ],_x000D_
        "Statistics": {_x000D_
          "CreationDate": "2024-03-22T12:25:31.5126215+01:00",_x000D_
          "LastRefreshDate": "2021-11-29T09:48:39.0190341+01:00",_x000D_
          "TotalRefreshCount": 5,_x000D_
          "CustomInfo": {}_x000D_
        }_x000D_
      },_x000D_
      "2407": {_x000D_
        "$type": "Inside.Core.Formula.Definition.DefinitionAC, Inside.Core.Formula",_x000D_
        "ID": 2407,_x000D_
        "Results": [_x000D_
          [_x000D_
            0.0_x000D_
          ]_x000D_
        ],_x000D_
        "Statistics": {_x000D_
          "CreationDate": "2024-03-22T12:25:31.5126215+01:00",_x000D_
          "LastRefreshDate": "2021-11-29T09:48:40.1990957+01:00",_x000D_
          "TotalRefreshCount": 5,_x000D_
          "CustomInfo": {}_x000D_
        }_x000D_
      },_x000D_
      "2408": {_x000D_
        "$type": "Inside.Core.Formula.Definition.DefinitionAC, Inside.Core.Formula",_x000D_
        "ID": 2408,_x000D_
        "Results": [_x000D_
          [_x000D_
            0.0_x000D_
          ]_x000D_
        ],_x000D_
        "Statistics": {_x000D_
          "CreationDate": "2024-03-22T12:25:31.5126215+01:00",_x000D_
          "LastRefreshDate": "2021-11-29T09:48:36.8449315+01:00",_x000D_
          "TotalRefreshCount": 5,_x000D_
          "CustomInfo": {}_x000D_
        }_x000D_
      },_x000D_
      "2409": {_x000D_
        "$type": "Inside.Core.Formula.Definition.DefinitionAC, Inside.Core.Formula",_x000D_
        "ID": 2409,_x000D_
        "Results": [_x000D_
          [_x000D_
            0.0_x000D_
          ]_x000D_
        ],_x000D_
        "Statistics": {_x000D_
          "CreationDate": "2024-03-22T12:25:31.5126215+01:00",_x000D_
          "LastRefreshDate": "2021-11-29T10:05:19.886963+01:00",_x000D_
          "TotalRefreshCount": 9,_x000D_
          "CustomInfo": {}_x000D_
        }_x000D_
      },_x000D_
      "2410": {_x000D_
        "$type": "Inside.Core.Formula.Definition.DefinitionAC, Inside.Core.Formula",_x000D_
        "ID": 2410,_x000D_
        "Results": [_x000D_
          [_x000D_
            0.0_x000D_
          ]_x000D_
        ],_x000D_
        "Statistics": {_x000D_
          "CreationDate": "2024-03-22T12:25:31.5126215+01:00",_x000D_
          "LastRefreshDate": "2021-11-29T10:05:19.9198755+01:00",_x000D_
          "TotalRefreshCount": 8,_x000D_
          "CustomInfo": {}_x000D_
        }_x000D_
      },_x000D_
      "2411": {_x000D_
        "$type": "Inside.Core.Formula.Definition.DefinitionAC, Inside.Core.Formula",_x000D_
        "ID": 2411,_x000D_
        "Results": [_x000D_
          [_x000D_
            0.0_x000D_
          ]_x000D_
        ],_x000D_
        "Statistics": {_x000D_
          "CreationDate": "2024-03-22T12:25:31.5126215+01:00",_x000D_
          "LastRefreshDate": "2021-11-29T10:05:20.0958681+01:00",_x000D_
          "TotalRefreshCount": 8,_x000D_
          "CustomInfo": {}_x000D_
        }_x000D_
      },_x000D_
      "2412": {_x000D_
        "$type": "Inside.Core.Formula.Definition.DefinitionAC, Inside.Core.Formula",_x000D_
        "ID": 2412,_x000D_
        "Results": [_x000D_
          [_x000D_
            0.0_x000D_
          ]_x000D_
        ],_x000D_
        "Statistics": {_x000D_
          "CreationDate": "2024-03-22T12:25:31.5126215+01:00",_x000D_
          "LastRefreshDate": "2021-11-29T10:05:19.7456899+01:00",_x000D_
          "TotalRefreshCount": 7,_x000D_
          "CustomInfo": {}_x000D_
        }_x000D_
      },_x000D_
      "2413": {_x000D_
        "$type": "Inside.Core.Formula.Definition.DefinitionAC, Inside.Core.Formula",_x000D_
        "ID": 2413,_x000D_
        "Results": [_x000D_
          [_x000D_
            3.0_x000D_
          ]_x000D_
        ],_x000D_
        "Statistics": {_x000D_
          "CreationDate": "2024-03-22T12:25:31.5126215+01:00",_x000D_
          "LastRefreshDate": "2021-11-29T10:05:20.0858939+01:00",_x000D_
          "TotalRefreshCount": 8,_x000D_
          "CustomInfo": {}_x000D_
        }_x000D_
      },_x000D_
      "2414": {_x000D_
        "$type": "Inside.Core.Formula.Definition.DefinitionAC, Inside.Core.Formula",_x000D_
        "ID": 2414,_x000D_
        "Results": [_x000D_
          [_x000D_
            2.0_x000D_
          ]_x000D_
        ],_x000D_
        "Statistics": {_x000D_
          "CreationDate": "2024-03-22T12:25:31.5126215+01:00",_x000D_
          "LastRefreshDate": "2021-11-29T10:05:20.1806403+01:00",_x000D_
          "TotalRefreshCount": 8,_x000D_
          "CustomInfo": {}_x000D_
        }_x000D_
      },_x000D_
      "2415": {_x000D_
        "$type": "Inside.Core.Formula.Definition.DefinitionAC, Inside.Core.Formula",_x000D_
        "ID": 2415,_x000D_
        "Results": [_x000D_
          [_x000D_
            0.0_x000D_
          ]_x000D_
        ],_x000D_
        "Statistics": {_x000D_
          "CreationDate": "2024-03-22T12:25:31.5126215+01:00",_x000D_
          "LastRefreshDate": "2021-11-29T10:05:20.5313876+01:00",_x000D_
          "TotalRefreshCount": 7,_x000D_
          "CustomInfo": {}_x000D_
        }_x000D_
      },_x000D_
      "2416": {_x000D_
        "$type": "Inside.Core.Formula.Definition.DefinitionAC, Inside.Core.Formula",_x000D_
        "ID": 2416,_x000D_
        "Results": [_x000D_
          [_x000D_
            0.0_x000D_
          ]_x000D_
        ],_x000D_
        "Statistics": {_x000D_
          "CreationDate": "2024-03-22T12:25:31.5126215+01:00",_x000D_
          "LastRefreshDate": "2021-11-29T10:05:20.7672876+01:00",_x000D_
          "TotalRefreshCount": 7,_x000D_
          "CustomInfo": {}_x000D_
        }_x000D_
      },_x000D_
      "2417": {_x000D_
        "$type": "Inside.Core.Formula.Definition.DefinitionAC, Inside.Core.Formula",_x000D_
        "ID": 2417,_x000D_
        "Results": [_x000D_
          [_x000D_
            0.0_x000D_
          ]_x000D_
        ],_x000D_
        "Statistics": {_x000D_
          "CreationDate": "2024-03-22T12:25:31.5126215+01:00",_x000D_
          "LastRefreshDate": "2021-11-29T10:05:20.3309185+01:00",_x000D_
          "TotalRefreshCount": 7,_x000D_
          "CustomInfo": {}_x000D_
        }_x000D_
      },_x000D_
      "2418": {_x000D_
        "$type": "Inside.Core.Formula.Definition.DefinitionAC, Inside.Core.Formula",_x000D_
        "ID": 2418,_x000D_
        "Results": [_x000D_
          [_x000D_
            0.0_x000D_
          ]_x000D_
        ],_x000D_
        "Statistics": {_x000D_
          "CreationDate": "2024-03-22T12:25:31.5126215+01:00",_x000D_
          "LastRefreshDate": "2021-11-29T10:05:20.5024663+01:00",_x000D_
          "TotalRefreshCount": 7,_x000D_
          "CustomInfo": {}_x000D_
        }_x000D_
      },_x000D_
      "2419": {_x000D_
        "$type": "Inside.Core.Formula.Definition.DefinitionAC, Inside.Core.Formula",_x000D_
        "ID": 2419,_x000D_
        "Results": [_x000D_
          [_x000D_
            73582.44_x000D_
          ]_x000D_
        ],_x000D_
        "Statistics": {_x000D_
          "CreationDate": "2024-03-22T12:25:31.5126215+01:00",_x000D_
          "LastRefreshDate": "2021-11-29T10:05:20.9404402+01:00",_x000D_
          "TotalRefreshCount": 7,_x000D_
          "CustomInfo": {}_x000D_
        }_x000D_
      },_x000D_
      "2420": {_x000D_
        "$type": "Inside.Core.Formula.Definition.DefinitionAC, Inside.Core.Formula",_x000D_
        "ID": 2420,_x000D_
        "Results": [_x000D_
          [_x000D_
            73582.44_x000D_
          ]_x000D_
        ],_x000D_
        "Statistics": {_x000D_
          "CreationDate": "2024-03-22T12:25:31.5126215+01:00",_x000D_
          "LastRefreshDate": "2021-11-29T10:05:20.3109711+01:00",_x000D_
          "TotalRefreshCount": 7,_x000D_
          "CustomInfo": {}_x000D_
        }_x000D_
      },_x000D_
      "2421": {_x000D_
        "$type": "Inside.Core.Formula.Definition.DefinitionAC, Inside.Core.Formula",_x000D_
        "ID": 2421,_x000D_
        "Results": [_x000D_
          [_x000D_
            0.0_x000D_
          ]_x000D_
        ],_x000D_
        "Statistics": {_x000D_
          "CreationDate": "2024-03-22T12:25:31.5126215+01:</t>
  </si>
  <si>
    <t>00",_x000D_
          "LastRefreshDate": "2021-11-29T09:48:32.2222789+01:00",_x000D_
          "TotalRefreshCount": 6,_x000D_
          "CustomInfo": {}_x000D_
        }_x000D_
      },_x000D_
      "2422": {_x000D_
        "$type": "Inside.Core.Formula.Definition.DefinitionAC, Inside.Core.Formula",_x000D_
        "ID": 2422,_x000D_
        "Results": [_x000D_
          [_x000D_
            0.0_x000D_
          ]_x000D_
        ],_x000D_
        "Statistics": {_x000D_
          "CreationDate": "2024-03-22T12:25:31.5126215+01:00",_x000D_
          "LastRefreshDate": "2021-11-29T09:48:33.6132521+01:00",_x000D_
          "TotalRefreshCount": 6,_x000D_
          "CustomInfo": {}_x000D_
        }_x000D_
      },_x000D_
      "2423": {_x000D_
        "$type": "Inside.Core.Formula.Definition.DefinitionAC, Inside.Core.Formula",_x000D_
        "ID": 2423,_x000D_
        "Results": [_x000D_
          [_x000D_
            0.0_x000D_
          ]_x000D_
        ],_x000D_
        "Statistics": {_x000D_
          "CreationDate": "2024-03-22T12:25:31.5126215+01:00",_x000D_
          "LastRefreshDate": "2021-11-29T09:48:34.4310876+01:00",_x000D_
          "TotalRefreshCount": 6,_x000D_
          "CustomInfo": {}_x000D_
        }_x000D_
      },_x000D_
      "2424": {_x000D_
        "$type": "Inside.Core.Formula.Definition.DefinitionAC, Inside.Core.Formula",_x000D_
        "ID": 2424,_x000D_
        "Results": [_x000D_
          [_x000D_
            0.0_x000D_
          ]_x000D_
        ],_x000D_
        "Statistics": {_x000D_
          "CreationDate": "2024-03-22T12:25:31.5126215+01:00",_x000D_
          "LastRefreshDate": "2021-11-29T09:48:30.2209038+01:00",_x000D_
          "TotalRefreshCount": 5,_x000D_
          "CustomInfo": {}_x000D_
        }_x000D_
      },_x000D_
      "2425": {_x000D_
        "$type": "Inside.Core.Formula.Definition.DefinitionAC, Inside.Core.Formula",_x000D_
        "ID": 2425,_x000D_
        "Results": [_x000D_
          [_x000D_
            15.0_x000D_
          ]_x000D_
        ],_x000D_
        "Statistics": {_x000D_
          "CreationDate": "2024-03-22T12:25:31.5126215+01:00",_x000D_
          "LastRefreshDate": "2021-11-29T09:48:34.4101173+01:00",_x000D_
          "TotalRefreshCount": 6,_x000D_
          "CustomInfo": {}_x000D_
        }_x000D_
      },_x000D_
      "2426": {_x000D_
        "$type": "Inside.Core.Formula.Definition.DefinitionAC, Inside.Core.Formula",_x000D_
        "ID": 2426,_x000D_
        "Results": [_x000D_
          [_x000D_
            5.0_x000D_
          ]_x000D_
        ],_x000D_
        "Statistics": {_x000D_
          "CreationDate": "2024-03-22T12:25:31.5126215+01:00",_x000D_
          "LastRefreshDate": "2021-11-29T09:48:34.878705+01:00",_x000D_
          "TotalRefreshCount": 6,_x000D_
          "CustomInfo": {}_x000D_
        }_x000D_
      },_x000D_
      "2427": {_x000D_
        "$type": "Inside.Core.Formula.Definition.DefinitionAC, Inside.Core.Formula",_x000D_
        "ID": 2427,_x000D_
        "Results": [_x000D_
          [_x000D_
            0.0_x000D_
          ]_x000D_
        ],_x000D_
        "Statistics": {_x000D_
          "CreationDate": "2024-03-22T12:25:31.5126215+01:00",_x000D_
          "LastRefreshDate": "2021-11-29T09:48:39.0878557+01:00",_x000D_
          "TotalRefreshCount": 5,_x000D_
          "CustomInfo": {}_x000D_
        }_x000D_
      },_x000D_
      "2428": {_x000D_
        "$type": "Inside.Core.Formula.Definition.DefinitionAC, Inside.Core.Formula",_x000D_
        "ID": 2428,_x000D_
        "Results": [_x000D_
          [_x000D_
            0.0_x000D_
          ]_x000D_
        ],_x000D_
        "Statistics": {_x000D_
          "CreationDate": "2024-03-22T12:25:31.5126215+01:00",_x000D_
          "LastRefreshDate": "2021-11-29T09:48:39.8410141+01:00",_x000D_
          "TotalRefreshCount": 5,_x000D_
          "CustomInfo": {}_x000D_
        }_x000D_
      },_x000D_
      "2429": {_x000D_
        "$type": "Inside.Core.Formula.Definition.DefinitionAC, Inside.Core.Formula",_x000D_
        "ID": 2429,_x000D_
        "Results": [_x000D_
          [_x000D_
            0.0_x000D_
          ]_x000D_
        ],_x000D_
        "Statistics": {_x000D_
          "CreationDate": "2024-03-22T12:25:31.5126215+01:00",_x000D_
          "LastRefreshDate": "2021-11-29T09:48:36.9207378+01:00",_x000D_
          "TotalRefreshCount": 5,_x000D_
          "CustomInfo": {}_x000D_
        }_x000D_
      },_x000D_
      "2430": {_x000D_
        "$type": "Inside.Core.Formula.Definition.DefinitionAC, Inside.Core.Formula",_x000D_
        "ID": 2430,_x000D_
        "Results": [_x000D_
          [_x000D_
            0.0_x000D_
          ]_x000D_
        ],_x000D_
        "Statistics": {_x000D_
          "CreationDate": "2024-03-22T12:25:31.5126215+01:00",_x000D_
          "LastRefreshDate": "2021-11-29T09:48:39.0300054+01:00",_x000D_
          "TotalRefreshCount": 5,_x000D_
          "CustomInfo": {}_x000D_
        }_x000D_
      },_x000D_
      "2431": {_x000D_
        "$type": "Inside.Core.Formula.Definition.DefinitionAC, Inside.Core.Formula",_x000D_
        "ID": 2431,_x000D_
        "Results": [_x000D_
          [_x000D_
            415314.75_x000D_
          ]_x000D_
        ],_x000D_
        "Statistics": {_x000D_
          "CreationDate": "2024-03-22T12:25:31.5126215+01:00",_x000D_
          "LastRefreshDate": "2021-11-29T09:48:40.2250266+01:00",_x000D_
          "TotalRefreshCount": 5,_x000D_
          "CustomInfo": {}_x000D_
        }_x000D_
      },_x000D_
      "2432": {_x000D_
        "$type": "Inside.Core.Formula.Definition.DefinitionAC, Inside.Core.Formula",_x000D_
        "ID": 2432,_x000D_
        "Results": [_x000D_
          [_x000D_
            415314.75_x000D_
          ]_x000D_
        ],_x000D_
        "Statistics": {_x000D_
          "CreationDate": "2024-03-22T12:25:31.5126215+01:00",_x000D_
          "LastRefreshDate": "2021-11-29T09:48:36.860891+01:00",_x000D_
          "TotalRefreshCount": 5,_x000D_
          "CustomInfo": {}_x000D_
        }_x000D_
      },_x000D_
      "2433": {_x000D_
        "$type": "Inside.Core.Formula.Definition.DefinitionAC, Inside.Core.Formula",_x000D_
        "ID": 2433,_x000D_
        "Results": [_x000D_
          [_x000D_
            0.0_x000D_
          ]_x000D_
        ],_x000D_
        "Statistics": {_x000D_
          "CreationDate": "2024-03-22T12:25:31.5126215+01:00",_x000D_
          "LastRefreshDate": "2021-11-29T09:48:32.2312566+01:00",_x000D_
          "TotalRefreshCount": 6,_x000D_
          "CustomInfo": {}_x000D_
        }_x000D_
      },_x000D_
      "2434": {_x000D_
        "$type": "Inside.Core.Formula.Definition.DefinitionAC, Inside.Core.Formula",_x000D_
        "ID": 2434,_x000D_
        "Results": [_x000D_
          [_x000D_
            0.0_x000D_
          ]_x000D_
        ],_x000D_
        "Statistics": {_x000D_
          "CreationDate": "2024-03-22T12:25:31.5126215+01:00",_x000D_
          "LastRefreshDate": "2021-11-29T09:48:33.6252211+01:00",_x000D_
          "TotalRefreshCount": 6,_x000D_
          "CustomInfo": {}_x000D_
        }_x000D_
      },_x000D_
      "2435": {_x000D_
        "$type": "Inside.Core.Formula.Definition.DefinitionAC, Inside.Core.Formula",_x000D_
        "ID": 2435,_x000D_
        "Results": [_x000D_
          [_x000D_
            0.0_x000D_
          ]_x000D_
        ],_x000D_
        "Statistics": {_x000D_
          "CreationDate": "2024-03-22T12:25:31.5126215+01:00",_x000D_
          "LastRefreshDate": "2021-11-29T09:48:34.4430319+01:00",_x000D_
          "TotalRefreshCount": 6,_x000D_
          "CustomInfo": {}_x000D_
        }_x000D_
      },_x000D_
      "2436": {_x000D_
        "$type": "Inside.Core.Formula.Definition.DefinitionAC, Inside.Core.Formula",_x000D_
        "ID": 2436,_x000D_
        "Results": [_x000D_
          [_x000D_
            0.0_x000D_
          ]_x000D_
        ],_x000D_
        "Statistics": {_x000D_
          "CreationDate": "2024-03-22T12:25:31.5126215+01:00",_x000D_
          "LastRefreshDate": "2021-11-29T09:48:30.0521891+01:00",_x000D_
          "TotalRefreshCount": 5,_x000D_
          "CustomInfo": {}_x000D_
        }_x000D_
      },_x000D_
      "2437": {_x000D_
        "$type": "Inside.Core.Formula.Definition.DefinitionAC, Inside.Core.Formula",_x000D_
        "ID": 2437,_x000D_
        "Results": [_x000D_
          [_x000D_
            9.0_x000D_
          ]_x000D_
        ],_x000D_
        "Statistics": {_x000D_
          "CreationDate": "2024-03-22T12:25:31.5126215+01:00",_x000D_
          "LastRefreshDate": "2021-11-29T09:48:34.4201168+01:00",_x000D_
          "TotalRefreshCount": 6,_x000D_
          "CustomInfo": {}_x000D_
        }_x000D_
      },_x000D_
      "2438": {_x000D_
        "$type": "Inside.Core.Formula.Definition.DefinitionAC, Inside.Core.Formula",_x000D_
        "ID": 2438,_x000D_
        "Results": [_x000D_
          [_x000D_
            3.0_x000D_
          ]_x000D_
        ],_x000D_
        "Statistics": {_x000D_
          "CreationDate": "2024-03-22T12:25:31.5126215+01:00",_x000D_
          "LastRefreshDate": "2021-11-29T09:48:34.8906729+01:00",_x000D_
          "TotalRefreshCount": 6,_x000D_
          "CustomInfo": {}_x000D_
        }_x000D_
      },_x000D_
      "2439": {_x000D_
        "$type": "Inside.Core.Formula.Definition.DefinitionAC, Inside.Core.Formula",_x000D_
        "ID": 2439,_x000D_
        "Results": [_x000D_
          [_x000D_
            0.0_x000D_
          ]_x000D_
        ],_x000D_
        "Statistics": {_x000D_
          "CreationDate": "2024-03-22T12:25:31.5126215+01:00",_x000D_
          "LastRefreshDate": "2021-11-29T09:48:39.0948377+01:00",_x000D_
          "TotalRefreshCount": 5,_x000D_
          "CustomInfo": {}_x000D_
        }_x000D_
      },_x000D_
      "2440": {_x000D_
        "$type": "Inside.Core.Formula.Definition.DefinitionAC, Inside.Core.Formula",_x000D_
        "ID": 2440,_x000D_
        "Results": [_x000D_
          [_x000D_
            0.0_x000D_
          ]_x000D_
        ],_x000D_
        "Statistics": {_x000D_
          "CreationDate": "2024-03-22T12:25:31.5126215+01:00",_x000D_
          "LastRefreshDate": "2021-11-29T09:48:39.8450041+01:00",_x000D_
          "TotalRefreshCount": 5,_x000D_
          "CustomInfo": {}_x000D_
        }_x000D_
      },_x000D_
      "2441": {_x000D_
        "$type": "Inside.Core.Formula.Definition.DefinitionAC, Inside.Core.Formula",_x000D_
        "ID": 2441,_x000D_
        "Results": [_x000D_
          [_x000D_
            0.0_x000D_
          ]_x000D_
        ],_x000D_
        "Statistics": {_x000D_
          "CreationDate": "2024-03-22T12:25:31.5126215+01:00",_x000D_
          "LastRefreshDate": "2021-11-29T09:48:36.9267217+01:00",_x000D_
          "TotalRefreshCount": 5,_x000D_
          "CustomInfo": {}_x000D_
        }_x000D_
      },_x000D_
      "2442": {_x000D_
        "$type": "Inside.Core.Formula.Definition.DefinitionAC, Inside.Core.Formula",_x000D_
        "ID": 2442,_x000D_
        "Results": [_x000D_
          [_x000D_
            0.0_x000D_
          ]_x000D_
        ],_x000D_
        "Statistics": {_x000D_
          "CreationDate": "2024-03-22T12:25:31.5126215+01:00",_x000D_
          "LastRefreshDate": "2021-11-29T09:48:39.0389813+01:00",_x000D_
          "TotalRefreshCount": 5,_x000D_
          "CustomInfo": {}_x000D_
        }_x000D_
      },_x000D_
      "2443": {_x000D_
        "$type": "Inside.Core.Formula.Definition.DefinitionAC, Inside.Core.Formula",_x000D_
        "ID": 2443,_x000D_
        "Results": [_x000D_
          [_x000D_
            532642.60000000009_x000D_
          ]_x000D_
        ],_x000D_
        "Statistics": {_x000D_
          "CreationDate": "2024-03-22T12:25:31.5126215+01:00",_x000D_
          "LastRefreshDate": "2021-11-29T09:48:40.2300128+01:00",_x000D_
          "TotalRefreshCount": 5,_x000D_
          "CustomInfo": {}_x000D_
        }_x000D_
      },_x000D_
      "2444": {_x000D_
        "$type": "Inside.Core.Formula.Definition.DefinitionAC, Inside.Core.Formula",_x000D_
        "ID": 2444,_x000D_
        "Results": [_x000D_
          [_x000D_
            532642.60000000009_x000D_
          ]_x000D_
        ],_x000D_
        "Statistics": {_x000D_
          "CreationDate": "2024-03-22T12:25:31.5126215+01:00",_x000D_
          "LastRefreshDate": "2021-11-29T09:48:36.8678727+01:00",_x000D_
          "TotalRefreshCount": 5,_x000D_
          "CustomInfo": {}_x000D_
        }_x000D_
      },_x000D_
      "2445": {_x000D_
        "$type": "Inside.Core.Formula.Definition.DefinitionAC, Inside.Core.Formula",_x000D_
        "ID": 2445,_x000D_
        "Results": [_x000D_
          [_x000D_
            0.0_x000D_
          ]_x000D_
        ],_x000D_
        "Statistics": {_x000D_
          "CreationDate": "2024-03-22T12:25:31.5126215+01:00",_x000D_
          "LastRefreshDate": "2021-11-29T09:48:39.0619219+01:00",_x000D_
          "TotalRefreshCount": 8,_x000D_
          "CustomInfo": {}_x000D_
        }_x000D_
      },_x000D_
      "2446": {_x000D_
        "$type": "Inside.Core.Formula.Definition.DefinitionAC, Inside.Core.Formula",_x000D_
        "ID": 2446,_x000D_
        "Results": [_x000D_
          [_x000D_
            0.0_x000D_
          ]_x000D_
        ],_x000D_
        "Statistics": {_x000D_
          "CreationDate": "2024-03-22T12:25:31.5126215+01:00",_x000D_
          "LastRefreshDate": "2021-11-29T09:48:39.8210659+01:00",_x000D_
          "TotalRefreshCount": 8,_x000D_
          "CustomInfo": {}_x000D_
        }_x000D_
      },_x000D_
      "2447": {_x000D_
        "$type": "Inside.Core.Formula.Definition.DefinitionAC, Inside.Core.Formula",_x000D_
        "ID": 2447,_x000D_
        "Results": [_x000D_
          [_x000D_
            0.0_x000D_
          ]_x000D_
        ],_x000D_
        "Statistics": {_x000D_
          "CreationDate": "2024-03-22T12:25:31.5126215+01:00",_x000D_
          "LastRefreshDate": "2021-11-29T09:48:36.893806+01:00",_x000D_
          "TotalRefreshCount": 8,_x000D_
          "CustomInfo": {}_x000D_
        }_x000D_
      },_x000D_
      "2448": {_x000D_
        "$type": "Inside.Core.Formula.Definition.DefinitionAC, Inside.Core.Formula",_x000D_
        "ID": 2448,_x000D_
        "Results": [_x000D_
          [_x000D_
            0.0_x000D_
          ]_x000D_
        ],_x000D_
        "Statistics": {_x000D_
          "CreationDate": "2024-03-22T12:25:31.5126215+01:00",_x000D_
          "LastRefreshDate": "2021-11-29T09:48:39.0060656+01:00",_x000D_
          "TotalRefreshCount": 8,_x000D_
          "CustomInfo": {}_x000D_
        }_x000D_
      },_x000D_
      "2449": {_x000D_
        "$type": "Inside.Core.Formula.Definition.DefinitionAC, Inside.Core.Formula",_x000D_
        "ID": 2449,_x000D_
        "Results": [_x000D_
          [_x000D_
            0.0_x000D_
          ]_x000D_
        ],_x000D_
        "Statistics": {_x000D_
          "CreationDate": "2024-03-22T12:25:31.5126215+01:00",_x000D_
          "LastRefreshDate": "2021-11-29T09:48:40.1861274+01:00",_x000D_
          "TotalRefreshCount": 8,_x000D_
          "CustomInfo": {}_x000D_
        }_x000D_
      },_x000D_
      "2450": {_x000D_
        "$type": "Inside.Core.Formula.Definition.DefinitionAC, Inside.Core.Formula",_x000D_
        "ID": 2450,_x000D_
        "Results": [_x000D_
          [_x000D_
            0.0_x000D_
          ]_x000D_
        ],_x000D_
        "Statistics": {_x000D_
          "CreationDate": "2024-03-22T12:25:31.5126215+01:00",_x000D_
          "LastRefreshDate": "2021-11-29T09:48:36.5994486+01:00",_x000D_
          "TotalRefreshCount": 8,_x000D_
          "CustomInfo": {}_x000D_
        }_x000D_
      },_x000D_
      "2451": {_x000D_
        "$type": "Inside.Core.Formula.Definition.DefinitionAC, Inside.Core.Formula",_x000D_
        "ID": 2451,_x000D_
        "Results": [_x000D_
          [_x000D_
            0.0_x000D_
          ]_x000D_
        ],_x000D_
        "Statistics": {_x000D_
          "CreationDate": "2024-03-22T12:25:31.5126215+01:00",_x000D_
          "LastRefreshDate": "2021-11-29T09:48:39.0699012+01:00",_x000D_
          "TotalRefreshCount": 8,_x000D_
          "CustomInfo": {}_x000D_
        }_x000D_
      },_x000D_
      "2452": {_x000D_
        "$type": "Inside.Core.Formula.Definition.DefinitionAC, Inside.Core.Formula",_x000D_
        "ID": 2452,_x000D_
        "Results": [_x000D_
          [_x000D_
            0.0_x000D_
          ]_x000D_
        ],_x000D_
        "Statistics": {_x000D_
          "CreationDate": "2024-03-22T12:25:31.5126215+01:00",_x000D_
          "LastRefreshDate": "2021-11-29T09:48:39.8260529+01:00",_x000D_
          "TotalRefreshCount": 8,_x000D_
          "CustomInfo": {}_x000D_
        }_x000D_
      },_x000D_
      "2453": {_x000D_
        "$type": "Inside.Core.Formula.Definition.DefinitionAC, Inside.Core.Formula",_x000D_
        "ID": 2453,_x000D_
        "Results": [_x000D_
          [_x000D_
            0.0_x000D_
          ]_x000D_
        ],_x000D_
        "Statistics": {_x000D_
          "CreationDate": "2024-03-22T12:25:31.5126215+01:00",_x000D_
          "LastRefreshDate": "2021-11-29T09:48:36.9017856+01:00",_x000D_
          "TotalRefreshCount": 8,_x000D_
          "CustomInfo": {}_x000D_
        }_x000D_
      },_x000D_
      "2454": {_x000D_
        "$type": "Inside.Core.Formula.Definition.DefinitionAC, Inside.Core.Formula",_x000D_
        "ID": 2454,_x000D_
        "Results": [_x000D_
          [_x000D_
            0.0_x000D_
          ]_x000D_
        ],_x000D_
        "Statistics": {_x000D_
          "CreationDate": "2024-03-22T12:25:31.5126215+01:00",_x000D_
          "LastRefreshDate": "2021-11-29T09:48:39.0140451+01:00",_x000D_
          "TotalRefreshCount": 8,_x000D_
          "CustomInfo": {}_x000D_
        }_x000D_
      },_x000D_
      "2455": {_x000D_
        "$type": "Inside.Core.Formula.Definition.DefinitionAC, Inside.Core.Formula",_x000D_
        "ID": 2455,_x000D_
        "Results": [_x000D_
          [_x000D_
            1323.44_x000D_
          ]_x000D_
        ],_x000D_
        "Statistics": {_x000D_
          "CreationDate": "2024-03-22T12:25:31.5126215+01:00",_x000D_
          "LastRefreshDate": "2021-11-29T09:48:40.1921121+01:00",_x000D_
          "TotalRefreshCount": 8,_x000D_
          "CustomInfo": {}_x000D_
        }_x000D_
      },_x000D_
      "2456": {_x000D_
        "$type": "Inside.Core.Formula.Definition.DefinitionAC, Inside.Core.Formula",_x000D_
        "ID": 2456,_x000D_
        "Results": [_x000D_
          [_x000D_
            2424.4300000000003_x000D_
          ]_x000D_
        ],_x000D_
        "Statistics": {_x000D_
          "CreationDate": "2024-03-22T12:25:31.5126215+01:00",_x000D_
          "LastRefreshDate": "2021-11-29T09:48:36.6064066+01:00",_x000D_
          "TotalRefreshCount": 8,_x000D_
          "CustomInfo": {}_x000D_
        }_x000D_
      },_x000D_
      "2457": {_x000D_
        "$type": "Inside.Core.Formula.Definition.DefinitionAC, Inside.Core.Formula",_x000D_
        "ID": 2457,_x000D_
        "Results": [_x000D_
          [_x000D_
            0.0_x000D_
          ]_x000D_
        ],_x000D_
        "Statistics": {_x000D_
          "CreationDate": "2024-03-22T12:25:31.5126215+01:00",_x000D_
          "LastRefreshDate": "2021-11-29T10:05:20.5164239+01:00",_x000D_
          "TotalRefreshCount": 10,_x000D_
          "CustomInfo": {}_x000D_
        }_x000D_
      },_x000D_
      "2458": {_x000D_
        "$type": "Inside.Core.Formula.Definition.DefinitionAC, Inside.Core.Formula",_x000D_
        "ID": 2458,_x000D_
        "Results": [_x000D_
          [_x000D_
            0.0_x000D_
          ]_x000D_
        ],_x000D_
        "Statistics": {_x000D_
          "CreationDate": "2024-03-22T12:25:31.5126215+01:00",_x000D_
          "LastRefreshDate": "2021-11-29T10:05:20.7573173+01:00",_x000D_
          "TotalRefreshCount": 10,_x000D_
          "CustomInfo": {}_x000D_
        }_x000D_
      },_x000D_
      "2459": {_x000D_
        "$type": "Inside.Core.Formula.Definition.DefinitionAC, Inside.Core.Formula",_x000D_
        "ID": 2459,_x000D_
        "Results": [_x000D_
          [_x000D_
            0.0_x000D_
          ]_x000D_
        ],_x000D_
        "Statistics": {_x000D_
          "CreationDate": "2024-03-22T12:25:31.5126215+01:00",_x000D_
          "LastRefreshDate": "2021-11-29T10:05:20.3189502+01:00",_x000D_
          "TotalRefreshCount": 10,_x000D_
          "CustomInfo": {}_x000D_
        }_x000D_
      },_x000D_
      "2460": {_x000D_
        "$type": "Inside.Core.Formula.Definition.DefinitionAC, Inside.Core.Formula",_x000D_
        "ID": 2460,_x000D_
        "Results": [_x000D_
          [_x000D_
            0.0_x000D_
          ]_x000D_
        ],_x000D_
        "Statistics": {_x000D_
          "CreationDate": "2024-03-22T12:25:31.5126215+01:00",_x000D_
          "LastRefreshDate": "2021-11-29T10:05:20.4845107+01:00",_x000D_
          "TotalRefreshCount": 10,_x000D_
          "CustomInfo": {}_x000D_
        }_x000D_
      },_x000D_
      "2461": {_x000D_
        "$type": "Inside.Core.Formula.Definition.DefinitionAC, Inside.Core.Formula",_x000D_
        "ID": 2461,_x000D_
        "Results": [_x000D_
          [_x000D_
            0.0_x000D_
          ]_x000D_
        ],_x000D_
        "Statistics": {_x000D_
          "CreationDate": "2024-03-22T12:25:31.5126215+01:00",_x000D_
          "LastRefreshDate": "2021-11-29T10:05:20.9204889+01:00",_x000D_
          "TotalRefreshCount": 10,_x000D_
          "CustomInfo": {}_x000D_
        }_x000D_
      },_x000D_
      "2462": {_x000D_
        "$type": "Inside.Core.Formula.Definition.DefinitionAC, Inside.Core.Formula",_x000D_
        "ID": 2462,_x000D_
        "Results": [_x000D_
          [_x000D_
            0.0_x000D_
          ]_x000D_
        ],_x000D_
        "Statistics": {_x000D_
          "CreationDate": "2024-03-22T12:25:31.5126215+01:00",_x000D_
          "LastRefreshDate": "2021-11-29T10:05:20.2990046+01:00",_x000D_
          "TotalRefreshCount": 10,_x000D_
          "CustomInfo": {}_x000D_
        }_x000D_
      },_x000D_
      "2463": {_x000D_
        "$type": "Inside.Core.Formula.Definition.DefinitionAC, Inside.Core.Formula",_x000D_
        "ID": 2463,_x000D_
        "Results": [_x000D_
          [_x000D_
            0.0_x000D_
          ]_x000D_
        ],_x000D_
        "Statistics": {_x000D_
          "CreationDate": "2024-03-22T12:25:31.5126215+01:00",_x000D_
          "LastRefreshDate": "2021-11-29T09:48:39.0529462+01:00",_x000D_
          "TotalRefreshCount": 8,_x000D_
          "CustomInfo": {}_x000D_
        }_x000D_
      },_x000D_
      "2464": {_x000D_
        "$type": "Inside.Core.Formula.Definition.DefinitionAC, Inside.Core.Formula",_x000D_
        "ID": 2464,_x000D_
        "Results": [_x000D_
          [_x000D_
            0.0_x000D_
          ]_x000D_
        ],_x000D_
        "Statistics": {_x000D_
          "CreationDate": "2024-03-22T12:25:31.5126215+01:00",_x000D_
          "LastRefreshDate": "2021-11-29T09:48:39.8001195+01:00",_x000D_
          "TotalRefreshCount": 8,_x000D_
          "CustomInfo": {}_x000D_
        }_x000D_
      },_x000D_
      "2465": {_x000D_
        "$type": "Inside.Core.Formula.Definition.DefinitionAC, Inside.Core.Formula",_x000D_
        "ID": 2465,_x000D_
        "Results": [_x000D_
          [_x000D_
            0.0_x000D_
          ]_x000D_
        ],_x000D_
        "Statistics": {_x000D_
          "CreationDate": "2024-03-22T12:25:31.5126215+01:00",_x000D_
          "LastRefreshDate": "2021-11-29T09:48:36.8848296+01:00",_x000D_
          "TotalRefreshCount": 8,_x000D_
          "CustomInfo": {}_x000D_
        }_x000D_
      },_x000D_
      "2466": {_x000D_
        "$type": "Inside.Core.Formula.Definition.DefinitionAC, Inside.Core.Formula",_x000D_
        "ID": 2466,_x000D_
        "Results": [_x000D_
          [_x000D_
            0.0_x000D_
          ]_x000D_
        ],_x000D_
        "Statistics": {_x000D_
          "CreationDate": "2024-03-22T12:25:31.5126215+01:00",_x000D_
          "LastRefreshDate": "2021-11-29T09:48:38.9990834+01:00",_x000D_
          "TotalRefreshCount": 8,_x000D_
          "CustomInfo": {}_x000D_
        }_x000D_
      },_x000D_
      "2467": {_x000D_
        "$type": "Inside.Core.Formula.Definition.DefinitionAC, Inside.Core.Formula",_x000D_
        "ID": 2467,_x000D_
        "Results": [_x000D_
          [_x000D_
            0.0_x000D_
          ]_x000D_
        ],_x000D_
        "Statistics": {_x000D_
          "CreationDate": "2024-03-22T12:25:31.5126215+01:00",_x000D_
          "LastRefreshDate": "2021-11-29T09:48:40.1801432+01:00",_x000D_
          "TotalRefreshCount": 8,_x000D_
          "CustomInfo": {}_x000D_
        }_x000D_
      },_x000D_
      "2468": {_x000D_
        "$type": "Inside.Core.Formula.Definition.DefinitionAC, Inside.Core.Formula",_x000D_
        "ID": 2468,_x000D_
        "Results": [_x000D_
          [_x000D_
            4441.1_x000D_
          ]_x000D_
        ],_x000D_
        "Statistics": {_x000D_
          "CreationDate": "2024-03-22T12:25:31.5126215+01:00",_x000D_
          "LastRefreshDate": "2021-11-29T09:48:36.5914432+01:00",_x000D_
          "TotalRefreshCount": 8,_x000D_
          "CustomInfo": {}_x000D_
        }_x000D_
      },_x000D_
      "2469": {_x000D_
        "$type": "Inside.Core.Formula.Definition.DefinitionAC, Inside.Core.Formula",_x000D_
        "ID": 2469,_x000D_
        "Results": [_x000D_
          [_x000D_
            0.0_x000D_
          ]_x000D_
        ],_x000D_
        "Statistics": {_x000D_
          "CreationDate": "2024-03-22T12:25:31.5126215+01:00",_x000D_
          "LastRefreshDate": "2021-11-29T09:48:40.2340036+01:00",_x000D_
          "TotalRefreshCount": 5,_x000D_
          "CustomInfo": {}_x000D_
        }_x000D_
      },_x000D_
      "2470": {_x000D_
        "$type": "Inside.Core.Formula.Definition.DefinitionAC, Inside.Core.Formula",_x000D_
        "ID": 2470,_x000D_
        "Results": [_x000D_
          [_x000D_
            0.0_x000D_
          ]_x000D_
        ],_x000D_
        "Statistics": {_x000D_
          "CreationDate": "2024-03-22T12:25:31.5126215+01:00",_x000D_
          "LastRefreshDate": "2021-11-29T09:48:39.8499916+01:00",_x000D_
          "TotalRefreshCount": 5,_x000D_
          "CustomInfo": {}_x000D_
        }_x000D_
      },_x000D_
      "2471": {_x000D_
        "$type": "Inside.Core.Formula.Definition.DefinitionAC, Inside.Core.Formula",_x000D_
        "ID": 2471,_x000D_
        "Results": [_x000D_
          [_x000D_
            20773.020000000004_x000D_
          ]_x000D_
        ],_x000D_
        "Statistics": {_x000D_
          "CreationDate": "2024-03-22T12:25:31.5126215+01:00",_x000D_
          "LastRefreshDate": "2021-11-29T09:48:34.0894492+01:00",_x000D_
          "TotalRefreshCount": 5,_x000D_
          "CustomInfo": {}_x000D_
        }_x000D_
      },_x000D_
      "2472": {_x000D_
        "$type": "Inside.Core.Formula.Definition.DefinitionAC, Inside.Core.Formula",_x000D_
        "ID": 2472,_x000D_
        "Results": [_x000D_
          [_x000D_
            0.0_x000D_
          ]_x000D_
        ],_x000D_
        "Statistics": {_x000D_
          "CreationDate": "2024-03-22T12:25:31.5126215+01:00",_x000D_
          "LastRefreshDate": "2021-11-29T09:20:44.9229363+01:00",_x000D_
          "TotalRefreshCount": 1,_x000D_
          "CustomInfo": {}_x000D_
        }_x000D_
      },_x000D_
      "2473": {_x000D_
        "$type": "Inside.Core.Formula.Definition.DefinitionAC, Inside.Core.Formula",_x000D_
        "ID": 2473,_x000D_
        "Results": [_x000D_
          [_x000D_
            0.0_x000D_
          ]_x000D_
        ],_x000D_
        "Statistics": {_x000D_
          "CreationDate": "2024-03-22T12:25:31.5126215+01:00",_x000D_
          "LastRefreshDate": "2021-11-29T09:48:40.2389909+01:00",_x000D_
          "TotalRefreshCount": 5,_x000D_
          "CustomInfo": {}_x000D_
        }_x000D_
      },_x000D_
      "2474": {_x000D_
        "$type": "Inside.Core.Formula.Definition.DefinitionAC, Inside.Core.Formula",_x000D_
        "ID": 2474,_x000D_
        "Results": [_x000D_
          [_x000D_
            0.0_x000D_
          ]_x000D_
        ],_x000D_
        "Statistics": {_x000D_
          "CreationDate": "2024-03-22T12:25:31.5136298+01:00",_x000D_
          "LastRefreshDate": "2021-11-29T09:48:39.8549785+01:00",_x000D_
          "TotalRefreshCount": 5,_x000D_
          "CustomInfo": {}_x000D_
        }_x000D_
      },_x000D_
      "2475": {_x000D_
        "$type": "Inside.Core.Formula.Definition.DefinitionAC, Inside.Core.Formula",_x000D_
        "ID": 2475,_x000D_
        "Results": [_x000D_
          [_x000D_
            13_x000D_
          ]_x000D_
        ],_x000D_
        "Statistics": {_x000D_
          "CreationDate": "2024-03-22T12:25:31.5136298+01:00",_x000D_
          "LastRefreshDate": "2021-11-29T09:48:34.2375601+01:00",_x000D_
          "TotalRefreshCount": 6,_x000D_
          "CustomInfo": {}_x000D_
        }_x000D_
      },_x000D_
      "2476": {_x000D_
        "$type": "Inside.Core.Formula.Definition.DefinitionAC, Inside.Core.Formula",_x000D_
        "ID": 2476,_x000D_
        "Results": [_x000D_
          [_x000D_
            82_x000D_
          ]_x000D_
        ],_x000D_
        "Statistics": {_x000D_
          "CreationDate": "2024-03-22T12:25:31.5136298+01:00",_x000D_
          "LastRefreshDate": "2021-11-29T09:22:22.9059094+01:00",_x000D_
          "TotalRefreshCount": 1,_x000D_
          "CustomInfo": {}_x000D_
        }_x000D_
      },_x000D_
      "2477": {_x000D_
        "$type": "Inside.Core.Formula.Definition.DefinitionAC, Inside.Core.Formula",_x000D_
        "ID": 2477,_x000D_
        "Results": [_x000D_
          [_x000D_
            0.0_x000D_
          ]_x000D_
        ],_x000D_
        "Statistics": {_x000D_
          "CreationDate": "2024-03-22T12:25:31.5136298+01:00",_x000D_
          "LastRefreshDate": "2021-11-29T09:48:40.2439777+01:00",_x000D_
          "TotalRefreshCount": 5,_x000D_
          "CustomInfo": {}_x000D_
        }_x000D_
      },_x000D_
      "2478": {_x000D_
        "$type": "Inside.Core.Formula.Definition.DefinitionAC, Inside.Core.Formula",_x000D_
        "ID": 2478,_x000D_
        "Results": [_x000D_
          [_x000D_
            0.0_x000D_
          ]_x000D_
        ],_x000D_
        "Statistics": {_x000D_
          "CreationDate": "2024-03-22T12:25:31.5136298+01:00",_x000D_
          "LastRefreshDate": "2021-11-29T09:48:39.8589682+01:00",_x000D_
          "TotalRefreshCount": 5,_x000D_
          "CustomInfo": {}_x000D_
        }_x000D_
      },_x000D_
      "2479": {_x000D_
        "$type": "Inside.Core.Formula.Definition.DefinitionAC, Inside.Core.Formula",_x000D_
        "ID": 2479,_x000D_
        "Results": [_x000D_
          [_x000D_
            0.0_x000D_
          ]_x000D_
        ],_x000D_
        "Statistics": {_x000D_
          "CreationDate": "2024-03-22T12:25:31.5136298+01:00",_x000D_
          "LastRefreshDate": "2021-11-29T09:48:34.2455404+01:00",_x000D_
          "TotalRefreshCount": 5,_x000D_
          "CustomInfo": {}_x000D_
        }_x000D_
      },_x000D_
      "2480": {_x000D_
        "$type": "Inside.Core.Formula.Definition.DefinitionAC, Inside.Core.Formula",_x000D_
        "ID": 2480,_x000D_
        "Results": [_x000D_
          [_x000D_
            0.0_x000D_
          ]_x000D_
        ],_x000D_
        "Statistics": {_x000D_
          "CreationDate": "2024-03-22T12:25:31.5136298+01:00",_x000D_
          "LastRefreshDate": "2021-11-29T09:48:40.2489644+01:00",_x000D_
          "TotalRefreshCount": 5,_x000D_
          "CustomInfo": {}_x000D_
        }_x000D_
      },_x000D_
      "2481": {_x000D_
        "$type": "Inside.Core.Formula.Definition.DefinitionAC, Inside.Core.Formula",_x000D_
        "ID": 2481,_x000D_
        "Results": [_x000D_
          [_x000D_
            0.0_x000D_
          ]_x000D_
        ],_x000D_
        "Statistics": {_x000D_
          "CreationDate": "2024-03-22T12:25:31.5136298+01:00",_x000D_
          "LastRefreshDate": "2021-11-29T09:48:39.8629579+01:00",_x000D_
          "TotalRefreshCount": 5,_x000D_
          "CustomInfo": {}_x000D_
        }_x000D_
      },_x000D_
      "2482": {_x000D_
        "$type": "Inside.Core.Formula.Definition.DefinitionAC, Inside.Core.Formula",_x000D_
        "ID": 2482,_x000D_
        "Results": [_x000D_
          [_x000D_
            0.0_x000D_
          ]_x000D_
        ],_x000D_
        "Statistics": {_x000D_
          "CreationDate": "2024-03-22T12:25:31.5136298+01:00",_x000D_
          "LastRefreshDate": "2021-11-29T09:48:34.2605012+01:00",_x000D_
          "TotalRefreshCount": 5,_x000D_
          "CustomInfo": {}_x000D_
        }_x000D_
      },_x000D_
      "2483": {_x000D_
        "$type": "Inside.Core.Formula.Definition.DefinitionAC, Inside.Core.Formula",_x000D_
        "ID": 2483,_x000D_
        "Results": [_x000D_
          [_x000D_
            0.0_x000D_
          ]_x000D_
        ],_x000D_
        "Statistics": {_x000D_
          "CreationDate": "2024-03-22T12:25:31.5136298+01:00",_x000D_
          "LastRefreshDate": "2021-11-29T09:41:03.5963353+01:00",_x000D_
          "TotalRefreshCount": 2,_x000D_
          "CustomInfo": {}_x000D_
        }_x000D_
      },_x000D_
      "2484": {_x000D_
        "$type": "Inside.Core.Formula.Definition.DefinitionAC, Inside.Core.Formula",_x000D_
        "ID": 2484,_x000D_
        "Results": [_x000D_
          [_x000D_
            0.0_x000D_
          ]_x000D_
        ],_x000D_
        "Statistics": {_x000D_
          "CreationDate": "2024-03-22T12:25:31.5136298+01:00",_x000D_
          "LastRefreshDate": "2021-11-29T09:41:03.8373085+01:00",_x000D_
          "TotalRefreshCount": 2,_x000D_
          "CustomInfo": {}_x000D_
        }_x000D_
      },_x000D_
      "2485": {_x000D_
        "$type": "Inside.Core.Formula.Definition.DefinitionAC, Inside.Core.Formula",_x000D_
        "ID": 2485,_x000D_
        "Results": [_x000D_
          [_x000D_
            0.0_x000D_
          ]_x000D_
        ],_x000D_
        "Statistics": {_x000D_
          "CreationDate": "2024-03-22T12:25:31.5136298+01:00",_x000D_
          "LastRefreshDate": "2021-11-29T09:41:04.1696559+01:00",_x000D_
          "TotalRefreshCount": 2,_x000D_
          "CustomInfo": {}_x000D_
        }_x000D_
      },_x000D_
      "2486": {_x000D_
        "$type": "Inside.Core.Formula.Definition.DefinitionAC, Inside.Core.Formula",_x000D_
        "ID": 2486,_x000D_
        "Results": [_x000D_
          [_x000D_
            0.0_x000D_
          ]_x000D_
        ],_x000D_
        "Statistics": {_x000D_
          "CreationDate": "2024-03-22T12:25:31.5136298+01:00",_x000D_
          "LastRefreshDate": "2021-11-29T09:41:05.8096977+01:00",_x000D_
          "TotalRefreshCount": 4,_x000D_
          "CustomInfo": {}_x000D_
        }_x000D_
      },_x000D_
      "2487": {_x000D_
        "$type": "Inside.Core.Formula.Definition.DefinitionAC, Inside.Core.Formula",_x000D_
        "ID": 2487,_x000D_
        "Results": [_x000D_
          [_x000D_
            0.0_x000D_
          ]_x000D_
        ],_x000D_
        "Statistics": {_x000D_
          "CreationDate": "2024-03-22T12:25:31.5136298+01:00",_x000D_
          "LastRefreshDate": "2021-11-29T09:41:04.4197165+01:00",_x000D_
          "TotalRefreshCount": 2,_x000D_
          "CustomInfo": {}_x000D_
        }_x000D_
      },_x000D_
      "2488": {_x000D_
        "$type": "Inside.Core.Formula.Definition.DefinitionAC, Inside.Core.Formula",_x000D_
        "ID": 2488,_x000D_
        "Results": [_x000D_
          [_x000D_
            0.0_x000D_
          ]_x000D_
        ],_x000D_
        "Statistics": {_x000D_
          "CreationDate": "2024-03-22T12:25:31.5136298+01:00",_x000D_
          "LastRefreshDate": "2021-11-29T09:41:05.2107669+01:00",_x000D_
          "TotalRefreshCount": 4,_x000D_
          "CustomInfo": {}_x000D_
        }_x000D_
      },_x000D_
      "2489": {_x000D_
        "$type": "Inside.Core.Formula.Definition.DefinitionAC, Inside.Core.Formula",_x000D_
        "ID": 2489,_x000D_
        "Results": [_x000D_
          [_x000D_
            0.0_x000D_
          ]_x000D_
        ],_x000D_
        "Statistics": {_x000D_
          "CreationDate": "2024-03-22T12:25:31.5136298+01:00",_x000D_
          "LastRefreshDate": "2021-11-29T09:41:05.2227598+01:00",_x000D_
          "TotalRefreshCount": 2,_x000D_
          "CustomInfo": {}_x000D_
        }_x000D_
      },_x000D_
      "2490": {_x000D_
        "$type": "Inside.Core.Formula.Definition.DefinitionAC, Inside.Core.Formula",_x000D_
        "ID": 2490,_x000D_
        "Results": [_x000D_
          [_x000D_
            0.0_x000D_
          ]_x000D_
        ],_x000D_
        "Statistics": {_x000D_
          "CreationDate": "2024-03-22T12:25:31.5136298+01:00",_x000D_
          "LastRefreshDate": "2021-11-29T09:41:05.8904823+01:00",_x000D_
          "TotalRefreshCount": 4,_x000D_
          "CustomInfo": {}_x000D_
        }_x000D_
      },_x000D_
      "2491": {_x000D_
        "$type": "Inside.Core.Formula.Definition.DefinitionAC, Inside.Core.Formula",_x000D_
        "ID": 2491,_x000D_
        "Results": [_x000D_
          [_x000D_
            0.0_x000D_
          ]_x000D_
        ],_x000D_
        "Statistics": {_x000D_
          "CreationDate": "2024-03-22T12:25:31.5136298+01:00",_x000D_
          "LastRefreshDate": "2021-11-29T09:41:05.8186757+01:00",_x000D_
          "TotalRefreshCount": 2,_x000D_
          "CustomInfo": {}_x000D_
        }_x000D_
      },_x000D_
      "2492": {_x000D_
        "$type": "Inside.Core.Formula.Definition.DefinitionAC, Inside.Core.Formula",_x000D_
        "ID": 2492,_x000D_
        "Results": [_x000D_
          [_x000D_
            0.0_x000D_
          ]_x000D_
        ],_x000D_
        "Statistics": {_x000D_
          "CreationDate": "2024-03-22T12:25:31.5136298+01:00",_x000D_
          "LastRefreshDate": "2021-11-29T09:48:37.979664+01:00",_x000D_
          "TotalRefreshCount": 1,_x000D_
          "CustomInfo": {}_x000D_
        }_x000D_
      },_x000D_
      "2493": {_x000D_
        "$type": "Inside.Core.Formula.Definition.DefinitionAC, Inside.Core.Formula",_x000D_
        "ID": 2493,_x000D_
        "Results": [_x000D_
          [_x000D_
            0.0_x000D_
          ]_x000D_
        ],_x000D_
        "Statistics": {_x000D_
          "CreationDate": "2024-03-22T12:25:31.5136298+01:00",_x000D_
          "LastRefreshDate": "2021-11-29T09:48:38.2714848+01:00",_x000D_
          "TotalRefreshCount": 1,_x000D_
          "CustomInfo": {}_x000D_
        }_x000D_
      },_x000D_
      "2494": {_x000D_
        "$type": "Inside.Core.Formula.Definition.DefinitionAC, Inside.Core.Formula",_x000D_
        "ID": 2494,_x000D_
        "Results": [_x000D_
          [_x000D_
            0.0_x000D_
          ]_x000D_
        ],_x000D_
        "Statistics": {_x000D_
          "CreationDate": "2024-03-22T12:25:31.5136298+01:00",_x000D_
          "LastRefreshDate": "2021-11-29T09:48:38.5563799+01:00",_x000D_
          "TotalRefreshCount": 1,_x000D_
          "CustomInfo": {}_x000D_
        }_x000D_
      },_x000D_
      "2495": {_x000D_
        "$type": "Inside.Core.Formula.Definition.DefinitionAC, Inside.Core.Formula",_x000D_
        "ID": 2495,_x000D_
        "Results": [_x000D_
          [_x000D_
            0.0_x000D_
          ]_x000D_
        ],_x000D_
        "Statistics": {_x000D_
          "CreationDate": "2024-03-22T12:25:31.5136298+01:00",_x000D_
          "LastRefreshDate": "2021-11-29T09:48:</t>
  </si>
  <si>
    <t>39.9696837+01:00",_x000D_
          "TotalRefreshCount": 2,_x000D_
          "CustomInfo": {}_x000D_
        }_x000D_
      },_x000D_
      "2496": {_x000D_
        "$type": "Inside.Core.Formula.Definition.DefinitionAC, Inside.Core.Formula",_x000D_
        "ID": 2496,_x000D_
        "Results": [_x000D_
          [_x000D_
            0.0_x000D_
          ]_x000D_
        ],_x000D_
        "Statistics": {_x000D_
          "CreationDate": "2024-03-22T12:25:31.5136298+01:00",_x000D_
          "LastRefreshDate": "2021-11-29T09:48:38.8434835+01:00",_x000D_
          "TotalRefreshCount": 1,_x000D_
          "CustomInfo": {}_x000D_
        }_x000D_
      },_x000D_
      "2497": {_x000D_
        "$type": "Inside.Core.Formula.Definition.DefinitionAC, Inside.Core.Formula",_x000D_
        "ID": 2497,_x000D_
        "Results": [_x000D_
          [_x000D_
            0.0_x000D_
          ]_x000D_
        ],_x000D_
        "Statistics": {_x000D_
          "CreationDate": "2024-03-22T12:25:31.5136298+01:00",_x000D_
          "LastRefreshDate": "2021-11-29T09:48:39.4939089+01:00",_x000D_
          "TotalRefreshCount": 2,_x000D_
          "CustomInfo": {}_x000D_
        }_x000D_
      },_x000D_
      "2498": {_x000D_
        "$type": "Inside.Core.Formula.Definition.DefinitionAC, Inside.Core.Formula",_x000D_
        "ID": 2498,_x000D_
        "Results": [_x000D_
          [_x000D_
            0.0_x000D_
          ]_x000D_
        ],_x000D_
        "Statistics": {_x000D_
          "CreationDate": "2024-03-22T12:25:31.5136298+01:00",_x000D_
          "LastRefreshDate": "2021-11-29T09:48:39.5028867+01:00",_x000D_
          "TotalRefreshCount": 1,_x000D_
          "CustomInfo": {}_x000D_
        }_x000D_
      },_x000D_
      "2499": {_x000D_
        "$type": "Inside.Core.Formula.Definition.DefinitionAC, Inside.Core.Formula",_x000D_
        "ID": 2499,_x000D_
        "Results": [_x000D_
          [_x000D_
            0.0_x000D_
          ]_x000D_
        ],_x000D_
        "Statistics": {_x000D_
          "CreationDate": "2024-03-22T12:25:31.5136298+01:00",_x000D_
          "LastRefreshDate": "2021-11-29T09:48:40.0524704+01:00",_x000D_
          "TotalRefreshCount": 2,_x000D_
          "CustomInfo": {}_x000D_
        }_x000D_
      },_x000D_
      "2500": {_x000D_
        "$type": "Inside.Core.Formula.Definition.DefinitionAC, Inside.Core.Formula",_x000D_
        "ID": 2500,_x000D_
        "Results": [_x000D_
          [_x000D_
            0.0_x000D_
          ]_x000D_
        ],_x000D_
        "Statistics": {_x000D_
          "CreationDate": "2024-03-22T12:25:31.5136298+01:00",_x000D_
          "LastRefreshDate": "2021-11-29T09:48:39.9776627+01:00",_x000D_
          "TotalRefreshCount": 1,_x000D_
          "CustomInfo": {}_x000D_
        }_x000D_
      },_x000D_
      "2501": {_x000D_
        "$type": "Inside.Core.Formula.Definition.DefinitionAC, Inside.Core.Formula",_x000D_
        "ID": 2501,_x000D_
        "Results": [_x000D_
          [_x000D_
            0.0_x000D_
          ]_x000D_
        ],_x000D_
        "Statistics": {_x000D_
          "CreationDate": "2024-03-22T12:25:31.5136298+01:00",_x000D_
          "LastRefreshDate": "2024-03-22T11:44:14.3969222+01:00",_x000D_
          "TotalRefreshCount": 35,_x000D_
          "CustomInfo": {}_x000D_
        }_x000D_
      },_x000D_
      "2502": {_x000D_
        "$type": "Inside.Core.Formula.Definition.DefinitionAC, Inside.Core.Formula",_x000D_
        "ID": 2502,_x000D_
        "Results": [_x000D_
          [_x000D_
            0.0_x000D_
          ]_x000D_
        ],_x000D_
        "Statistics": {_x000D_
          "CreationDate": "2024-03-22T12:25:31.5136298+01:00",_x000D_
          "LastRefreshDate": "2024-03-22T11:44:14.4169216+01:00",_x000D_
          "TotalRefreshCount": 35,_x000D_
          "CustomInfo": {}_x000D_
        }_x000D_
      },_x000D_
      "2503": {_x000D_
        "$type": "Inside.Core.Formula.Definition.DefinitionAC, Inside.Core.Formula",_x000D_
        "ID": 2503,_x000D_
        "Results": [_x000D_
          [_x000D_
            2.0_x000D_
          ]_x000D_
        ],_x000D_
        "Statistics": {_x000D_
          "CreationDate": "2024-03-22T12:25:31.5136298+01:00",_x000D_
          "LastRefreshDate": "2024-03-22T11:44:14.4109212+01:00",_x000D_
          "TotalRefreshCount": 35,_x000D_
          "CustomInfo": {}_x000D_
        }_x000D_
      },_x000D_
      "2504": {_x000D_
        "$type": "Inside.Core.Formula.Definition.DefinitionAC, Inside.Core.Formula",_x000D_
        "ID": 2504,_x000D_
        "Results": [_x000D_
          [_x000D_
            2.0_x000D_
          ]_x000D_
        ],_x000D_
        "Statistics": {_x000D_
          "CreationDate": "2024-03-22T12:25:31.5136298+01:00",_x000D_
          "LastRefreshDate": "2024-03-22T11:44:14.4409212+01:00",_x000D_
          "TotalRefreshCount": 35,_x000D_
          "CustomInfo": {}_x000D_
        }_x000D_
      },_x000D_
      "2505": {_x000D_
        "$type": "Inside.Core.Formula.Definition.DefinitionAC, Inside.Core.Formula",_x000D_
        "ID": 2505,_x000D_
        "Results": [_x000D_
          [_x000D_
            4.0_x000D_
          ]_x000D_
        ],_x000D_
        "Statistics": {_x000D_
          "CreationDate": "2024-03-22T12:25:31.5136298+01:00",_x000D_
          "LastRefreshDate": "2024-03-22T11:44:14.9630456+01:00",_x000D_
          "TotalRefreshCount": 35,_x000D_
          "CustomInfo": {}_x000D_
        }_x000D_
      },_x000D_
      "2506": {_x000D_
        "$type": "Inside.Core.Formula.Definition.DefinitionAC, Inside.Core.Formula",_x000D_
        "ID": 2506,_x000D_
        "Results": [_x000D_
          [_x000D_
            7.0_x000D_
          ]_x000D_
        ],_x000D_
        "Statistics": {_x000D_
          "CreationDate": "2024-03-22T12:25:31.5136298+01:00",_x000D_
          "LastRefreshDate": "2024-03-22T11:44:15.0047574+01:00",_x000D_
          "TotalRefreshCount": 35,_x000D_
          "CustomInfo": {}_x000D_
        }_x000D_
      },_x000D_
      "2507": {_x000D_
        "$type": "Inside.Core.Formula.Definition.DefinitionAC, Inside.Core.Formula",_x000D_
        "ID": 2507,_x000D_
        "Results": [_x000D_
          [_x000D_
            0.0_x000D_
          ]_x000D_
        ],_x000D_
        "Statistics": {_x000D_
          "CreationDate": "2024-03-22T12:25:31.5136298+01:00",_x000D_
          "LastRefreshDate": "2024-03-22T11:44:14.9720497+01:00",_x000D_
          "TotalRefreshCount": 35,_x000D_
          "CustomInfo": {}_x000D_
        }_x000D_
      },_x000D_
      "2508": {_x000D_
        "$type": "Inside.Core.Formula.Definition.DefinitionAC, Inside.Core.Formula",_x000D_
        "ID": 2508,_x000D_
        "Results": [_x000D_
          [_x000D_
            3.0_x000D_
          ]_x000D_
        ],_x000D_
        "Statistics": {_x000D_
          "CreationDate": "2024-03-22T12:25:31.5136298+01:00",_x000D_
          "LastRefreshDate": "2024-03-22T11:44:15.009802+01:00",_x000D_
          "TotalRefreshCount": 35,_x000D_
          "CustomInfo": {}_x000D_
        }_x000D_
      },_x000D_
      "2509": {_x000D_
        "$type": "Inside.Core.Formula.Definition.DefinitionAC, Inside.Core.Formula",_x000D_
        "ID": 2509,_x000D_
        "Results": [_x000D_
          [_x000D_
            2.0_x000D_
          ]_x000D_
        ],_x000D_
        "Statistics": {_x000D_
          "CreationDate": "2024-03-22T12:25:31.5136298+01:00",_x000D_
          "LastRefreshDate": "2024-03-22T11:44:14.9500417+01:00",_x000D_
          "TotalRefreshCount": 35,_x000D_
          "CustomInfo": {}_x000D_
        }_x000D_
      },_x000D_
      "2510": {_x000D_
        "$type": "Inside.Core.Formula.Definition.DefinitionAC, Inside.Core.Formula",_x000D_
        "ID": 2510,_x000D_
        "Results": [_x000D_
          [_x000D_
            1.0_x000D_
          ]_x000D_
        ],_x000D_
        "Statistics": {_x000D_
          "CreationDate": "2024-03-22T12:25:31.5136298+01:00",_x000D_
          "LastRefreshDate": "2024-03-22T11:44:15.0257963+01:00",_x000D_
          "TotalRefreshCount": 35,_x000D_
          "CustomInfo": {}_x000D_
        }_x000D_
      },_x000D_
      "2511": {_x000D_
        "$type": "Inside.Core.Formula.Definition.DefinitionAC, Inside.Core.Formula",_x000D_
        "ID": 2511,_x000D_
        "Results": [_x000D_
          [_x000D_
            0.0_x000D_
          ]_x000D_
        ],_x000D_
        "Statistics": {_x000D_
          "CreationDate": "2024-03-22T12:25:31.5136298+01:00",_x000D_
          "LastRefreshDate": "2024-03-22T11:44:15.0017574+01:00",_x000D_
          "TotalRefreshCount": 35,_x000D_
          "CustomInfo": {}_x000D_
        }_x000D_
      },_x000D_
      "2512": {_x000D_
        "$type": "Inside.Core.Formula.Definition.DefinitionAC, Inside.Core.Formula",_x000D_
        "ID": 2512,_x000D_
        "Results": [_x000D_
          [_x000D_
            0.0_x000D_
          ]_x000D_
        ],_x000D_
        "Statistics": {_x000D_
          "CreationDate": "2024-03-22T12:25:31.5136298+01:00",_x000D_
          "LastRefreshDate": "2024-03-22T11:44:14.9987579+01:00",_x000D_
          "TotalRefreshCount": 35,_x000D_
          "CustomInfo": {}_x000D_
        }_x000D_
      },_x000D_
      "2513": {_x000D_
        "$type": "Inside.Core.Formula.Definition.DefinitionAC, Inside.Core.Formula",_x000D_
        "ID": 2513,_x000D_
        "Results": [_x000D_
          [_x000D_
            0.0_x000D_
          ]_x000D_
        ],_x000D_
        "Statistics": {_x000D_
          "CreationDate": "2024-03-22T12:25:31.5136298+01:00",_x000D_
          "LastRefreshDate": "2024-03-22T11:44:15.0147968+01:00",_x000D_
          "TotalRefreshCount": 36,_x000D_
          "CustomInfo": {}_x000D_
        }_x000D_
      },_x000D_
      "2514": {_x000D_
        "$type": "Inside.Core.Formula.Definition.DefinitionAC, Inside.Core.Formula",_x000D_
        "ID": 2514,_x000D_
        "Results": [_x000D_
          [_x000D_
            0.0_x000D_
          ]_x000D_
        ],_x000D_
        "Statistics": {_x000D_
          "CreationDate": "2024-03-22T12:25:31.5136298+01:00",_x000D_
          "LastRefreshDate": "2024-03-22T11:44:14.7350355+01:00",_x000D_
          "TotalRefreshCount": 36,_x000D_
          "CustomInfo": {}_x000D_
        }_x000D_
      },_x000D_
      "2515": {_x000D_
        "$type": "Inside.Core.Formula.Definition.DefinitionAC, Inside.Core.Formula",_x000D_
        "ID": 2515,_x000D_
        "Results": [_x000D_
          [_x000D_
            0.0_x000D_
          ]_x000D_
        ],_x000D_
        "Statistics": {_x000D_
          "CreationDate": "2024-03-22T12:25:31.5136298+01:00",_x000D_
          "LastRefreshDate": "2024-03-22T11:44:14.893087+01:00",_x000D_
          "TotalRefreshCount": 35,_x000D_
          "CustomInfo": {}_x000D_
        }_x000D_
      },_x000D_
      "2516": {_x000D_
        "$type": "Inside.Core.Formula.Definition.DefinitionAC, Inside.Core.Formula",_x000D_
        "ID": 2516,_x000D_
        "Results": [_x000D_
          [_x000D_
            0.0_x000D_
          ]_x000D_
        ],_x000D_
        "Statistics": {_x000D_
          "CreationDate": "2024-03-22T12:25:31.5136298+01:00",_x000D_
          "LastRefreshDate": "2024-03-22T11:44:15.0207964+01:00",_x000D_
          "TotalRefreshCount": 35,_x000D_
          "CustomInfo": {}_x000D_
        }_x000D_
      },_x000D_
      "2517": {_x000D_
        "$type": "Inside.Core.Formula.Definition.DefinitionAC, Inside.Core.Formula",_x000D_
        "ID": 2517,_x000D_
        "Results": [_x000D_
          [_x000D_
            0.0_x000D_
          ]_x000D_
        ],_x000D_
        "Statistics": {_x000D_
          "CreationDate": "2024-03-22T12:25:31.5136298+01:00",_x000D_
          "LastRefreshDate": "2024-03-22T11:44:14.9811522+01:00",_x000D_
          "TotalRefreshCount": 35,_x000D_
          "CustomInfo": {}_x000D_
        }_x000D_
      },_x000D_
      "2518": {_x000D_
        "$type": "Inside.Core.Formula.Definition.DefinitionAC, Inside.Core.Formula",_x000D_
        "ID": 2518,_x000D_
        "Results": [_x000D_
          [_x000D_
            0.0_x000D_
          ]_x000D_
        ],_x000D_
        "Statistics": {_x000D_
          "CreationDate": "2024-03-22T12:25:31.5136298+01:00",_x000D_
          "LastRefreshDate": "2024-03-22T11:44:14.9570418+01:00",_x000D_
          "TotalRefreshCount": 35,_x000D_
          "CustomInfo": {}_x000D_
        }_x000D_
      },_x000D_
      "2519": {_x000D_
        "$type": "Inside.Core.Formula.Definition.DefinitionAC, Inside.Core.Formula",_x000D_
        "ID": 2519,_x000D_
        "Results": [_x000D_
          [_x000D_
            0.0_x000D_
          ]_x000D_
        ],_x000D_
        "Statistics": {_x000D_
          "CreationDate": "2024-03-22T12:25:31.5136298+01:00",_x000D_
          "LastRefreshDate": "2024-03-22T11:44:15.0615492+01:00",_x000D_
          "TotalRefreshCount": 35,_x000D_
          "CustomInfo": {}_x000D_
        }_x000D_
      },_x000D_
      "2520": {_x000D_
        "$type": "Inside.Core.Formula.Definition.DefinitionAC, Inside.Core.Formula",_x000D_
        "ID": 2520,_x000D_
        "Results": [_x000D_
          [_x000D_
            0.0_x000D_
          ]_x000D_
        ],_x000D_
        "Statistics": {_x000D_
          "CreationDate": "2024-03-22T12:25:31.5136298+01:00",_x000D_
          "LastRefreshDate": "2024-03-22T11:44:14.9020857+01:00",_x000D_
          "TotalRefreshCount": 35,_x000D_
          "CustomInfo": {}_x000D_
        }_x000D_
      },_x000D_
      "2521": {_x000D_
        "$type": "Inside.Core.Formula.Definition.DefinitionAC, Inside.Core.Formula",_x000D_
        "ID": 2521,_x000D_
        "Results": [_x000D_
          [_x000D_
            7.0_x000D_
          ]_x000D_
        ],_x000D_
        "Statistics": {_x000D_
          "CreationDate": "2024-03-22T12:25:31.5136298+01:00",_x000D_
          "LastRefreshDate": "2024-03-22T11:44:15.0645502+01:00",_x000D_
          "TotalRefreshCount": 35,_x000D_
          "CustomInfo": {}_x000D_
        }_x000D_
      },_x000D_
      "2522": {_x000D_
        "$type": "Inside.Core.Formula.Definition.DefinitionAC, Inside.Core.Formula",_x000D_
        "ID": 2522,_x000D_
        "Results": [_x000D_
          [_x000D_
            7.0_x000D_
          ]_x000D_
        ],_x000D_
        "Statistics": {_x000D_
          "CreationDate": "2024-03-22T12:25:31.5136298+01:00",_x000D_
          "LastRefreshDate": "2024-03-22T11:44:15.0585489+01:00",_x000D_
          "TotalRefreshCount": 35,_x000D_
          "CustomInfo": {}_x000D_
        }_x000D_
      },_x000D_
      "2523": {_x000D_
        "$type": "Inside.Core.Formula.Definition.DefinitionAC, Inside.Core.Formula",_x000D_
        "ID": 2523,_x000D_
        "Results": [_x000D_
          [_x000D_
            0.0_x000D_
          ]_x000D_
        ],_x000D_
        "Statistics": {_x000D_
          "CreationDate": "2024-03-22T12:25:31.5136298+01:00",_x000D_
          "LastRefreshDate": "2024-03-22T11:44:14.89804+01:00",_x000D_
          "TotalRefreshCount": 35,_x000D_
          "CustomInfo": {}_x000D_
        }_x000D_
      },_x000D_
      "2524": {_x000D_
        "$type": "Inside.Core.Formula.Definition.DefinitionAC, Inside.Core.Formula",_x000D_
        "ID": 2524,_x000D_
        "Results": [_x000D_
          [_x000D_
            3.0_x000D_
          ]_x000D_
        ],_x000D_
        "Statistics": {_x000D_
          "CreationDate": "2024-03-22T12:25:31.5136298+01:00",_x000D_
          "LastRefreshDate": "2024-03-22T11:44:15.0177958+01:00",_x000D_
          "TotalRefreshCount": 35,_x000D_
          "CustomInfo": {}_x000D_
        }_x000D_
      },_x000D_
      "2525": {_x000D_
        "$type": "Inside.Core.Formula.Definition.DefinitionAC, Inside.Core.Formula",_x000D_
        "ID": 2525,_x000D_
        "Results": [_x000D_
          [_x000D_
            0.0_x000D_
          ]_x000D_
        ],_x000D_
        "Statistics": {_x000D_
          "CreationDate": "2024-03-22T12:25:31.5136298+01:00",_x000D_
          "LastRefreshDate": "2024-03-22T11:44:14.9680443+01:00",_x000D_
          "TotalRefreshCount": 35,_x000D_
          "CustomInfo": {}_x000D_
        }_x000D_
      },_x000D_
      "2526": {_x000D_
        "$type": "Inside.Core.Formula.Definition.DefinitionAC, Inside.Core.Formula",_x000D_
        "ID": 2526,_x000D_
        "Results": [_x000D_
          [_x000D_
            0.0_x000D_
          ]_x000D_
        ],_x000D_
        "Statistics": {_x000D_
          "CreationDate": "2024-03-22T12:25:31.5136298+01:00",_x000D_
          "LastRefreshDate": "2024-03-22T11:44:14.9400451+01:00",_x000D_
          "TotalRefreshCount": 35,_x000D_
          "CustomInfo": {}_x000D_
        }_x000D_
      },_x000D_
      "2527": {_x000D_
        "$type": "Inside.Core.Formula.Definition.DefinitionAC, Inside.Core.Formula",_x000D_
        "ID": 2527,_x000D_
        "Results": [_x000D_
          [_x000D_
            0.0_x000D_
          ]_x000D_
        ],_x000D_
        "Statistics": {_x000D_
          "CreationDate": "2024-03-22T12:25:31.5136298+01:00",_x000D_
          "LastRefreshDate": "2024-03-22T11:44:14.9760437+01:00",_x000D_
          "TotalRefreshCount": 35,_x000D_
          "CustomInfo": {}_x000D_
        }_x000D_
      },_x000D_
      "2528": {_x000D_
        "$type": "Inside.Core.Formula.Definition.DefinitionAC, Inside.Core.Formula",_x000D_
        "ID": 2528,_x000D_
        "Results": [_x000D_
          [_x000D_
            0.0_x000D_
          ]_x000D_
        ],_x000D_
        "Statistics": {_x000D_
          "CreationDate": "2024-03-22T12:25:31.5136298+01:00",_x000D_
          "LastRefreshDate": "2024-03-22T11:44:14.7580382+01:00",_x000D_
          "TotalRefreshCount": 35,_x000D_
          "CustomInfo": {}_x000D_
        }_x000D_
      },_x000D_
      "2529": {_x000D_
        "$type": "Inside.Core.Formula.Definition.DefinitionAC, Inside.Core.Formula",_x000D_
        "ID": 2529,_x000D_
        "Results": [_x000D_
          [_x000D_
            0.0_x000D_
          ]_x000D_
        ],_x000D_
        "Statistics": {_x000D_
          "CreationDate": "2024-03-22T12:25:31.5136298+01:00",_x000D_
          "LastRefreshDate": "2024-03-22T11:44:16.3219858+01:00",_x000D_
          "TotalRefreshCount": 37,_x000D_
          "CustomInfo": {}_x000D_
        }_x000D_
      },_x000D_
      "2530": {_x000D_
        "$type": "Inside.Core.Formula.Definition.DefinitionAC, Inside.Core.Formula",_x000D_
        "ID": 2530,_x000D_
        "Results": [_x000D_
          [_x000D_
            0.0_x000D_
          ]_x000D_
        ],_x000D_
        "Statistics": {_x000D_
          "CreationDate": "2024-03-22T12:25:31.5136298+01:00",_x000D_
          "LastRefreshDate": "2024-03-22T11:44:16.1565547+01:00",_x000D_
          "TotalRefreshCount": 37,_x000D_
          "CustomInfo": {}_x000D_
        }_x000D_
      },_x000D_
      "2531": {_x000D_
        "$type": "Inside.Core.Formula.Definition.DefinitionAC, Inside.Core.Formula",_x000D_
        "ID": 2531,_x000D_
        "Results": [_x000D_
          [_x000D_
            0.0_x000D_
          ]_x000D_
        ],_x000D_
        "Statistics": {_x000D_
          "CreationDate": "2024-03-22T12:25:31.5136298+01:00",_x000D_
          "LastRefreshDate": "2024-03-22T11:44:16.2679875+01:00",_x000D_
          "TotalRefreshCount": 37,_x000D_
          "CustomInfo": {}_x000D_
        }_x000D_
      },_x000D_
      "2532": {_x000D_
        "$type": "Inside.Core.Formula.Definition.DefinitionAC, Inside.Core.Formula",_x000D_
        "ID": 2532,_x000D_
        "Results": [_x000D_
          [_x000D_
            0.0_x000D_
          ]_x000D_
        ],_x000D_
        "Statistics": {_x000D_
          "CreationDate": "2024-03-22T12:25:31.5136298+01:00",_x000D_
          "LastRefreshDate": "2024-03-22T11:44:16.2809883+01:00",_x000D_
          "TotalRefreshCount": 37,_x000D_
          "CustomInfo": {}_x000D_
        }_x000D_
      },_x000D_
      "2533": {_x000D_
        "$type": "Inside.Core.Formula.Definition.DefinitionAC, Inside.Core.Formula",_x000D_
        "ID": 2533,_x000D_
        "Results": [_x000D_
          [_x000D_
            0.0_x000D_
          ]_x000D_
        ],_x000D_
        "Statistics": {_x000D_
          "CreationDate": "2024-03-22T12:25:31.5136298+01:00",_x000D_
          "LastRefreshDate": "2021-12-07T09:27:06.2091675+01:00",_x000D_
          "TotalRefreshCount": 17,_x000D_
          "CustomInfo": {}_x000D_
        }_x000D_
      },_x000D_
      "2534": {_x000D_
        "$type": "Inside.Core.Formula.Definition.DefinitionAC, Inside.Core.Formula",_x000D_
        "ID": 2534,_x000D_
        "Results": [_x000D_
          [_x000D_
            0.0_x000D_
          ]_x000D_
        ],_x000D_
        "Statistics": {_x000D_
          "CreationDate": "2024-03-22T12:25:31.5136298+01:00",_x000D_
          "LastRefreshDate": "2021-12-07T09:27:06.9697851+01:00",_x000D_
          "TotalRefreshCount": 17,_x000D_
          "CustomInfo": {}_x000D_
        }_x000D_
      },_x000D_
      "2535": {_x000D_
        "$type": "Inside.Core.Formula.Definition.DefinitionAC, Inside.Core.Formula",_x000D_
        "ID": 2535,_x000D_
        "Results": [_x000D_
          [_x000D_
            256037.26_x000D_
          ]_x000D_
        ],_x000D_
        "Statistics": {_x000D_
          "CreationDate": "2024-03-22T12:25:31.5136298+01:00",_x000D_
          "LastRefreshDate": "2021-12-07T09:27:06.9047997+01:00",_x000D_
          "TotalRefreshCount": 17,_x000D_
          "CustomInfo": {}_x000D_
        }_x000D_
      },_x000D_
      "2536": {_x000D_
        "$type": "Inside.Core.Formula.Definition.DefinitionAC, Inside.Core.Formula",_x000D_
        "ID": 2536,_x000D_
        "Results": [_x000D_
          [_x000D_
            264588.67_x000D_
          ]_x000D_
        ],_x000D_
        "Statistics": {_x000D_
          "CreationDate": "2024-03-22T12:25:31.5136298+01:00",_x000D_
          "LastRefreshDate": "2021-12-07T09:27:06.9317324+01:00",_x000D_
          "TotalRefreshCount": 17,_x000D_
          "CustomInfo": {}_x000D_
        }_x000D_
      },_x000D_
      "2537": {_x000D_
        "$type": "Inside.Core.Formula.Definition.DefinitionAC, Inside.Core.Formula",_x000D_
        "ID": 2537,_x000D_
        "Results": [_x000D_
          [_x000D_
            0.0_x000D_
          ]_x000D_
        ],_x000D_
        "Statistics": {_x000D_
          "CreationDate": "2024-03-22T12:25:31.5136298+01:00",_x000D_
          "LastRefreshDate": "2024-03-22T11:44:16.3139848+01:00",_x000D_
          "TotalRefreshCount": 37,_x000D_
          "CustomInfo": {}_x000D_
        }_x000D_
      },_x000D_
      "2538": {_x000D_
        "$type": "Inside.Core.Formula.Definition.DefinitionAC, Inside.Core.Formula",_x000D_
        "ID": 2538,_x000D_
        "Results": [_x000D_
          [_x000D_
            1848.0_x000D_
          ]_x000D_
        ],_x000D_
        "Statistics": {_x000D_
          "CreationDate": "2024-03-22T12:25:31.5136298+01:00",_x000D_
          "LastRefreshDate": "2024-03-22T11:44:16.2263221+01:00",_x000D_
          "TotalRefreshCount": 37,_x000D_
          "CustomInfo": {}_x000D_
        }_x000D_
      },_x000D_
      "2539": {_x000D_
        "$type": "Inside.Core.Formula.Definition.DefinitionAC, Inside.Core.Formula",_x000D_
        "ID": 2539,_x000D_
        "Results": [_x000D_
          [_x000D_
            0.0_x000D_
          ]_x000D_
        ],_x000D_
        "Statistics": {_x000D_
          "CreationDate": "2024-03-22T12:25:31.5136298+01:00",_x000D_
          "LastRefreshDate": "2024-03-22T11:44:15.9914524+01:00",_x000D_
          "TotalRefreshCount": 37,_x000D_
          "CustomInfo": {}_x000D_
        }_x000D_
      },_x000D_
      "2540": {_x000D_
        "$type": "Inside.Core.Formula.Definition.DefinitionAC, Inside.Core.Formula",_x000D_
        "ID": 2540,_x000D_
        "Results": [_x000D_
          [_x000D_
            0.0_x000D_
          ]_x000D_
        ],_x000D_
        "Statistics": {_x000D_
          "CreationDate": "2024-03-22T12:25:31.5136298+01:00",_x000D_
          "LastRefreshDate": "2024-03-22T11:44:16.1076569+01:00",_x000D_
          "TotalRefreshCount": 37,_x000D_
          "CustomInfo": {}_x000D_
        }_x000D_
      },_x000D_
      "2541": {_x000D_
        "$type": "Inside.Core.Formula.Definition.DefinitionAC, Inside.Core.Formula",_x000D_
        "ID": 2541,_x000D_
        "Results": [_x000D_
          [_x000D_
            0.0_x000D_
          ]_x000D_
        ],_x000D_
        "Statistics": {_x000D_
          "CreationDate": "2024-03-22T12:25:31.5136298+01:00",_x000D_
          "LastRefreshDate": "2021-12-07T09:27:06.9797595+01:00",_x000D_
          "TotalRefreshCount": 17,_x000D_
          "CustomInfo": {}_x000D_
        }_x000D_
      },_x000D_
      "2542": {_x000D_
        "$type": "Inside.Core.Formula.Definition.DefinitionAC, Inside.Core.Formula",_x000D_
        "ID": 2542,_x000D_
        "Results": [_x000D_
          [_x000D_
            0.0_x000D_
          ]_x000D_
        ],_x000D_
        "Statistics": {_x000D_
          "CreationDate": "2024-03-22T12:25:31.5136298+01:00",_x000D_
          "LastRefreshDate": "2021-12-07T09:27:06.2610413+01:00",_x000D_
          "TotalRefreshCount": 17,_x000D_
          "CustomInfo": {}_x000D_
        }_x000D_
      },_x000D_
      "2543": {_x000D_
        "$type": "Inside.Core.Formula.Definition.DefinitionAC, Inside.Core.Formula",_x000D_
        "ID": 2543,_x000D_
        "Results": [_x000D_
          [_x000D_
            222710.72999999998_x000D_
          ]_x000D_
        ],_x000D_
        "Statistics": {_x000D_
          "CreationDate": "2024-03-22T12:25:31.5136298+01:00",_x000D_
          "LastRefreshDate": "2021-12-07T09:27:07.0939735+01:00",_x000D_
          "TotalRefreshCount": 17,_x000D_
          "CustomInfo": {}_x000D_
        }_x000D_
      },_x000D_
      "2544": {_x000D_
        "$type": "Inside.Core.Formula.Definition.DefinitionAC, Inside.Core.Formula",_x000D_
        "ID": 2544,_x000D_
        "Results": [_x000D_
          [_x000D_
            253320.66_x000D_
          ]_x000D_
        ],_x000D_
        "Statistics": {_x000D_
          "CreationDate": "2024-03-22T12:25:31.5136298+01:00",_x000D_
          "LastRefreshDate": "2021-12-07T09:27:07.1328733+01:00",_x000D_
          "TotalRefreshCount": 17,_x000D_
          "CustomInfo": {}_x000D_
        }_x000D_
      },_x000D_
      "2545": {_x000D_
        "$type": "Inside.Core.Formula.Definition.DefinitionAC, Inside.Core.Formula",_x000D_
        "ID": 2545,_x000D_
        "Results": [_x000D_
          [_x000D_
            0.0_x000D_
          ]_x000D_
        ],_x000D_
        "Statistics": {_x000D_
          "CreationDate": "2024-03-22T12:25:31.5136298+01:00",_x000D_
          "LastRefreshDate": "2021-11-29T12:23:24.5705511+01:00",_x000D_
          "TotalRefreshCount": 1,_x000D_
          "CustomInfo": {}_x000D_
        }_x000D_
      },_x000D_
      "2546": {_x000D_
        "$type": "Inside.Core.Formula.Definition.DefinitionAC, Inside.Core.Formula",_x000D_
        "ID": 2546,_x000D_
        "Results": [_x000D_
          [_x000D_
            0.0_x000D_
          ]_x000D_
        ],_x000D_
        "Statistics": {_x000D_
          "CreationDate": "2024-03-22T12:25:31.5136298+01:00",_x000D_
          "LastRefreshDate": "2021-11-29T12:23:24.7461468+01:00",_x000D_
          "TotalRefreshCount": 1,_x000D_
          "CustomInfo": {}_x000D_
        }_x000D_
      },_x000D_
      "2547": {_x000D_
        "$type": "Inside.Core.Formula.Definition.DefinitionAC, Inside.Core.Formula",_x000D_
        "ID": 2547,_x000D_
        "Results": [_x000D_
          [_x000D_
            0.0_x000D_
          ]_x000D_
        ],_x000D_
        "Statistics": {_x000D_
          "CreationDate": "2024-03-22T12:25:31.5136298+01:00",_x000D_
          "LastRefreshDate": "2024-03-22T11:53:25.8673334+01:00",_x000D_
          "TotalRefreshCount": 42,_x000D_
          "CustomInfo": {}_x000D_
        }_x000D_
      },_x000D_
      "2548": {_x000D_
        "$type": "Inside.Core.Formula.Definition.DefinitionAC, Inside.Core.Formula",_x000D_
        "ID": 2548,_x000D_
        "Results": [_x000D_
          [_x000D_
            0.0_x000D_
          ]_x000D_
        ],_x000D_
        "Statistics": {_x000D_
          "CreationDate": "2024-03-22T12:25:31.5136298+01:00",_x000D_
          "LastRefreshDate": "2021-11-29T12:23:25.0716093+01:00",_x000D_
          "TotalRefreshCount": 1,_x000D_
          "CustomInfo": {}_x000D_
        }_x000D_
      },_x000D_
      "2549": {_x000D_
        "$type": "Inside.Core.Formula.Definition.DefinitionAC, Inside.Core.Formula",_x000D_
        "ID": 2549,_x000D_
        "Results": [_x000D_
          [_x000D_
            0.0_x000D_
          ]_x000D_
        ],_x000D_
        "Statistics": {_x000D_
          "CreationDate": "2024-03-22T12:25:31.5136298+01:00",_x000D_
          "LastRefreshDate": "2021-11-29T12:23:25.5607693+01:00",_x000D_
          "TotalRefreshCount": 2,_x000D_
          "CustomInfo": {}_x000D_
        }_x000D_
      },_x000D_
      "2550": {_x000D_
        "$type": "Inside.Core.Formula.Definition.DefinitionAC, Inside.Core.Formula",_x000D_
        "ID": 2550,_x000D_
        "Results": [_x000D_
          [_x000D_
            0.0_x000D_
          ]_x000D_
        ],_x000D_
        "Statistics": {_x000D_
          "CreationDate": "2024-03-22T12:25:31.5136298+01:00",_x000D_
          "LastRefreshDate": "2021-11-29T12:23:25.2732853+01:00",_x000D_
          "TotalRefreshCount": 1,_x000D_
          "CustomInfo": {}_x000D_
        }_x000D_
      },_x000D_
      "2551": {_x000D_
        "$type": "Inside.Core.Formula.Definition.DefinitionAC, Inside.Core.Formula",_x000D_
        "ID": 2551,_x000D_
        "Results": [_x000D_
          [_x000D_
            0.0_x000D_
          ]_x000D_
        ],_x000D_
        "Statistics": {_x000D_
          "CreationDate": "2024-03-22T12:25:31.5136298+01:00",_x000D_
          "LastRefreshDate": "2021-11-29T12:23:25.4450788+01:00",_x000D_
          "TotalRefreshCount": 2,_x000D_
          "CustomInfo": {}_x000D_
        }_x000D_
      },_x000D_
      "2552": {_x000D_
        "$type": "Inside.Core.Formula.Definition.DefinitionAC, Inside.Core.Formula",_x000D_
        "ID": 2552,_x000D_
        "Results": [_x000D_
          [_x000D_
            0.0_x000D_
          ]_x000D_
        ],_x000D_
        "Statistics": {_x000D_
          "CreationDate": "2024-03-22T12:25:31.5136298+01:00",_x000D_
          "LastRefreshDate": "2024-03-22T11:44:16.1675756+01:00",_x000D_
          "TotalRefreshCount": 37,_x000D_
          "CustomInfo": {}_x000D_
        }_x000D_
      },_x000D_
      "2553": {_x000D_
        "$type": "Inside.Core.Formula.Definition.DefinitionAC, Inside.Core.Formula",_x000D_
        "ID": 2553,_x000D_
        "Results": [_x000D_
          [_x000D_
            0.0_x000D_
          ]_x000D_
        ],_x000D_
        "Statistics": {_x000D_
          "CreationDate": "2024-03-22T12:25:31.5136298+01:00",_x000D_
          "LastRefreshDate": "2024-03-22T11:44:16.2333573+01:00",_x000D_
          "TotalRefreshCount": 36,_x000D_
          "CustomInfo": {}_x000D_
        }_x000D_
      },_x000D_
      "2554": {_x000D_
        "$type": "Inside.Core.Formula.Definition.DefinitionAC, Inside.Core.Formula",_x000D_
        "ID": 2554,_x000D_
        "Results": [_x000D_
          [_x000D_
            0.0_x000D_
          ]_x000D_
        ],_x000D_
        "Statistics": {_x000D_
          "CreationDate": "2024-03-22T12:25:31.5136298+01:00",_x000D_
          "LastRefreshDate": "2024-03-22T11:44:16.0386181+01:00",_x000D_
          "TotalRefreshCount": 37,_x000D_
          "CustomInfo": {}_x000D_
        }_x000D_
      },_x000D_
      "2555": {_x000D_
        "$type": "Inside.Core.Formula.Definition.DefinitionAC, Inside.Core.Formula",_x000D_
        "ID": 2555,_x000D_
        "Results": [_x000D_
          [_x000D_
            0.0_x000D_
          ]_x000D_
        ],_x000D_
        "Statistics": {_x000D_
          "CreationDate": "2024-03-22T12:25:31.5136298+01:00",_x000D_
          "LastRefreshDate": "2024-03-22T11:44:16.1196474+01:00",_x000D_
          "TotalRefreshCount": 37,_x000D_
          "CustomInfo": {}_x000D_
        }_x000D_
      },_x000D_
      "2556": {_x000D_
        "$type": "Inside.Core.Formula.Definition.DefinitionAC, Inside.Core.Formula",_x000D_
        "ID": 2556,_x000D_
        "Results": [_x000D_
          [_x000D_
            0.0_x000D_
          ]_x000D_
        ],_x000D_
        "Statistics": {_x000D_
          "CreationDate": "2024-03-22T12:25:31.5136298+01:00",_x000D_
          "LastRefreshDate": "2021-12-07T09:27:06.9376908+01:00",_x000D_
          "TotalRefreshCount": 17,_x000D_
          "CustomInfo": {}_x000D_
        }_x000D_
      },_x000D_
      "2557": {_x000D_
        "$type": "Inside.Core.Formula.Definition.DefinitionAC, Inside.Core.Formula",_x000D_
        "ID": 2557,_x000D_
        "Results": [_x000D_
          [_x000D_
            0.0_x000D_
          ]_x000D_
        ],_x000D_
        "Statistics": {_x000D_
          "CreationDate": "2024-03-22T12:25:31.5136298+01:00",_x000D_
          "LastRefreshDate": "2021-12-07T09:27:06.2311086+01:00",_x000D_
          "TotalRefreshCount": 17,_x000D_
          "CustomInfo": {}_x000D_
        }_x000D_
      },_x000D_
      "2558": {_x000D_
        "$type": "Inside.Core.Formula.Definition.DefinitionAC, Inside.Core.Formula",_x000D_
        "ID": 2558,_x000D_
        "Results": [_x000D_
          [_x000D_
            222710.72999999998_x000D_
          ]_x000D_
        ],_x000D_
        "Statistics": {_x000D_
          "CreationDate": "2024-03-22T12:25:31.5136298+01:00",_x000D_
          "LastRefreshDate": "2021-12-07T09:27:06.9857833+01:00",_x000D_
          "TotalRefreshCount": 17,_x000D_
          "CustomInfo": {}_x000D_
        }_x000D_
      },_x000D_
      "2559": {_x000D_
        "$type": "Inside.Core.Formula.Definition.DefinitionAC, Inside.Core.Formula",_x000D_
        "ID": 2559,_x000D_
        "Results": [_x000D_
          [_x000D_
            253320.66_x000D_
          ]_x000D_
        ],_x000D_
        "Statistics": {_x000D_
          "CreationDate": "2024-03-22T12:25:31.5136298+01:00",_x000D_
          "LastRefreshDate": "2021-12-07T09:27:06.9967153+01:00",_x000D_
          "TotalRefreshCount": 17,_x000D_
          "CustomInfo": {}_x000D_
        }_x000D_
      },_x000D_
      "2560": {_x000D_
        "$type": "Inside.Core.Formula.Definition.DefinitionAC, Inside.Core.Formula",_x000D_
        "ID": 2560,_x000D_
        "Results": [_x000D_
          [_x000D_
            0.0_x000D_
          ]_x000D_
        ],_x000D_
        "Statistics": {_x000D_
          "CreationDate": "2024-03-22T12:25:31.5136298+01:00",_x000D_
          "LastRefreshDate": "2024-03-22T11:44:16.1226509+01:00",_x000D_
          "TotalRefreshCount": 37,_x000D_
          "CustomInfo": {}_x000D_
        }_x000D_
      },_x000D_
      "2561": {_x000D_
        "$type": "Inside.Core.Formula.Definition.DefinitionAC, Inside.Core.Formula",_x000D_
        "ID": 2561,_x000D_
        "Results": [_x000D_
          [_x000D_
            833.0_x000D_
          ]_x000D_
        ],_x000D_
        "Statistics": {_x000D_
          "CreationDate": "2024-03-22T12:25:31.5136298+01:00",_x000D_
          "LastRefreshDate": "2024-03-22T11:44:16.2033144+01:00",_x000D_
          "TotalRefreshCount": 37,_x000D_
          "CustomInfo": {}_x000D_
        }_x000D_
      },_x000D_
      "2562": {_x000D_
        "$type": "Inside.Core.Formula.Definition.DefinitionAC, Inside.Core.Formula",_x000D_
        "ID": 2562,_x000D_
        "Results": [_x000D_
          [_x000D_
            0.0_x000D_
          ]_x000D_
        ],_x000D_
        "Statistics": {_x000D_
          "CreationDate": "2024-03-22T12:25:31.5136298+01:00",_x000D_
          "LastRefreshDate": "2024-03-22T11:44:16.3359894+01:00",_x000D_
          "TotalRefreshCount": 37,_x000D_
          "CustomInfo": {}_x000D_
        }_x000D_
      },_x000D_
      "2563": {_x000D_
        "$type": "Inside.Core.Formula.Definition.DefinitionAC, Inside.Core.Formula",_x000D_
        "ID": 2563,_x000D_
        "Results": [_x000D_
          [_x000D_
            0.0_x000D_
          ]_x000D_
        ],_x000D_
        "Statistics": {_x000D_
          "CreationDate": "2024-03-22T12:25:31.5136298+01:00",_x000D_
          "LastRefreshDate": "2024-03-22T11:44:16.0546538+01:00",_x000D_
          "TotalRefreshCount": 37,_x000D_
          "CustomInfo": {}_x000D_
        }_x000D_
      },_x000D_
      "2564": {_x000D_
        "$type": "Inside.Core.Formula.Definition.DefinitionAC, Inside.Core.Formula",_x000D_
        "ID": 2564,_x000D_
        "Results": [_x000D_
          [_x000D_
            0.0_x000D_
          ]_x000D_
        ],_x000D_
        "Statistics": {_x000D_
          "CreationDate": "2024-03-22T12:25:31.5136298+01:00",_x000D_
          "LastRefreshDate": "2021-12-07T09:27:07.140852+01:00",_x000D_
          "TotalRefreshCount": 17,_x000D_
          "CustomInfo": {}_x000D_
        }_x000D_
      },_x000D_
      "2565": {_x000D_
        "$type": "Inside.Core.Formula.Definition.DefinitionAC, Inside.Core.Formula",_x000D_
        "ID": 2565,_x000D_
        "Results": [_x000D_
          [_x000D_
            0.0_x000D_
          ]_x000D_
        ],_x000D_
        "Statistics": {_x000D_
          "CreationDate": "2024-03-22T12:25:31.5136298+01:00",_x000D_
          "LastRefreshDate": "2021-12-07T09:27:07.1548047+01:00",_x000D_
          "TotalRefreshCount": 17,_x000D_
          "CustomInfo": {}_x000D_
        }_x000D_
      },_x000D_
      "2566": {_x000D_
        "$type": "Inside.Core.Formula.Definition.DefinitionAC, Inside.Core.Formula",_x000D_
        "ID": 2566,_x000D_
        "Results": [_x000D_
          [_x000D_
            0.0_x000D_
          ]_x000D_
        ],_x000D_
        "Statistics": {_x000D_
          "CreationDate": "2024-03-22T12:25:31.5136298+01:00",_x000D_
          "LastRefreshDate": "2021-12-07T09:27:06.2680264+01:00",_x000D_
          "TotalRefreshCount": 17,_x000D_
          "CustomInfo": {}_x000D_
        }_x000D_
      },_x000D_
      "2567": {_x000D_
        "$type": "Inside.Core.Formula.Definition.DefinitionAC, Inside.Core.Formula",_x000D_
        "ID": 2567,_x000D_
        "Results": [_x000D_
          [_x000D_
            0.0_x000D_
          ]_x000D_
        ],_x000D_
        "Statistics": {_x000D_
          "CreationDate": "2024-03-22T12:25:31.5136298+01:00",_x000D_
          "LastRefreshDate": "2021-12-07T09:27:06.7880785+01:00",_x000D_
          "TotalRefreshCount": 17,_x000D_
          "CustomInfo": {}_x000D_
        }_x000D_
      },_x000D_
      "2568": {_x000D_
        "$type": "Inside.Core.Formula.Definition.DefinitionAC, Inside.Core.Formula",_x000D_
        "ID": 2568,_x000D_
        "Results": [_x000D_
          [_x000D_
            0.0_x000D_
          ]_x000D_
        ],_x000D_
        "Statistics": {_x000D_
          "CreationDate": "2024-03-22T12:25:31.5146214+01:00",_x000D_
          "LastRefreshDate": "2021-11-29T12:23:25.4540561+01:00",_x000D_
          "TotalRefreshCount": 1,_x000D_
          "CustomInfo": {}_x000D_
        }_x000D_
      },_x000D_
      "2569": {_x000D_
        "$type": "Inside.Core.Formula.Definition.DefinitionAC, Inside.Core.Formula",_x000D_
        "ID": 2569,_x000D_
        "Results": [_x000D_
          [_x000D_
            0.0_x000D_
          ]_x000D_
        ],_x000D_
        "Statistics": {_x000D_
          "CreationDate": "2024-03-22T12:25:31.5146214+01:00",_x000D_
          "LastRefreshDate": "2021-11-29T12:23:25.5896911+01:00",</t>
  </si>
  <si>
    <t xml:space="preserve">_x000D_
          "TotalRefreshCount": 2,_x000D_
          "CustomInfo": {}_x000D_
        }_x000D_
      },_x000D_
      "2570": {_x000D_
        "$type": "Inside.Core.Formula.Definition.DefinitionAC, Inside.Core.Formula",_x000D_
        "ID": 2570,_x000D_
        "Results": [_x000D_
          [_x000D_
            0.0_x000D_
          ]_x000D_
        ],_x000D_
        "Statistics": {_x000D_
          "CreationDate": "2024-03-22T12:25:31.5146214+01:00",_x000D_
          "LastRefreshDate": "2024-03-22T11:44:16.0716584+01:00",_x000D_
          "TotalRefreshCount": 37,_x000D_
          "CustomInfo": {}_x000D_
        }_x000D_
      },_x000D_
      "2571": {_x000D_
        "$type": "Inside.Core.Formula.Definition.DefinitionAC, Inside.Core.Formula",_x000D_
        "ID": 2571,_x000D_
        "Results": [_x000D_
          [_x000D_
            0.0_x000D_
          ]_x000D_
        ],_x000D_
        "Statistics": {_x000D_
          "CreationDate": "2024-03-22T12:25:31.5146214+01:00",_x000D_
          "LastRefreshDate": "2024-03-22T11:44:16.1006583+01:00",_x000D_
          "TotalRefreshCount": 36,_x000D_
          "CustomInfo": {}_x000D_
        }_x000D_
      },_x000D_
      "2572": {_x000D_
        "$type": "Inside.Core.Formula.Definition.DefinitionAC, Inside.Core.Formula",_x000D_
        "ID": 2572,_x000D_
        "Results": [_x000D_
          [_x000D_
            0.0_x000D_
          ]_x000D_
        ],_x000D_
        "Statistics": {_x000D_
          "CreationDate": "2024-03-22T12:25:31.5146214+01:00",_x000D_
          "LastRefreshDate": "2024-03-22T11:44:16.0416149+01:00",_x000D_
          "TotalRefreshCount": 37,_x000D_
          "CustomInfo": {}_x000D_
        }_x000D_
      },_x000D_
      "2573": {_x000D_
        "$type": "Inside.Core.Formula.Definition.DefinitionAC, Inside.Core.Formula",_x000D_
        "ID": 2573,_x000D_
        "Results": [_x000D_
          [_x000D_
            4338.95_x000D_
          ]_x000D_
        ],_x000D_
        "Statistics": {_x000D_
          "CreationDate": "2024-03-22T12:25:31.5146214+01:00",_x000D_
          "LastRefreshDate": "2024-03-22T11:44:15.9594519+01:00",_x000D_
          "TotalRefreshCount": 37,_x000D_
          "CustomInfo": {}_x000D_
        }_x000D_
      },_x000D_
      "2574": {_x000D_
        "$type": "Inside.Core.Formula.Definition.DefinitionAC, Inside.Core.Formula",_x000D_
        "ID": 2574,_x000D_
        "Results": [_x000D_
          [_x000D_
            0.0_x000D_
          ]_x000D_
        ],_x000D_
        "Statistics": {_x000D_
          "CreationDate": "2024-03-22T12:25:31.5146214+01:00",_x000D_
          "LastRefreshDate": "2021-12-07T09:27:06.9446993+01:00",_x000D_
          "TotalRefreshCount": 17,_x000D_
          "CustomInfo": {}_x000D_
        }_x000D_
      },_x000D_
      "2575": {_x000D_
        "$type": "Inside.Core.Formula.Definition.DefinitionAC, Inside.Core.Formula",_x000D_
        "ID": 2575,_x000D_
        "Results": [_x000D_
          [_x000D_
            0.0_x000D_
          ]_x000D_
        ],_x000D_
        "Statistics": {_x000D_
          "CreationDate": "2024-03-22T12:25:31.5146214+01:00",_x000D_
          "LastRefreshDate": "2021-12-07T09:27:06.241084+01:00",_x000D_
          "TotalRefreshCount": 17,_x000D_
          "CustomInfo": {}_x000D_
        }_x000D_
      },_x000D_
      "2576": {_x000D_
        "$type": "Inside.Core.Formula.Definition.DefinitionAC, Inside.Core.Formula",_x000D_
        "ID": 2576,_x000D_
        "Results": [_x000D_
          [_x000D_
            0.0_x000D_
          ]_x000D_
        ],_x000D_
        "Statistics": {_x000D_
          "CreationDate": "2024-03-22T12:25:31.5146214+01:00",_x000D_
          "LastRefreshDate": "2021-12-07T09:27:06.9917283+01:00",_x000D_
          "TotalRefreshCount": 17,_x000D_
          "CustomInfo": {}_x000D_
        }_x000D_
      },_x000D_
      "2577": {_x000D_
        "$type": "Inside.Core.Formula.Definition.DefinitionAC, Inside.Core.Formula",_x000D_
        "ID": 2577,_x000D_
        "Results": [_x000D_
          [_x000D_
            0.0_x000D_
          ]_x000D_
        ],_x000D_
        "Statistics": {_x000D_
          "CreationDate": "2024-03-22T12:25:31.5146214+01:00",_x000D_
          "LastRefreshDate": "2021-12-07T09:27:07.1658007+01:00",_x000D_
          "TotalRefreshCount": 17,_x000D_
          "CustomInfo": {}_x000D_
        }_x000D_
      },_x000D_
      "2578": {_x000D_
        "$type": "Inside.Core.Formula.Definition.DefinitionAC, Inside.Core.Formula",_x000D_
        "ID": 2578,_x000D_
        "Results": [_x000D_
          [_x000D_
            1076.0_x000D_
          ]_x000D_
        ],_x000D_
        "Statistics": {_x000D_
          "CreationDate": "2024-03-22T12:25:31.5146214+01:00",_x000D_
          "LastRefreshDate": "2024-03-22T11:44:16.2719887+01:00",_x000D_
          "TotalRefreshCount": 37,_x000D_
          "CustomInfo": {}_x000D_
        }_x000D_
      },_x000D_
      "2579": {_x000D_
        "$type": "Inside.Core.Formula.Definition.DefinitionAC, Inside.Core.Formula",_x000D_
        "ID": 2579,_x000D_
        "Results": [_x000D_
          [_x000D_
            6_x000D_
          ]_x000D_
        ],_x000D_
        "Statistics": {_x000D_
          "CreationDate": "2024-03-22T12:25:31.5146214+01:00",_x000D_
          "LastRefreshDate": "2024-03-22T11:44:15.5402966+01:00",_x000D_
          "TotalRefreshCount": 37,_x000D_
          "CustomInfo": {}_x000D_
        }_x000D_
      },_x000D_
      "2580": {_x000D_
        "$type": "Inside.Core.Formula.Definition.DefinitionAC, Inside.Core.Formula",_x000D_
        "ID": 2580,_x000D_
        "Results": [_x000D_
          [_x000D_
            0.0_x000D_
          ]_x000D_
        ],_x000D_
        "Statistics": {_x000D_
          "CreationDate": "2024-03-22T12:25:31.5146214+01:00",_x000D_
          "LastRefreshDate": "2024-03-22T11:44:16.2213546+01:00",_x000D_
          "TotalRefreshCount": 36,_x000D_
          "CustomInfo": {}_x000D_
        }_x000D_
      },_x000D_
      "2581": {_x000D_
        "$type": "Inside.Core.Formula.Definition.DefinitionAC, Inside.Core.Formula",_x000D_
        "ID": 2581,_x000D_
        "Results": [_x000D_
          [_x000D_
            0.0_x000D_
          ]_x000D_
        ],_x000D_
        "Statistics": {_x000D_
          "CreationDate": "2024-03-22T12:25:31.5146214+01:00",_x000D_
          "LastRefreshDate": "2024-03-22T11:44:16.0074582+01:00",_x000D_
          "TotalRefreshCount": 36,_x000D_
          "CustomInfo": {}_x000D_
        }_x000D_
      },_x000D_
      "2582": {_x000D_
        "$type": "Inside.Core.Formula.Definition.DefinitionAC, Inside.Core.Formula",_x000D_
        "ID": 2582,_x000D_
        "Results": [_x000D_
          [_x000D_
            0.0_x000D_
          ]_x000D_
        ],_x000D_
        "Statistics": {_x000D_
          "CreationDate": "2024-03-22T12:25:31.5146214+01:00",_x000D_
          "LastRefreshDate": "2021-11-29T12:23:25.5687468+01:00",_x000D_
          "TotalRefreshCount": 1,_x000D_
          "CustomInfo": {}_x000D_
        }_x000D_
      },_x000D_
      "2583": {_x000D_
        "$type": "Inside.Core.Formula.Definition.DefinitionAC, Inside.Core.Formula",_x000D_
        "ID": 2583,_x000D_
        "Results": [_x000D_
          [_x000D_
            0.0_x000D_
          ]_x000D_
        ],_x000D_
        "Statistics": {_x000D_
          "CreationDate": "2024-03-22T12:25:31.5146214+01:00",_x000D_
          "LastRefreshDate": "2024-03-22T11:53:25.8703367+01:00",_x000D_
          "TotalRefreshCount": 42,_x000D_
          "CustomInfo": {}_x000D_
        }_x000D_
      },_x000D_
      "2584": {_x000D_
        "$type": "Inside.Core.Formula.Definition.DefinitionAC, Inside.Core.Formula",_x000D_
        "ID": 2584,_x000D_
        "Results": [_x000D_
          [_x000D_
            0.0_x000D_
          ]_x000D_
        ],_x000D_
        "Statistics": {_x000D_
          "CreationDate": "2024-03-22T12:25:31.5146214+01:00",_x000D_
          "LastRefreshDate": "2024-03-22T11:53:25.8632969+01:00",_x000D_
          "TotalRefreshCount": 42,_x000D_
          "CustomInfo": {}_x000D_
        }_x000D_
      },_x000D_
      "2585": {_x000D_
        "$type": "Inside.Core.Formula.Definition.DefinitionAC, Inside.Core.Formula",_x000D_
        "ID": 2585,_x000D_
        "Results": [_x000D_
          [_x000D_
            0.0_x000D_
          ]_x000D_
        ],_x000D_
        "Statistics": {_x000D_
          "CreationDate": "2024-03-22T12:25:31.5146214+01:00",_x000D_
          "LastRefreshDate": "2024-03-22T11:44:16.2113585+01:00",_x000D_
          "TotalRefreshCount": 37,_x000D_
          "CustomInfo": {}_x000D_
        }_x000D_
      },_x000D_
      "2586": {_x000D_
        "$type": "Inside.Core.Formula.Definition.DefinitionAC, Inside.Core.Formula",_x000D_
        "ID": 2586,_x000D_
        "Results": [_x000D_
          [_x000D_
            0.0_x000D_
          ]_x000D_
        ],_x000D_
        "Statistics": {_x000D_
          "CreationDate": "2024-03-22T12:25:31.5146214+01:00",_x000D_
          "LastRefreshDate": "2024-03-22T11:44:16.3399878+01:00",_x000D_
          "TotalRefreshCount": 37,_x000D_
          "CustomInfo": {}_x000D_
        }_x000D_
      },_x000D_
      "2587": {_x000D_
        "$type": "Inside.Core.Formula.Definition.DefinitionAC, Inside.Core.Formula",_x000D_
        "ID": 2587,_x000D_
        "Results": [_x000D_
          [_x000D_
            0.0_x000D_
          ]_x000D_
        ],_x000D_
        "Statistics": {_x000D_
          "CreationDate": "2024-03-22T12:25:31.5146214+01:00",_x000D_
          "LastRefreshDate": "2024-03-22T11:44:16.160524+01:00",_x000D_
          "TotalRefreshCount": 36,_x000D_
          "CustomInfo": {}_x000D_
        }_x000D_
      },_x000D_
      "2588": {_x000D_
        "$type": "Inside.Core.Formula.Definition.DefinitionAC, Inside.Core.Formula",_x000D_
        "ID": 2588,_x000D_
        "Results": [_x000D_
          [_x000D_
            0.0_x000D_
          ]_x000D_
        ],_x000D_
        "Statistics": {_x000D_
          "CreationDate": "2024-03-22T12:25:31.5146214+01:00",_x000D_
          "LastRefreshDate": "2024-03-22T11:44:16.0476545+01:00",_x000D_
          "TotalRefreshCount": 37,_x000D_
          "CustomInfo": {}_x000D_
        }_x000D_
      },_x000D_
      "2589": {_x000D_
        "$type": "Inside.Core.Formula.Definition.DefinitionAC, Inside.Core.Formula",_x000D_
        "ID": 2589,_x000D_
        "Results": [_x000D_
          [_x000D_
            0.0_x000D_
          ]_x000D_
        ],_x000D_
        "Statistics": {_x000D_
          "CreationDate": "2024-03-22T12:25:31.5146214+01:00",_x000D_
          "LastRefreshDate": "2021-12-07T09:27:06.8240179+01:00",_x000D_
          "TotalRefreshCount": 17,_x000D_
          "CustomInfo": {}_x000D_
        }_x000D_
      },_x000D_
      "2590": {_x000D_
        "$type": "Inside.Core.Formula.Definition.DefinitionAC, Inside.Core.Formula",_x000D_
        "ID": 2590,_x000D_
        "Results": [_x000D_
          [_x000D_
            0.0_x000D_
          ]_x000D_
        ],_x000D_
        "Statistics": {_x000D_
          "CreationDate": "2024-03-22T12:25:31.5146214+01:00",_x000D_
          "LastRefreshDate": "2021-12-07T09:27:07.0451226+01:00",_x000D_
          "TotalRefreshCount": 17,_x000D_
          "CustomInfo": {}_x000D_
        }_x000D_
      },_x000D_
      "2591": {_x000D_
        "$type": "Inside.Core.Formula.Definition.DefinitionAC, Inside.Core.Formula",_x000D_
        "ID": 2591,_x000D_
        "Results": [_x000D_
          [_x000D_
            256037.26_x000D_
          ]_x000D_
        ],_x000D_
        "Statistics": {_x000D_
          "CreationDate": "2024-03-22T12:25:31.5146214+01:00",_x000D_
          "LastRefreshDate": "2021-12-07T09:27:07.1597927+01:00",_x000D_
          "TotalRefreshCount": 17,_x000D_
          "CustomInfo": {}_x000D_
        }_x000D_
      },_x000D_
      "2592": {_x000D_
        "$type": "Inside.Core.Formula.Definition.DefinitionAC, Inside.Core.Formula",_x000D_
        "ID": 2592,_x000D_
        "Results": [_x000D_
          [_x000D_
            264588.67_x000D_
          ]_x000D_
        ],_x000D_
        "Statistics": {_x000D_
          "CreationDate": "2024-03-22T12:25:31.5146214+01:00",_x000D_
          "LastRefreshDate": "2021-12-07T09:27:06.9747726+01:00",_x000D_
          "TotalRefreshCount": 17,_x000D_
          "CustomInfo": {}_x000D_
        }_x000D_
      },_x000D_
      "2593": {_x000D_
        "$type": "Inside.Core.Formula.Definition.DefinitionAC, Inside.Core.Formula",_x000D_
        "ID": 2593,_x000D_
        "Results": [_x000D_
          [_x000D_
            1025.0_x000D_
          ]_x000D_
        ],_x000D_
        "Statistics": {_x000D_
          "CreationDate": "2024-03-22T12:25:31.5146214+01:00",_x000D_
          "LastRefreshDate": "2024-03-22T11:44:16.0144661+01:00",_x000D_
          "TotalRefreshCount": 37,_x000D_
          "CustomInfo": {}_x000D_
        }_x000D_
      },_x000D_
      "2594": {_x000D_
        "$type": "Inside.Core.Formula.Definition.DefinitionAC, Inside.Core.Formula",_x000D_
        "ID": 2594,_x000D_
        "Results": [_x000D_
          [_x000D_
            6_x000D_
          ]_x000D_
        ],_x000D_
        "Statistics": {_x000D_
          "CreationDate": "2024-03-22T12:25:31.5146214+01:00",_x000D_
          "LastRefreshDate": "2024-03-22T11:44:16.1715728+01:00",_x000D_
          "TotalRefreshCount": 37,_x000D_
          "CustomInfo": {}_x000D_
        }_x000D_
      },_x000D_
      "2595": {_x000D_
        "$type": "Inside.Core.Formula.Definition.DefinitionAC, Inside.Core.Formula",_x000D_
        "ID": 2595,_x000D_
        "Results": [_x000D_
          [_x000D_
            0.0_x000D_
          ]_x000D_
        ],_x000D_
        "Statistics": {_x000D_
          "CreationDate": "2024-03-22T12:25:31.5146214+01:00",_x000D_
          "LastRefreshDate": "2024-03-22T11:44:16.1106558+01:00",_x000D_
          "TotalRefreshCount": 36,_x000D_
          "CustomInfo": {}_x000D_
        }_x000D_
      },_x000D_
      "2596": {_x000D_
        "$type": "Inside.Core.Formula.Definition.DefinitionAC, Inside.Core.Formula",_x000D_
        "ID": 2596,_x000D_
        "Results": [_x000D_
          [_x000D_
            0.0_x000D_
          ]_x000D_
        ],_x000D_
        "Statistics": {_x000D_
          "CreationDate": "2024-03-22T12:25:31.5146214+01:00",_x000D_
          "LastRefreshDate": "2024-03-22T11:44:16.3059846+01:00",_x000D_
          "TotalRefreshCount": 36,_x000D_
          "CustomInfo": {}_x000D_
        }_x000D_
      },_x000D_
      "2597": {_x000D_
        "$type": "Inside.Core.Formula.Definition.DefinitionAC, Inside.Core.Formula",_x000D_
        "ID": 2597,_x000D_
        "Results": [_x000D_
          [_x000D_
            0.0_x000D_
          ]_x000D_
        ],_x000D_
        "Statistics": {_x000D_
          "CreationDate": "2024-03-22T12:25:31.5146214+01:00",_x000D_
          "LastRefreshDate": "2021-11-29T14:47:31.5670769+01:00",_x000D_
          "TotalRefreshCount": 1,_x000D_
          "CustomInfo": {}_x000D_
        }_x000D_
      },_x000D_
      "2598": {_x000D_
        "$type": "Inside.Core.Formula.Definition.DefinitionAC, Inside.Core.Formula",_x000D_
        "ID": 2598,_x000D_
        "Results": [_x000D_
          [_x000D_
            0.0_x000D_
          ]_x000D_
        ],_x000D_
        "Statistics": {_x000D_
          "CreationDate": "2024-03-22T12:25:31.5146214+01:00",_x000D_
          "LastRefreshDate": "2021-11-29T14:47:31.7623421+01:00",_x000D_
          "TotalRefreshCount": 1,_x000D_
          "CustomInfo": {}_x000D_
        }_x000D_
      },_x000D_
      "2599": {_x000D_
        "$type": "Inside.Core.Formula.Definition.DefinitionAC, Inside.Core.Formula",_x000D_
        "ID": 2599,_x000D_
        "Results": [_x000D_
          [_x000D_
            0.0_x000D_
          ]_x000D_
        ],_x000D_
        "Statistics": {_x000D_
          "CreationDate": "2024-03-22T12:25:31.5146214+01:00",_x000D_
          "LastRefreshDate": "2021-11-29T14:47:32.1005885+01:00",_x000D_
          "TotalRefreshCount": 1,_x000D_
          "CustomInfo": {}_x000D_
        }_x000D_
      },_x000D_
      "2600": {_x000D_
        "$type": "Inside.Core.Formula.Definition.DefinitionAC, Inside.Core.Formula",_x000D_
        "ID": 2600,_x000D_
        "Results": [_x000D_
          [_x000D_
            0.0_x000D_
          ]_x000D_
        ],_x000D_
        "Statistics": {_x000D_
          "CreationDate": "2024-03-22T12:25:31.5146214+01:00",_x000D_
          "LastRefreshDate": "2021-11-29T14:47:33.6497804+01:00",_x000D_
          "TotalRefreshCount": 2,_x000D_
          "CustomInfo": {}_x000D_
        }_x000D_
      },_x000D_
      "2601": {_x000D_
        "$type": "Inside.Core.Formula.Definition.DefinitionAC, Inside.Core.Formula",_x000D_
        "ID": 2601,_x000D_
        "Results": [_x000D_
          [_x000D_
            0.0_x000D_
          ]_x000D_
        ],_x000D_
        "Statistics": {_x000D_
          "CreationDate": "2024-03-22T12:25:31.5146214+01:00",_x000D_
          "LastRefreshDate": "2021-11-29T14:47:32.3764674+01:00",_x000D_
          "TotalRefreshCount": 1,_x000D_
          "CustomInfo": {}_x000D_
        }_x000D_
      },_x000D_
      "2602": {_x000D_
        "$type": "Inside.Core.Formula.Definition.DefinitionAC, Inside.Core.Formula",_x000D_
        "ID": 2602,_x000D_
        "Results": [_x000D_
          [_x000D_
            0.0_x000D_
          ]_x000D_
        ],_x000D_
        "Statistics": {_x000D_
          "CreationDate": "2024-03-22T12:25:31.5146214+01:00",_x000D_
          "LastRefreshDate": "2021-11-29T14:47:33.0419165+01:00",_x000D_
          "TotalRefreshCount": 2,_x000D_
          "CustomInfo": {}_x000D_
        }_x000D_
      },_x000D_
      "2603": {_x000D_
        "$type": "Inside.Core.Formula.Definition.DefinitionAC, Inside.Core.Formula",_x000D_
        "ID": 2603,_x000D_
        "Results": [_x000D_
          [_x000D_
            0.0_x000D_
          ]_x000D_
        ],_x000D_
        "Statistics": {_x000D_
          "CreationDate": "2024-03-22T12:25:31.5146214+01:00",_x000D_
          "LastRefreshDate": "2021-11-29T14:47:33.0498959+01:00",_x000D_
          "TotalRefreshCount": 1,_x000D_
          "CustomInfo": {}_x000D_
        }_x000D_
      },_x000D_
      "2604": {_x000D_
        "$type": "Inside.Core.Formula.Definition.DefinitionAC, Inside.Core.Formula",_x000D_
        "ID": 2604,_x000D_
        "Results": [_x000D_
          [_x000D_
            0.0_x000D_
          ]_x000D_
        ],_x000D_
        "Statistics": {_x000D_
          "CreationDate": "2024-03-22T12:25:31.5146214+01:00",_x000D_
          "LastRefreshDate": "2021-11-29T14:47:33.7165749+01:00",_x000D_
          "TotalRefreshCount": 2,_x000D_
          "CustomInfo": {}_x000D_
        }_x000D_
      },_x000D_
      "2605": {_x000D_
        "$type": "Inside.Core.Formula.Definition.DefinitionAC, Inside.Core.Formula",_x000D_
        "ID": 2605,_x000D_
        "Results": [_x000D_
          [_x000D_
            0.0_x000D_
          ]_x000D_
        ],_x000D_
        "Statistics": {_x000D_
          "CreationDate": "2024-03-22T12:25:31.5146214+01:00",_x000D_
          "LastRefreshDate": "2021-11-29T14:47:33.6587592+01:00",_x000D_
          "TotalRefreshCount": 1,_x000D_
          "CustomInfo": {}_x000D_
        }_x000D_
      },_x000D_
      "2606": {_x000D_
        "$type": "Inside.Core.Formula.Definition.DefinitionAC, Inside.Core.Formula",_x000D_
        "ID": 2606,_x000D_
        "Results": [_x000D_
          [_x000D_
            0.0_x000D_
          ]_x000D_
        ],_x000D_
        "Statistics": {_x000D_
          "CreationDate": "2024-03-22T12:25:31.5146214+01:00",_x000D_
          "LastRefreshDate": "2021-11-29T15:12:06.2658726+01:00",_x000D_
          "TotalRefreshCount": 2,_x000D_
          "CustomInfo": {}_x000D_
        }_x000D_
      },_x000D_
      "2607": {_x000D_
        "$type": "Inside.Core.Formula.Definition.DefinitionAC, Inside.Core.Formula",_x000D_
        "ID": 2607,_x000D_
        "Results": [_x000D_
          [_x000D_
            0.0_x000D_
          ]_x000D_
        ],_x000D_
        "Statistics": {_x000D_
          "CreationDate": "2024-03-22T12:25:31.5146214+01:00",_x000D_
          "LastRefreshDate": "2021-11-29T15:12:06.4556582+01:00",_x000D_
          "TotalRefreshCount": 2,_x000D_
          "CustomInfo": {}_x000D_
        }_x000D_
      },_x000D_
      "2608": {_x000D_
        "$type": "Inside.Core.Formula.Definition.DefinitionAC, Inside.Core.Formula",_x000D_
        "ID": 2608,_x000D_
        "Results": [_x000D_
          [_x000D_
            0.0_x000D_
          ]_x000D_
        ],_x000D_
        "Statistics": {_x000D_
          "CreationDate": "2024-03-22T12:25:31.5146214+01:00",_x000D_
          "LastRefreshDate": "2021-11-29T15:12:06.7637801+01:00",_x000D_
          "TotalRefreshCount": 2,_x000D_
          "CustomInfo": {}_x000D_
        }_x000D_
      },_x000D_
      "2609": {_x000D_
        "$type": "Inside.Core.Formula.Definition.DefinitionAC, Inside.Core.Formula",_x000D_
        "ID": 2609,_x000D_
        "Results": [_x000D_
          [_x000D_
            0.0_x000D_
          ]_x000D_
        ],_x000D_
        "Statistics": {_x000D_
          "CreationDate": "2024-03-22T12:25:31.5146214+01:00",_x000D_
          "LastRefreshDate": "2021-11-29T15:12:08.083711+01:00",_x000D_
          "TotalRefreshCount": 4,_x000D_
          "CustomInfo": {}_x000D_
        }_x000D_
      },_x000D_
      "2610": {_x000D_
        "$type": "Inside.Core.Formula.Definition.DefinitionAC, Inside.Core.Formula",_x000D_
        "ID": 2610,_x000D_
        "Results": [_x000D_
          [_x000D_
            0.0_x000D_
          ]_x000D_
        ],_x000D_
        "Statistics": {_x000D_
          "CreationDate": "2024-03-22T12:25:31.5146214+01:00",_x000D_
          "LastRefreshDate": "2021-11-29T15:12:07.0438456+01:00",_x000D_
          "TotalRefreshCount": 2,_x000D_
          "CustomInfo": {}_x000D_
        }_x000D_
      },_x000D_
      "2611": {_x000D_
        "$type": "Inside.Core.Formula.Definition.DefinitionAC, Inside.Core.Formula",_x000D_
        "ID": 2611,_x000D_
        "Results": [_x000D_
          [_x000D_
            0.0_x000D_
          ]_x000D_
        ],_x000D_
        "Statistics": {_x000D_
          "CreationDate": "2024-03-22T12:25:31.5146214+01:00",_x000D_
          "LastRefreshDate": "2021-11-29T15:12:07.6169578+01:00",_x000D_
          "TotalRefreshCount": 4,_x000D_
          "CustomInfo": {}_x000D_
        }_x000D_
      },_x000D_
      "2612": {_x000D_
        "$type": "Inside.Core.Formula.Definition.DefinitionAC, Inside.Core.Formula",_x000D_
        "ID": 2612,_x000D_
        "Results": [_x000D_
          [_x000D_
            0.0_x000D_
          ]_x000D_
        ],_x000D_
        "Statistics": {_x000D_
          "CreationDate": "2024-03-22T12:25:31.5146214+01:00",_x000D_
          "LastRefreshDate": "2021-11-29T15:12:07.623938+01:00",_x000D_
          "TotalRefreshCount": 2,_x000D_
          "CustomInfo": {}_x000D_
        }_x000D_
      },_x000D_
      "2613": {_x000D_
        "$type": "Inside.Core.Formula.Definition.DefinitionAC, Inside.Core.Formula",_x000D_
        "ID": 2613,_x000D_
        "Results": [_x000D_
          [_x000D_
            0.0_x000D_
          ]_x000D_
        ],_x000D_
        "Statistics": {_x000D_
          "CreationDate": "2024-03-22T12:25:31.5146214+01:00",_x000D_
          "LastRefreshDate": "2021-11-29T15:12:08.1495599+01:00",_x000D_
          "TotalRefreshCount": 4,_x000D_
          "CustomInfo": {}_x000D_
        }_x000D_
      },_x000D_
      "2614": {_x000D_
        "$type": "Inside.Core.Formula.Definition.DefinitionAC, Inside.Core.Formula",_x000D_
        "ID": 2614,_x000D_
        "Results": [_x000D_
          [_x000D_
            0.0_x000D_
          ]_x000D_
        ],_x000D_
        "Statistics": {_x000D_
          "CreationDate": "2024-03-22T12:25:31.5146214+01:00",_x000D_
          "LastRefreshDate": "2021-11-29T15:12:08.0906913+01:00",_x000D_
          "TotalRefreshCount": 2,_x000D_
          "CustomInfo": {}_x000D_
        }_x000D_
      },_x000D_
      "2615": {_x000D_
        "$type": "Inside.Core.Formula.Definition.DefinitionAC, Inside.Core.Formula",_x000D_
        "ID": 2615,_x000D_
        "Results": [_x000D_
          [_x000D_
            0.0_x000D_
          ]_x000D_
        ],_x000D_
        "Statistics": {_x000D_
          "CreationDate": "2024-03-22T12:25:31.5146214+01:00",_x000D_
          "LastRefreshDate": "2021-11-29T15:07:24.5129472+01:00",_x000D_
          "TotalRefreshCount": 4,_x000D_
          "CustomInfo": {}_x000D_
        }_x000D_
      },_x000D_
      "2616": {_x000D_
        "$type": "Inside.Core.Formula.Definition.DefinitionAC, Inside.Core.Formula",_x000D_
        "ID": 2616,_x000D_
        "Results": [_x000D_
          [_x000D_
            0.0_x000D_
          ]_x000D_
        ],_x000D_
        "Statistics": {_x000D_
          "CreationDate": "2024-03-22T12:25:31.5146214+01:00",_x000D_
          "LastRefreshDate": "2021-11-29T15:07:24.7133664+01:00",_x000D_
          "TotalRefreshCount": 4,_x000D_
          "CustomInfo": {}_x000D_
        }_x000D_
      },_x000D_
      "2617": {_x000D_
        "$type": "Inside.Core.Formula.Definition.DefinitionAC, Inside.Core.Formula",_x000D_
        "ID": 2617,_x000D_
        "Results": [_x000D_
          [_x000D_
            0.0_x000D_
          ]_x000D_
        ],_x000D_
        "Statistics": {_x000D_
          "CreationDate": "2024-03-22T12:25:31.5146214+01:00",_x000D_
          "LastRefreshDate": "2021-11-29T15:07:25.1312141+01:00",_x000D_
          "TotalRefreshCount": 4,_x000D_
          "CustomInfo": {}_x000D_
        }_x000D_
      },_x000D_
      "2618": {_x000D_
        "$type": "Inside.Core.Formula.Definition.DefinitionAC, Inside.Core.Formula",_x000D_
        "ID": 2618,_x000D_
        "Results": [_x000D_
          [_x000D_
            0.0_x000D_
          ]_x000D_
        ],_x000D_
        "Statistics": {_x000D_
          "CreationDate": "2024-03-22T12:25:31.5146214+01:00",_x000D_
          "LastRefreshDate": "2021-11-29T15:07:26.6171759+01:00",_x000D_
          "TotalRefreshCount": 8,_x000D_
          "CustomInfo": {}_x000D_
        }_x000D_
      },_x000D_
      "2619": {_x000D_
        "$type": "Inside.Core.Formula.Definition.DefinitionAC, Inside.Core.Formula",_x000D_
        "ID": 2619,_x000D_
        "Results": [_x000D_
          [_x000D_
            0.0_x000D_
          ]_x000D_
        ],_x000D_
        "Statistics": {_x000D_
          "CreationDate": "2024-03-22T12:25:31.5146214+01:00",_x000D_
          "LastRefreshDate": "2021-11-29T15:07:25.3667566+01:00",_x000D_
          "TotalRefreshCount": 4,_x000D_
          "CustomInfo": {}_x000D_
        }_x000D_
      },_x000D_
      "2620": {_x000D_
        "$type": "Inside.Core.Formula.Definition.DefinitionAC, Inside.Core.Formula",_x000D_
        "ID": 2620,_x000D_
        "Results": [_x000D_
          [_x000D_
            0.0_x000D_
          ]_x000D_
        ],_x000D_
        "Statistics": {_x000D_
          "CreationDate": "2024-03-22T12:25:31.5146214+01:00",_x000D_
          "LastRefreshDate": "2021-11-29T15:07:26.0572842+01:00",_x000D_
          "TotalRefreshCount": 8,_x000D_
          "CustomInfo": {}_x000D_
        }_x000D_
      },_x000D_
      "2621": {_x000D_
        "$type": "Inside.Core.Formula.Definition.DefinitionAC, Inside.Core.Formula",_x000D_
        "ID": 2621,_x000D_
        "Results": [_x000D_
          [_x000D_
            0.0_x000D_
          ]_x000D_
        ],_x000D_
        "Statistics": {_x000D_
          "CreationDate": "2024-03-22T12:25:31.5146214+01:00",_x000D_
          "LastRefreshDate": "2021-11-29T15:07:26.0642653+01:00",_x000D_
          "TotalRefreshCount": 4,_x000D_
          "CustomInfo": {}_x000D_
        }_x000D_
      },_x000D_
      "2622": {_x000D_
        "$type": "Inside.Core.Formula.Definition.DefinitionAC, Inside.Core.Formula",_x000D_
        "ID": 2622,_x000D_
        "Results": [_x000D_
          [_x000D_
            0.0_x000D_
          ]_x000D_
        ],_x000D_
        "Statistics": {_x000D_
          "CreationDate": "2024-03-22T12:25:31.5146214+01:00",_x000D_
          "LastRefreshDate": "2021-11-29T15:07:26.6930665+01:00",_x000D_
          "TotalRefreshCount": 8,_x000D_
          "CustomInfo": {}_x000D_
        }_x000D_
      },_x000D_
      "2623": {_x000D_
        "$type": "Inside.Core.Formula.Definition.DefinitionAC, Inside.Core.Formula",_x000D_
        "ID": 2623,_x000D_
        "Results": [_x000D_
          [_x000D_
            0.0_x000D_
          ]_x000D_
        ],_x000D_
        "Statistics": {_x000D_
          "CreationDate": "2024-03-22T12:25:31.5146214+01:00",_x000D_
          "LastRefreshDate": "2021-11-29T15:07:26.6231601+01:00",_x000D_
          "TotalRefreshCount": 4,_x000D_
          "CustomInfo": {}_x000D_
        }_x000D_
      },_x000D_
      "2624": {_x000D_
        "$type": "Inside.Core.Formula.Definition.DefinitionAC, Inside.Core.Formula",_x000D_
        "ID": 2624,_x000D_
        "Results": [_x000D_
          [_x000D_
            20694.309999999998_x000D_
          ]_x000D_
        ],_x000D_
        "Statistics": {_x000D_
          "CreationDate": "2024-03-22T12:25:31.5146214+01:00",_x000D_
          "LastRefreshDate": "2024-03-22T11:44:15.5352981+01:00",_x000D_
          "TotalRefreshCount": 23,_x000D_
          "CustomInfo": {}_x000D_
        }_x000D_
      },_x000D_
      "2625": {_x000D_
        "$type": "Inside.Core.Formula.Definition.DefinitionAC, Inside.Core.Formula",_x000D_
        "ID": 2625,_x000D_
        "Results": [_x000D_
          [_x000D_
            19794.7_x000D_
          ]_x000D_
        ],_x000D_
        "Statistics": {_x000D_
          "CreationDate": "2024-03-22T12:25:31.5146214+01:00",_x000D_
          "LastRefreshDate": "2024-03-22T11:44:16.2173156+01:00",_x000D_
          "TotalRefreshCount": 23,_x000D_
          "CustomInfo": {}_x000D_
        }_x000D_
      },_x000D_
      "2626": {_x000D_
        "$type": "Inside.Core.Formula.Definition.DefinitionAC, Inside.Core.Formula",_x000D_
        "ID": 2626,_x000D_
        "Results": [_x000D_
          [_x000D_
            6247.49_x000D_
          ]_x000D_
        ],_x000D_
        "Statistics": {_x000D_
          "CreationDate": "2024-03-22T12:25:31.5146214+01:00",_x000D_
          "LastRefreshDate": "2024-03-22T11:44:16.0114605+01:00",_x000D_
          "TotalRefreshCount": 23,_x000D_
          "CustomInfo": {}_x000D_
        }_x000D_
      },_x000D_
      "2627": {_x000D_
        "$type": "Inside.Core.Formula.Definition.DefinitionAC, Inside.Core.Formula",_x000D_
        "ID": 2627,_x000D_
        "Results": [_x000D_
          [_x000D_
            5019.23_x000D_
          ]_x000D_
        ],_x000D_
        "Statistics": {_x000D_
          "CreationDate": "2024-03-22T12:25:31.5146214+01:00",_x000D_
          "LastRefreshDate": "2024-03-22T11:44:16.0626592+01:00",_x000D_
          "TotalRefreshCount": 22,_x000D_
          "CustomInfo": {}_x000D_
        }_x000D_
      },_x000D_
      "2628": {_x000D_
        "$type": "Inside.Core.Formula.Definition.DefinitionAC, Inside.Core.Formula",_x000D_
        "ID": 2628,_x000D_
        "Results": [_x000D_
          [_x000D_
            0.0_x000D_
          ]_x000D_
        ],_x000D_
        "Statistics": {_x000D_
          "CreationDate": "2024-03-22T12:25:31.5146214+01:00",_x000D_
          "LastRefreshDate": "2024-03-22T11:44:15.5442973+01:00",_x000D_
          "TotalRefreshCount": 23,_x000D_
          "CustomInfo": {}_x000D_
        }_x000D_
      },_x000D_
      "2629": {_x000D_
        "$type": "Inside.Core.Formula.Definition.DefinitionAC, Inside.Core.Formula",_x000D_
        "ID": 2629,_x000D_
        "Results": [_x000D_
          [_x000D_
            0.0_x000D_
          ]_x000D_
        ],_x000D_
        "Statistics": {_x000D_
          "CreationDate": "2024-03-22T12:25:31.5146214+01:00",_x000D_
          "LastRefreshDate": "2024-03-22T11:44:15.963449+01:00",_x000D_
          "TotalRefreshCount": 23,_x000D_
          "CustomInfo": {}_x000D_
        }_x000D_
      },_x000D_
      "2630": {_x000D_
        "$type": "Inside.Core.Formula.Definition.DefinitionAC, Inside.Core.Formula",_x000D_
        "ID": 2630,_x000D_
        "Results": [_x000D_
          [_x000D_
            11696.0_x000D_
          ]_x000D_
        ],_x000D_
        "Statistics": {_x000D_
          "CreationDate": "2024-03-22T12:25:31.5146214+01:00",_x000D_
          "LastRefreshDate": "2024-03-22T11:44:16.2639867+01:00",_x000D_
          "TotalRefreshCount": 23,_x000D_
          "CustomInfo": {}_x000D_
        }_x000D_
      },_x000D_
      "2631": {_x000D_
        "$type": "Inside.Core.Formula.Definition.DefinitionAC, Inside.Core.Formula",_x000D_
        "ID": 2631,_x000D_
        "Results": [_x000D_
          [_x000D_
            0.0_x000D_
          ]_x000D_
        ],_x000D_
        "Statistics": {_x000D_
          "CreationDate": "2024-03-22T12:25:31.5146214+01:00",_x000D_
          "LastRefreshDate": "2024-03-22T11:44:16.1276703+01:00",_x000D_
          "TotalRefreshCount": 23,_x000D_
          "CustomInfo": {}_x000D_
        }_x000D_
      },_x000D_
      "2632": {_x000D_
        "$type": "Inside.Core.Formula.Definition.DefinitionAC, Inside.Core.Formula",_x000D_
        "ID": 2632,_x000D_
        "Results": [_x000D_
          [_x000D_
            13600.809999999998_x000D_
          ]_x000D_
        ],_x000D_
        "Statistics": {_x000D_
          "CreationDate": "2024-03-22T12:25:31.5146214+01:00",_x000D_
          "LastRefreshDate": "2024-03-22T11:44:16.1635673+01:00",_x000D_
          "TotalRefreshCount": 23,_x000D_
          "CustomInfo": {}_x000D_
        }_x000D_
      },_x000D_
      "2633": {_x000D_
        "$type": "Inside.Core.Formula.Definition.DefinitionAC, Inside.Core.Formula",_x000D_
        "ID": 2633,_x000D_
        "Results": [_x000D_
          [_x000D_
            0.0_x000D_
          ]_x000D_
        ],_x000D_
        "Statistics": {_x000D_
          "CreationDate": "2024-03-22T12:25:31.5146214+01:00",_x000D_
          "LastRefreshDate": "2024-03-22T11:44:16.1525688+01:00",_x000D_
          "TotalRefreshCount": 23,_x000D_
          "CustomInfo": {}_x000D_
        }_x000D_
      },_x000D_
      "2634": {_x000D_
        "$type": "Inside.Core.Formula.Definition.DefinitionAC, Inside.Core.Formula",_x000D_
        "ID": 2634,_x000D_
        "Results": [_x000D_
          [_x000D_
            0.0_x000D_
          ]_x000D_
        ],_x000D_
        "Statistics": {_x000D_
          "CreationDate": "2024-03-22T12:25:31.5146214+01:00",_x000D_
          "LastRefreshDate": "2024-03-22T11:44:15.9954498+01:00",_x000D_
          "TotalRefreshCount": 23,_x000D_
          "CustomInfo": {}_x000D_
        }_x000D_
      },_x000D_
      "2635": {_x000D_
        "$type": "Inside.Core.Formula.Definition.DefinitionAC, Inside.Core.Formula",_x000D_
        "ID": 2635,_x000D_
        "Results": [_x000D_
          [_x000D_
            0.0_x000D_
          ]_x000D_
        ],_x000D_
        "Statistics": {_x000D_
          "CreationDate": "2024-03-22T12:25:31.5146214+01:00",_x000D_
          "LastRefreshDate": "2024-03-22T11:44:16.326987+01:00",_x000D_
          "TotalRefreshCount": 23,_x000D_
          "CustomInfo": {}_x000D_
        }_x000D_
      },_x000D_
      "2636": {_x000D_
        "$type": "Inside.Core.Formula.Definition.DefinitionAC, Inside.Core.Formula",_x000D_
        "ID": 2636,_x000D_
        "Results": [_x000D_
          [_x000D_
            9975.0_x000D_
          ]_x000D_
        ],_x000D_
        "Statistics": {_x000D_
          "CreationDate": "2024-03-22T12:25:31.5146214+01:00",_x000D_
          "LastRefreshDate": "2024-03-22T11:44:16.0184659+01:00",_x000D_
          "TotalRefreshCount": 23,_x000D_
          "CustomInfo": {}_x000D_
        }_x000D_
      },_x000D_
      "2637": {_x000D_
        "$type": "Inside.Core.Formula.Definition.DefinitionAC, Inside.Core.Formula",_x000D_
        "ID": 2637,_x000D_
        "Results": [_x000D_
          [_x000D_
            4170.0_x000D_
          ]_x000D_
        ],_x000D_
        "Statistics": {_x000D_
          "CreationDate": "2024-03-22T12:25:31.5146214+01:00",_x000D_
          "LastRefreshDate": "2024-03-22T11:44:16.1046556+01:00",_x000D_
          "TotalRefreshCount": 23,_x000D_
          "CustomInfo": {}_x000D_
        }_x000D_
      },_x000D_
      "2638": {_x000D_
        "$type": "Inside.Core.Formula.Definition.DefinitionAC, Inside.Core.Formula",_x000D_
        "ID": 2638,_x000D_
        "Results": [_x000D_
          [_x000D_
            20047.050000000003_x000D_
          ]_x000D_
        ],_x000D_
        "Statistics": {_x000D_
          "CreationDate": "2024-03-22T12:25:31.5146214+01:00",_x000D_
          "LastRefreshDate": "2024-03-22T11:44:16.2759888+01:00",_x000D_
          "TotalRefreshCount": 23,_x000D_
          "CustomInfo": {}_x000D_
        }_x000D_
      },_x000D_
      "2639": {_x000D_
        "$type": "Inside.Core.Formula.Definition.DefinitionAC, Inside.Core.Formula",_x000D_
        "ID": 2639,_x000D_
        "Results": [_x000D_
          [_x000D_
            4107.8_x000D_
          ]_x000D_
        ],_x000D_
        "Statistics": {_x000D_
          "CreationDate": "2024-03-22T12:25:31.5146214+01:00",_x000D_
          "LastRefreshDate": "2024-03-22T11:44:15.5122686+01:00",_x000D_
          "TotalRefreshCount": 23,_x000D_
          "CustomInfo": {}_x000D_
        }_x000D_
      },_x000D_
      "2640": {_x000D_
        "$type": "Inside.Core.Formula.Definition.DefinitionAC, Inside.Core.Formula",_x000D_
        "ID": 2640,_x000D_
        "Results": [_x000D_
          [_x000D_
            0.0_x000D_
          ]_x000D_
        ],_x000D_
        "Statistics": {_x000D_
          "CreationDate": "2024-03-22T12:25:31.5146214+01:00",_x000D_
          "LastRefreshDate": "2024-03-22T11:44:16.3319879+01:00",_x000D_
          "TotalRefreshCount": 23,_x000D_
          "CustomInfo": {}_x000D_
        }_x000D_
      },_x000D_
      "2641": {_x000D_
        "$type": "Inside.Core.Formula.Definition.DefinitionAC, Inside.Core.Formula",_x000D_
        "ID": 2641,_x000D_
        "Results": [_x000D_
          [_x000D_
            0.0_x000D_
          ]_x000D_
        ],_x000D_
        "Statistics": {_x000D_
          "CreationDate": "2024-03-22T12:25:31.5146214+01:00",_x000D_
          "LastRefreshDate": "2024-03-22T11:44:16.0516556+01:00",_x000D_
          "TotalRefreshCount": 23,_x000D_
          "CustomInfo": {}_x000D_
        }_x000D_
      },_x000D_
      "2642": {_x000D_
        "$type": "Inside.Core.Formula.Definition.DefinitionAC, Inside.Core.Formula",_x000D_
        "ID": 2642,_x000D_
        "Results": [_x000D_
          [_x000D_
            0.0_x000D_
          ]_x000D_
        ],_x000D_
        "Statistics": {_x000D_
          "CreationDate": "2024-03-22T12:25:31.5146214+01:00",_x000D_
          "LastRefreshDate": "2024-03-22T11:44:16.2393596+01:00",_x000D_
          "TotalRefreshCount": 23,_x000D_
          "CustomInfo": {}_x000D_
        }_x000D_
      },_x000D_
      "2643": {_x000D_
        "$type": "Inside.Core.Formula.Definition.DefinitionAC, Inside.Core.Formula",_x000D_
        "ID": 2643,_x000D_
        "Results": [_x000D_
          [_x000D_
            0.0_x000D_
          ]_x000D_
        ],_x000D_
        "Statistics": {_x000D_
          "CreationDate": "2024-03-22T12:25:31.5146214+01:00",_x000D_
          "LastRefreshDate": "2024-03-22T11:44:16.2589884+01:00",_x000D_
    </t>
  </si>
  <si>
    <t xml:space="preserve">      "TotalRefreshCount": 22,_x000D_
          "CustomInfo": {}_x000D_
        }_x000D_
      },_x000D_
      "2644": {_x000D_
        "$type": "Inside.Core.Formula.Definition.DefinitionAC, Inside.Core.Formula",_x000D_
        "ID": 2644,_x000D_
        "Results": [_x000D_
          [_x000D_
            0.0_x000D_
          ]_x000D_
        ],_x000D_
        "Statistics": {_x000D_
          "CreationDate": "2024-03-22T12:25:31.5146214+01:00",_x000D_
          "LastRefreshDate": "2024-03-22T11:44:16.1156136+01:00",_x000D_
          "TotalRefreshCount": 23,_x000D_
          "CustomInfo": {}_x000D_
        }_x000D_
      },_x000D_
      "2645": {_x000D_
        "$type": "Inside.Core.Formula.Definition.DefinitionAC, Inside.Core.Formula",_x000D_
        "ID": 2645,_x000D_
        "Results": [_x000D_
          [_x000D_
            0.0_x000D_
          ]_x000D_
        ],_x000D_
        "Statistics": {_x000D_
          "CreationDate": "2024-03-22T12:25:31.5146214+01:00",_x000D_
          "LastRefreshDate": "2024-03-22T11:44:16.2303573+01:00",_x000D_
          "TotalRefreshCount": 22,_x000D_
          "CustomInfo": {}_x000D_
        }_x000D_
      },_x000D_
      "2646": {_x000D_
        "$type": "Inside.Core.Formula.Definition.DefinitionAC, Inside.Core.Formula",_x000D_
        "ID": 2646,_x000D_
        "Results": [_x000D_
          [_x000D_
            0.0_x000D_
          ]_x000D_
        ],_x000D_
        "Statistics": {_x000D_
          "CreationDate": "2024-03-22T12:25:31.5146214+01:00",_x000D_
          "LastRefreshDate": "2024-03-22T11:44:16.2849889+01:00",_x000D_
          "TotalRefreshCount": 23,_x000D_
          "CustomInfo": {}_x000D_
        }_x000D_
      },_x000D_
      "2647": {_x000D_
        "$type": "Inside.Core.Formula.Definition.DefinitionAC, Inside.Core.Formula",_x000D_
        "ID": 2647,_x000D_
        "Results": [_x000D_
          [_x000D_
            0.0_x000D_
          ]_x000D_
        ],_x000D_
        "Statistics": {_x000D_
          "CreationDate": "2024-03-22T12:25:31.5146214+01:00",_x000D_
          "LastRefreshDate": "2024-03-22T11:44:16.3459894+01:00",_x000D_
          "TotalRefreshCount": 23,_x000D_
          "CustomInfo": {}_x000D_
        }_x000D_
      },_x000D_
      "2648": {_x000D_
        "$type": "Inside.Core.Formula.Definition.DefinitionAC, Inside.Core.Formula",_x000D_
        "ID": 2648,_x000D_
        "Results": [_x000D_
          [_x000D_
            0.0_x000D_
          ]_x000D_
        ],_x000D_
        "Statistics": {_x000D_
          "CreationDate": "2024-03-22T12:25:31.5146214+01:00",_x000D_
          "LastRefreshDate": "2024-03-22T11:53:24.4330525+01:00",_x000D_
          "TotalRefreshCount": 3,_x000D_
          "CustomInfo": {}_x000D_
        }_x000D_
      },_x000D_
      "2649": {_x000D_
        "$type": "Inside.Core.Formula.Definition.DefinitionAC, Inside.Core.Formula",_x000D_
        "ID": 2649,_x000D_
        "Results": [_x000D_
          [_x000D_
            0.0_x000D_
          ]_x000D_
        ],_x000D_
        "Statistics": {_x000D_
          "CreationDate": "2024-03-22T12:25:31.5146214+01:00",_x000D_
          "LastRefreshDate": "2024-03-22T11:53:24.4360521+01:00",_x000D_
          "TotalRefreshCount": 3,_x000D_
          "CustomInfo": {}_x000D_
        }_x000D_
      },_x000D_
      "2650": {_x000D_
        "$type": "Inside.Core.Formula.Definition.DefinitionAC, Inside.Core.Formula",_x000D_
        "ID": 2650,_x000D_
        "Results": [_x000D_
          [_x000D_
            0.0_x000D_
          ]_x000D_
        ],_x000D_
        "Statistics": {_x000D_
          "CreationDate": "2024-03-22T12:25:31.5146214+01:00",_x000D_
          "LastRefreshDate": "2024-03-22T11:53:24.4390521+01:00",_x000D_
          "TotalRefreshCount": 3,_x000D_
          "CustomInfo": {}_x000D_
        }_x000D_
      },_x000D_
      "2651": {_x000D_
        "$type": "Inside.Core.Formula.Definition.DefinitionAC, Inside.Core.Formula",_x000D_
        "ID": 2651,_x000D_
        "Results": [_x000D_
          [_x000D_
            0.0_x000D_
          ]_x000D_
        ],_x000D_
        "Statistics": {_x000D_
          "CreationDate": "2024-03-22T12:25:31.5146214+01:00",_x000D_
          "LastRefreshDate": "2024-03-22T11:53:24.4430521+01:00",_x000D_
          "TotalRefreshCount": 3,_x000D_
          "CustomInfo": {}_x000D_
        }_x000D_
      },_x000D_
      "2652": {_x000D_
        "$type": "Inside.Core.Formula.Definition.DefinitionAC, Inside.Core.Formula",_x000D_
        "ID": 2652,_x000D_
        "Results": [_x000D_
          [_x000D_
            0.0_x000D_
          ]_x000D_
        ],_x000D_
        "Statistics": {_x000D_
          "CreationDate": "2024-03-22T12:25:31.5146214+01:00",_x000D_
          "LastRefreshDate": "2024-03-22T11:53:24.4460519+01:00",_x000D_
          "TotalRefreshCount": 3,_x000D_
          "CustomInfo": {}_x000D_
        }_x000D_
      },_x000D_
      "2653": {_x000D_
        "$type": "Inside.Core.Formula.Definition.DefinitionAC, Inside.Core.Formula",_x000D_
        "ID": 2653,_x000D_
        "Results": [_x000D_
          [_x000D_
            0.0_x000D_
          ]_x000D_
        ],_x000D_
        "Statistics": {_x000D_
          "CreationDate": "2024-03-22T12:25:31.5146214+01:00",_x000D_
          "LastRefreshDate": "2024-03-22T11:53:24.4490518+01:00",_x000D_
          "TotalRefreshCount": 3,_x000D_
          "CustomInfo": {}_x000D_
        }_x000D_
      },_x000D_
      "2654": {_x000D_
        "$type": "Inside.Core.Formula.Definition.DefinitionAC, Inside.Core.Formula",_x000D_
        "ID": 2654,_x000D_
        "Results": [_x000D_
          [_x000D_
            0.0_x000D_
          ]_x000D_
        ],_x000D_
        "Statistics": {_x000D_
          "CreationDate": "2024-03-22T12:25:31.5146214+01:00",_x000D_
          "LastRefreshDate": "2024-03-22T11:53:24.4520517+01:00",_x000D_
          "TotalRefreshCount": 3,_x000D_
          "CustomInfo": {}_x000D_
        }_x000D_
      },_x000D_
      "2655": {_x000D_
        "$type": "Inside.Core.Formula.Definition.DefinitionAC, Inside.Core.Formula",_x000D_
        "ID": 2655,_x000D_
        "Results": [_x000D_
          [_x000D_
            0.0_x000D_
          ]_x000D_
        ],_x000D_
        "Statistics": {_x000D_
          "CreationDate": "2024-03-22T12:25:31.5146214+01:00",_x000D_
          "LastRefreshDate": "2024-03-22T11:53:24.4550518+01:00",_x000D_
          "TotalRefreshCount": 3,_x000D_
          "CustomInfo": {}_x000D_
        }_x000D_
      },_x000D_
      "2656": {_x000D_
        "$type": "Inside.Core.Formula.Definition.DefinitionAC, Inside.Core.Formula",_x000D_
        "ID": 2656,_x000D_
        "Results": [_x000D_
          [_x000D_
            0.0_x000D_
          ]_x000D_
        ],_x000D_
        "Statistics": {_x000D_
          "CreationDate": "2024-03-22T12:25:31.5146214+01:00",_x000D_
          "LastRefreshDate": "2024-03-22T11:53:24.4595198+01:00",_x000D_
          "TotalRefreshCount": 3,_x000D_
          "CustomInfo": {}_x000D_
        }_x000D_
      },_x000D_
      "2657": {_x000D_
        "$type": "Inside.Core.Formula.Definition.DefinitionAC, Inside.Core.Formula",_x000D_
        "ID": 2657,_x000D_
        "Results": [_x000D_
          [_x000D_
            0.0_x000D_
          ]_x000D_
        ],_x000D_
        "Statistics": {_x000D_
          "CreationDate": "2024-03-22T12:25:31.5146214+01:00",_x000D_
          "LastRefreshDate": "2024-03-22T11:53:24.4625197+01:00",_x000D_
          "TotalRefreshCount": 3,_x000D_
          "CustomInfo": {}_x000D_
        }_x000D_
      },_x000D_
      "2658": {_x000D_
        "$type": "Inside.Core.Formula.Definition.DefinitionAC, Inside.Core.Formula",_x000D_
        "ID": 2658,_x000D_
        "Results": [_x000D_
          [_x000D_
            0.0_x000D_
          ]_x000D_
        ],_x000D_
        "Statistics": {_x000D_
          "CreationDate": "2024-03-22T12:25:31.5146214+01:00",_x000D_
          "LastRefreshDate": "2024-03-22T11:53:24.4655206+01:00",_x000D_
          "TotalRefreshCount": 3,_x000D_
          "CustomInfo": {}_x000D_
        }_x000D_
      },_x000D_
      "2659": {_x000D_
        "$type": "Inside.Core.Formula.Definition.DefinitionAC, Inside.Core.Formula",_x000D_
        "ID": 2659,_x000D_
        "Results": [_x000D_
          [_x000D_
            0.0_x000D_
          ]_x000D_
        ],_x000D_
        "Statistics": {_x000D_
          "CreationDate": "2024-03-22T12:25:31.5146214+01:00",_x000D_
          "LastRefreshDate": "2024-03-22T11:53:24.4695186+01:00",_x000D_
          "TotalRefreshCount": 3,_x000D_
          "CustomInfo": {}_x000D_
        }_x000D_
      },_x000D_
      "2660": {_x000D_
        "$type": "Inside.Core.Formula.Definition.DefinitionAC, Inside.Core.Formula",_x000D_
        "ID": 2660,_x000D_
        "Results": [_x000D_
          [_x000D_
            0.0_x000D_
          ]_x000D_
        ],_x000D_
        "Statistics": {_x000D_
          "CreationDate": "2024-03-22T12:25:31.5146214+01:00",_x000D_
          "LastRefreshDate": "2024-03-22T11:53:24.4955247+01:00",_x000D_
          "TotalRefreshCount": 3,_x000D_
          "CustomInfo": {}_x000D_
        }_x000D_
      },_x000D_
      "2661": {_x000D_
        "$type": "Inside.Core.Formula.Definition.DefinitionAC, Inside.Core.Formula",_x000D_
        "ID": 2661,_x000D_
        "Results": [_x000D_
          [_x000D_
            0.0_x000D_
          ]_x000D_
        ],_x000D_
        "Statistics": {_x000D_
          "CreationDate": "2024-03-22T12:25:31.5146214+01:00",_x000D_
          "LastRefreshDate": "2024-03-22T11:53:24.5015235+01:00",_x000D_
          "TotalRefreshCount": 3,_x000D_
          "CustomInfo": {}_x000D_
        }_x000D_
      },_x000D_
      "2662": {_x000D_
        "$type": "Inside.Core.Formula.Definition.DefinitionAC, Inside.Core.Formula",_x000D_
        "ID": 2662,_x000D_
        "Results": [_x000D_
          [_x000D_
            0.0_x000D_
          ]_x000D_
        ],_x000D_
        "Statistics": {_x000D_
          "CreationDate": "2024-03-22T12:25:31.5146214+01:00",_x000D_
          "LastRefreshDate": "2024-03-22T11:53:24.5065207+01:00",_x000D_
          "TotalRefreshCount": 3,_x000D_
          "CustomInfo": {}_x000D_
        }_x000D_
      },_x000D_
      "2663": {_x000D_
        "$type": "Inside.Core.Formula.Definition.DefinitionAC, Inside.Core.Formula",_x000D_
        "ID": 2663,_x000D_
        "Results": [_x000D_
          [_x000D_
            0.0_x000D_
          ]_x000D_
        ],_x000D_
        "Statistics": {_x000D_
          "CreationDate": "2024-03-22T12:25:31.5146214+01:00",_x000D_
          "LastRefreshDate": "2024-03-22T11:53:24.5105202+01:00",_x000D_
          "TotalRefreshCount": 3,_x000D_
          "CustomInfo": {}_x000D_
        }_x000D_
      },_x000D_
      "2664": {_x000D_
        "$type": "Inside.Core.Formula.Definition.DefinitionAC, Inside.Core.Formula",_x000D_
        "ID": 2664,_x000D_
        "Results": [_x000D_
          [_x000D_
            0.0_x000D_
          ]_x000D_
        ],_x000D_
        "Statistics": {_x000D_
          "CreationDate": "2024-03-22T12:25:31.5146214+01:00",_x000D_
          "LastRefreshDate": "2024-03-22T11:53:24.5145204+01:00",_x000D_
          "TotalRefreshCount": 3,_x000D_
          "CustomInfo": {}_x000D_
        }_x000D_
      },_x000D_
      "2665": {_x000D_
        "$type": "Inside.Core.Formula.Definition.DefinitionAC, Inside.Core.Formula",_x000D_
        "ID": 2665,_x000D_
        "Results": [_x000D_
          [_x000D_
            0.0_x000D_
          ]_x000D_
        ],_x000D_
        "Statistics": {_x000D_
          "CreationDate": "2024-03-22T12:25:31.5146214+01:00",_x000D_
          "LastRefreshDate": "2024-03-22T11:53:24.5175189+01:00",_x000D_
          "TotalRefreshCount": 3,_x000D_
          "CustomInfo": {}_x000D_
        }_x000D_
      },_x000D_
      "2666": {_x000D_
        "$type": "Inside.Core.Formula.Definition.DefinitionAC, Inside.Core.Formula",_x000D_
        "ID": 2666,_x000D_
        "Results": [_x000D_
          [_x000D_
            0.0_x000D_
          ]_x000D_
        ],_x000D_
        "Statistics": {_x000D_
          "CreationDate": "2024-03-22T12:25:31.5156214+01:00",_x000D_
          "LastRefreshDate": "2024-03-22T11:53:24.5215302+01:00",_x000D_
          "TotalRefreshCount": 3,_x000D_
          "CustomInfo": {}_x000D_
        }_x000D_
      },_x000D_
      "2667": {_x000D_
        "$type": "Inside.Core.Formula.Definition.DefinitionAC, Inside.Core.Formula",_x000D_
        "ID": 2667,_x000D_
        "Results": [_x000D_
          [_x000D_
            0.0_x000D_
          ]_x000D_
        ],_x000D_
        "Statistics": {_x000D_
          "CreationDate": "2024-03-22T12:25:31.5156214+01:00",_x000D_
          "LastRefreshDate": "2024-03-22T11:53:24.524518+01:00",_x000D_
          "TotalRefreshCount": 3,_x000D_
          "CustomInfo": {}_x000D_
        }_x000D_
      },_x000D_
      "2668": {_x000D_
        "$type": "Inside.Core.Formula.Definition.DefinitionAC, Inside.Core.Formula",_x000D_
        "ID": 2668,_x000D_
        "Results": [_x000D_
          [_x000D_
            0.0_x000D_
          ]_x000D_
        ],_x000D_
        "Statistics": {_x000D_
          "CreationDate": "2024-03-22T12:25:31.5156214+01:00",_x000D_
          "LastRefreshDate": "2024-03-22T11:53:24.5275162+01:00",_x000D_
          "TotalRefreshCount": 3,_x000D_
          "CustomInfo": {}_x000D_
        }_x000D_
      },_x000D_
      "2669": {_x000D_
        "$type": "Inside.Core.Formula.Definition.DefinitionAC, Inside.Core.Formula",_x000D_
        "ID": 2669,_x000D_
        "Results": [_x000D_
          [_x000D_
            0.0_x000D_
          ]_x000D_
        ],_x000D_
        "Statistics": {_x000D_
          "CreationDate": "2024-03-22T12:25:31.5156214+01:00",_x000D_
          "LastRefreshDate": "2024-03-22T11:53:24.5305141+01:00",_x000D_
          "TotalRefreshCount": 3,_x000D_
          "CustomInfo": {}_x000D_
        }_x000D_
      },_x000D_
      "2670": {_x000D_
        "$type": "Inside.Core.Formula.Definition.DefinitionAC, Inside.Core.Formula",_x000D_
        "ID": 2670,_x000D_
        "Results": [_x000D_
          [_x000D_
            0.0_x000D_
          ]_x000D_
        ],_x000D_
        "Statistics": {_x000D_
          "CreationDate": "2024-03-22T12:25:31.5156214+01:00",_x000D_
          "LastRefreshDate": "2024-03-22T11:53:24.533515+01:00",_x000D_
          "TotalRefreshCount": 3,_x000D_
          "CustomInfo": {}_x000D_
        }_x000D_
      },_x000D_
      "2671": {_x000D_
        "$type": "Inside.Core.Formula.Definition.DefinitionAC, Inside.Core.Formula",_x000D_
        "ID": 2671,_x000D_
        "Results": [_x000D_
          [_x000D_
            0.0_x000D_
          ]_x000D_
        ],_x000D_
        "Statistics": {_x000D_
          "CreationDate": "2024-03-22T12:25:31.5156214+01:00",_x000D_
          "LastRefreshDate": "2024-03-22T11:53:24.5375176+01:00",_x000D_
          "TotalRefreshCount": 3,_x000D_
          "CustomInfo": {}_x000D_
        }_x000D_
      },_x000D_
      "2672": {_x000D_
        "$type": "Inside.Core.Formula.Definition.DefinitionAC, Inside.Core.Formula",_x000D_
        "ID": 2672,_x000D_
        "Results": [_x000D_
          [_x000D_
            0.0_x000D_
          ]_x000D_
        ],_x000D_
        "Statistics": {_x000D_
          "CreationDate": "2024-03-22T12:25:31.5156214+01:00",_x000D_
          "LastRefreshDate": "2024-03-22T11:53:25.0235358+01:00",_x000D_
          "TotalRefreshCount": 4,_x000D_
          "CustomInfo": {}_x000D_
        }_x000D_
      },_x000D_
      "2673": {_x000D_
        "$type": "Inside.Core.Formula.Definition.DefinitionAC, Inside.Core.Formula",_x000D_
        "ID": 2673,_x000D_
        "Results": [_x000D_
          [_x000D_
            0.0_x000D_
          ]_x000D_
        ],_x000D_
        "Statistics": {_x000D_
          "CreationDate": "2024-03-22T12:25:31.5156214+01:00",_x000D_
          "LastRefreshDate": "2024-03-22T11:53:25.0275426+01:00",_x000D_
          "TotalRefreshCount": 4,_x000D_
          "CustomInfo": {}_x000D_
        }_x000D_
      },_x000D_
      "2674": {_x000D_
        "$type": "Inside.Core.Formula.Definition.DefinitionAC, Inside.Core.Formula",_x000D_
        "ID": 2674,_x000D_
        "Results": [_x000D_
          [_x000D_
            0.0_x000D_
          ]_x000D_
        ],_x000D_
        "Statistics": {_x000D_
          "CreationDate": "2024-03-22T12:25:31.5156214+01:00",_x000D_
          "LastRefreshDate": "2024-03-22T11:53:25.0315421+01:00",_x000D_
          "TotalRefreshCount": 4,_x000D_
          "CustomInfo": {}_x000D_
        }_x000D_
      },_x000D_
      "2675": {_x000D_
        "$type": "Inside.Core.Formula.Definition.DefinitionAC, Inside.Core.Formula",_x000D_
        "ID": 2675,_x000D_
        "Results": [_x000D_
          [_x000D_
            0.0_x000D_
          ]_x000D_
        ],_x000D_
        "Statistics": {_x000D_
          "CreationDate": "2024-03-22T12:25:31.5156214+01:00",_x000D_
          "LastRefreshDate": "2024-03-22T11:53:25.0445011+01:00",_x000D_
          "TotalRefreshCount": 4,_x000D_
          "CustomInfo": {}_x000D_
        }_x000D_
      },_x000D_
      "2676": {_x000D_
        "$type": "Inside.Core.Formula.Definition.DefinitionAC, Inside.Core.Formula",_x000D_
        "ID": 2676,_x000D_
        "Results": [_x000D_
          [_x000D_
            0.0_x000D_
          ]_x000D_
        ],_x000D_
        "Statistics": {_x000D_
          "CreationDate": "2024-03-22T12:25:31.5156214+01:00",_x000D_
          "LastRefreshDate": "2024-03-22T11:53:25.0475014+01:00",_x000D_
          "TotalRefreshCount": 4,_x000D_
          "CustomInfo": {}_x000D_
        }_x000D_
      },_x000D_
      "2677": {_x000D_
        "$type": "Inside.Core.Formula.Definition.DefinitionAC, Inside.Core.Formula",_x000D_
        "ID": 2677,_x000D_
        "Results": [_x000D_
          [_x000D_
            0.0_x000D_
          ]_x000D_
        ],_x000D_
        "Statistics": {_x000D_
          "CreationDate": "2024-03-22T12:25:31.5156214+01:00",_x000D_
          "LastRefreshDate": "2024-03-22T11:53:25.0515006+01:00",_x000D_
          "TotalRefreshCount": 4,_x000D_
          "CustomInfo": {}_x000D_
        }_x000D_
      },_x000D_
      "2678": {_x000D_
        "$type": "Inside.Core.Formula.Definition.DefinitionAC, Inside.Core.Formula",_x000D_
        "ID": 2678,_x000D_
        "Results": [_x000D_
          [_x000D_
            0.0_x000D_
          ]_x000D_
        ],_x000D_
        "Statistics": {_x000D_
          "CreationDate": "2024-03-22T12:25:31.5156214+01:00",_x000D_
          "LastRefreshDate": "2024-03-22T11:53:25.0545013+01:00",_x000D_
          "TotalRefreshCount": 4,_x000D_
          "CustomInfo": {}_x000D_
        }_x000D_
      },_x000D_
      "2679": {_x000D_
        "$type": "Inside.Core.Formula.Definition.DefinitionAC, Inside.Core.Formula",_x000D_
        "ID": 2679,_x000D_
        "Results": [_x000D_
          [_x000D_
            0.0_x000D_
          ]_x000D_
        ],_x000D_
        "Statistics": {_x000D_
          "CreationDate": "2024-03-22T12:25:31.5156214+01:00",_x000D_
          "LastRefreshDate": "2024-03-22T11:53:25.0585015+01:00",_x000D_
          "TotalRefreshCount": 4,_x000D_
          "CustomInfo": {}_x000D_
        }_x000D_
      },_x000D_
      "2680": {_x000D_
        "$type": "Inside.Core.Formula.Definition.DefinitionAC, Inside.Core.Formula",_x000D_
        "ID": 2680,_x000D_
        "Results": [_x000D_
          [_x000D_
            0.0_x000D_
          ]_x000D_
        ],_x000D_
        "Statistics": {_x000D_
          "CreationDate": "2024-03-22T12:25:31.5156214+01:00",_x000D_
          "LastRefreshDate": "2024-03-22T11:53:25.0625006+01:00",_x000D_
          "TotalRefreshCount": 4,_x000D_
          "CustomInfo": {}_x000D_
        }_x000D_
      },_x000D_
      "2681": {_x000D_
        "$type": "Inside.Core.Formula.Definition.DefinitionAC, Inside.Core.Formula",_x000D_
        "ID": 2681,_x000D_
        "Results": [_x000D_
          [_x000D_
            0.0_x000D_
          ]_x000D_
        ],_x000D_
        "Statistics": {_x000D_
          "CreationDate": "2024-03-22T12:25:31.5156214+01:00",_x000D_
          "LastRefreshDate": "2024-03-22T11:53:25.0665005+01:00",_x000D_
          "TotalRefreshCount": 4,_x000D_
          "CustomInfo": {}_x000D_
        }_x000D_
      },_x000D_
      "2682": {_x000D_
        "$type": "Inside.Core.Formula.Definition.DefinitionAC, Inside.Core.Formula",_x000D_
        "ID": 2682,_x000D_
        "Results": [_x000D_
          [_x000D_
            0.0_x000D_
          ]_x000D_
        ],_x000D_
        "Statistics": {_x000D_
          "CreationDate": "2024-03-22T12:25:31.5156214+01:00",_x000D_
          "LastRefreshDate": "2024-03-22T11:53:25.0695008+01:00",_x000D_
          "TotalRefreshCount": 4,_x000D_
          "CustomInfo": {}_x000D_
        }_x000D_
      },_x000D_
      "2683": {_x000D_
        "$type": "Inside.Core.Formula.Definition.DefinitionAC, Inside.Core.Formula",_x000D_
        "ID": 2683,_x000D_
        "Results": [_x000D_
          [_x000D_
            0.0_x000D_
          ]_x000D_
        ],_x000D_
        "Statistics": {_x000D_
          "CreationDate": "2024-03-22T12:25:31.5156214+01:00",_x000D_
          "LastRefreshDate": "2024-03-22T11:53:25.0735132+01:00",_x000D_
          "TotalRefreshCount": 4,_x000D_
          "CustomInfo": {}_x000D_
        }_x000D_
      },_x000D_
      "2684": {_x000D_
        "$type": "Inside.Core.Formula.Definition.DefinitionAC, Inside.Core.Formula",_x000D_
        "ID": 2684,_x000D_
        "Results": [_x000D_
          [_x000D_
            0.0_x000D_
          ]_x000D_
        ],_x000D_
        "Statistics": {_x000D_
          "CreationDate": "2024-03-22T12:25:31.5156214+01:00",_x000D_
          "LastRefreshDate": "2024-03-22T11:53:25.0785017+01:00",_x000D_
          "TotalRefreshCount": 4,_x000D_
          "CustomInfo": {}_x000D_
        }_x000D_
      },_x000D_
      "2685": {_x000D_
        "$type": "Inside.Core.Formula.Definition.DefinitionAC, Inside.Core.Formula",_x000D_
        "ID": 2685,_x000D_
        "Results": [_x000D_
          [_x000D_
            0.0_x000D_
          ]_x000D_
        ],_x000D_
        "Statistics": {_x000D_
          "CreationDate": "2024-03-22T12:25:31.5156214+01:00",_x000D_
          "LastRefreshDate": "2024-03-22T11:53:25.0965062+01:00",_x000D_
          "TotalRefreshCount": 4,_x000D_
          "CustomInfo": {}_x000D_
        }_x000D_
      },_x000D_
      "2686": {_x000D_
        "$type": "Inside.Core.Formula.Definition.DefinitionAC, Inside.Core.Formula",_x000D_
        "ID": 2686,_x000D_
        "Results": [_x000D_
          [_x000D_
            0.0_x000D_
          ]_x000D_
        ],_x000D_
        "Statistics": {_x000D_
          "CreationDate": "2024-03-22T12:25:31.5156214+01:00",_x000D_
          "LastRefreshDate": "2024-03-22T11:53:25.102504+01:00",_x000D_
          "TotalRefreshCount": 4,_x000D_
          "CustomInfo": {}_x000D_
        }_x000D_
      },_x000D_
      "2687": {_x000D_
        "$type": "Inside.Core.Formula.Definition.DefinitionAC, Inside.Core.Formula",_x000D_
        "ID": 2687,_x000D_
        "Results": [_x000D_
          [_x000D_
            0.0_x000D_
          ]_x000D_
        ],_x000D_
        "Statistics": {_x000D_
          "CreationDate": "2024-03-22T12:25:31.5156214+01:00",_x000D_
          "LastRefreshDate": "2024-03-22T11:53:25.11201+01:00",_x000D_
          "TotalRefreshCount": 4,_x000D_
          "CustomInfo": {}_x000D_
        }_x000D_
      },_x000D_
      "2688": {_x000D_
        "$type": "Inside.Core.Formula.Definition.DefinitionAC, Inside.Core.Formula",_x000D_
        "ID": 2688,_x000D_
        "Results": [_x000D_
          [_x000D_
            0.0_x000D_
          ]_x000D_
        ],_x000D_
        "Statistics": {_x000D_
          "CreationDate": "2024-03-22T12:25:31.5156214+01:00",_x000D_
          "LastRefreshDate": "2024-03-22T11:53:25.1160096+01:00",_x000D_
          "TotalRefreshCount": 4,_x000D_
          "CustomInfo": {}_x000D_
        }_x000D_
      },_x000D_
      "2689": {_x000D_
        "$type": "Inside.Core.Formula.Definition.DefinitionAC, Inside.Core.Formula",_x000D_
        "ID": 2689,_x000D_
        "Results": [_x000D_
          [_x000D_
            0.0_x000D_
          ]_x000D_
        ],_x000D_
        "Statistics": {_x000D_
          "CreationDate": "2024-03-22T12:25:31.5156214+01:00",_x000D_
          "LastRefreshDate": "2024-03-22T11:53:25.1200114+01:00",_x000D_
          "TotalRefreshCount": 4,_x000D_
          "CustomInfo": {}_x000D_
        }_x000D_
      },_x000D_
      "2690": {_x000D_
        "$type": "Inside.Core.Formula.Definition.DefinitionAC, Inside.Core.Formula",_x000D_
        "ID": 2690,_x000D_
        "Results": [_x000D_
          [_x000D_
            0.0_x000D_
          ]_x000D_
        ],_x000D_
        "Statistics": {_x000D_
          "CreationDate": "2024-03-22T12:25:31.5156214+01:00",_x000D_
          "LastRefreshDate": "2024-03-22T11:53:25.1230093+01:00",_x000D_
          "TotalRefreshCount": 4,_x000D_
          "CustomInfo": {}_x000D_
        }_x000D_
      },_x000D_
      "2691": {_x000D_
        "$type": "Inside.Core.Formula.Definition.DefinitionAC, Inside.Core.Formula",_x000D_
        "ID": 2691,_x000D_
        "Results": [_x000D_
          [_x000D_
            0.0_x000D_
          ]_x000D_
        ],_x000D_
        "Statistics": {_x000D_
          "CreationDate": "2024-03-22T12:25:31.5156214+01:00",_x000D_
          "LastRefreshDate": "2024-03-22T11:53:25.1270126+01:00",_x000D_
          "TotalRefreshCount": 4,_x000D_
          "CustomInfo": {}_x000D_
        }_x000D_
      },_x000D_
      "2692": {_x000D_
        "$type": "Inside.Core.Formula.Definition.DefinitionAC, Inside.Core.Formula",_x000D_
        "ID": 2692,_x000D_
        "Results": [_x000D_
          [_x000D_
            0.0_x000D_
          ]_x000D_
        ],_x000D_
        "Statistics": {_x000D_
          "CreationDate": "2024-03-22T12:25:31.5156214+01:00",_x000D_
          "LastRefreshDate": "2024-03-22T11:53:25.1310707+01:00",_x000D_
          "TotalRefreshCount": 4,_x000D_
          "CustomInfo": {}_x000D_
        }_x000D_
      },_x000D_
      "2693": {_x000D_
        "$type": "Inside.Core.Formula.Definition.DefinitionAC, Inside.Core.Formula",_x000D_
        "ID": 2693,_x000D_
        "Results": [_x000D_
          [_x000D_
            0.0_x000D_
          ]_x000D_
        ],_x000D_
        "Statistics": {_x000D_
          "CreationDate": "2024-03-22T12:25:31.5156214+01:00",_x000D_
          "LastRefreshDate": "2024-03-22T11:53:25.1350568+01:00",_x000D_
          "TotalRefreshCount": 4,_x000D_
          "CustomInfo": {}_x000D_
        }_x000D_
      },_x000D_
      "2694": {_x000D_
        "$type": "Inside.Core.Formula.Definition.DefinitionAC, Inside.Core.Formula",_x000D_
        "ID": 2694,_x000D_
        "Results": [_x000D_
          [_x000D_
            0.0_x000D_
          ]_x000D_
        ],_x000D_
        "Statistics": {_x000D_
          "CreationDate": "2024-03-22T12:25:31.5156214+01:00",_x000D_
          "LastRefreshDate": "2024-03-22T11:53:25.1390602+01:00",_x000D_
          "TotalRefreshCount": 4,_x000D_
          "CustomInfo": {}_x000D_
        }_x000D_
      },_x000D_
      "2695": {_x000D_
        "$type": "Inside.Core.Formula.Definition.DefinitionAC, Inside.Core.Formula",_x000D_
        "ID": 2695,_x000D_
        "Results": [_x000D_
          [_x000D_
            0.0_x000D_
          ]_x000D_
        ],_x000D_
        "Statistics": {_x000D_
          "CreationDate": "2024-03-22T12:25:31.5156214+01:00",_x000D_
          "LastRefreshDate": "2024-03-22T11:53:25.1420569+01:00",_x000D_
          "TotalRefreshCount": 4,_x000D_
          "CustomInfo": {}_x000D_
        }_x000D_
      },_x000D_
      "2696": {_x000D_
        "$type": "Inside.Core.Formula.Definition.DefinitionAC, Inside.Core.Formula",_x000D_
        "ID": 2696,_x000D_
        "Results": [_x000D_
          [_x000D_
            0.0_x000D_
          ]_x000D_
        ],_x000D_
        "Statistics": {_x000D_
          "CreationDate": "2024-03-22T12:25:31.5156214+01:00",_x000D_
          "LastRefreshDate": "2024-03-22T11:53:25.2929852+01:00",_x000D_
          "TotalRefreshCount": 4,_x000D_
          "CustomInfo": {}_x000D_
        }_x000D_
      },_x000D_
      "2697": {_x000D_
        "$type": "Inside.Core.Formula.Definition.DefinitionAC, Inside.Core.Formula",_x000D_
        "ID": 2697,_x000D_
        "Results": [_x000D_
          [_x000D_
            0.0_x000D_
          ]_x000D_
        ],_x000D_
        "Statistics": {_x000D_
          "CreationDate": "2024-03-22T12:25:31.5156214+01:00",_x000D_
          "LastRefreshDate": "2024-03-22T11:53:25.2959051+01:00",_x000D_
          "TotalRefreshCount": 5,_x000D_
          "CustomInfo": {}_x000D_
        }_x000D_
      },_x000D_
      "2698": {_x000D_
        "$type": "Inside.Core.Formula.Definition.DefinitionAC, Inside.Core.Formula",_x000D_
        "ID": 2698,_x000D_
        "Results": [_x000D_
          [_x000D_
            0.0_x000D_
          ]_x000D_
        ],_x000D_
        "Statistics": {_x000D_
          "CreationDate": "2024-03-22T12:25:31.5156214+01:00",_x000D_
          "LastRefreshDate": "2024-03-22T11:53:25.2989032+01:00",_x000D_
          "TotalRefreshCount": 5,_x000D_
          "CustomInfo": {}_x000D_
        }_x000D_
      },_x000D_
      "2699": {_x000D_
        "$type": "Inside.Core.Formula.Definition.DefinitionAC, Inside.Core.Formula",_x000D_
        "ID": 2699,_x000D_
        "Results": [_x000D_
          [_x000D_
            0.0_x000D_
          ]_x000D_
        ],_x000D_
        "Statistics": {_x000D_
          "CreationDate": "2024-03-22T12:25:31.5156214+01:00",_x000D_
          "LastRefreshDate": "2024-03-22T11:53:25.301903+01:00",_x000D_
          "TotalRefreshCount": 4,_x000D_
          "CustomInfo": {}_x000D_
        }_x000D_
      },_x000D_
      "2700": {_x000D_
        "$type": "Inside.Core.Formula.Definition.DefinitionAC, Inside.Core.Formula",_x000D_
        "ID": 2700,_x000D_
        "Results": [_x000D_
          [_x000D_
            0.0_x000D_
          ]_x000D_
        ],_x000D_
        "Statistics": {_x000D_
          "CreationDate": "2024-03-22T12:25:31.5156214+01:00",_x000D_
          "LastRefreshDate": "2024-03-22T11:53:25.3049042+01:00",_x000D_
          "TotalRefreshCount": 4,_x000D_
          "CustomInfo": {}_x000D_
        }_x000D_
      },_x000D_
      "2701": {_x000D_
        "$type": "Inside.Core.Formula.Definition.DefinitionAC, Inside.Core.Formula",_x000D_
        "ID": 2701,_x000D_
        "Results": [_x000D_
          [_x000D_
            0.0_x000D_
          ]_x000D_
        ],_x000D_
        "Statistics": {_x000D_
          "CreationDate": "2024-03-22T12:25:31.5156214+01:00",_x000D_
          "LastRefreshDate": "2024-03-22T11:53:25.3089038+01:00",_x000D_
          "TotalRefreshCount": 4,_x000D_
          "CustomInfo": {}_x000D_
        }_x000D_
      },_x000D_
      "2702": {_x000D_
        "$type": "Inside.Core.Formula.Definition.DefinitionAC, Inside.Core.Formula",_x000D_
        "ID": 2702,_x000D_
        "Results": [_x000D_
          [_x000D_
            0.0_x000D_
          ]_x000D_
        ],_x000D_
        "Statistics": {_x000D_
          "CreationDate": "2024-03-22T12:25:31.5156214+01:00",_x000D_
          "LastRefreshDate": "2024-03-22T11:53:25.5087706+01:00",_x000D_
          "TotalRefreshCount": 4,_x000D_
          "CustomInfo": {}_x000D_
        }_x000D_
      },_x000D_
      "2703": {_x000D_
        "$type": "Inside.Core.Formula.Definition.DefinitionAC, Inside.Core.Formula",_x000D_
        "ID": 2703,_x000D_
        "Results": [_x000D_
          [_x000D_
            0.0_x000D_
          ]_x000D_
        ],_x000D_
        "Statistics": {_x000D_
          "CreationDate": "2024-03-22T12:25:31.5156214+01:00",_x000D_
          "LastRefreshDate": "2024-03-22T11:53:25.5137083+01:00",_x000D_
          "TotalRefreshCount": 4,_x000D_
          "CustomInfo": {}_x000D_
        }_x000D_
      },_x000D_
      "2704": {_x000D_
        "$type": "Inside.Core.Formula.Definition.DefinitionAC, Inside.Core.Formula",_x000D_
        "ID": 2704,_x000D_
        "Results": [_x000D_
          [_x000D_
            0.0_x000D_
          ]_x000D_
        ],_x000D_
        "Statistics": {_x000D_
          "CreationDate": "2024-03-22T12:25:31.5156214+01:00",_x000D_
          "LastRefreshDate": "2024-03-22T11:53:25.5177117+01:00",_x000D_
          "TotalRefreshCount": 4,_x000D_
          "CustomInfo": {}_x000D_
        }_x000D_
      },_x000D_
      "2705": {_x000D_
        "$type": "Inside.Core.Formula.Definition.DefinitionAC, Inside.Core.Formula",_x000D_
        "ID": 2705,_x000D_
        "Results": [_x000D_
          [_x000D_
            0.0_x000D_
          ]_x000D_
        ],_x000D_
        "Statistics": {_x000D_
          "CreationDate": "2024-03-22T12:25:31.5156214+01:00",_x000D_
          "LastRefreshDate": "2024-03-22T11:53:25.5207118+01:00",_x000D_
          "TotalRefreshCount": 4,_x000D_
          "CustomInfo": {}_x000D_
        }_x000D_
      },_x000D_
      "2706": {_x000D_
        "$type": "Inside.Core.Formula.Definition.DefinitionAC, Inside.Core.Formula",_x000D_
        "ID": 2706,_x000D_
        "Results": [_x000D_
          [_x000D_
            0.0_x000D_
          ]_x000D_
        ],_x000D_
        "Statistics": {_x000D_
          "CreationDate": "2024-03-22T12:25:31.5156214+01:00",_x000D_
          "LastRefreshDate": "2024-03-22T11:53:25.5247119+01:00",_x000D_
          "TotalRefreshCount": 4,_x000D_
          "CustomInfo": {}_x000D_
        }_x000D_
      },_x000D_
      "2707": {_x000D_
        "$type": "Inside.Core.Formula.Definition.DefinitionAC, Inside.Core.Formula",_x000D_
        "ID": 2707,_x000D_
        "Results": [_x000D_
          [_x000D_
            0.0_x000D_
          ]_x000D_
        ],_x000D_
        "Statistics": {_x000D_
          "CreationDate": "2024-03-22T12:25:31.5156214+01:00",_x000D_
          "LastRefreshDate": "2024-03-22T11:53:25.5277115+01:00",_x000D_
          "TotalRefreshCount": 4,_x000D_
          "CustomInfo": {}_x000D_
        }_x000D_
      },_x000D_
      "2708": {_x000D_
        "$type": "Inside.Core.Formula.Definition.DefinitionAC, Inside.Core.Formula",_x000D_
        "ID": 2708,_x000D_
        "Results": [_x000D_
          [_x000D_
            0.0_x000D_
          ]_x000D_
        ],_x000D_
        "Statistics": {_x000D_
          "CreationDate": "2024-03-22T12:25:31.5156214+01:00",_x000D_
          "LastRefreshDate": "2024-03-22T11:53:25.5327098+01:00",_x000D_
          "TotalRefreshCount": 4,_x000D_
          "CustomInfo": {}_x000D_
        }_x000D_
      },_x000D_
      "2709": {_x000D_
        "$type": "Inside.Core.Formula.Definition.DefinitionAC, Inside.Core.Formula",_x000D_
        "ID": 2709,_x000D_
        "Results": [_x000D_
          [_x000D_
            0.0_x000D_
          ]_x000D_
        ],_x000D_
        "Statistics": {_x000D_
          "CreationDate": "2024-03-22T12:25:31.5156214+01:00",_x000D_
          "LastRefreshDate": "2024-03-22T11:53:25.537712+01:00",_x000D_
          "TotalRefreshCount": 4,_x000D_
          "CustomInfo": {}_x000D_
        }_x000D_
      },_x000D_
      "2710": {_x000D_
        "$type": "Inside.Core.Formula.Definition.DefinitionAC, Inside.Core.Formula",_x000D_
        "ID": 2710,_x000D_
        "Results": [_x000D_
          [_x000D_
            0.0_x000D_
          ]_x000D_
        ],_x000D_
        "Statistics": {_x000D_
          "CreationDate": "2024-03-22T12:25:31.5156214+01:00",_x000D_
          "LastRefreshDate": "2024-03-22T11:53:25.5407113+01:00",_x000D_
          "TotalRefreshCount": 4,_x000D_
          "CustomInfo": {}_x000D_
        }_x000D_
      },_x000D_
      "2711": {_x000D_
        "$type": "Inside.Core.Formula.Definition.DefinitionAC, Inside.Core.Formula",_x000D_
        "ID": 2711,_x000D_
        "Results": [_x000D_
          [_x000D_
            0.0_x000D_
          ]_x000D_
        ],_x000D_
        "Statistics": {_x000D_
          "CreationDate": "2024-03-22T12:25:31.5156214+01:00",_x000D_
          "LastRefreshDate": "2024-03-22T11:53:25.5487109+01:00",_x000D_
          "TotalRefreshCount": 4,_x000D_
          "CustomInfo": {}_x000D_
        }_x000D_
      },_x000D_
      "2712": {_x000D_
        "$type": "Inside.Core.Formula.Definition.DefinitionAC, Inside.Core.Formula",_x000D_
        "ID": 2712,_x000D_
        "Results": [_x000D_
          [_x000D_
            0.0_x000D_
          ]_x000D_
        ],_x000D_
        "Statistics": {_x000D_
          "CreationDate": "2024-03-22T12:25:31.5156214+01:00",_x000D_
          "LastRefreshDate": "2024-03-22T11:53:25.5666206+01:00",_x000D_
          "TotalRefreshCount": 4,_x000D_
          "CustomInfo": {}_x000D_
        }_x000D_
      },_x000D_
      "2713": {_x000D_
        "$type": "Inside.Core.Formula.Definition.DefinitionAC, Inside.Core.Formula",_x000D_
        "ID": 2713,_x000D_
        "Results": [_x000D_
          [_x000D_
            0.0_x000D_
          ]_x000D_
        ],_x000D_
        "Statistics": {_x000D_
          "CreationDate": "2024-03-22T12:25:31.5156214+01:00",_x000D_
          "LastRefreshDate": "2024-03-22T11:53:25.5696244+01:00",_x000D_
          "TotalRefreshCount": 4,_x000D_
          "CustomInfo": {}_x000D_
        }_x000D_
      },_x000D_
      "2714": {_x000D_
        "$type": "Inside.Core.Formula.Definition.DefinitionAC, Inside.Core.Formula",_x000D_
        "ID": 2714,_x000D_
        "Results": [_x000D_
          [_x000D_
            0.0_x000D_
          ]_x000D_
        ],_x000D_
        "Statistics": {_x000D_
          "CreationDate": "2024-03-22T12:25:31.5156214+01:00",_x000D_
          "LastRefreshDate": "2024-03-22T11:53:25.5736114+01:00",_x000D_
          "TotalRefreshCount": 4,_x000D_
          "CustomInfo": {}_x000D_
        }_x000D_
      },_x000D_
      "2715": {_x000D_
        "$type": "Inside.Core.Formula.Definition.DefinitionAC, Inside.Core.Formula",_x000D_
        "ID": 2715,_x000D_
        "Results": [_x000D_
          [_x000D_
            0.0_x000D_
          ]_x000D_
        ],_x000D_
        "Statistics": {_x000D_
          "CreationDate": "2024-03-22T12:25:31.5156214+01:00",_x000D_
          "LastRefreshDate": "2024-03-22T11:53:25.5766265+01:00",_x000D_
          "TotalRefreshCount": 4,_x000D_
          "CustomInfo": {}_x000D_
        }_x000D_
      },_x000D_
      "2716": {_x000D_
        "$type": "Inside.Core.Formula.Definition.DefinitionAC, Inside.Core.Formula",_x000D_
        "ID": 2716,_x000D_
        "Results": [_x000D_
          [_x000D_
            0.0_x000D_
          ]_x000D_
        ],_x000D_
        "Statistics": {_x000D_
          "CreationDate": "2024-03-22T12:25:31.5156214+01:00",_x000D_
          "LastRefreshDate": "2024-03-22T11:53:25.5815776+01:00",_x000D_
          "TotalRefreshCount": 4,_x000D_
          "CustomInfo": {}_x000D_
        }_x000D_
      },_x000D_
      "2717": {_x000D_
        "$type": "Inside.Core.Formula.Definition.DefinitionAC, Inside.Core.Formula",_x000D_
        "ID": 2717,_x000D_
        "Results": [_x000D_
          [_x000D_
            0.0_x000D_
          ]_x000D_
        ],_x000D_
        "Statistics": {_x000D_
          "CreationDate": "2024-03-22T12:25:31.5156214+01:00",_x000D_
          "LastRefreshDate": "2024-03-22T11:53:25.5846302+01:00",_x000D_
          "TotalRefreshCount": 4,_x000D_
          "CustomInfo": {}_x000D_
        }_x000D_
      },_x000D_
      "2718": {_x000D_
        "$type": "Inside.Core.Formula.</t>
  </si>
  <si>
    <t>Definition.DefinitionAC, Inside.Core.Formula",_x000D_
        "ID": 2718,_x000D_
        "Results": [_x000D_
          [_x000D_
            0.0_x000D_
          ]_x000D_
        ],_x000D_
        "Statistics": {_x000D_
          "CreationDate": "2024-03-22T12:25:31.5156214+01:00",_x000D_
          "LastRefreshDate": "2024-03-22T11:53:25.5886229+01:00",_x000D_
          "TotalRefreshCount": 4,_x000D_
          "CustomInfo": {}_x000D_
        }_x000D_
      },_x000D_
      "2719": {_x000D_
        "$type": "Inside.Core.Formula.Definition.DefinitionAC, Inside.Core.Formula",_x000D_
        "ID": 2719,_x000D_
        "Results": [_x000D_
          [_x000D_
            0.0_x000D_
          ]_x000D_
        ],_x000D_
        "Statistics": {_x000D_
          "CreationDate": "2024-03-22T12:25:31.5156214+01:00",_x000D_
          "LastRefreshDate": "2024-03-22T11:53:25.5916222+01:00",_x000D_
          "TotalRefreshCount": 4,_x000D_
          "CustomInfo": {}_x000D_
        }_x000D_
      },_x000D_
      "2720": {_x000D_
        "$type": "Inside.Core.Formula.Definition.DefinitionAC, Inside.Core.Formula",_x000D_
        "ID": 2720,_x000D_
        "Results": [_x000D_
          [_x000D_
            0.0_x000D_
          ]_x000D_
        ],_x000D_
        "Statistics": {_x000D_
          "CreationDate": "2024-03-22T12:25:31.5156214+01:00",_x000D_
          "LastRefreshDate": "2024-03-22T11:53:25.5956216+01:00",_x000D_
          "TotalRefreshCount": 4,_x000D_
          "CustomInfo": {}_x000D_
        }_x000D_
      },_x000D_
      "2721": {_x000D_
        "$type": "Inside.Core.Formula.Definition.DefinitionAC, Inside.Core.Formula",_x000D_
        "ID": 2721,_x000D_
        "Results": [_x000D_
          [_x000D_
            0.0_x000D_
          ]_x000D_
        ],_x000D_
        "Statistics": {_x000D_
          "CreationDate": "2024-03-22T12:25:31.5156214+01:00",_x000D_
          "LastRefreshDate": "2024-03-22T11:53:25.5995775+01:00",_x000D_
          "TotalRefreshCount": 4,_x000D_
          "CustomInfo": {}_x000D_
        }_x000D_
      },_x000D_
      "2722": {_x000D_
        "$type": "Inside.Core.Formula.Definition.DefinitionAC, Inside.Core.Formula",_x000D_
        "ID": 2722,_x000D_
        "Results": [_x000D_
          [_x000D_
            0.0_x000D_
          ]_x000D_
        ],_x000D_
        "Statistics": {_x000D_
          "CreationDate": "2024-03-22T12:25:31.5156214+01:00",_x000D_
          "LastRefreshDate": "2024-03-22T11:53:25.6036144+01:00",_x000D_
          "TotalRefreshCount": 4,_x000D_
          "CustomInfo": {}_x000D_
        }_x000D_
      },_x000D_
      "2723": {_x000D_
        "$type": "Inside.Core.Formula.Definition.DefinitionAC, Inside.Core.Formula",_x000D_
        "ID": 2723,_x000D_
        "Results": [_x000D_
          [_x000D_
            0.0_x000D_
          ]_x000D_
        ],_x000D_
        "Statistics": {_x000D_
          "CreationDate": "2024-03-22T12:25:31.5156214+01:00",_x000D_
          "LastRefreshDate": "2024-03-22T11:53:25.6066222+01:00",_x000D_
          "TotalRefreshCount": 4,_x000D_
          "CustomInfo": {}_x000D_
        }_x000D_
      },_x000D_
      "2724": {_x000D_
        "$type": "Inside.Core.Formula.Definition.DefinitionAC, Inside.Core.Formula",_x000D_
        "ID": 2724,_x000D_
        "Results": [_x000D_
          [_x000D_
            0.0_x000D_
          ]_x000D_
        ],_x000D_
        "Statistics": {_x000D_
          "CreationDate": "2024-03-22T12:25:31.5156214+01:00",_x000D_
          "LastRefreshDate": "2024-03-22T11:53:25.6106217+01:00",_x000D_
          "TotalRefreshCount": 4,_x000D_
          "CustomInfo": {}_x000D_
        }_x000D_
      },_x000D_
      "2725": {_x000D_
        "$type": "Inside.Core.Formula.Definition.DefinitionAC, Inside.Core.Formula",_x000D_
        "ID": 2725,_x000D_
        "Results": [_x000D_
          [_x000D_
            0.0_x000D_
          ]_x000D_
        ],_x000D_
        "Statistics": {_x000D_
          "CreationDate": "2024-03-22T12:25:31.5156214+01:00",_x000D_
          "LastRefreshDate": "2024-03-22T11:53:25.6155771+01:00",_x000D_
          "TotalRefreshCount": 4,_x000D_
          "CustomInfo": {}_x000D_
        }_x000D_
      },_x000D_
      "2726": {_x000D_
        "$type": "Inside.Core.Formula.Definition.DefinitionAC, Inside.Core.Formula",_x000D_
        "ID": 2726,_x000D_
        "Results": [_x000D_
          [_x000D_
            0.0_x000D_
          ]_x000D_
        ],_x000D_
        "Statistics": {_x000D_
          "CreationDate": "2024-03-22T12:25:31.5156214+01:00",_x000D_
          "LastRefreshDate": "2024-03-22T11:53:25.6441461+01:00",_x000D_
          "TotalRefreshCount": 4,_x000D_
          "CustomInfo": {}_x000D_
        }_x000D_
      },_x000D_
      "2727": {_x000D_
        "$type": "Inside.Core.Formula.Definition.DefinitionAC, Inside.Core.Formula",_x000D_
        "ID": 2727,_x000D_
        "Results": [_x000D_
          [_x000D_
            0.0_x000D_
          ]_x000D_
        ],_x000D_
        "Statistics": {_x000D_
          "CreationDate": "2024-03-22T12:25:31.5156214+01:00",_x000D_
          "LastRefreshDate": "2024-03-22T11:53:25.6471485+01:00",_x000D_
          "TotalRefreshCount": 5,_x000D_
          "CustomInfo": {}_x000D_
        }_x000D_
      },_x000D_
      "2728": {_x000D_
        "$type": "Inside.Core.Formula.Definition.DefinitionAC, Inside.Core.Formula",_x000D_
        "ID": 2728,_x000D_
        "Results": [_x000D_
          [_x000D_
            0.0_x000D_
          ]_x000D_
        ],_x000D_
        "Statistics": {_x000D_
          "CreationDate": "2024-03-22T12:25:31.5156214+01:00",_x000D_
          "LastRefreshDate": "2024-03-22T11:53:25.650146+01:00",_x000D_
          "TotalRefreshCount": 5,_x000D_
          "CustomInfo": {}_x000D_
        }_x000D_
      },_x000D_
      "2729": {_x000D_
        "$type": "Inside.Core.Formula.Definition.DefinitionAC, Inside.Core.Formula",_x000D_
        "ID": 2729,_x000D_
        "Results": [_x000D_
          [_x000D_
            1025.0_x000D_
          ]_x000D_
        ],_x000D_
        "Statistics": {_x000D_
          "CreationDate": "2024-03-22T12:25:31.5156214+01:00",_x000D_
          "LastRefreshDate": "2024-03-22T11:50:47.0564782+01:00",_x000D_
          "TotalRefreshCount": 1,_x000D_
          "CustomInfo": {}_x000D_
        }_x000D_
      },_x000D_
      "2730": {_x000D_
        "$type": "Inside.Core.Formula.Definition.DefinitionAC, Inside.Core.Formula",_x000D_
        "ID": 2730,_x000D_
        "Results": [_x000D_
          [_x000D_
            1076.0_x000D_
          ]_x000D_
        ],_x000D_
        "Statistics": {_x000D_
          "CreationDate": "2024-03-22T12:25:31.5156214+01:00",_x000D_
          "LastRefreshDate": "2024-03-22T11:50:47.1394677+01:00",_x000D_
          "TotalRefreshCount": 1,_x000D_
          "CustomInfo": {}_x000D_
        }_x000D_
      },_x000D_
      "2731": {_x000D_
        "$type": "Inside.Core.Formula.Definition.DefinitionAC, Inside.Core.Formula",_x000D_
        "ID": 2731,_x000D_
        "Results": [_x000D_
          [_x000D_
            0.0_x000D_
          ]_x000D_
        ],_x000D_
        "Statistics": {_x000D_
          "CreationDate": "2024-03-22T12:25:31.5156214+01:00",_x000D_
          "LastRefreshDate": "2024-03-22T11:50:47.2554681+01:00",_x000D_
          "TotalRefreshCount": 1,_x000D_
          "CustomInfo": {}_x000D_
        }_x000D_
      },_x000D_
      "2732": {_x000D_
        "$type": "Inside.Core.Formula.Definition.DefinitionAC, Inside.Core.Formula",_x000D_
        "ID": 2732,_x000D_
        "Results": [_x000D_
          [_x000D_
            0.0_x000D_
          ]_x000D_
        ],_x000D_
        "Statistics": {_x000D_
          "CreationDate": "2024-03-22T12:25:31.5156214+01:00",_x000D_
          "LastRefreshDate": "2024-03-22T11:53:25.8299504+01:00",_x000D_
          "TotalRefreshCount": 4,_x000D_
          "CustomInfo": {}_x000D_
        }_x000D_
      },_x000D_
      "2733": {_x000D_
        "$type": "Inside.Core.Formula.Definition.DefinitionAC, Inside.Core.Formula",_x000D_
        "ID": 2733,_x000D_
        "Results": [_x000D_
          [_x000D_
            0.0_x000D_
          ]_x000D_
        ],_x000D_
        "Statistics": {_x000D_
          "CreationDate": "2024-03-22T12:25:31.5156214+01:00",_x000D_
          "LastRefreshDate": "2024-03-22T11:53:25.8338833+01:00",_x000D_
          "TotalRefreshCount": 4,_x000D_
          "CustomInfo": {}_x000D_
        }_x000D_
      },_x000D_
      "2734": {_x000D_
        "$type": "Inside.Core.Formula.Definition.DefinitionAC, Inside.Core.Formula",_x000D_
        "ID": 2734,_x000D_
        "Results": [_x000D_
          [_x000D_
            0.0_x000D_
          ]_x000D_
        ],_x000D_
        "Statistics": {_x000D_
          "CreationDate": "2024-03-22T12:25:31.5156214+01:00",_x000D_
          "LastRefreshDate": "2024-03-22T11:53:25.8369292+01:00",_x000D_
          "TotalRefreshCount": 4,_x000D_
          "CustomInfo": {}_x000D_
        }_x000D_
      }_x000D_
    },_x000D_
    "LastID": 2734_x000D_
  }_x000D_
}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</si>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</sst>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name val="Arial"/>
      <family val="2"/>
    </font>
    <font>
      <sz val="11"/>
      <color theme="1"/>
      <name val="Segoe UI"/>
      <family val="2"/>
    </font>
    <font>
      <sz val="26"/>
      <color theme="5"/>
      <name val="Segoe UI"/>
      <family val="2"/>
    </font>
    <font>
      <sz val="11"/>
      <color theme="0"/>
      <name val="Segoe UI"/>
      <family val="2"/>
    </font>
    <font>
      <sz val="10"/>
      <color theme="1"/>
      <name val="Segoe UI"/>
      <family val="2"/>
    </font>
    <font>
      <sz val="28"/>
      <color theme="1"/>
      <name val="Segoe UI"/>
      <family val="2"/>
    </font>
    <font>
      <sz val="24"/>
      <color theme="1"/>
      <name val="Segoe UI"/>
      <family val="2"/>
    </font>
    <font>
      <sz val="36"/>
      <color theme="1"/>
      <name val="Segoe UI"/>
      <family val="2"/>
    </font>
    <font>
      <sz val="11"/>
      <name val="Segoe UI"/>
      <family val="2"/>
    </font>
    <font>
      <sz val="12"/>
      <color theme="0"/>
      <name val="Segoe UI"/>
      <family val="2"/>
    </font>
    <font>
      <sz val="12"/>
      <color theme="5"/>
      <name val="Segoe UI"/>
      <family val="2"/>
    </font>
    <font>
      <sz val="12"/>
      <color theme="1"/>
      <name val="Segoe UI"/>
      <family val="2"/>
    </font>
    <font>
      <sz val="11"/>
      <color rgb="FFFF0000"/>
      <name val="Segoe UI"/>
      <family val="2"/>
    </font>
    <font>
      <sz val="11"/>
      <color theme="5"/>
      <name val="Segoe UI"/>
      <family val="2"/>
    </font>
    <font>
      <sz val="20"/>
      <color theme="0" tint="-0.499984740745262"/>
      <name val="Segoe UI"/>
      <family val="2"/>
    </font>
    <font>
      <b/>
      <sz val="11"/>
      <color theme="1"/>
      <name val="Segoe UI"/>
      <family val="2"/>
    </font>
    <font>
      <sz val="14"/>
      <color theme="1"/>
      <name val="Segoe UI"/>
      <family val="2"/>
    </font>
    <font>
      <b/>
      <sz val="10"/>
      <color rgb="FFFF0000"/>
      <name val="Segoe UI"/>
      <family val="2"/>
    </font>
    <font>
      <b/>
      <sz val="11"/>
      <color theme="5"/>
      <name val="Segoe UI"/>
      <family val="2"/>
    </font>
    <font>
      <sz val="9"/>
      <color theme="1"/>
      <name val="Segoe UI"/>
      <family val="2"/>
    </font>
    <font>
      <sz val="18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b/>
      <sz val="11"/>
      <color rgb="FFFF0000"/>
      <name val="Segoe UI"/>
      <family val="2"/>
    </font>
    <font>
      <b/>
      <sz val="11"/>
      <color theme="9" tint="-0.249977111117893"/>
      <name val="Segoe UI"/>
      <family val="2"/>
    </font>
    <font>
      <b/>
      <sz val="10"/>
      <color theme="1"/>
      <name val="Segoe UI"/>
      <family val="2"/>
    </font>
    <font>
      <b/>
      <sz val="12"/>
      <color rgb="FF08769C"/>
      <name val="Segoe UI"/>
      <family val="2"/>
    </font>
    <font>
      <b/>
      <sz val="11"/>
      <color rgb="FF08769C"/>
      <name val="Segoe UI"/>
      <family val="2"/>
    </font>
    <font>
      <sz val="11"/>
      <color rgb="FF08769C"/>
      <name val="Segoe UI"/>
      <family val="2"/>
    </font>
    <font>
      <sz val="12"/>
      <color rgb="FF08769C"/>
      <name val="Segoe UI"/>
      <family val="2"/>
    </font>
    <font>
      <b/>
      <sz val="26"/>
      <color rgb="FF08769C"/>
      <name val="Segoe UI"/>
      <family val="2"/>
    </font>
    <font>
      <sz val="11"/>
      <color theme="0" tint="-0.14999847407452621"/>
      <name val="Segoe UI"/>
      <family val="2"/>
    </font>
    <font>
      <sz val="24"/>
      <color theme="0" tint="-0.499984740745262"/>
      <name val="Segoe UI"/>
      <family val="2"/>
    </font>
    <font>
      <i/>
      <sz val="11.5"/>
      <color theme="0" tint="-0.499984740745262"/>
      <name val="Segoe UI"/>
      <family val="2"/>
    </font>
    <font>
      <sz val="24"/>
      <color rgb="FF08769C"/>
      <name val="Segoe UI"/>
      <family val="2"/>
    </font>
    <font>
      <sz val="11"/>
      <color rgb="FF242424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876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dashed">
        <color theme="5"/>
      </left>
      <right style="dashed">
        <color theme="5"/>
      </right>
      <top style="dashed">
        <color theme="5"/>
      </top>
      <bottom style="dashed">
        <color theme="5"/>
      </bottom>
      <diagonal/>
    </border>
    <border>
      <left/>
      <right/>
      <top style="dashed">
        <color theme="5"/>
      </top>
      <bottom style="dashed">
        <color theme="5"/>
      </bottom>
      <diagonal/>
    </border>
    <border>
      <left/>
      <right style="dashed">
        <color theme="5"/>
      </right>
      <top style="dashed">
        <color theme="5"/>
      </top>
      <bottom style="dashed">
        <color theme="5"/>
      </bottom>
      <diagonal/>
    </border>
    <border>
      <left/>
      <right/>
      <top/>
      <bottom style="dashed">
        <color theme="5"/>
      </bottom>
      <diagonal/>
    </border>
    <border>
      <left style="dashed">
        <color theme="0"/>
      </left>
      <right/>
      <top style="dashed">
        <color theme="5"/>
      </top>
      <bottom style="dashed">
        <color theme="5"/>
      </bottom>
      <diagonal/>
    </border>
    <border>
      <left/>
      <right style="dashed">
        <color theme="0"/>
      </right>
      <top style="dashed">
        <color theme="5"/>
      </top>
      <bottom style="dashed">
        <color theme="5"/>
      </bottom>
      <diagonal/>
    </border>
    <border>
      <left/>
      <right style="dashed">
        <color theme="5"/>
      </right>
      <top/>
      <bottom/>
      <diagonal/>
    </border>
    <border>
      <left/>
      <right style="dotted">
        <color theme="5"/>
      </right>
      <top style="dashed">
        <color theme="5"/>
      </top>
      <bottom style="dashed">
        <color theme="5"/>
      </bottom>
      <diagonal/>
    </border>
    <border>
      <left/>
      <right style="dotted">
        <color theme="5"/>
      </right>
      <top style="dashed">
        <color theme="5"/>
      </top>
      <bottom/>
      <diagonal/>
    </border>
    <border>
      <left/>
      <right/>
      <top style="dashed">
        <color theme="5"/>
      </top>
      <bottom/>
      <diagonal/>
    </border>
    <border>
      <left/>
      <right/>
      <top/>
      <bottom style="dotted">
        <color theme="5"/>
      </bottom>
      <diagonal/>
    </border>
    <border>
      <left/>
      <right style="dotted">
        <color theme="5"/>
      </right>
      <top/>
      <bottom style="dotted">
        <color theme="5"/>
      </bottom>
      <diagonal/>
    </border>
    <border>
      <left/>
      <right style="dotted">
        <color theme="5"/>
      </right>
      <top/>
      <bottom/>
      <diagonal/>
    </border>
    <border>
      <left style="dotted">
        <color theme="5"/>
      </left>
      <right/>
      <top style="dashed">
        <color theme="5"/>
      </top>
      <bottom/>
      <diagonal/>
    </border>
    <border>
      <left style="dotted">
        <color theme="5"/>
      </left>
      <right/>
      <top/>
      <bottom/>
      <diagonal/>
    </border>
    <border>
      <left style="dotted">
        <color theme="5"/>
      </left>
      <right/>
      <top/>
      <bottom style="dotted">
        <color theme="5"/>
      </bottom>
      <diagonal/>
    </border>
    <border>
      <left style="dotted">
        <color theme="5"/>
      </left>
      <right/>
      <top style="dotted">
        <color theme="5"/>
      </top>
      <bottom style="dotted">
        <color theme="5"/>
      </bottom>
      <diagonal/>
    </border>
    <border>
      <left/>
      <right style="dotted">
        <color theme="5"/>
      </right>
      <top style="dotted">
        <color theme="5"/>
      </top>
      <bottom style="dotted">
        <color theme="5"/>
      </bottom>
      <diagonal/>
    </border>
    <border>
      <left/>
      <right/>
      <top style="dotted">
        <color theme="5"/>
      </top>
      <bottom style="dotted">
        <color theme="5"/>
      </bottom>
      <diagonal/>
    </border>
    <border>
      <left/>
      <right style="dashed">
        <color theme="5"/>
      </right>
      <top/>
      <bottom style="dotted">
        <color theme="5"/>
      </bottom>
      <diagonal/>
    </border>
    <border>
      <left/>
      <right/>
      <top style="dashed">
        <color theme="0"/>
      </top>
      <bottom/>
      <diagonal/>
    </border>
    <border>
      <left/>
      <right style="dashed">
        <color theme="5"/>
      </right>
      <top style="dashed">
        <color theme="5"/>
      </top>
      <bottom/>
      <diagonal/>
    </border>
    <border>
      <left style="dashed">
        <color theme="5"/>
      </left>
      <right/>
      <top/>
      <bottom/>
      <diagonal/>
    </border>
    <border>
      <left style="dashed">
        <color theme="5"/>
      </left>
      <right/>
      <top style="dashed">
        <color theme="5"/>
      </top>
      <bottom style="dashed">
        <color theme="5"/>
      </bottom>
      <diagonal/>
    </border>
    <border>
      <left style="dashed">
        <color theme="5"/>
      </left>
      <right/>
      <top/>
      <bottom style="dashed">
        <color theme="5"/>
      </bottom>
      <diagonal/>
    </border>
    <border>
      <left style="dashed">
        <color theme="5"/>
      </left>
      <right/>
      <top/>
      <bottom style="dotted">
        <color theme="5"/>
      </bottom>
      <diagonal/>
    </border>
    <border>
      <left style="dashed">
        <color theme="5"/>
      </left>
      <right/>
      <top style="dashed">
        <color theme="5"/>
      </top>
      <bottom/>
      <diagonal/>
    </border>
    <border>
      <left/>
      <right style="dashed">
        <color theme="5"/>
      </right>
      <top/>
      <bottom style="dashed">
        <color theme="5"/>
      </bottom>
      <diagonal/>
    </border>
    <border>
      <left style="dotted">
        <color theme="5"/>
      </left>
      <right/>
      <top/>
      <bottom style="dashed">
        <color theme="5"/>
      </bottom>
      <diagonal/>
    </border>
    <border>
      <left/>
      <right/>
      <top style="dotted">
        <color theme="5"/>
      </top>
      <bottom/>
      <diagonal/>
    </border>
    <border>
      <left/>
      <right style="dotted">
        <color theme="5"/>
      </right>
      <top style="dotted">
        <color theme="5"/>
      </top>
      <bottom/>
      <diagonal/>
    </border>
    <border>
      <left style="dotted">
        <color theme="5"/>
      </left>
      <right/>
      <top style="dotted">
        <color theme="5"/>
      </top>
      <bottom/>
      <diagonal/>
    </border>
    <border>
      <left style="dashed">
        <color theme="5"/>
      </left>
      <right style="dashed">
        <color theme="5"/>
      </right>
      <top style="dashed">
        <color theme="5"/>
      </top>
      <bottom style="dotted">
        <color theme="5"/>
      </bottom>
      <diagonal/>
    </border>
    <border>
      <left/>
      <right style="dotted">
        <color theme="5"/>
      </right>
      <top style="dashed">
        <color theme="5"/>
      </top>
      <bottom style="dotted">
        <color theme="5"/>
      </bottom>
      <diagonal/>
    </border>
    <border>
      <left/>
      <right style="dashed">
        <color theme="5"/>
      </right>
      <top style="dashed">
        <color theme="5"/>
      </top>
      <bottom style="dotted">
        <color theme="5"/>
      </bottom>
      <diagonal/>
    </border>
    <border>
      <left/>
      <right/>
      <top style="dashed">
        <color theme="5"/>
      </top>
      <bottom style="dotted">
        <color theme="5"/>
      </bottom>
      <diagonal/>
    </border>
    <border>
      <left/>
      <right style="dotted">
        <color theme="5"/>
      </right>
      <top/>
      <bottom style="dashed">
        <color theme="5"/>
      </bottom>
      <diagonal/>
    </border>
    <border>
      <left/>
      <right style="dotted">
        <color theme="5"/>
      </right>
      <top/>
      <bottom style="dashed">
        <color theme="0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dotted">
        <color theme="5"/>
      </bottom>
      <diagonal/>
    </border>
    <border>
      <left/>
      <right style="dotted">
        <color theme="5"/>
      </right>
      <top style="thin">
        <color indexed="64"/>
      </top>
      <bottom style="thin">
        <color indexed="64"/>
      </bottom>
      <diagonal/>
    </border>
    <border>
      <left/>
      <right style="dotted">
        <color theme="5"/>
      </right>
      <top style="thin">
        <color indexed="64"/>
      </top>
      <bottom style="dotted">
        <color theme="5"/>
      </bottom>
      <diagonal/>
    </border>
    <border>
      <left style="dotted">
        <color theme="5"/>
      </left>
      <right/>
      <top style="dashed">
        <color theme="5"/>
      </top>
      <bottom style="dotted">
        <color theme="5"/>
      </bottom>
      <diagonal/>
    </border>
    <border>
      <left style="dotted">
        <color theme="5"/>
      </left>
      <right style="dashed">
        <color theme="5"/>
      </right>
      <top style="dashed">
        <color theme="5"/>
      </top>
      <bottom style="dotted">
        <color theme="5"/>
      </bottom>
      <diagonal/>
    </border>
    <border>
      <left style="dotted">
        <color theme="5"/>
      </left>
      <right/>
      <top style="dashed">
        <color theme="5"/>
      </top>
      <bottom style="dashed">
        <color theme="5"/>
      </bottom>
      <diagonal/>
    </border>
    <border>
      <left style="thin">
        <color theme="0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/>
      <bottom style="dotted">
        <color theme="0" tint="-0.34998626667073579"/>
      </bottom>
      <diagonal/>
    </border>
    <border>
      <left style="dashed">
        <color theme="5"/>
      </left>
      <right style="dashed">
        <color theme="5"/>
      </right>
      <top style="dashed">
        <color theme="5"/>
      </top>
      <bottom/>
      <diagonal/>
    </border>
    <border>
      <left style="dashed">
        <color theme="5"/>
      </left>
      <right style="dotted">
        <color theme="5"/>
      </right>
      <top style="dashed">
        <color theme="5"/>
      </top>
      <bottom style="dashed">
        <color theme="5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dashed">
        <color theme="0"/>
      </bottom>
      <diagonal/>
    </border>
    <border>
      <left style="dotted">
        <color theme="5"/>
      </left>
      <right style="dotted">
        <color theme="5"/>
      </right>
      <top style="dashed">
        <color theme="0"/>
      </top>
      <bottom/>
      <diagonal/>
    </border>
    <border>
      <left style="dotted">
        <color theme="5"/>
      </left>
      <right style="dotted">
        <color theme="5"/>
      </right>
      <top style="dashed">
        <color theme="0"/>
      </top>
      <bottom style="dashed">
        <color theme="0"/>
      </bottom>
      <diagonal/>
    </border>
    <border>
      <left style="dotted">
        <color theme="5"/>
      </left>
      <right style="dotted">
        <color theme="5"/>
      </right>
      <top style="dashed">
        <color theme="0"/>
      </top>
      <bottom style="dotted">
        <color theme="5"/>
      </bottom>
      <diagonal/>
    </border>
    <border>
      <left style="dotted">
        <color theme="5"/>
      </left>
      <right style="dotted">
        <color theme="5"/>
      </right>
      <top style="dashed">
        <color theme="0"/>
      </top>
      <bottom style="dotted">
        <color theme="0"/>
      </bottom>
      <diagonal/>
    </border>
    <border>
      <left style="dotted">
        <color theme="5"/>
      </left>
      <right style="dotted">
        <color theme="5"/>
      </right>
      <top style="dotted">
        <color theme="0"/>
      </top>
      <bottom/>
      <diagonal/>
    </border>
    <border>
      <left style="dashed">
        <color theme="5"/>
      </left>
      <right style="dotted">
        <color theme="5"/>
      </right>
      <top/>
      <bottom style="dotted">
        <color theme="5"/>
      </bottom>
      <diagonal/>
    </border>
    <border>
      <left style="dotted">
        <color theme="5"/>
      </left>
      <right style="dotted">
        <color theme="5"/>
      </right>
      <top/>
      <bottom/>
      <diagonal/>
    </border>
    <border>
      <left style="dashed">
        <color theme="5"/>
      </left>
      <right style="dashed">
        <color theme="5"/>
      </right>
      <top/>
      <bottom style="dotted">
        <color theme="5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/>
      <diagonal/>
    </border>
    <border>
      <left style="hair">
        <color theme="5"/>
      </left>
      <right style="dotted">
        <color theme="5"/>
      </right>
      <top/>
      <bottom style="dotted">
        <color theme="5"/>
      </bottom>
      <diagonal/>
    </border>
    <border>
      <left style="dashed">
        <color theme="5"/>
      </left>
      <right style="dashed">
        <color theme="5"/>
      </right>
      <top style="dashed">
        <color theme="0"/>
      </top>
      <bottom/>
      <diagonal/>
    </border>
    <border>
      <left style="dashed">
        <color theme="5"/>
      </left>
      <right style="dashed">
        <color theme="5"/>
      </right>
      <top style="dashed">
        <color theme="0"/>
      </top>
      <bottom style="dashed">
        <color theme="5"/>
      </bottom>
      <diagonal/>
    </border>
    <border>
      <left style="dashed">
        <color theme="5"/>
      </left>
      <right style="dashed">
        <color theme="5"/>
      </right>
      <top style="dashed">
        <color theme="0"/>
      </top>
      <bottom style="thin">
        <color theme="0"/>
      </bottom>
      <diagonal/>
    </border>
    <border>
      <left style="dashed">
        <color theme="5"/>
      </left>
      <right style="dashed">
        <color theme="5"/>
      </right>
      <top/>
      <bottom style="dashed">
        <color theme="0"/>
      </bottom>
      <diagonal/>
    </border>
    <border>
      <left/>
      <right style="dotted">
        <color theme="5"/>
      </right>
      <top/>
      <bottom style="thin">
        <color indexed="64"/>
      </bottom>
      <diagonal/>
    </border>
    <border>
      <left/>
      <right style="dotted">
        <color theme="5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6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1" applyFont="1"/>
    <xf numFmtId="0" fontId="5" fillId="0" borderId="1" xfId="1" applyFont="1" applyBorder="1" applyAlignment="1">
      <alignment vertical="center"/>
    </xf>
    <xf numFmtId="0" fontId="6" fillId="3" borderId="0" xfId="1" applyFont="1" applyFill="1"/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/>
    <xf numFmtId="0" fontId="7" fillId="0" borderId="0" xfId="0" applyFont="1"/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/>
    <xf numFmtId="0" fontId="10" fillId="0" borderId="2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0" applyFont="1"/>
    <xf numFmtId="0" fontId="13" fillId="3" borderId="0" xfId="1" applyFont="1" applyFill="1" applyAlignment="1">
      <alignment vertical="center"/>
    </xf>
    <xf numFmtId="0" fontId="15" fillId="0" borderId="1" xfId="1" applyFont="1" applyBorder="1"/>
    <xf numFmtId="0" fontId="15" fillId="0" borderId="0" xfId="1" applyFont="1"/>
    <xf numFmtId="49" fontId="14" fillId="2" borderId="47" xfId="1" applyNumberFormat="1" applyFont="1" applyFill="1" applyBorder="1" applyAlignment="1">
      <alignment horizontal="left" vertical="center"/>
    </xf>
    <xf numFmtId="0" fontId="4" fillId="7" borderId="0" xfId="1" applyFont="1" applyFill="1"/>
    <xf numFmtId="0" fontId="14" fillId="2" borderId="47" xfId="1" applyFont="1" applyFill="1" applyBorder="1" applyAlignment="1">
      <alignment horizontal="left" vertical="center"/>
    </xf>
    <xf numFmtId="0" fontId="6" fillId="3" borderId="0" xfId="1" applyFont="1" applyFill="1" applyAlignment="1">
      <alignment wrapText="1"/>
    </xf>
    <xf numFmtId="0" fontId="4" fillId="0" borderId="0" xfId="0" applyFont="1"/>
    <xf numFmtId="14" fontId="7" fillId="0" borderId="0" xfId="0" applyNumberFormat="1" applyFont="1"/>
    <xf numFmtId="49" fontId="7" fillId="0" borderId="0" xfId="0" applyNumberFormat="1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22" xfId="0" applyFont="1" applyBorder="1"/>
    <xf numFmtId="3" fontId="4" fillId="4" borderId="12" xfId="0" applyNumberFormat="1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/>
    </xf>
    <xf numFmtId="3" fontId="4" fillId="4" borderId="0" xfId="0" applyNumberFormat="1" applyFont="1" applyFill="1" applyAlignment="1">
      <alignment horizontal="center"/>
    </xf>
    <xf numFmtId="3" fontId="4" fillId="4" borderId="15" xfId="0" applyNumberFormat="1" applyFont="1" applyFill="1" applyBorder="1" applyAlignment="1">
      <alignment horizontal="center"/>
    </xf>
    <xf numFmtId="3" fontId="4" fillId="4" borderId="13" xfId="0" applyNumberFormat="1" applyFont="1" applyFill="1" applyBorder="1" applyAlignment="1">
      <alignment horizontal="center"/>
    </xf>
    <xf numFmtId="3" fontId="4" fillId="4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/>
    <xf numFmtId="0" fontId="7" fillId="4" borderId="29" xfId="0" applyFont="1" applyFill="1" applyBorder="1"/>
    <xf numFmtId="0" fontId="7" fillId="4" borderId="12" xfId="0" applyFont="1" applyFill="1" applyBorder="1"/>
    <xf numFmtId="0" fontId="7" fillId="4" borderId="24" xfId="0" applyFont="1" applyFill="1" applyBorder="1"/>
    <xf numFmtId="0" fontId="7" fillId="4" borderId="25" xfId="0" applyFont="1" applyFill="1" applyBorder="1"/>
    <xf numFmtId="0" fontId="7" fillId="4" borderId="0" xfId="0" applyFont="1" applyFill="1"/>
    <xf numFmtId="0" fontId="7" fillId="4" borderId="9" xfId="0" applyFont="1" applyFill="1" applyBorder="1"/>
    <xf numFmtId="0" fontId="7" fillId="4" borderId="4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7" fillId="0" borderId="25" xfId="0" applyFont="1" applyBorder="1"/>
    <xf numFmtId="0" fontId="4" fillId="4" borderId="0" xfId="0" applyFont="1" applyFill="1"/>
    <xf numFmtId="0" fontId="22" fillId="4" borderId="0" xfId="0" applyFont="1" applyFill="1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7" fillId="0" borderId="6" xfId="0" applyFont="1" applyBorder="1"/>
    <xf numFmtId="0" fontId="4" fillId="0" borderId="0" xfId="0" applyFont="1" applyAlignment="1">
      <alignment horizontal="center" vertical="center"/>
    </xf>
    <xf numFmtId="49" fontId="4" fillId="0" borderId="0" xfId="0" applyNumberFormat="1" applyFont="1"/>
    <xf numFmtId="0" fontId="4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5" xfId="0" applyFont="1" applyBorder="1"/>
    <xf numFmtId="3" fontId="4" fillId="4" borderId="9" xfId="0" applyNumberFormat="1" applyFont="1" applyFill="1" applyBorder="1" applyAlignment="1">
      <alignment horizontal="center"/>
    </xf>
    <xf numFmtId="3" fontId="11" fillId="4" borderId="0" xfId="0" applyNumberFormat="1" applyFont="1" applyFill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3" fontId="11" fillId="4" borderId="27" xfId="0" applyNumberFormat="1" applyFont="1" applyFill="1" applyBorder="1" applyAlignment="1">
      <alignment horizontal="center"/>
    </xf>
    <xf numFmtId="3" fontId="11" fillId="4" borderId="30" xfId="0" applyNumberFormat="1" applyFont="1" applyFill="1" applyBorder="1" applyAlignment="1">
      <alignment horizontal="center"/>
    </xf>
    <xf numFmtId="3" fontId="11" fillId="4" borderId="6" xfId="0" applyNumberFormat="1" applyFont="1" applyFill="1" applyBorder="1" applyAlignment="1">
      <alignment horizontal="center"/>
    </xf>
    <xf numFmtId="3" fontId="4" fillId="5" borderId="0" xfId="0" applyNumberFormat="1" applyFont="1" applyFill="1" applyAlignment="1">
      <alignment horizontal="center"/>
    </xf>
    <xf numFmtId="3" fontId="4" fillId="5" borderId="15" xfId="0" applyNumberFormat="1" applyFont="1" applyFill="1" applyBorder="1" applyAlignment="1">
      <alignment horizontal="center"/>
    </xf>
    <xf numFmtId="2" fontId="4" fillId="0" borderId="0" xfId="0" applyNumberFormat="1" applyFont="1"/>
    <xf numFmtId="3" fontId="4" fillId="5" borderId="13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 horizontal="center"/>
    </xf>
    <xf numFmtId="3" fontId="4" fillId="5" borderId="29" xfId="0" applyNumberFormat="1" applyFont="1" applyFill="1" applyBorder="1" applyAlignment="1">
      <alignment horizontal="center"/>
    </xf>
    <xf numFmtId="3" fontId="4" fillId="5" borderId="12" xfId="0" applyNumberFormat="1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3" fontId="4" fillId="4" borderId="32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6" fillId="2" borderId="36" xfId="1" applyFont="1" applyFill="1" applyBorder="1" applyAlignment="1">
      <alignment horizontal="center" vertical="center"/>
    </xf>
    <xf numFmtId="0" fontId="12" fillId="3" borderId="23" xfId="1" applyFont="1" applyFill="1" applyBorder="1" applyAlignment="1">
      <alignment horizontal="center" vertical="center"/>
    </xf>
    <xf numFmtId="3" fontId="4" fillId="4" borderId="27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3" fontId="4" fillId="4" borderId="39" xfId="0" applyNumberFormat="1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5" borderId="27" xfId="0" applyNumberFormat="1" applyFont="1" applyFill="1" applyBorder="1" applyAlignment="1">
      <alignment horizontal="center"/>
    </xf>
    <xf numFmtId="3" fontId="21" fillId="5" borderId="30" xfId="0" applyNumberFormat="1" applyFont="1" applyFill="1" applyBorder="1" applyAlignment="1">
      <alignment horizontal="center"/>
    </xf>
    <xf numFmtId="3" fontId="4" fillId="5" borderId="6" xfId="0" applyNumberFormat="1" applyFont="1" applyFill="1" applyBorder="1" applyAlignment="1">
      <alignment horizontal="center"/>
    </xf>
    <xf numFmtId="3" fontId="4" fillId="5" borderId="30" xfId="0" applyNumberFormat="1" applyFont="1" applyFill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7" fillId="0" borderId="0" xfId="0" quotePrefix="1" applyNumberFormat="1" applyFont="1"/>
    <xf numFmtId="0" fontId="7" fillId="0" borderId="0" xfId="0" quotePrefix="1" applyFont="1"/>
    <xf numFmtId="3" fontId="4" fillId="5" borderId="44" xfId="0" applyNumberFormat="1" applyFont="1" applyFill="1" applyBorder="1" applyAlignment="1">
      <alignment horizontal="center"/>
    </xf>
    <xf numFmtId="3" fontId="4" fillId="5" borderId="38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/>
    <xf numFmtId="0" fontId="7" fillId="6" borderId="0" xfId="0" applyFont="1" applyFill="1"/>
    <xf numFmtId="14" fontId="7" fillId="4" borderId="0" xfId="0" applyNumberFormat="1" applyFont="1" applyFill="1"/>
    <xf numFmtId="49" fontId="7" fillId="4" borderId="0" xfId="0" applyNumberFormat="1" applyFont="1" applyFill="1"/>
    <xf numFmtId="0" fontId="4" fillId="0" borderId="15" xfId="0" applyFont="1" applyBorder="1"/>
    <xf numFmtId="0" fontId="4" fillId="0" borderId="40" xfId="0" applyFont="1" applyBorder="1"/>
    <xf numFmtId="49" fontId="16" fillId="2" borderId="36" xfId="1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7" fillId="0" borderId="15" xfId="0" applyFont="1" applyBorder="1"/>
    <xf numFmtId="3" fontId="4" fillId="4" borderId="30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 vertical="center"/>
    </xf>
    <xf numFmtId="3" fontId="11" fillId="5" borderId="13" xfId="0" applyNumberFormat="1" applyFont="1" applyFill="1" applyBorder="1" applyAlignment="1">
      <alignment horizontal="center"/>
    </xf>
    <xf numFmtId="0" fontId="4" fillId="0" borderId="13" xfId="0" applyFont="1" applyBorder="1"/>
    <xf numFmtId="0" fontId="14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4" fillId="0" borderId="34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18" xfId="0" applyFont="1" applyBorder="1"/>
    <xf numFmtId="0" fontId="4" fillId="0" borderId="14" xfId="0" applyFont="1" applyBorder="1"/>
    <xf numFmtId="0" fontId="14" fillId="0" borderId="0" xfId="0" applyFont="1" applyAlignment="1">
      <alignment horizontal="left" vertical="top" wrapText="1"/>
    </xf>
    <xf numFmtId="3" fontId="30" fillId="4" borderId="19" xfId="0" applyNumberFormat="1" applyFont="1" applyFill="1" applyBorder="1" applyAlignment="1">
      <alignment horizontal="center"/>
    </xf>
    <xf numFmtId="3" fontId="30" fillId="4" borderId="21" xfId="0" applyNumberFormat="1" applyFont="1" applyFill="1" applyBorder="1" applyAlignment="1">
      <alignment horizontal="center"/>
    </xf>
    <xf numFmtId="3" fontId="30" fillId="4" borderId="20" xfId="0" applyNumberFormat="1" applyFont="1" applyFill="1" applyBorder="1" applyAlignment="1">
      <alignment horizontal="center"/>
    </xf>
    <xf numFmtId="0" fontId="31" fillId="2" borderId="5" xfId="1" applyFont="1" applyFill="1" applyBorder="1" applyAlignment="1">
      <alignment horizontal="center" vertical="center"/>
    </xf>
    <xf numFmtId="0" fontId="31" fillId="2" borderId="3" xfId="1" applyFont="1" applyFill="1" applyBorder="1" applyAlignment="1">
      <alignment horizontal="center" vertical="center"/>
    </xf>
    <xf numFmtId="0" fontId="31" fillId="2" borderId="10" xfId="1" applyFont="1" applyFill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/>
    </xf>
    <xf numFmtId="3" fontId="30" fillId="0" borderId="20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1" fillId="2" borderId="35" xfId="1" applyFont="1" applyFill="1" applyBorder="1" applyAlignment="1">
      <alignment horizontal="center" vertical="center"/>
    </xf>
    <xf numFmtId="0" fontId="31" fillId="2" borderId="36" xfId="1" applyFont="1" applyFill="1" applyBorder="1" applyAlignment="1">
      <alignment horizontal="center" vertical="center"/>
    </xf>
    <xf numFmtId="0" fontId="31" fillId="2" borderId="37" xfId="1" applyFont="1" applyFill="1" applyBorder="1" applyAlignment="1">
      <alignment horizontal="center" vertical="center"/>
    </xf>
    <xf numFmtId="0" fontId="7" fillId="9" borderId="0" xfId="0" quotePrefix="1" applyFont="1" applyFill="1"/>
    <xf numFmtId="0" fontId="6" fillId="0" borderId="0" xfId="0" applyFont="1"/>
    <xf numFmtId="0" fontId="31" fillId="2" borderId="24" xfId="1" applyFont="1" applyFill="1" applyBorder="1" applyAlignment="1">
      <alignment horizontal="center" vertical="center"/>
    </xf>
    <xf numFmtId="0" fontId="31" fillId="2" borderId="11" xfId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31" fillId="2" borderId="45" xfId="1" applyFont="1" applyFill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49" fontId="14" fillId="0" borderId="48" xfId="1" applyNumberFormat="1" applyFont="1" applyBorder="1" applyAlignment="1">
      <alignment horizontal="center" vertical="center"/>
    </xf>
    <xf numFmtId="49" fontId="14" fillId="0" borderId="49" xfId="1" applyNumberFormat="1" applyFont="1" applyBorder="1" applyAlignment="1">
      <alignment horizontal="center" vertical="center"/>
    </xf>
    <xf numFmtId="49" fontId="14" fillId="0" borderId="47" xfId="1" applyNumberFormat="1" applyFont="1" applyBorder="1" applyAlignment="1">
      <alignment horizontal="left" vertical="center"/>
    </xf>
    <xf numFmtId="0" fontId="14" fillId="0" borderId="47" xfId="1" applyFont="1" applyBorder="1" applyAlignment="1">
      <alignment horizontal="left" vertical="center"/>
    </xf>
    <xf numFmtId="4" fontId="11" fillId="4" borderId="13" xfId="0" applyNumberFormat="1" applyFont="1" applyFill="1" applyBorder="1" applyAlignment="1">
      <alignment horizontal="center"/>
    </xf>
    <xf numFmtId="4" fontId="11" fillId="4" borderId="14" xfId="0" applyNumberFormat="1" applyFont="1" applyFill="1" applyBorder="1" applyAlignment="1">
      <alignment horizontal="center"/>
    </xf>
    <xf numFmtId="0" fontId="12" fillId="8" borderId="0" xfId="1" applyFont="1" applyFill="1" applyAlignment="1">
      <alignment vertical="center"/>
    </xf>
    <xf numFmtId="0" fontId="32" fillId="8" borderId="0" xfId="1" applyFont="1" applyFill="1" applyAlignment="1">
      <alignment vertical="center"/>
    </xf>
    <xf numFmtId="0" fontId="33" fillId="0" borderId="1" xfId="1" applyFont="1" applyBorder="1" applyAlignment="1">
      <alignment vertical="center"/>
    </xf>
    <xf numFmtId="0" fontId="6" fillId="8" borderId="0" xfId="1" applyFont="1" applyFill="1" applyAlignment="1">
      <alignment wrapText="1"/>
    </xf>
    <xf numFmtId="0" fontId="34" fillId="0" borderId="0" xfId="1" applyFont="1"/>
    <xf numFmtId="3" fontId="30" fillId="4" borderId="19" xfId="0" applyNumberFormat="1" applyFont="1" applyFill="1" applyBorder="1" applyAlignment="1">
      <alignment horizontal="center" vertical="center"/>
    </xf>
    <xf numFmtId="3" fontId="30" fillId="4" borderId="21" xfId="0" applyNumberFormat="1" applyFont="1" applyFill="1" applyBorder="1" applyAlignment="1">
      <alignment horizontal="center" vertical="center"/>
    </xf>
    <xf numFmtId="3" fontId="30" fillId="4" borderId="20" xfId="0" applyNumberFormat="1" applyFont="1" applyFill="1" applyBorder="1" applyAlignment="1">
      <alignment horizontal="center" vertical="center"/>
    </xf>
    <xf numFmtId="0" fontId="31" fillId="2" borderId="51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11" fillId="5" borderId="18" xfId="0" applyNumberFormat="1" applyFont="1" applyFill="1" applyBorder="1" applyAlignment="1">
      <alignment horizontal="center"/>
    </xf>
    <xf numFmtId="49" fontId="31" fillId="2" borderId="52" xfId="1" applyNumberFormat="1" applyFont="1" applyFill="1" applyBorder="1" applyAlignment="1">
      <alignment horizontal="center" vertical="center"/>
    </xf>
    <xf numFmtId="49" fontId="31" fillId="2" borderId="10" xfId="1" applyNumberFormat="1" applyFont="1" applyFill="1" applyBorder="1" applyAlignment="1">
      <alignment horizontal="center" vertical="center"/>
    </xf>
    <xf numFmtId="49" fontId="31" fillId="2" borderId="5" xfId="1" applyNumberFormat="1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left" vertical="top" wrapText="1"/>
    </xf>
    <xf numFmtId="0" fontId="36" fillId="0" borderId="0" xfId="1" applyFont="1" applyAlignment="1">
      <alignment horizontal="left" vertical="center"/>
    </xf>
    <xf numFmtId="0" fontId="36" fillId="0" borderId="0" xfId="1" applyFont="1"/>
    <xf numFmtId="0" fontId="36" fillId="0" borderId="0" xfId="0" applyFont="1"/>
    <xf numFmtId="0" fontId="37" fillId="0" borderId="0" xfId="1" applyFont="1" applyAlignment="1">
      <alignment vertical="center"/>
    </xf>
    <xf numFmtId="0" fontId="12" fillId="8" borderId="53" xfId="1" applyFont="1" applyFill="1" applyBorder="1" applyAlignment="1">
      <alignment horizontal="center" vertical="center"/>
    </xf>
    <xf numFmtId="0" fontId="12" fillId="8" borderId="54" xfId="1" applyFont="1" applyFill="1" applyBorder="1" applyAlignment="1">
      <alignment horizontal="center" vertical="center"/>
    </xf>
    <xf numFmtId="0" fontId="12" fillId="8" borderId="55" xfId="1" applyFont="1" applyFill="1" applyBorder="1" applyAlignment="1">
      <alignment horizontal="center" vertical="center"/>
    </xf>
    <xf numFmtId="0" fontId="12" fillId="8" borderId="56" xfId="1" applyFont="1" applyFill="1" applyBorder="1" applyAlignment="1">
      <alignment horizontal="center" vertical="center"/>
    </xf>
    <xf numFmtId="0" fontId="12" fillId="8" borderId="57" xfId="1" applyFont="1" applyFill="1" applyBorder="1" applyAlignment="1">
      <alignment horizontal="center" vertical="center"/>
    </xf>
    <xf numFmtId="0" fontId="12" fillId="8" borderId="58" xfId="1" applyFont="1" applyFill="1" applyBorder="1" applyAlignment="1">
      <alignment horizontal="center" vertical="center"/>
    </xf>
    <xf numFmtId="0" fontId="29" fillId="2" borderId="41" xfId="1" applyFont="1" applyFill="1" applyBorder="1" applyAlignment="1">
      <alignment horizontal="center" vertical="center"/>
    </xf>
    <xf numFmtId="0" fontId="29" fillId="2" borderId="59" xfId="1" applyFont="1" applyFill="1" applyBorder="1" applyAlignment="1">
      <alignment horizontal="center" vertical="center"/>
    </xf>
    <xf numFmtId="0" fontId="29" fillId="2" borderId="61" xfId="1" applyFont="1" applyFill="1" applyBorder="1" applyAlignment="1">
      <alignment horizontal="center" vertical="center"/>
    </xf>
    <xf numFmtId="0" fontId="12" fillId="8" borderId="62" xfId="1" applyFont="1" applyFill="1" applyBorder="1" applyAlignment="1">
      <alignment horizontal="center" vertical="center"/>
    </xf>
    <xf numFmtId="0" fontId="29" fillId="2" borderId="63" xfId="1" applyFont="1" applyFill="1" applyBorder="1" applyAlignment="1">
      <alignment horizontal="center" vertical="center"/>
    </xf>
    <xf numFmtId="0" fontId="12" fillId="8" borderId="51" xfId="1" applyFont="1" applyFill="1" applyBorder="1" applyAlignment="1">
      <alignment horizontal="center" vertical="center"/>
    </xf>
    <xf numFmtId="0" fontId="12" fillId="8" borderId="64" xfId="1" applyFont="1" applyFill="1" applyBorder="1" applyAlignment="1">
      <alignment horizontal="center" vertical="center"/>
    </xf>
    <xf numFmtId="0" fontId="12" fillId="8" borderId="65" xfId="1" applyFont="1" applyFill="1" applyBorder="1" applyAlignment="1">
      <alignment horizontal="center" vertical="center"/>
    </xf>
    <xf numFmtId="0" fontId="12" fillId="8" borderId="66" xfId="1" applyFont="1" applyFill="1" applyBorder="1" applyAlignment="1">
      <alignment horizontal="center" vertical="center"/>
    </xf>
    <xf numFmtId="0" fontId="12" fillId="8" borderId="67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8" borderId="41" xfId="1" applyFont="1" applyFill="1" applyBorder="1" applyAlignment="1">
      <alignment horizontal="center" vertical="center"/>
    </xf>
    <xf numFmtId="3" fontId="4" fillId="4" borderId="33" xfId="0" applyNumberFormat="1" applyFont="1" applyFill="1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3" fontId="4" fillId="5" borderId="32" xfId="0" applyNumberFormat="1" applyFont="1" applyFill="1" applyBorder="1" applyAlignment="1">
      <alignment horizontal="center"/>
    </xf>
    <xf numFmtId="3" fontId="4" fillId="5" borderId="33" xfId="0" applyNumberFormat="1" applyFont="1" applyFill="1" applyBorder="1" applyAlignment="1">
      <alignment horizontal="center"/>
    </xf>
    <xf numFmtId="0" fontId="12" fillId="8" borderId="3" xfId="1" applyFont="1" applyFill="1" applyBorder="1" applyAlignment="1">
      <alignment horizontal="center" vertical="center"/>
    </xf>
    <xf numFmtId="0" fontId="12" fillId="8" borderId="41" xfId="1" applyFont="1" applyFill="1" applyBorder="1" applyAlignment="1">
      <alignment horizontal="left" vertical="center" indent="1"/>
    </xf>
    <xf numFmtId="0" fontId="12" fillId="8" borderId="53" xfId="1" applyFont="1" applyFill="1" applyBorder="1" applyAlignment="1">
      <alignment horizontal="left" vertical="center" indent="1"/>
    </xf>
    <xf numFmtId="0" fontId="12" fillId="8" borderId="55" xfId="1" applyFont="1" applyFill="1" applyBorder="1" applyAlignment="1">
      <alignment horizontal="left" vertical="center" indent="1"/>
    </xf>
    <xf numFmtId="0" fontId="12" fillId="8" borderId="60" xfId="1" applyFont="1" applyFill="1" applyBorder="1" applyAlignment="1">
      <alignment horizontal="left" vertical="center" indent="1"/>
    </xf>
    <xf numFmtId="0" fontId="12" fillId="8" borderId="56" xfId="1" applyFont="1" applyFill="1" applyBorder="1" applyAlignment="1">
      <alignment horizontal="left" vertical="center" indent="1"/>
    </xf>
    <xf numFmtId="0" fontId="12" fillId="8" borderId="62" xfId="1" applyFont="1" applyFill="1" applyBorder="1" applyAlignment="1">
      <alignment horizontal="left" vertical="center" indent="1"/>
    </xf>
    <xf numFmtId="0" fontId="12" fillId="8" borderId="54" xfId="1" applyFont="1" applyFill="1" applyBorder="1" applyAlignment="1">
      <alignment horizontal="left" vertical="center" indent="1"/>
    </xf>
    <xf numFmtId="0" fontId="24" fillId="0" borderId="0" xfId="0" applyFont="1" applyAlignment="1">
      <alignment horizontal="left"/>
    </xf>
    <xf numFmtId="0" fontId="38" fillId="0" borderId="0" xfId="0" applyFont="1" applyAlignment="1">
      <alignment horizontal="left" vertical="top" indent="4"/>
    </xf>
    <xf numFmtId="0" fontId="25" fillId="0" borderId="0" xfId="0" applyFont="1" applyAlignment="1">
      <alignment horizontal="left"/>
    </xf>
    <xf numFmtId="49" fontId="4" fillId="4" borderId="0" xfId="0" applyNumberFormat="1" applyFont="1" applyFill="1"/>
    <xf numFmtId="0" fontId="4" fillId="4" borderId="0" xfId="0" quotePrefix="1" applyFont="1" applyFill="1"/>
    <xf numFmtId="17" fontId="4" fillId="4" borderId="0" xfId="0" applyNumberFormat="1" applyFont="1" applyFill="1"/>
    <xf numFmtId="0" fontId="4" fillId="10" borderId="0" xfId="0" applyFont="1" applyFill="1"/>
    <xf numFmtId="49" fontId="4" fillId="10" borderId="0" xfId="0" applyNumberFormat="1" applyFont="1" applyFill="1"/>
    <xf numFmtId="49" fontId="7" fillId="4" borderId="0" xfId="0" quotePrefix="1" applyNumberFormat="1" applyFont="1" applyFill="1"/>
    <xf numFmtId="0" fontId="8" fillId="0" borderId="5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quotePrefix="1" applyFont="1" applyAlignment="1">
      <alignment horizontal="left" vertical="center" wrapText="1"/>
    </xf>
    <xf numFmtId="0" fontId="12" fillId="8" borderId="2" xfId="1" applyFont="1" applyFill="1" applyBorder="1" applyAlignment="1">
      <alignment horizontal="center" vertical="center"/>
    </xf>
    <xf numFmtId="0" fontId="12" fillId="8" borderId="0" xfId="1" applyFont="1" applyFill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7" fillId="2" borderId="0" xfId="0" applyFont="1" applyFill="1" applyAlignment="1">
      <alignment horizontal="center" vertical="center"/>
    </xf>
    <xf numFmtId="0" fontId="12" fillId="8" borderId="7" xfId="1" applyFont="1" applyFill="1" applyBorder="1" applyAlignment="1">
      <alignment horizontal="center" vertical="center"/>
    </xf>
    <xf numFmtId="0" fontId="12" fillId="8" borderId="4" xfId="1" applyFont="1" applyFill="1" applyBorder="1" applyAlignment="1">
      <alignment horizontal="center" vertical="center"/>
    </xf>
    <xf numFmtId="0" fontId="12" fillId="8" borderId="5" xfId="1" applyFont="1" applyFill="1" applyBorder="1" applyAlignment="1">
      <alignment horizontal="center" vertical="center"/>
    </xf>
    <xf numFmtId="0" fontId="12" fillId="8" borderId="26" xfId="1" applyFont="1" applyFill="1" applyBorder="1" applyAlignment="1">
      <alignment horizontal="center" vertical="center"/>
    </xf>
    <xf numFmtId="0" fontId="12" fillId="8" borderId="8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31" fillId="2" borderId="9" xfId="1" applyFont="1" applyFill="1" applyBorder="1" applyAlignment="1">
      <alignment horizontal="center" vertical="center"/>
    </xf>
    <xf numFmtId="0" fontId="31" fillId="2" borderId="25" xfId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1" fillId="2" borderId="26" xfId="1" applyFont="1" applyFill="1" applyBorder="1" applyAlignment="1">
      <alignment horizontal="center" vertical="center"/>
    </xf>
    <xf numFmtId="0" fontId="31" fillId="2" borderId="5" xfId="1" applyFont="1" applyFill="1" applyBorder="1" applyAlignment="1">
      <alignment horizontal="center" vertical="center"/>
    </xf>
    <xf numFmtId="0" fontId="31" fillId="2" borderId="4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1" fillId="2" borderId="0" xfId="1" applyNumberFormat="1" applyFont="1" applyFill="1" applyAlignment="1">
      <alignment horizontal="center" vertical="center"/>
    </xf>
    <xf numFmtId="49" fontId="31" fillId="2" borderId="26" xfId="1" applyNumberFormat="1" applyFont="1" applyFill="1" applyBorder="1" applyAlignment="1">
      <alignment horizontal="center" vertical="center"/>
    </xf>
    <xf numFmtId="49" fontId="31" fillId="2" borderId="4" xfId="1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8" fillId="2" borderId="68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3">
    <dxf>
      <alignment horizontal="general" vertical="bottom" textRotation="0" wrapText="1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colors>
    <mruColors>
      <color rgb="FF0876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'Bilan Social'!$G$15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'Bilan Social'!$F$16:$F$20</c:f>
              <c:strCache>
                <c:ptCount val="5"/>
                <c:pt idx="0">
                  <c:v>Contrats à durée déterminée (CDD)</c:v>
                </c:pt>
                <c:pt idx="1">
                  <c:v>Contrats à durée indéterminée (CDI)</c:v>
                </c:pt>
                <c:pt idx="2">
                  <c:v>Intérim</c:v>
                </c:pt>
                <c:pt idx="3">
                  <c:v>Autres</c:v>
                </c:pt>
                <c:pt idx="4">
                  <c:v>Total </c:v>
                </c:pt>
              </c:strCache>
            </c:strRef>
          </c:cat>
          <c:val>
            <c:numRef>
              <c:f>'Bilan Social'!$G$16:$G$20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1-437A-9310-33D186920ED9}"/>
            </c:ext>
          </c:extLst>
        </c:ser>
        <c:ser>
          <c:idx val="1"/>
          <c:order val="1"/>
          <c:tx>
            <c:strRef>
              <c:f>'Bilan Social'!$H$15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'Bilan Social'!$F$16:$F$20</c:f>
              <c:strCache>
                <c:ptCount val="5"/>
                <c:pt idx="0">
                  <c:v>Contrats à durée déterminée (CDD)</c:v>
                </c:pt>
                <c:pt idx="1">
                  <c:v>Contrats à durée indéterminée (CDI)</c:v>
                </c:pt>
                <c:pt idx="2">
                  <c:v>Intérim</c:v>
                </c:pt>
                <c:pt idx="3">
                  <c:v>Autres</c:v>
                </c:pt>
                <c:pt idx="4">
                  <c:v>Total </c:v>
                </c:pt>
              </c:strCache>
            </c:strRef>
          </c:cat>
          <c:val>
            <c:numRef>
              <c:f>'Bilan Social'!$H$16:$H$20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1-437A-9310-33D186920ED9}"/>
            </c:ext>
          </c:extLst>
        </c:ser>
        <c:ser>
          <c:idx val="2"/>
          <c:order val="2"/>
          <c:tx>
            <c:strRef>
              <c:f>'Bilan Social'!$I$15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'Bilan Social'!$F$16:$F$20</c:f>
              <c:strCache>
                <c:ptCount val="5"/>
                <c:pt idx="0">
                  <c:v>Contrats à durée déterminée (CDD)</c:v>
                </c:pt>
                <c:pt idx="1">
                  <c:v>Contrats à durée indéterminée (CDI)</c:v>
                </c:pt>
                <c:pt idx="2">
                  <c:v>Intérim</c:v>
                </c:pt>
                <c:pt idx="3">
                  <c:v>Autres</c:v>
                </c:pt>
                <c:pt idx="4">
                  <c:v>Total </c:v>
                </c:pt>
              </c:strCache>
            </c:strRef>
          </c:cat>
          <c:val>
            <c:numRef>
              <c:f>'Bilan Social'!$I$16:$I$20</c:f>
              <c:numCache>
                <c:formatCode>#,##0</c:formatCode>
                <c:ptCount val="5"/>
                <c:pt idx="0">
                  <c:v>16</c:v>
                </c:pt>
                <c:pt idx="1">
                  <c:v>304</c:v>
                </c:pt>
                <c:pt idx="2">
                  <c:v>0</c:v>
                </c:pt>
                <c:pt idx="3">
                  <c:v>0</c:v>
                </c:pt>
                <c:pt idx="4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71-437A-9310-33D186920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962400"/>
        <c:axId val="541963056"/>
      </c:barChart>
      <c:catAx>
        <c:axId val="54196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1963056"/>
        <c:crosses val="autoZero"/>
        <c:auto val="1"/>
        <c:lblAlgn val="ctr"/>
        <c:lblOffset val="100"/>
        <c:noMultiLvlLbl val="0"/>
      </c:catAx>
      <c:valAx>
        <c:axId val="54196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196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'Bilan Social'!$G$176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'Bilan Social'!$F$177:$F$179</c:f>
              <c:strCache>
                <c:ptCount val="2"/>
                <c:pt idx="0">
                  <c:v>Nb de jours d'absence pour maladie</c:v>
                </c:pt>
                <c:pt idx="1">
                  <c:v>Nb de jours d'absence pour AT ou maladies professionnelles </c:v>
                </c:pt>
              </c:strCache>
            </c:strRef>
          </c:cat>
          <c:val>
            <c:numRef>
              <c:f>'Bilan Social'!$G$177:$G$179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9-4469-A41C-30160EE2D47E}"/>
            </c:ext>
          </c:extLst>
        </c:ser>
        <c:ser>
          <c:idx val="1"/>
          <c:order val="1"/>
          <c:tx>
            <c:strRef>
              <c:f>'Bilan Social'!$H$176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'Bilan Social'!$F$177:$F$179</c:f>
              <c:strCache>
                <c:ptCount val="2"/>
                <c:pt idx="0">
                  <c:v>Nb de jours d'absence pour maladie</c:v>
                </c:pt>
                <c:pt idx="1">
                  <c:v>Nb de jours d'absence pour AT ou maladies professionnelles </c:v>
                </c:pt>
              </c:strCache>
            </c:strRef>
          </c:cat>
          <c:val>
            <c:numRef>
              <c:f>'Bilan Social'!$H$177:$H$179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79-4469-A41C-30160EE2D47E}"/>
            </c:ext>
          </c:extLst>
        </c:ser>
        <c:ser>
          <c:idx val="2"/>
          <c:order val="2"/>
          <c:tx>
            <c:strRef>
              <c:f>'Bilan Social'!$I$176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'Bilan Social'!$F$177:$F$179</c:f>
              <c:strCache>
                <c:ptCount val="2"/>
                <c:pt idx="0">
                  <c:v>Nb de jours d'absence pour maladie</c:v>
                </c:pt>
                <c:pt idx="1">
                  <c:v>Nb de jours d'absence pour AT ou maladies professionnelles </c:v>
                </c:pt>
              </c:strCache>
            </c:strRef>
          </c:cat>
          <c:val>
            <c:numRef>
              <c:f>'Bilan Social'!$I$177:$I$179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79-4469-A41C-30160EE2D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2940568"/>
        <c:axId val="822942536"/>
      </c:barChart>
      <c:catAx>
        <c:axId val="82294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2942536"/>
        <c:crosses val="autoZero"/>
        <c:auto val="1"/>
        <c:lblAlgn val="ctr"/>
        <c:lblOffset val="100"/>
        <c:noMultiLvlLbl val="0"/>
      </c:catAx>
      <c:valAx>
        <c:axId val="82294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294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Rémunérations!$D$18</c:f>
              <c:strCache>
                <c:ptCount val="1"/>
                <c:pt idx="0">
                  <c:v>Salaires et charges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Rémunérations!$E$18:$G$18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Rémunérations!$E$17:$G$17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631-4F3D-BE3F-624714F12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783184"/>
        <c:axId val="813781216"/>
      </c:barChart>
      <c:catAx>
        <c:axId val="8137831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781216"/>
        <c:crosses val="autoZero"/>
        <c:auto val="1"/>
        <c:lblAlgn val="ctr"/>
        <c:lblOffset val="100"/>
        <c:noMultiLvlLbl val="0"/>
      </c:catAx>
      <c:valAx>
        <c:axId val="81378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78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Rémunérations!$D$77</c:f>
              <c:strCache>
                <c:ptCount val="1"/>
                <c:pt idx="0">
                  <c:v>Montant des avantages en nature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Rémunérations!$E$76:$G$76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Rémunérations!$E$77:$G$77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0-4500-B573-CFACE69AE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6918688"/>
        <c:axId val="536924592"/>
      </c:barChart>
      <c:lineChart>
        <c:grouping val="standard"/>
        <c:varyColors val="0"/>
        <c:ser>
          <c:idx val="1"/>
          <c:order val="1"/>
          <c:tx>
            <c:strRef>
              <c:f>Rémunérations!$D$78</c:f>
              <c:strCache>
                <c:ptCount val="1"/>
                <c:pt idx="0">
                  <c:v>Nombre de bénéficiaires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Rémunérations!$E$76:$G$76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Rémunérations!$E$78:$G$78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00-4500-B573-CFACE69AE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973880"/>
        <c:axId val="541975848"/>
      </c:lineChart>
      <c:catAx>
        <c:axId val="53691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924592"/>
        <c:crosses val="autoZero"/>
        <c:auto val="1"/>
        <c:lblAlgn val="ctr"/>
        <c:lblOffset val="100"/>
        <c:noMultiLvlLbl val="0"/>
      </c:catAx>
      <c:valAx>
        <c:axId val="53692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918688"/>
        <c:crosses val="autoZero"/>
        <c:crossBetween val="between"/>
      </c:valAx>
      <c:valAx>
        <c:axId val="5419758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1973880"/>
        <c:crosses val="max"/>
        <c:crossBetween val="between"/>
      </c:valAx>
      <c:catAx>
        <c:axId val="541973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1975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Rémunérations!$D$54</c:f>
              <c:strCache>
                <c:ptCount val="1"/>
                <c:pt idx="0">
                  <c:v>Montant global des rémunérations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Rémunérations!$E$53:$G$53</c:f>
              <c:numCache>
                <c:formatCode>@</c:formatCode>
                <c:ptCount val="3"/>
                <c:pt idx="0">
                  <c:v>2021</c:v>
                </c:pt>
                <c:pt idx="1">
                  <c:v>2022</c:v>
                </c:pt>
                <c:pt idx="2" formatCode="General">
                  <c:v>2023</c:v>
                </c:pt>
              </c:numCache>
            </c:numRef>
          </c:cat>
          <c:val>
            <c:numRef>
              <c:f>Rémunérations!$E$54:$G$54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4033-43B6-9A91-82D914989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4871936"/>
        <c:axId val="826747872"/>
      </c:barChart>
      <c:catAx>
        <c:axId val="82487193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747872"/>
        <c:crosses val="autoZero"/>
        <c:auto val="1"/>
        <c:lblAlgn val="ctr"/>
        <c:lblOffset val="100"/>
        <c:noMultiLvlLbl val="0"/>
      </c:catAx>
      <c:valAx>
        <c:axId val="82674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48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Rémunérations!$D$60</c:f>
              <c:strCache>
                <c:ptCount val="1"/>
                <c:pt idx="0">
                  <c:v>Participation des salariés aux résultats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Rémunérations!$E$59:$G$59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Rémunérations!$E$60:$G$60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A-46E8-A59C-657CE29C0D43}"/>
            </c:ext>
          </c:extLst>
        </c:ser>
        <c:ser>
          <c:idx val="1"/>
          <c:order val="1"/>
          <c:tx>
            <c:strRef>
              <c:f>Rémunérations!$D$61</c:f>
              <c:strCache>
                <c:ptCount val="1"/>
                <c:pt idx="0">
                  <c:v>Intéressement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Rémunérations!$E$59:$G$59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Rémunérations!$E$61:$G$61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A-46E8-A59C-657CE29C0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6612552"/>
        <c:axId val="826610912"/>
      </c:barChart>
      <c:catAx>
        <c:axId val="826612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610912"/>
        <c:crosses val="autoZero"/>
        <c:auto val="1"/>
        <c:lblAlgn val="ctr"/>
        <c:lblOffset val="100"/>
        <c:noMultiLvlLbl val="0"/>
      </c:catAx>
      <c:valAx>
        <c:axId val="82661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612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'Bilan Social'!$G$25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'Bilan Social'!$F$26:$F$30</c:f>
              <c:strCache>
                <c:ptCount val="5"/>
                <c:pt idx="0">
                  <c:v>Moins de 25 ans</c:v>
                </c:pt>
                <c:pt idx="1">
                  <c:v>De 25 ans à 35 ans</c:v>
                </c:pt>
                <c:pt idx="2">
                  <c:v>De 36 ans à 45 ans</c:v>
                </c:pt>
                <c:pt idx="3">
                  <c:v>De 46 ans à 55 ans</c:v>
                </c:pt>
                <c:pt idx="4">
                  <c:v>55 ans et plus</c:v>
                </c:pt>
              </c:strCache>
            </c:strRef>
          </c:cat>
          <c:val>
            <c:numRef>
              <c:f>'Bilan Social'!$G$26:$G$30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C-4FFB-A0FA-48B72AE9C338}"/>
            </c:ext>
          </c:extLst>
        </c:ser>
        <c:ser>
          <c:idx val="1"/>
          <c:order val="1"/>
          <c:tx>
            <c:strRef>
              <c:f>'Bilan Social'!$H$25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'Bilan Social'!$F$26:$F$30</c:f>
              <c:strCache>
                <c:ptCount val="5"/>
                <c:pt idx="0">
                  <c:v>Moins de 25 ans</c:v>
                </c:pt>
                <c:pt idx="1">
                  <c:v>De 25 ans à 35 ans</c:v>
                </c:pt>
                <c:pt idx="2">
                  <c:v>De 36 ans à 45 ans</c:v>
                </c:pt>
                <c:pt idx="3">
                  <c:v>De 46 ans à 55 ans</c:v>
                </c:pt>
                <c:pt idx="4">
                  <c:v>55 ans et plus</c:v>
                </c:pt>
              </c:strCache>
            </c:strRef>
          </c:cat>
          <c:val>
            <c:numRef>
              <c:f>'Bilan Social'!$H$26:$H$30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C-4FFB-A0FA-48B72AE9C338}"/>
            </c:ext>
          </c:extLst>
        </c:ser>
        <c:ser>
          <c:idx val="2"/>
          <c:order val="2"/>
          <c:tx>
            <c:strRef>
              <c:f>'Bilan Social'!$I$25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'Bilan Social'!$F$26:$F$30</c:f>
              <c:strCache>
                <c:ptCount val="5"/>
                <c:pt idx="0">
                  <c:v>Moins de 25 ans</c:v>
                </c:pt>
                <c:pt idx="1">
                  <c:v>De 25 ans à 35 ans</c:v>
                </c:pt>
                <c:pt idx="2">
                  <c:v>De 36 ans à 45 ans</c:v>
                </c:pt>
                <c:pt idx="3">
                  <c:v>De 46 ans à 55 ans</c:v>
                </c:pt>
                <c:pt idx="4">
                  <c:v>55 ans et plus</c:v>
                </c:pt>
              </c:strCache>
            </c:strRef>
          </c:cat>
          <c:val>
            <c:numRef>
              <c:f>'Bilan Social'!$I$26:$I$30</c:f>
              <c:numCache>
                <c:formatCode>#,##0</c:formatCode>
                <c:ptCount val="5"/>
                <c:pt idx="0">
                  <c:v>8</c:v>
                </c:pt>
                <c:pt idx="1">
                  <c:v>16</c:v>
                </c:pt>
                <c:pt idx="2">
                  <c:v>88</c:v>
                </c:pt>
                <c:pt idx="3">
                  <c:v>96</c:v>
                </c:pt>
                <c:pt idx="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C-4FFB-A0FA-48B72AE9C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4506904"/>
        <c:axId val="755310048"/>
      </c:barChart>
      <c:catAx>
        <c:axId val="814506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5310048"/>
        <c:crosses val="autoZero"/>
        <c:auto val="1"/>
        <c:lblAlgn val="ctr"/>
        <c:lblOffset val="100"/>
        <c:noMultiLvlLbl val="0"/>
      </c:catAx>
      <c:valAx>
        <c:axId val="75531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450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3245260141889E-2"/>
          <c:y val="0.19230769230769232"/>
          <c:w val="0.9211534436593799"/>
          <c:h val="0.5637280436099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'Bilan Social'!$G$36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'Bilan Social'!$F$37:$F$42</c:f>
              <c:strCache>
                <c:ptCount val="6"/>
                <c:pt idx="0">
                  <c:v>Moins d'1 ans</c:v>
                </c:pt>
                <c:pt idx="1">
                  <c:v>De 1 an à 2 ans</c:v>
                </c:pt>
                <c:pt idx="2">
                  <c:v>De 3 ans à 5 ans</c:v>
                </c:pt>
                <c:pt idx="3">
                  <c:v>De 6 ans à 9 ans</c:v>
                </c:pt>
                <c:pt idx="4">
                  <c:v>De 10 ans à 15 ans</c:v>
                </c:pt>
                <c:pt idx="5">
                  <c:v>Plus de 15 ans</c:v>
                </c:pt>
              </c:strCache>
            </c:strRef>
          </c:cat>
          <c:val>
            <c:numRef>
              <c:f>'Bilan Social'!$G$37:$G$42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2-49ED-B4EE-E89B65FF793F}"/>
            </c:ext>
          </c:extLst>
        </c:ser>
        <c:ser>
          <c:idx val="1"/>
          <c:order val="1"/>
          <c:tx>
            <c:strRef>
              <c:f>'Bilan Social'!$H$36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'Bilan Social'!$F$37:$F$42</c:f>
              <c:strCache>
                <c:ptCount val="6"/>
                <c:pt idx="0">
                  <c:v>Moins d'1 ans</c:v>
                </c:pt>
                <c:pt idx="1">
                  <c:v>De 1 an à 2 ans</c:v>
                </c:pt>
                <c:pt idx="2">
                  <c:v>De 3 ans à 5 ans</c:v>
                </c:pt>
                <c:pt idx="3">
                  <c:v>De 6 ans à 9 ans</c:v>
                </c:pt>
                <c:pt idx="4">
                  <c:v>De 10 ans à 15 ans</c:v>
                </c:pt>
                <c:pt idx="5">
                  <c:v>Plus de 15 ans</c:v>
                </c:pt>
              </c:strCache>
            </c:strRef>
          </c:cat>
          <c:val>
            <c:numRef>
              <c:f>'Bilan Social'!$H$37:$H$42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F2-49ED-B4EE-E89B65FF793F}"/>
            </c:ext>
          </c:extLst>
        </c:ser>
        <c:ser>
          <c:idx val="2"/>
          <c:order val="2"/>
          <c:tx>
            <c:strRef>
              <c:f>'Bilan Social'!$I$36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'Bilan Social'!$F$37:$F$42</c:f>
              <c:strCache>
                <c:ptCount val="6"/>
                <c:pt idx="0">
                  <c:v>Moins d'1 ans</c:v>
                </c:pt>
                <c:pt idx="1">
                  <c:v>De 1 an à 2 ans</c:v>
                </c:pt>
                <c:pt idx="2">
                  <c:v>De 3 ans à 5 ans</c:v>
                </c:pt>
                <c:pt idx="3">
                  <c:v>De 6 ans à 9 ans</c:v>
                </c:pt>
                <c:pt idx="4">
                  <c:v>De 10 ans à 15 ans</c:v>
                </c:pt>
                <c:pt idx="5">
                  <c:v>Plus de 15 ans</c:v>
                </c:pt>
              </c:strCache>
            </c:strRef>
          </c:cat>
          <c:val>
            <c:numRef>
              <c:f>'Bilan Social'!$I$37:$I$42</c:f>
              <c:numCache>
                <c:formatCode>#,##0</c:formatCode>
                <c:ptCount val="6"/>
                <c:pt idx="0">
                  <c:v>24</c:v>
                </c:pt>
                <c:pt idx="1">
                  <c:v>48</c:v>
                </c:pt>
                <c:pt idx="2">
                  <c:v>8</c:v>
                </c:pt>
                <c:pt idx="3">
                  <c:v>56</c:v>
                </c:pt>
                <c:pt idx="4">
                  <c:v>24</c:v>
                </c:pt>
                <c:pt idx="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F2-49ED-B4EE-E89B65FF7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5702104"/>
        <c:axId val="815702432"/>
      </c:barChart>
      <c:catAx>
        <c:axId val="81570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5702432"/>
        <c:crosses val="autoZero"/>
        <c:auto val="1"/>
        <c:lblAlgn val="ctr"/>
        <c:lblOffset val="100"/>
        <c:noMultiLvlLbl val="0"/>
      </c:catAx>
      <c:valAx>
        <c:axId val="81570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570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7303734813464602"/>
          <c:y val="3.3298650880251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'Bilan Social'!$G$47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5B-42F9-B20C-530776705C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5B-42F9-B20C-530776705C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5B-42F9-B20C-530776705C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5B-42F9-B20C-530776705CA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E5B-42F9-B20C-530776705CA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E5B-42F9-B20C-530776705CA4}"/>
              </c:ext>
            </c:extLst>
          </c:dPt>
          <c:cat>
            <c:strRef>
              <c:f>'Bilan Social'!$F$48:$F$53</c:f>
              <c:strCache>
                <c:ptCount val="6"/>
                <c:pt idx="0">
                  <c:v>Ouvriers</c:v>
                </c:pt>
                <c:pt idx="1">
                  <c:v>Employés</c:v>
                </c:pt>
                <c:pt idx="2">
                  <c:v>Maitrise</c:v>
                </c:pt>
                <c:pt idx="3">
                  <c:v>Ingénieurs et Cadres</c:v>
                </c:pt>
                <c:pt idx="4">
                  <c:v>Autres</c:v>
                </c:pt>
                <c:pt idx="5">
                  <c:v>Total</c:v>
                </c:pt>
              </c:strCache>
            </c:strRef>
          </c:cat>
          <c:val>
            <c:numRef>
              <c:f>'Bilan Social'!$G$48:$G$53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7-44D5-8499-FA63DF43E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6.9517999414297177E-2"/>
          <c:y val="0.17627833826622405"/>
          <c:w val="0.27718865378667829"/>
          <c:h val="0.77003785645834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'Bilan Social'!$H$47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03-4C1C-914E-07F20A59AD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03-4C1C-914E-07F20A59AD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03-4C1C-914E-07F20A59AD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03-4C1C-914E-07F20A59AD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03-4C1C-914E-07F20A59AD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03-4C1C-914E-07F20A59AD7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3-4C1C-914E-07F20A59AD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3-4C1C-914E-07F20A59AD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3-4C1C-914E-07F20A59A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'Bilan Social'!$F$48:$F$52</c:f>
              <c:strCache>
                <c:ptCount val="5"/>
                <c:pt idx="0">
                  <c:v>Ouvriers</c:v>
                </c:pt>
                <c:pt idx="1">
                  <c:v>Employés</c:v>
                </c:pt>
                <c:pt idx="2">
                  <c:v>Maitrise</c:v>
                </c:pt>
                <c:pt idx="3">
                  <c:v>Ingénieurs et Cadres</c:v>
                </c:pt>
                <c:pt idx="4">
                  <c:v>Autres</c:v>
                </c:pt>
              </c:strCache>
            </c:strRef>
          </c:cat>
          <c:val>
            <c:numRef>
              <c:f>'Bilan Social'!$H$48:$H$52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49E-4B3E-B1CC-748C0218B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'Bilan Social'!$G$47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749E-4B3E-B1CC-748C0218B19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749E-4B3E-B1CC-748C0218B19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749E-4B3E-B1CC-748C0218B19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749E-4B3E-B1CC-748C0218B19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749E-4B3E-B1CC-748C0218B19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749E-4B3E-B1CC-748C0218B199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'Bilan Social'!$F$48:$F$52</c15:sqref>
                        </c15:formulaRef>
                      </c:ext>
                    </c:extLst>
                    <c:strCache>
                      <c:ptCount val="5"/>
                      <c:pt idx="0">
                        <c:v>Ouvriers</c:v>
                      </c:pt>
                      <c:pt idx="1">
                        <c:v>Employés</c:v>
                      </c:pt>
                      <c:pt idx="2">
                        <c:v>Maitrise</c:v>
                      </c:pt>
                      <c:pt idx="3">
                        <c:v>Ingénieurs et Cadres</c:v>
                      </c:pt>
                      <c:pt idx="4">
                        <c:v>Autres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'Bilan Social'!$G$48:$G$52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749E-4B3E-B1CC-748C0218B19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2"/>
          <c:order val="2"/>
          <c:tx>
            <c:strRef>
              <c:f>'Bilan Social'!$I$47</c:f>
              <c:strCache>
                <c:ptCount val="1"/>
                <c:pt idx="0">
                  <c:v>2023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9B-426F-AB03-2C94FE431E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9B-426F-AB03-2C94FE431E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9B-426F-AB03-2C94FE431E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99B-426F-AB03-2C94FE431E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99B-426F-AB03-2C94FE431E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99B-426F-AB03-2C94FE431E6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B-426F-AB03-2C94FE431E6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9B-426F-AB03-2C94FE431E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9B-426F-AB03-2C94FE431E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'Bilan Social'!$F$48:$F$52</c:f>
              <c:strCache>
                <c:ptCount val="5"/>
                <c:pt idx="0">
                  <c:v>Ouvriers</c:v>
                </c:pt>
                <c:pt idx="1">
                  <c:v>Employés</c:v>
                </c:pt>
                <c:pt idx="2">
                  <c:v>Maitrise</c:v>
                </c:pt>
                <c:pt idx="3">
                  <c:v>Ingénieurs et Cadres</c:v>
                </c:pt>
                <c:pt idx="4">
                  <c:v>Autres</c:v>
                </c:pt>
              </c:strCache>
            </c:strRef>
          </c:cat>
          <c:val>
            <c:numRef>
              <c:f>'Bilan Social'!$I$48:$I$52</c:f>
              <c:numCache>
                <c:formatCode>#,##0</c:formatCode>
                <c:ptCount val="5"/>
                <c:pt idx="0">
                  <c:v>0</c:v>
                </c:pt>
                <c:pt idx="1">
                  <c:v>192</c:v>
                </c:pt>
                <c:pt idx="2">
                  <c:v>0</c:v>
                </c:pt>
                <c:pt idx="3">
                  <c:v>128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278-4C39-8EEA-7D574CFF49B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'Bilan Social'!$G$47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C278-4C39-8EEA-7D574CFF49B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C278-4C39-8EEA-7D574CFF49B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C278-4C39-8EEA-7D574CFF49B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C278-4C39-8EEA-7D574CFF49B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C278-4C39-8EEA-7D574CFF49B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C278-4C39-8EEA-7D574CFF49B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'Bilan Social'!$F$48:$F$52</c15:sqref>
                        </c15:formulaRef>
                      </c:ext>
                    </c:extLst>
                    <c:strCache>
                      <c:ptCount val="5"/>
                      <c:pt idx="0">
                        <c:v>Ouvriers</c:v>
                      </c:pt>
                      <c:pt idx="1">
                        <c:v>Employés</c:v>
                      </c:pt>
                      <c:pt idx="2">
                        <c:v>Maitrise</c:v>
                      </c:pt>
                      <c:pt idx="3">
                        <c:v>Ingénieurs et Cadres</c:v>
                      </c:pt>
                      <c:pt idx="4">
                        <c:v>Autres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'Bilan Social'!$G$48:$G$52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C278-4C39-8EEA-7D574CFF49BC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'Bilan Social'!$H$47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C278-4C39-8EEA-7D574CFF49B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C278-4C39-8EEA-7D574CFF49B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C278-4C39-8EEA-7D574CFF49B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C278-4C39-8EEA-7D574CFF49B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C278-4C39-8EEA-7D574CFF49B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C278-4C39-8EEA-7D574CFF49B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'Bilan Social'!$F$48:$F$52</c15:sqref>
                        </c15:formulaRef>
                      </c:ext>
                    </c:extLst>
                    <c:strCache>
                      <c:ptCount val="5"/>
                      <c:pt idx="0">
                        <c:v>Ouvriers</c:v>
                      </c:pt>
                      <c:pt idx="1">
                        <c:v>Employés</c:v>
                      </c:pt>
                      <c:pt idx="2">
                        <c:v>Maitrise</c:v>
                      </c:pt>
                      <c:pt idx="3">
                        <c:v>Ingénieurs et Cadres</c:v>
                      </c:pt>
                      <c:pt idx="4">
                        <c:v>Autres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'Bilan Social'!$H$48:$H$52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278-4C39-8EEA-7D574CFF49BC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'Bilan Social'!$F$119</c:f>
              <c:strCache>
                <c:ptCount val="1"/>
                <c:pt idx="0">
                  <c:v>Obligation d'emplois ( 6% de l'effectif)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'Bilan Social'!$G$118:$I$118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'Bilan Social'!$G$119:$I$119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0-4A32-8373-9E4A72318574}"/>
            </c:ext>
          </c:extLst>
        </c:ser>
        <c:ser>
          <c:idx val="1"/>
          <c:order val="1"/>
          <c:tx>
            <c:strRef>
              <c:f>'Bilan Social'!$F$120</c:f>
              <c:strCache>
                <c:ptCount val="1"/>
                <c:pt idx="0">
                  <c:v>Nb de personnes reconnues travailleur handicapé salariées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'Bilan Social'!$G$118:$I$118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'Bilan Social'!$G$120:$I$120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0-4A32-8373-9E4A72318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4982776"/>
        <c:axId val="754920456"/>
      </c:barChart>
      <c:catAx>
        <c:axId val="75498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4920456"/>
        <c:crosses val="autoZero"/>
        <c:auto val="1"/>
        <c:lblAlgn val="ctr"/>
        <c:lblOffset val="100"/>
        <c:noMultiLvlLbl val="0"/>
      </c:catAx>
      <c:valAx>
        <c:axId val="75492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498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'Bilan Social'!$F$128</c:f>
              <c:strCache>
                <c:ptCount val="1"/>
                <c:pt idx="0">
                  <c:v>Nombre de stagiaires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'Bilan Social'!$G$127:$I$127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'Bilan Social'!$G$128:$I$128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C-42C9-AEC2-75F81F4AF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2664"/>
        <c:axId val="819671680"/>
      </c:lineChart>
      <c:lineChart>
        <c:grouping val="standard"/>
        <c:varyColors val="0"/>
        <c:ser>
          <c:idx val="1"/>
          <c:order val="1"/>
          <c:tx>
            <c:strRef>
              <c:f>'Bilan Social'!$F$129</c:f>
              <c:strCache>
                <c:ptCount val="1"/>
                <c:pt idx="0">
                  <c:v>Durée moyenne des stages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'Bilan Social'!$G$127:$I$127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'Bilan Social'!$G$129:$I$129</c:f>
              <c:numCache>
                <c:formatCode>#,##0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C-42C9-AEC2-75F81F4AF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741056"/>
        <c:axId val="821739416"/>
      </c:lineChart>
      <c:catAx>
        <c:axId val="81967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9671680"/>
        <c:crosses val="autoZero"/>
        <c:auto val="1"/>
        <c:lblAlgn val="ctr"/>
        <c:lblOffset val="100"/>
        <c:noMultiLvlLbl val="0"/>
      </c:catAx>
      <c:valAx>
        <c:axId val="81967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9672664"/>
        <c:crosses val="autoZero"/>
        <c:crossBetween val="between"/>
      </c:valAx>
      <c:valAx>
        <c:axId val="82173941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1741056"/>
        <c:crosses val="max"/>
        <c:crossBetween val="between"/>
      </c:valAx>
      <c:catAx>
        <c:axId val="82174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1739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'Bilan Social'!$F$167</c:f>
              <c:strCache>
                <c:ptCount val="1"/>
                <c:pt idx="0">
                  <c:v>Nombre d'accidents avec arrêt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'Bilan Social'!$G$166:$I$166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'Bilan Social'!$G$167:$I$167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56C4-4986-B4A5-897A2C1333A6}"/>
            </c:ext>
          </c:extLst>
        </c:ser>
        <c:ser>
          <c:idx val="1"/>
          <c:order val="1"/>
          <c:tx>
            <c:strRef>
              <c:f>'Bilan Social'!$F$168</c:f>
              <c:strCache>
                <c:ptCount val="1"/>
                <c:pt idx="0">
                  <c:v>Nombre de maladies professionnelles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'Bilan Social'!$G$166:$I$166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'Bilan Social'!$G$168:$I$168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56C4-4986-B4A5-897A2C1333A6}"/>
            </c:ext>
          </c:extLst>
        </c:ser>
        <c:ser>
          <c:idx val="2"/>
          <c:order val="2"/>
          <c:tx>
            <c:strRef>
              <c:f>'Bilan Social'!$F$169</c:f>
              <c:strCache>
                <c:ptCount val="1"/>
                <c:pt idx="0">
                  <c:v>Taux de gravité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'Bilan Social'!$G$166:$I$166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'Bilan Social'!$G$169:$I$169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56C4-4986-B4A5-897A2C1333A6}"/>
            </c:ext>
          </c:extLst>
        </c:ser>
        <c:ser>
          <c:idx val="3"/>
          <c:order val="3"/>
          <c:tx>
            <c:strRef>
              <c:f>'Bilan Social'!$F$170</c:f>
              <c:strCache>
                <c:ptCount val="1"/>
                <c:pt idx="0">
                  <c:v>Taux de fréquence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'Bilan Social'!$G$166:$I$166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'Bilan Social'!$G$170:$I$170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56C4-4986-B4A5-897A2C133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922336"/>
        <c:axId val="827922992"/>
      </c:barChart>
      <c:catAx>
        <c:axId val="8279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7922992"/>
        <c:crosses val="autoZero"/>
        <c:auto val="1"/>
        <c:lblAlgn val="ctr"/>
        <c:lblOffset val="100"/>
        <c:noMultiLvlLbl val="0"/>
      </c:catAx>
      <c:valAx>
        <c:axId val="82792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792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523874</xdr:colOff>
      <xdr:row>7</xdr:row>
      <xdr:rowOff>533400</xdr:rowOff>
    </xdr:from>
    <xdr:to>
      <xdr:col>10</xdr:col>
      <xdr:colOff>1712024</xdr:colOff>
      <xdr:row>7</xdr:row>
      <xdr:rowOff>533400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526E951D-F3BC-476E-AF55-65D33347BAAA}"/>
            </a:ext>
          </a:extLst>
        </xdr:cNvPr>
        <xdr:cNvCxnSpPr/>
      </xdr:nvCxnSpPr>
      <xdr:spPr>
        <a:xfrm>
          <a:off x="5076824" y="533400"/>
          <a:ext cx="6084000" cy="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268940</xdr:colOff>
      <xdr:row>13</xdr:row>
      <xdr:rowOff>11905</xdr:rowOff>
    </xdr:from>
    <xdr:to>
      <xdr:col>19</xdr:col>
      <xdr:colOff>550940</xdr:colOff>
      <xdr:row>20</xdr:row>
      <xdr:rowOff>11906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DC354C0-8F6A-4D80-AC97-45C7A39123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275592</xdr:colOff>
      <xdr:row>22</xdr:row>
      <xdr:rowOff>212910</xdr:rowOff>
    </xdr:from>
    <xdr:to>
      <xdr:col>19</xdr:col>
      <xdr:colOff>507766</xdr:colOff>
      <xdr:row>31</xdr:row>
      <xdr:rowOff>24512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CAF5F34-7F17-4D33-9CF0-B52D8C4834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275593</xdr:colOff>
      <xdr:row>33</xdr:row>
      <xdr:rowOff>212911</xdr:rowOff>
    </xdr:from>
    <xdr:to>
      <xdr:col>19</xdr:col>
      <xdr:colOff>483953</xdr:colOff>
      <xdr:row>42</xdr:row>
      <xdr:rowOff>15127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1D0F03D-C524-494B-A3F2-57A000A159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282184</xdr:colOff>
      <xdr:row>44</xdr:row>
      <xdr:rowOff>190499</xdr:rowOff>
    </xdr:from>
    <xdr:to>
      <xdr:col>16</xdr:col>
      <xdr:colOff>157168</xdr:colOff>
      <xdr:row>53</xdr:row>
      <xdr:rowOff>2380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3754A7B2-7817-4991-93B2-9FEEE3763C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314052</xdr:colOff>
      <xdr:row>44</xdr:row>
      <xdr:rowOff>188818</xdr:rowOff>
    </xdr:from>
    <xdr:to>
      <xdr:col>18</xdr:col>
      <xdr:colOff>441887</xdr:colOff>
      <xdr:row>53</xdr:row>
      <xdr:rowOff>1370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195807F4-723A-414E-A696-F7D760DA1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590417</xdr:colOff>
      <xdr:row>44</xdr:row>
      <xdr:rowOff>190499</xdr:rowOff>
    </xdr:from>
    <xdr:to>
      <xdr:col>21</xdr:col>
      <xdr:colOff>270017</xdr:colOff>
      <xdr:row>53</xdr:row>
      <xdr:rowOff>2380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3858435-DA03-40A2-9CC1-6A6C62F6C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138674</xdr:colOff>
      <xdr:row>116</xdr:row>
      <xdr:rowOff>12606</xdr:rowOff>
    </xdr:from>
    <xdr:to>
      <xdr:col>18</xdr:col>
      <xdr:colOff>56030</xdr:colOff>
      <xdr:row>121</xdr:row>
      <xdr:rowOff>201706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66D61D4B-B685-4355-8C50-DDB13C03E2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157233</xdr:colOff>
      <xdr:row>124</xdr:row>
      <xdr:rowOff>179294</xdr:rowOff>
    </xdr:from>
    <xdr:to>
      <xdr:col>18</xdr:col>
      <xdr:colOff>67235</xdr:colOff>
      <xdr:row>129</xdr:row>
      <xdr:rowOff>2101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11F8D79D-472F-417D-AC4B-288D304294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154081</xdr:colOff>
      <xdr:row>164</xdr:row>
      <xdr:rowOff>5463</xdr:rowOff>
    </xdr:from>
    <xdr:to>
      <xdr:col>18</xdr:col>
      <xdr:colOff>44823</xdr:colOff>
      <xdr:row>170</xdr:row>
      <xdr:rowOff>11206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0B81FB63-56C4-417C-A578-ED39A7534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95878</xdr:colOff>
      <xdr:row>173</xdr:row>
      <xdr:rowOff>200025</xdr:rowOff>
    </xdr:from>
    <xdr:to>
      <xdr:col>18</xdr:col>
      <xdr:colOff>44823</xdr:colOff>
      <xdr:row>179</xdr:row>
      <xdr:rowOff>11206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F6FAE329-0574-45D0-9E73-E570FEBBC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44818</xdr:colOff>
      <xdr:row>7</xdr:row>
      <xdr:rowOff>616323</xdr:rowOff>
    </xdr:from>
    <xdr:to>
      <xdr:col>11</xdr:col>
      <xdr:colOff>312702</xdr:colOff>
      <xdr:row>7</xdr:row>
      <xdr:rowOff>616323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6F212321-1EBE-46FF-B2E0-967A2455DB50}"/>
            </a:ext>
          </a:extLst>
        </xdr:cNvPr>
        <xdr:cNvCxnSpPr/>
      </xdr:nvCxnSpPr>
      <xdr:spPr>
        <a:xfrm>
          <a:off x="9020730" y="616323"/>
          <a:ext cx="2105648" cy="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16</xdr:row>
      <xdr:rowOff>1</xdr:rowOff>
    </xdr:from>
    <xdr:to>
      <xdr:col>15</xdr:col>
      <xdr:colOff>392205</xdr:colOff>
      <xdr:row>17</xdr:row>
      <xdr:rowOff>156883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4AA4922-E0A4-4086-8DB3-B28E61D0E7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64270</xdr:colOff>
      <xdr:row>74</xdr:row>
      <xdr:rowOff>0</xdr:rowOff>
    </xdr:from>
    <xdr:to>
      <xdr:col>16</xdr:col>
      <xdr:colOff>10270</xdr:colOff>
      <xdr:row>77</xdr:row>
      <xdr:rowOff>221456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E7266A2-EBD4-4205-BDBA-270E73E561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87967</xdr:colOff>
      <xdr:row>49</xdr:row>
      <xdr:rowOff>280148</xdr:rowOff>
    </xdr:from>
    <xdr:to>
      <xdr:col>15</xdr:col>
      <xdr:colOff>885265</xdr:colOff>
      <xdr:row>54</xdr:row>
      <xdr:rowOff>1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DD2FD0F9-27B9-47C0-9C90-2F4B641336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76199</xdr:colOff>
      <xdr:row>56</xdr:row>
      <xdr:rowOff>38100</xdr:rowOff>
    </xdr:from>
    <xdr:to>
      <xdr:col>15</xdr:col>
      <xdr:colOff>874406</xdr:colOff>
      <xdr:row>61</xdr:row>
      <xdr:rowOff>1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9159E97D-8070-42E0-A53C-5E4C61E1A2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403410</xdr:colOff>
      <xdr:row>11</xdr:row>
      <xdr:rowOff>705971</xdr:rowOff>
    </xdr:from>
    <xdr:to>
      <xdr:col>11</xdr:col>
      <xdr:colOff>739234</xdr:colOff>
      <xdr:row>11</xdr:row>
      <xdr:rowOff>705971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5C51F006-3E5F-4DF6-8C21-06C17E380E01}"/>
            </a:ext>
          </a:extLst>
        </xdr:cNvPr>
        <xdr:cNvCxnSpPr/>
      </xdr:nvCxnSpPr>
      <xdr:spPr>
        <a:xfrm>
          <a:off x="6689910" y="705971"/>
          <a:ext cx="6768000" cy="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11C92A-50B8-4F56-81E3-7A252D5C365D}" name="Tableau1" displayName="Tableau1" ref="A1:C2" totalsRowShown="0">
  <autoFilter ref="A1:C2" xr:uid="{71000C47-1DF8-4407-B517-37F0426279DD}"/>
  <tableColumns count="3">
    <tableColumn id="1" xr3:uid="{9E0BB594-B1D1-41A6-B68F-462279F8903C}" name="Version"/>
    <tableColumn id="2" xr3:uid="{A08EC562-031A-4820-8C88-E8BB61415DFE}" name="Commentaires" dataDxfId="0"/>
    <tableColumn id="3" xr3:uid="{B0ED446A-4065-42E3-A26C-3078365B90FE}" name="Date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V71"/>
  <sheetViews>
    <sheetView showGridLines="0" tabSelected="1" zoomScale="75" zoomScaleNormal="75" workbookViewId="0">
      <selection activeCell="B8" sqref="B8"/>
    </sheetView>
  </sheetViews>
  <sheetFormatPr baseColWidth="10" defaultColWidth="11.42578125" defaultRowHeight="16.5" x14ac:dyDescent="0.3"/>
  <cols>
    <col min="1" max="1" width="12" style="3" customWidth="1"/>
    <col min="2" max="2" width="61.140625" style="3" customWidth="1"/>
    <col min="3" max="3" width="2.85546875" style="3" customWidth="1"/>
    <col min="4" max="4" width="47" style="3" customWidth="1"/>
    <col min="5" max="5" width="11.42578125" style="3"/>
    <col min="6" max="6" width="11.5703125" style="3" customWidth="1"/>
    <col min="7" max="20" width="11.42578125" style="3"/>
    <col min="21" max="21" width="0" style="3" hidden="1" customWidth="1"/>
    <col min="22" max="16384" width="11.42578125" style="3"/>
  </cols>
  <sheetData>
    <row r="1" spans="1:22" ht="48.75" customHeight="1" x14ac:dyDescent="0.3">
      <c r="B1" s="177" t="s">
        <v>0</v>
      </c>
      <c r="C1" s="4"/>
      <c r="D1" s="4"/>
      <c r="U1" s="5" t="s">
        <v>1</v>
      </c>
      <c r="V1" s="3" t="str">
        <f>_xll.Assistant.XL.APPLIQUER_COULEUR_THEME(G11)</f>
        <v/>
      </c>
    </row>
    <row r="2" spans="1:22" ht="33" customHeight="1" x14ac:dyDescent="0.3">
      <c r="B2" s="199" t="str">
        <f>"AU "&amp;TEXT($D$15,"JJ/MM/AAAA")</f>
        <v>AU 31/12/2023</v>
      </c>
      <c r="C2" s="6"/>
      <c r="D2" s="6"/>
      <c r="E2" s="7"/>
      <c r="U2" s="5" t="s">
        <v>2</v>
      </c>
    </row>
    <row r="3" spans="1:22" x14ac:dyDescent="0.3">
      <c r="A3" s="8"/>
      <c r="G3" s="9"/>
      <c r="U3" s="5" t="s">
        <v>3</v>
      </c>
    </row>
    <row r="4" spans="1:22" x14ac:dyDescent="0.3">
      <c r="A4" s="8"/>
      <c r="U4" s="5" t="s">
        <v>4</v>
      </c>
    </row>
    <row r="5" spans="1:22" hidden="1" x14ac:dyDescent="0.3">
      <c r="A5" s="8"/>
      <c r="U5" s="5" t="s">
        <v>5</v>
      </c>
    </row>
    <row r="6" spans="1:22" hidden="1" x14ac:dyDescent="0.3">
      <c r="A6" s="8"/>
      <c r="U6" s="5" t="s">
        <v>6</v>
      </c>
    </row>
    <row r="7" spans="1:22" x14ac:dyDescent="0.3">
      <c r="A7" s="8"/>
    </row>
    <row r="8" spans="1:22" x14ac:dyDescent="0.3">
      <c r="A8" s="8"/>
    </row>
    <row r="9" spans="1:22" ht="40.5" x14ac:dyDescent="0.7">
      <c r="B9" s="10"/>
      <c r="C9" s="239" t="s">
        <v>7</v>
      </c>
      <c r="D9" s="239"/>
      <c r="G9" s="11"/>
      <c r="H9" s="12"/>
      <c r="I9" s="12"/>
      <c r="J9" s="12"/>
      <c r="K9" s="12"/>
      <c r="L9" s="12"/>
      <c r="M9" s="12"/>
      <c r="N9" s="12"/>
    </row>
    <row r="10" spans="1:22" ht="40.5" x14ac:dyDescent="0.3">
      <c r="C10" s="240">
        <f>D13</f>
        <v>995002433</v>
      </c>
      <c r="D10" s="240"/>
    </row>
    <row r="11" spans="1:22" ht="24.95" customHeight="1" x14ac:dyDescent="0.3">
      <c r="A11" s="13"/>
      <c r="B11" s="14"/>
      <c r="C11" s="14"/>
      <c r="D11" s="14"/>
      <c r="F11"/>
      <c r="G11"/>
      <c r="J11" s="9"/>
      <c r="K11" s="9"/>
      <c r="L11" s="9"/>
      <c r="M11" s="9"/>
      <c r="N11" s="9"/>
      <c r="O11" s="9"/>
      <c r="P11" s="9"/>
      <c r="Q11" s="15"/>
      <c r="R11" s="15"/>
    </row>
    <row r="12" spans="1:22" x14ac:dyDescent="0.3">
      <c r="A12" s="8"/>
      <c r="F12"/>
      <c r="G12"/>
    </row>
    <row r="13" spans="1:22" ht="17.25" x14ac:dyDescent="0.3">
      <c r="A13" s="9"/>
      <c r="B13" s="175" t="s">
        <v>8</v>
      </c>
      <c r="C13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1,G=0,T=0,P=0,O=NF='Texte'_B='0'_U='0'_I='0'_FN='Calibri'_FS='10'_FC='#000000'_BC='#FFFFFF'_AH='1'_AV='1'_Br=[]_BrS='0'_BrC='#FFFFFF'_WpT='0':")</f>
        <v>Entreprise - SIREN</v>
      </c>
      <c r="D13" s="168">
        <v>995002433</v>
      </c>
      <c r="F13"/>
      <c r="G13"/>
      <c r="I13" s="196" t="s">
        <v>9</v>
      </c>
    </row>
    <row r="14" spans="1:22" ht="20.25" customHeight="1" x14ac:dyDescent="0.3">
      <c r="A14" s="9"/>
      <c r="B14" s="175" t="s">
        <v>10</v>
      </c>
      <c r="C14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14,G=0,T=0,P=0,O=NF='Texte'_B='0'_U='0'_I='0'_FN='Calibri'_FS='10'_FC='#000000'_BC='#FFFFFF'_AH='1'_AV='1'_Br=[]_BrS='0'_BrC='#FFFFFF'_WpT='0':E=0"&amp;",S=55,G=0,T=0,P=0,O=NF='Texte'_B='0'_U='0'_I='0'_FN='Calibri'_FS='10'_FC='#000000'_BC='#FFFFFF'_AH='1'_AV='1'_Br=[]_BrS='0'_BrC='#FFFFFF'_WpT='0':@R=A,S=13,V={0}:R=B,S=1,V={1}:",$D$13,$D$15)</f>
        <v/>
      </c>
      <c r="D14" s="169" t="s">
        <v>11</v>
      </c>
      <c r="F14"/>
      <c r="G14"/>
      <c r="I14" s="196" t="s">
        <v>12</v>
      </c>
    </row>
    <row r="15" spans="1:22" ht="20.25" customHeight="1" x14ac:dyDescent="0.3">
      <c r="A15" s="9"/>
      <c r="B15" s="175" t="s">
        <v>13</v>
      </c>
      <c r="C15" s="176" t="s">
        <v>13</v>
      </c>
      <c r="D15" s="170" t="s">
        <v>503</v>
      </c>
      <c r="F15"/>
      <c r="G15"/>
      <c r="I15" s="196" t="s">
        <v>14</v>
      </c>
    </row>
    <row r="16" spans="1:22" ht="20.25" hidden="1" customHeight="1" x14ac:dyDescent="0.3">
      <c r="A16" s="8"/>
      <c r="D16" s="17" t="str">
        <f>YEAR(D15)-3&amp;".."&amp;YEAR(D15)</f>
        <v>2020..2023</v>
      </c>
      <c r="I16" s="197"/>
    </row>
    <row r="17" spans="1:17" ht="20.25" customHeight="1" x14ac:dyDescent="0.3">
      <c r="A17" s="8"/>
      <c r="D17" s="18"/>
      <c r="I17" s="197"/>
    </row>
    <row r="18" spans="1:17" ht="20.25" customHeight="1" x14ac:dyDescent="0.3">
      <c r="A18" s="8"/>
      <c r="B18" s="241" t="s">
        <v>15</v>
      </c>
      <c r="C18" s="241"/>
      <c r="D18" s="241"/>
      <c r="I18" s="197"/>
    </row>
    <row r="19" spans="1:17" ht="17.25" x14ac:dyDescent="0.3">
      <c r="B19" s="175" t="s">
        <v>16</v>
      </c>
      <c r="C19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L=Ouvriers,E=0,G=0,T=0,P=0,F=[22],Y=1,O=NF='Standard'_B='0'_U='0'_I='0'_FN='Calibri'_FS='10'_FC='#000000'_BC='#FFFFFF'_AH='1'_AV='0'_Br=[]_BrS='0'_BrC='"&amp;"#FFFFFF'_WpT='0':E=0,S=23,G=0,T=0,P=0,O=NF='Texte'_B='0'_U='0'_I='0'_FN='Calibri'_FS='10'_FC='#000000'_BC='#FFFFFF'_AH='1'_AV='1'_Br=[]_BrS='0'_BrC='#FFFFFF'_WpT='0':@R=A,S=13,V={0}:R=B,S=1,V={1}:",$D$13,$D$15)</f>
        <v/>
      </c>
      <c r="D19" s="19" t="s">
        <v>338</v>
      </c>
      <c r="I19" s="196" t="s">
        <v>17</v>
      </c>
    </row>
    <row r="20" spans="1:17" ht="17.25" x14ac:dyDescent="0.3">
      <c r="B20" s="175" t="s">
        <v>18</v>
      </c>
      <c r="C20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L=Employés,E=0,G=0,T=0,P=0,F=[22],Y=1,O=NF='Standard'_B='0'_U='0'_I='0'_FN='Calibri'_FS='10'_FC='#000000'_BC='#FFFFFF'_AH='1'_AV='0'_Br=[]_BrS='0'_BrC='"&amp;"#FFFFFF'_WpT='0':E=0,S=23,G=0,T=0,P=0,O=NF='Texte'_B='0'_U='0'_I='0'_FN='Calibri'_FS='10'_FC='#000000'_BC='#FFFFFF'_AH='1'_AV='1'_Br=[]_BrS='0'_BrC='#FFFFFF'_WpT='0':@R=A,S=13,V={0}:R=B,S=1,V={1}:",$D$13,$D$15)</f>
        <v/>
      </c>
      <c r="D20" s="19" t="s">
        <v>339</v>
      </c>
      <c r="I20" s="196" t="s">
        <v>19</v>
      </c>
    </row>
    <row r="21" spans="1:17" ht="17.25" x14ac:dyDescent="0.3">
      <c r="B21" s="175" t="s">
        <v>20</v>
      </c>
      <c r="C21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L=Maitrise,E=0,G=0,T=0,P=0,F=[22],Y=1,O=NF='Standard'_B='0'_U='0'_I='0'_FN='Calibri'_FS='10'_FC='#000000'_BC='#FFFFFF'_AH='1'_AV='0'_Br=[]_BrS='0'_BrC='"&amp;"#FFFFFF'_WpT='0':E=0,S=23,G=0,T=0,P=0,O=NF='Texte'_B='0'_U='0'_I='0'_FN='Calibri'_FS='10'_FC='#000000'_BC='#FFFFFF'_AH='1'_AV='1'_Br=[]_BrS='0'_BrC='#FFFFFF'_WpT='0':@R=A,S=13,V={0}:R=B,S=1,V={1}:",$D$13,$D$15)</f>
        <v/>
      </c>
      <c r="D21" s="19" t="s">
        <v>340</v>
      </c>
      <c r="I21" s="196" t="s">
        <v>21</v>
      </c>
    </row>
    <row r="22" spans="1:17" ht="17.25" x14ac:dyDescent="0.3">
      <c r="B22" s="175" t="s">
        <v>22</v>
      </c>
      <c r="C22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L=Ingénieurs et Cadres,E=0,G=0,T=0,P=0,F=[22],Y=1,O=NF='Standard'_B='0'_U='0'_I='0'_FN='Calibri'_FS='10'_FC='#000000'_BC='#FFFFFF'_AH='1'_AV='0'_Br=[]_B"&amp;"rS='0'_BrC='#FFFFFF'_WpT='0':E=0,S=23,G=0,T=0,P=0,O=NF='Texte'_B='0'_U='0'_I='0'_FN='Calibri'_FS='10'_FC='#000000'_BC='#FFFFFF'_AH='1'_AV='1'_Br=[]_BrS='0'_BrC='#FFFFFF'_WpT='0':@R=A,S=13,V={0}:R=B,S=1,V={1}:",$D$13,$D$15)</f>
        <v/>
      </c>
      <c r="D22" s="19" t="s">
        <v>341</v>
      </c>
      <c r="I22" s="196" t="s">
        <v>23</v>
      </c>
    </row>
    <row r="23" spans="1:17" ht="17.25" x14ac:dyDescent="0.3">
      <c r="B23" s="175" t="s">
        <v>24</v>
      </c>
      <c r="C23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L=Autres,E=0,G=0,T=0,P=0,F=[22],Y=1,O=NF='Standard'_B='0'_U='0'_I='0'_FN='Calibri'_FS='10'_FC='#000000'_BC='#FFFFFF'_AH='1'_AV='0'_Br=[]_BrS='0'_BrC='#F"&amp;"FFFFF'_WpT='0':E=0,S=23,G=0,T=0,P=0,O=NF='Texte'_B='0'_U='0'_I='0'_FN='Calibri'_FS='10'_FC='#000000'_BC='#FFFFFF'_AH='1'_AV='1'_Br=[]_BrS='0'_BrC='#FFFFFF'_WpT='0':@R=A,S=13,V={0}:R=B,S=1,V={1}:",$D$13,$D$15)</f>
        <v/>
      </c>
      <c r="D23" s="21" t="s">
        <v>342</v>
      </c>
      <c r="I23" s="196" t="s">
        <v>25</v>
      </c>
    </row>
    <row r="24" spans="1:17" x14ac:dyDescent="0.3">
      <c r="C24" s="9"/>
      <c r="D24" s="9"/>
      <c r="I24" s="197"/>
    </row>
    <row r="25" spans="1:17" ht="17.25" x14ac:dyDescent="0.3">
      <c r="B25" s="241" t="s">
        <v>26</v>
      </c>
      <c r="C25" s="241"/>
      <c r="D25" s="241"/>
      <c r="I25" s="197"/>
    </row>
    <row r="26" spans="1:17" ht="17.25" x14ac:dyDescent="0.3">
      <c r="B26" s="175" t="s">
        <v>27</v>
      </c>
      <c r="C26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26,G=0,T=0,P=0,O=NF='Texte'_B='0'_U='0'_I='0'_FN='Calibri'_FS='10'_FC='#000000'_BC='#FFFFFF'_AH='1'_AV='1'_Br=[]_BrS='0'_BrC='#FFFFFF'_WpT='0':E=0"&amp;",S=27,G=0,T=0,P=0,O=NF='Texte'_B='0'_U='0'_I='0'_FN='Calibri'_FS='10'_FC='#000000'_BC='#FFFFFF'_AH='1'_AV='1'_Br=[]_BrS='0'_BrC='#FFFFFF'_WpT='0':@R=A,S=13,V={0}:R=B,S=1,V={1}:",$D$13,$D$15)</f>
        <v/>
      </c>
      <c r="D26" s="171" t="s">
        <v>28</v>
      </c>
      <c r="I26" s="196" t="s">
        <v>29</v>
      </c>
    </row>
    <row r="27" spans="1:17" ht="17.25" x14ac:dyDescent="0.3">
      <c r="B27" s="175" t="s">
        <v>30</v>
      </c>
      <c r="C27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26,G=0,T=0,P=0,O=NF='Texte'_B='0'_U='0'_I='0'_FN='Calibri'_FS='10'_FC='#000000'_BC='#FFFFFF'_AH='1'_AV='1'_Br=[]_BrS='0'_BrC='#FFFFFF'_WpT='0':E=0"&amp;",S=27,G=0,T=0,P=0,O=NF='Texte'_B='0'_U='0'_I='0'_FN='Calibri'_FS='10'_FC='#000000'_BC='#FFFFFF'_AH='1'_AV='1'_Br=[]_BrS='0'_BrC='#FFFFFF'_WpT='0':@R=A,S=13,V={0}:R=B,S=1,V={1}:",$D$13,$D$15)</f>
        <v/>
      </c>
      <c r="D27" s="171" t="s">
        <v>31</v>
      </c>
      <c r="I27" s="196" t="s">
        <v>32</v>
      </c>
    </row>
    <row r="28" spans="1:17" ht="17.25" x14ac:dyDescent="0.3">
      <c r="B28" s="175" t="s">
        <v>33</v>
      </c>
      <c r="C28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26,G=0,T=0,P=0,O=NF='Texte'_B='0'_U='0'_I='0'_FN='Calibri'_FS='10'_FC='#000000'_BC='#FFFFFF'_AH='1'_AV='1'_Br=[]_BrS='0'_BrC='#FFFFFF'_WpT='0':E=0"&amp;",S=27,G=0,T=0,P=0,O=NF='Texte'_B='0'_U='0'_I='0'_FN='Calibri'_FS='10'_FC='#000000'_BC='#FFFFFF'_AH='1'_AV='1'_Br=[]_BrS='0'_BrC='#FFFFFF'_WpT='0':@R=A,S=13,V={0}:R=B,S=1,V={1}:",$D$13,$D$15)</f>
        <v/>
      </c>
      <c r="D28" s="171" t="s">
        <v>34</v>
      </c>
      <c r="I28" s="196" t="s">
        <v>35</v>
      </c>
    </row>
    <row r="29" spans="1:17" ht="17.25" x14ac:dyDescent="0.3">
      <c r="B29" s="175" t="s">
        <v>36</v>
      </c>
      <c r="C29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26,G=0,T=0,P=0,O=NF='Texte'_B='0'_U='0'_I='0'_FN='Calibri'_FS='10'_FC='#000000'_BC='#FFFFFF'_AH='1'_AV='1'_Br=[]_BrS='0'_BrC='#FFFFFF'_WpT='0':E=0"&amp;",S=27,G=0,T=0,P=0,O=NF='Texte'_B='0'_U='0'_I='0'_FN='Calibri'_FS='10'_FC='#000000'_BC='#FFFFFF'_AH='1'_AV='1'_Br=[]_BrS='0'_BrC='#FFFFFF'_WpT='0':@R=A,S=13,V={0}:R=B,S=1,V={1}:",$D$13,$D$15)</f>
        <v/>
      </c>
      <c r="D29" s="171" t="s">
        <v>37</v>
      </c>
      <c r="I29" s="196" t="s">
        <v>38</v>
      </c>
    </row>
    <row r="30" spans="1:17" ht="17.25" x14ac:dyDescent="0.3">
      <c r="B30" s="175" t="s">
        <v>24</v>
      </c>
      <c r="C30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26,G=0,T=0,P=0,O=NF='Texte'_B='0'_U='0'_I='0'_FN='Calibri'_FS='10'_FC='#000000'_BC='#FFFFFF'_AH='1'_AV='1'_Br=[]_BrS='0'_BrC='#FFFFFF'_WpT='0':E=0"&amp;",S=27,G=0,T=0,P=0,O=NF='Texte'_B='0'_U='0'_I='0'_FN='Calibri'_FS='10'_FC='#000000'_BC='#FFFFFF'_AH='1'_AV='1'_Br=[]_BrS='0'_BrC='#FFFFFF'_WpT='0':@R=A,S=13,V={0}:R=B,S=1,V={1}:",$D$13,$D$15)</f>
        <v/>
      </c>
      <c r="D30" s="172" t="str">
        <f>"&lt;&gt;("&amp;D26&amp;","&amp;D27&amp;","&amp;D28&amp;","&amp;D29&amp;")"</f>
        <v>&lt;&gt;(02,03,10,01,07,09,08,29)</v>
      </c>
      <c r="I30" s="196" t="s">
        <v>39</v>
      </c>
    </row>
    <row r="31" spans="1:17" x14ac:dyDescent="0.3">
      <c r="A31" s="9"/>
      <c r="B31" s="9"/>
      <c r="C31" s="9"/>
      <c r="D31" s="9"/>
      <c r="E31" s="9"/>
      <c r="F31" s="9"/>
      <c r="G31" s="9"/>
      <c r="H31" s="9"/>
      <c r="I31" s="198"/>
      <c r="J31" s="9"/>
      <c r="K31" s="9"/>
      <c r="L31" s="9"/>
      <c r="M31" s="9"/>
      <c r="N31" s="9"/>
      <c r="O31" s="9"/>
      <c r="P31" s="9"/>
      <c r="Q31" s="9"/>
    </row>
    <row r="32" spans="1:17" ht="17.25" x14ac:dyDescent="0.3">
      <c r="A32" s="9"/>
      <c r="B32" s="241" t="s">
        <v>40</v>
      </c>
      <c r="C32" s="241"/>
      <c r="D32" s="241"/>
      <c r="E32" s="9"/>
      <c r="F32" s="9"/>
      <c r="G32" s="9"/>
      <c r="H32" s="9"/>
      <c r="I32" s="198"/>
      <c r="J32" s="9"/>
      <c r="K32" s="9"/>
      <c r="L32" s="9"/>
      <c r="M32" s="9"/>
      <c r="N32" s="9"/>
      <c r="O32" s="9"/>
      <c r="P32" s="9"/>
      <c r="Q32" s="9"/>
    </row>
    <row r="33" spans="1:17" ht="17.25" x14ac:dyDescent="0.3">
      <c r="A33" s="9"/>
      <c r="B33" s="175" t="s">
        <v>41</v>
      </c>
      <c r="C33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29,G=0,T=0,P=0,O=NF='Texte'_B='0'_U='0'_I='0'_FN='Calibri'_FS='10'_FC='#000000'_BC='#FFFFFF'_AH='1'_AV='1'_Br=[]_BrS='0'_BrC='#FFFFFF'_WpT='0':E=0"&amp;",S=30,G=0,T=0,P=0,O=NF='Texte'_B='0'_U='0'_I='0'_FN='Calibri'_FS='10'_FC='#000000'_BC='#FFFFFF'_AH='1'_AV='1'_Br=[]_BrS='0'_BrC='#FFFFFF'_WpT='0':@R=A,S=13,V={0}:R=B,S=1,V={1}:",$D$13,$D$15)</f>
        <v/>
      </c>
      <c r="D33" s="171" t="s">
        <v>42</v>
      </c>
      <c r="E33" s="9"/>
      <c r="F33" s="9"/>
      <c r="G33" s="9"/>
      <c r="H33" s="9"/>
      <c r="I33" s="196" t="s">
        <v>43</v>
      </c>
      <c r="J33" s="9"/>
      <c r="K33" s="9"/>
      <c r="L33" s="9"/>
      <c r="M33" s="9"/>
      <c r="N33" s="9"/>
      <c r="O33" s="9"/>
      <c r="P33" s="9"/>
      <c r="Q33" s="9"/>
    </row>
    <row r="34" spans="1:17" ht="17.25" x14ac:dyDescent="0.3">
      <c r="A34" s="9"/>
      <c r="B34" s="175" t="s">
        <v>44</v>
      </c>
      <c r="C34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30,G=0,T=0,P=0,O=NF='Texte'_B='0'_U='0'_I='0'_FN='Calibri'_FS='10'_FC='#000000'_BC='#FFFFFF'_AH='1'_AV='1'_Br=[]_BrS='0'_BrC='#FFFFFF'_WpT='0':@R="&amp;"A,S=13,V={0}:R=B,S=1,V={1}:",$D$13,$D$15)</f>
        <v/>
      </c>
      <c r="D34" s="171" t="s">
        <v>45</v>
      </c>
      <c r="E34" s="9"/>
      <c r="F34" s="9"/>
      <c r="G34" s="9"/>
      <c r="H34" s="9"/>
      <c r="I34" s="196" t="s">
        <v>46</v>
      </c>
      <c r="J34" s="9"/>
      <c r="K34" s="9"/>
      <c r="L34" s="9"/>
      <c r="M34" s="9"/>
      <c r="N34" s="9"/>
      <c r="O34" s="9"/>
      <c r="P34" s="9"/>
      <c r="Q34" s="9"/>
    </row>
    <row r="35" spans="1:17" s="9" customFormat="1" x14ac:dyDescent="0.3">
      <c r="I35" s="198"/>
    </row>
    <row r="36" spans="1:17" ht="17.25" x14ac:dyDescent="0.3">
      <c r="B36" s="241" t="s">
        <v>47</v>
      </c>
      <c r="C36" s="241"/>
      <c r="D36" s="241"/>
      <c r="I36" s="197"/>
    </row>
    <row r="37" spans="1:17" ht="17.25" hidden="1" x14ac:dyDescent="0.3">
      <c r="B37" s="22" t="s">
        <v>48</v>
      </c>
      <c r="C37" s="16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1010,G=0,T=0,P=0,O=NF='Texte'_B='0'_U='0'_I='0'_FN='Calibri'_FS='10'_FC='#000000'_BC='#FFFFFF'_AH='1'_AV='1'_Br=[]_BrS='0'_BrC='#FFFFFF'_WpT='0':E"&amp;"=0,S=1011,G=0,T=0,P=0,O=NF='Texte'_B='0'_U='0'_I='0'_FN='Calibri'_FS='10'_FC='#000000'_BC='#FFFFFF'_AH='1'_AV='1'_Br=[]_BrS='0'_BrC='#FFFFFF'_WpT='0':E=0,S=1016,G=0,T=0,P=0,O=NF='Texte'_B='0'_U='0'_I='0'_FN='Calibri'_FS="&amp;"'10'_FC='#000000'_BC='#FFFFFF'_AH='1'_AV='1'_Br=[]_BrS='0'_BrC='#FFFFFF'_WpT='0':@R=A,S=1257,V={0}:R=B,S=1247,V=Réel:R=C,S=1093,V={1}:",$C$10,$D$16)</f>
        <v/>
      </c>
      <c r="D37" s="19" t="s">
        <v>49</v>
      </c>
      <c r="E37" s="20"/>
      <c r="I37" s="197" t="s">
        <v>50</v>
      </c>
    </row>
    <row r="38" spans="1:17" ht="17.25" x14ac:dyDescent="0.3">
      <c r="B38" s="178" t="s">
        <v>51</v>
      </c>
      <c r="C38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5,G=0,T=0,P=0,O=NF='Texte'_B='0'_U='0'_I='0'_FN='Calibri'_FS='10'_FC='#000000'_BC='#FFFFFF'_AH='1'_AV='1'_Br=[]_BrS='0'_BrC='#FFFFFF'_WpT='0':E=0,"&amp;"S=6,G=0,T=0,P=0,O=NF='Texte'_B='0'_U='0'_I='0'_FN='Calibri'_FS='10'_FC='#000000'_BC='#FFFFFF'_AH='1'_AV='1'_Br=[]_BrS='0'_BrC='#FFFFFF'_WpT='0':E=0,S=4,G=0,T=0,P=0,O=NF='Texte'_B='0'_U='0'_I='0'_FN='Calibri'_FS='10'_FC='"&amp;"#000000'_BC='#FFFFFF'_AH='1'_AV='1'_Br=[]_BrS='0'_BrC='#FFFFFF'_WpT='0':@R=A,S=1,V={0}:R=B,S=4,V=Rémunération:R=C,S=12,V={1}:",$D$13,$D$16)</f>
        <v/>
      </c>
      <c r="D38" s="19" t="s">
        <v>52</v>
      </c>
      <c r="I38" s="197" t="s">
        <v>53</v>
      </c>
    </row>
    <row r="39" spans="1:17" ht="17.25" x14ac:dyDescent="0.3">
      <c r="B39" s="178" t="s">
        <v>54</v>
      </c>
      <c r="C39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5,G=0,T=0,P=0,O=NF='Texte'_B='0'_U='0'_I='0'_FN='Calibri'_FS='10'_FC='#000000'_BC='#FFFFFF'_AH='1'_AV='1'_Br=[]_BrS='0'_BrC='#FFFFFF'_WpT='0':E=0,"&amp;"S=4,G=0,T=0,P=0,O=NF='Texte'_B='0'_U='0'_I='0'_FN='Calibri'_FS='10'_FC='#000000'_BC='#FFFFFF'_AH='1'_AV='1'_Br=[]_BrS='0'_BrC='#FFFFFF'_WpT='0':E=0,S=6,G=0,T=0,P=0,O=NF='Texte'_B='0'_U='0'_I='0'_FN='Calibri'_FS='10'_FC='"&amp;"#000000'_BC='#FFFFFF'_AH='1'_AV='1'_Br=[]_BrS='0'_BrC='#FFFFFF'_WpT='0':@R=A,S=1,V={0}:R=B,S=4,V=Autre élément de revenu brut:R=C,S=12,V={1}:",$D$13,$D$16)</f>
        <v/>
      </c>
      <c r="D39" s="19" t="s">
        <v>55</v>
      </c>
      <c r="I39" s="197" t="s">
        <v>56</v>
      </c>
    </row>
    <row r="40" spans="1:17" ht="17.25" x14ac:dyDescent="0.3">
      <c r="B40" s="178" t="s">
        <v>57</v>
      </c>
      <c r="C40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5,G=0,T=0,P=0,O=NF='Texte'_B='0'_U='0'_I='0'_FN='Calibri'_FS='10'_FC='#000000'_BC='#FFFFFF'_AH='1'_AV='1'_Br=[]_BrS='0'_BrC='#FFFFFF'_WpT='0':E=0,"&amp;"S=6,G=0,T=0,P=0,O=NF='Texte'_B='0'_U='0'_I='0'_FN='Calibri'_FS='10'_FC='#000000'_BC='#FFFFFF'_AH='1'_AV='1'_Br=[]_BrS='0'_BrC='#FFFFFF'_WpT='0':E=0,S=4,G=0,T=0,P=0,O=NF='Texte'_B='0'_U='0'_I='0'_FN='Calibri'_FS='10'_FC='"&amp;"#000000'_BC='#FFFFFF'_AH='1'_AV='1'_Br=[]_BrS='0'_BrC='#FFFFFF'_WpT='0':@R=A,S=1,V={0}:R=B,S=4,V=Autre élément de revenu brut:R=C,S=12,V={1}:",$D$13,$D$16)</f>
        <v/>
      </c>
      <c r="D40" s="19" t="s">
        <v>58</v>
      </c>
      <c r="I40" s="197" t="s">
        <v>59</v>
      </c>
    </row>
    <row r="41" spans="1:17" ht="17.25" x14ac:dyDescent="0.3">
      <c r="B41" s="178" t="s">
        <v>60</v>
      </c>
      <c r="C41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4,G=0,T=0,P=0,O=NF='Texte'_B='0'_U='0'_I='0'_FN='Calibri'_FS='10'_FC='#000000'_BC='#FFFFFF'_AH='1'_AV='1'_Br=[]_BrS='0'_BrC='#FFFFFF'_WpT='0':@R=A"&amp;",S=1,V={0}:R=B,S=4,V=Prime gratification et indemnité:R=C,S=12,V={1}:",$D$13,$D$16)</f>
        <v/>
      </c>
      <c r="D41" s="19" t="s">
        <v>61</v>
      </c>
      <c r="I41" s="197" t="s">
        <v>62</v>
      </c>
    </row>
    <row r="42" spans="1:17" ht="17.25" x14ac:dyDescent="0.3">
      <c r="B42" s="178" t="s">
        <v>63</v>
      </c>
      <c r="C42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5,G=0,T=0,P=0,O=NF='Texte'_B='0'_U='0'_I='0'_FN='Calibri'_FS='10'_FC='#000000'_BC='#FFFFFF'_AH='1'_AV='1'_Br=[]_BrS='0'_BrC='#FFFFFF'_WpT='0':E=0,"&amp;"S=6,G=0,T=0,P=0,O=NF='Texte'_B='0'_U='0'_I='0'_FN='Calibri'_FS='10'_FC='#000000'_BC='#FFFFFF'_AH='1'_AV='1'_Br=[]_BrS='0'_BrC='#FFFFFF'_WpT='0':E=0,S=4,G=0,T=0,P=0,O=NF='Texte'_B='0'_U='0'_I='0'_FN='Calibri'_FS='10'_FC='"&amp;"#000000'_BC='#FFFFFF'_AH='1'_AV='1'_Br=[]_BrS='0'_BrC='#FFFFFF'_WpT='0':@R=A,S=1,V={0}:R=B,S=4,V=Autre élément de revenu brut:R=C,S=12,V={1}:",$D$13,$D$16)</f>
        <v/>
      </c>
      <c r="D42" s="19" t="s">
        <v>64</v>
      </c>
      <c r="I42" s="197" t="s">
        <v>65</v>
      </c>
    </row>
    <row r="43" spans="1:17" ht="17.25" hidden="1" x14ac:dyDescent="0.3">
      <c r="B43" s="22" t="s">
        <v>66</v>
      </c>
      <c r="C43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4,G=0,T=0,P=0,O=NF='Texte'_B='0'_U='0'_I='0'_FN='Calibri'_FS='10'_FC='#000000'_BC='#FFFFFF'_AH='1'_AV='1'_Br=[]_BrS='0'_BrC='#FFFFFF'_WpT='0':@R=A"&amp;",S=1,V={0}:R=B,S=4,V=Prime gratification et indemnité:R=C,S=12,V={1}:",$D$13,$D$16)</f>
        <v/>
      </c>
      <c r="D43" s="19" t="s">
        <v>67</v>
      </c>
      <c r="E43" s="20"/>
      <c r="I43" s="197" t="s">
        <v>68</v>
      </c>
    </row>
    <row r="44" spans="1:17" ht="17.25" hidden="1" x14ac:dyDescent="0.3">
      <c r="B44" s="22" t="s">
        <v>69</v>
      </c>
      <c r="C44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4,G=0,T=0,P=0,O=NF='Texte'_B='0'_U='0'_I='0'_FN='Calibri'_FS='10'_FC='#000000'_BC='#FFFFFF'_AH='1'_AV='1'_Br=[]_BrS='0'_BrC='#FFFFFF'_WpT='0':@R=A"&amp;",S=1,V={0}:R=B,S=4,V=Prime gratification et indemnité:R=C,S=12,V={1}:",$D$13,$D$16)</f>
        <v/>
      </c>
      <c r="D44" s="19" t="s">
        <v>70</v>
      </c>
      <c r="E44" s="20"/>
      <c r="I44" s="197" t="s">
        <v>71</v>
      </c>
    </row>
    <row r="45" spans="1:17" ht="17.25" x14ac:dyDescent="0.3">
      <c r="B45" s="178" t="s">
        <v>72</v>
      </c>
      <c r="C45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5,G=0,T=0,P=0,O=NF='Texte'_B='0'_U='0'_I='0'_FN='Calibri'_FS='10'_FC='#000000'_BC='#FFFFFF'_AH='1'_AV='1'_Br=[]_BrS='0'_BrC='#FFFFFF'_WpT='0':E=0,"&amp;"S=6,G=0,T=0,P=0,O=NF='Texte'_B='0'_U='0'_I='0'_FN='Calibri'_FS='10'_FC='#000000'_BC='#FFFFFF'_AH='1'_AV='1'_Br=[]_BrS='0'_BrC='#FFFFFF'_WpT='0':E=0,S=4,G=0,T=0,P=0,O=NF='Texte'_B='0'_U='0'_I='0'_FN='Calibri'_FS='10'_FC='"&amp;"#000000'_BC='#FFFFFF'_AH='1'_AV='1'_Br=[]_BrS='0'_BrC='#FFFFFF'_WpT='0':@R=A,S=1,V={0}:R=B,S=4,V=Arrêt (jours ouvrables):R=C,S=12,V={1}:",$D$13,$D$16)</f>
        <v/>
      </c>
      <c r="D45" s="19" t="s">
        <v>73</v>
      </c>
      <c r="I45" s="197" t="s">
        <v>74</v>
      </c>
    </row>
    <row r="46" spans="1:17" ht="17.25" x14ac:dyDescent="0.3">
      <c r="B46" s="178" t="s">
        <v>75</v>
      </c>
      <c r="C46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5,G=0,T=0,P=0,O=NF='Texte'_B='0'_U='0'_I='0'_FN='Calibri'_FS='10'_FC='#000000'_BC='#FFFFFF'_AH='1'_AV='1'_Br=[]_BrS='0'_BrC='#FFFFFF'_WpT='0':E=0,"&amp;"S=6,G=0,T=0,P=0,O=NF='Texte'_B='0'_U='0'_I='0'_FN='Calibri'_FS='10'_FC='#000000'_BC='#FFFFFF'_AH='1'_AV='1'_Br=[]_BrS='0'_BrC='#FFFFFF'_WpT='0':E=0,S=4,G=0,T=0,P=0,O=NF='Texte'_B='0'_U='0'_I='0'_FN='Calibri'_FS='10'_FC='"&amp;"#000000'_BC='#FFFFFF'_AH='1'_AV='1'_Br=[]_BrS='0'_BrC='#FFFFFF'_WpT='0':@R=A,S=1,V={0}:R=B,S=4,V=Arrêt (jours ouvrables):R=C,S=12,V={1}:",$D$13,$D$16)</f>
        <v/>
      </c>
      <c r="D46" s="19" t="s">
        <v>76</v>
      </c>
      <c r="I46" s="197" t="s">
        <v>77</v>
      </c>
    </row>
    <row r="47" spans="1:17" ht="17.25" hidden="1" x14ac:dyDescent="0.3">
      <c r="B47" s="22" t="s">
        <v>78</v>
      </c>
      <c r="C47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4,G=0,T=0,P=0,O=NF='Texte'_B='0'_U='0'_I='0'_FN='Calibri'_FS='10'_FC='#000000'_BC='#FFFFFF'_AH='1'_AV='1'_Br=[]_BrS='0'_BrC='#FFFFFF'_WpT='0':@R=A"&amp;",S=1,V={0}:R=B,S=4,V=Prime gratification et indemnité:R=C,S=12,V={1}:",$D$13,$D$16)</f>
        <v/>
      </c>
      <c r="D47" s="19" t="s">
        <v>79</v>
      </c>
      <c r="E47" s="179" t="s">
        <v>80</v>
      </c>
      <c r="I47" s="197" t="s">
        <v>81</v>
      </c>
    </row>
    <row r="48" spans="1:17" ht="17.25" x14ac:dyDescent="0.3">
      <c r="B48" s="178" t="s">
        <v>82</v>
      </c>
      <c r="C48" s="176" t="str">
        <f>_xll.Assistant.XL.RIK_VO("INF54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5,G=0,T=0,P=0,O=NF='Texte'_B='0'_U='0'_I='0'_FN='Calibri'_FS='10'_FC='#000000'_BC='#FFFFFF'_AH='1'_AV='1'_Br=[]_BrS='0'_BrC='#FFFFFF'_WpT='0':E=0,"&amp;"S=6,G=0,T=0,P=0,O=NF='Texte'_B='0'_U='0'_I='0'_FN='Calibri'_FS='10'_FC='#000000'_BC='#FFFFFF'_AH='1'_AV='1'_Br=[]_BrS='0'_BrC='#FFFFFF'_WpT='0':E=0,S=4,G=0,T=0,P=0,O=NF='Texte'_B='0'_U='0'_I='0'_FN='Calibri'_FS='10'_FC='"&amp;"#000000'_BC='#FFFFFF'_AH='1'_AV='1'_Br=[]_BrS='0'_BrC='#FFFFFF'_WpT='0':@R=A,S=1,V={0}:R=B,S=4,V=Rémunération:R=C,S=12,V={1}:",$D$13,$D$16)</f>
        <v/>
      </c>
      <c r="D48" s="19" t="s">
        <v>83</v>
      </c>
      <c r="I48" s="197" t="s">
        <v>84</v>
      </c>
    </row>
    <row r="49" spans="3:4" x14ac:dyDescent="0.3">
      <c r="C49" s="9"/>
      <c r="D49" s="9"/>
    </row>
    <row r="50" spans="3:4" x14ac:dyDescent="0.3">
      <c r="C50" s="9"/>
      <c r="D50" s="9"/>
    </row>
    <row r="51" spans="3:4" x14ac:dyDescent="0.3">
      <c r="C51" s="9"/>
      <c r="D51" s="9"/>
    </row>
    <row r="52" spans="3:4" x14ac:dyDescent="0.3">
      <c r="C52" s="9"/>
      <c r="D52" s="9"/>
    </row>
    <row r="53" spans="3:4" x14ac:dyDescent="0.3">
      <c r="C53" s="9"/>
      <c r="D53" s="9"/>
    </row>
    <row r="54" spans="3:4" x14ac:dyDescent="0.3">
      <c r="C54" s="9"/>
      <c r="D54" s="9"/>
    </row>
    <row r="55" spans="3:4" x14ac:dyDescent="0.3">
      <c r="C55" s="9"/>
      <c r="D55" s="9"/>
    </row>
    <row r="56" spans="3:4" x14ac:dyDescent="0.3">
      <c r="C56" s="9"/>
      <c r="D56" s="9"/>
    </row>
    <row r="57" spans="3:4" x14ac:dyDescent="0.3">
      <c r="C57" s="9"/>
      <c r="D57" s="9"/>
    </row>
    <row r="58" spans="3:4" x14ac:dyDescent="0.3">
      <c r="C58" s="9"/>
      <c r="D58" s="9"/>
    </row>
    <row r="59" spans="3:4" x14ac:dyDescent="0.3">
      <c r="C59" s="9"/>
      <c r="D59" s="9"/>
    </row>
    <row r="60" spans="3:4" x14ac:dyDescent="0.3">
      <c r="C60" s="9"/>
      <c r="D60" s="9"/>
    </row>
    <row r="61" spans="3:4" x14ac:dyDescent="0.3">
      <c r="C61" s="9"/>
      <c r="D61" s="9"/>
    </row>
    <row r="62" spans="3:4" x14ac:dyDescent="0.3">
      <c r="C62" s="9"/>
      <c r="D62" s="9"/>
    </row>
    <row r="63" spans="3:4" x14ac:dyDescent="0.3">
      <c r="C63" s="9"/>
      <c r="D63" s="9"/>
    </row>
    <row r="64" spans="3:4" x14ac:dyDescent="0.3">
      <c r="C64" s="9"/>
      <c r="D64" s="9"/>
    </row>
    <row r="65" spans="3:4" x14ac:dyDescent="0.3">
      <c r="C65" s="9"/>
      <c r="D65" s="9"/>
    </row>
    <row r="66" spans="3:4" x14ac:dyDescent="0.3">
      <c r="C66" s="9"/>
      <c r="D66" s="9"/>
    </row>
    <row r="67" spans="3:4" x14ac:dyDescent="0.3">
      <c r="C67" s="9"/>
      <c r="D67" s="9"/>
    </row>
    <row r="68" spans="3:4" x14ac:dyDescent="0.3">
      <c r="C68" s="9"/>
      <c r="D68" s="9"/>
    </row>
    <row r="69" spans="3:4" x14ac:dyDescent="0.3">
      <c r="C69" s="9"/>
      <c r="D69" s="9"/>
    </row>
    <row r="70" spans="3:4" x14ac:dyDescent="0.3">
      <c r="C70" s="9"/>
      <c r="D70" s="9"/>
    </row>
    <row r="71" spans="3:4" x14ac:dyDescent="0.3">
      <c r="C71" s="9"/>
      <c r="D71" s="9"/>
    </row>
  </sheetData>
  <mergeCells count="6">
    <mergeCell ref="C9:D9"/>
    <mergeCell ref="C10:D10"/>
    <mergeCell ref="B36:D36"/>
    <mergeCell ref="B18:D18"/>
    <mergeCell ref="B25:D25"/>
    <mergeCell ref="B32:D32"/>
  </mergeCells>
  <phoneticPr fontId="3" type="noConversion"/>
  <pageMargins left="0.7" right="0.7" top="0.75" bottom="0.75" header="0.3" footer="0.3"/>
  <pageSetup paperSize="9" scale="4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A39B-A714-4412-9959-1F40914C98CB}">
  <sheetPr codeName="Feuil6"/>
  <dimension ref="B1:O40"/>
  <sheetViews>
    <sheetView showGridLines="0" zoomScale="90" zoomScaleNormal="90" workbookViewId="0">
      <pane ySplit="1" topLeftCell="A2" activePane="bottomLeft" state="frozen"/>
      <selection pane="bottomLeft" activeCell="B16" sqref="B16:J16"/>
    </sheetView>
  </sheetViews>
  <sheetFormatPr baseColWidth="10" defaultColWidth="11.42578125" defaultRowHeight="14.25" x14ac:dyDescent="0.25"/>
  <cols>
    <col min="1" max="1" width="4.140625" style="9" customWidth="1"/>
    <col min="2" max="2" width="13.140625" style="9" bestFit="1" customWidth="1"/>
    <col min="3" max="16384" width="11.42578125" style="9"/>
  </cols>
  <sheetData>
    <row r="1" spans="2:13" ht="53.25" customHeight="1" x14ac:dyDescent="0.25">
      <c r="B1" s="242" t="s">
        <v>85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3" spans="2:13" ht="17.25" x14ac:dyDescent="0.25">
      <c r="B3" s="245" t="s">
        <v>86</v>
      </c>
      <c r="C3" s="246"/>
    </row>
    <row r="5" spans="2:13" ht="16.5" x14ac:dyDescent="0.3">
      <c r="B5" s="23" t="s">
        <v>87</v>
      </c>
    </row>
    <row r="6" spans="2:13" ht="24" customHeight="1" x14ac:dyDescent="0.25"/>
    <row r="7" spans="2:13" ht="17.25" x14ac:dyDescent="0.25">
      <c r="B7" s="245" t="s">
        <v>88</v>
      </c>
      <c r="C7" s="246"/>
    </row>
    <row r="9" spans="2:13" ht="52.5" customHeight="1" x14ac:dyDescent="0.25">
      <c r="B9" s="243" t="s">
        <v>89</v>
      </c>
      <c r="C9" s="243"/>
      <c r="D9" s="243"/>
      <c r="E9" s="243"/>
      <c r="F9" s="243"/>
      <c r="G9" s="243"/>
      <c r="H9" s="243"/>
    </row>
    <row r="10" spans="2:13" ht="9.75" customHeight="1" x14ac:dyDescent="0.25">
      <c r="B10" s="111"/>
      <c r="C10" s="111"/>
      <c r="D10" s="111"/>
      <c r="E10" s="111"/>
      <c r="F10" s="111"/>
      <c r="G10" s="111"/>
      <c r="H10" s="111"/>
    </row>
    <row r="11" spans="2:13" ht="16.5" x14ac:dyDescent="0.3">
      <c r="B11" s="23" t="s">
        <v>90</v>
      </c>
      <c r="C11" s="23"/>
      <c r="D11" s="23"/>
      <c r="E11" s="23"/>
      <c r="F11" s="23"/>
      <c r="G11" s="23"/>
      <c r="H11" s="23"/>
    </row>
    <row r="12" spans="2:13" ht="24" customHeight="1" x14ac:dyDescent="0.25"/>
    <row r="13" spans="2:13" ht="17.25" x14ac:dyDescent="0.25">
      <c r="B13" s="245" t="s">
        <v>91</v>
      </c>
      <c r="C13" s="246"/>
    </row>
    <row r="15" spans="2:13" ht="17.25" x14ac:dyDescent="0.3">
      <c r="B15" s="194" t="s">
        <v>92</v>
      </c>
    </row>
    <row r="16" spans="2:13" ht="58.5" customHeight="1" x14ac:dyDescent="0.25">
      <c r="B16" s="243" t="s">
        <v>93</v>
      </c>
      <c r="C16" s="243"/>
      <c r="D16" s="243"/>
      <c r="E16" s="243"/>
      <c r="F16" s="243"/>
      <c r="G16" s="243"/>
      <c r="H16" s="243"/>
      <c r="I16" s="243"/>
      <c r="J16" s="243"/>
    </row>
    <row r="17" spans="2:15" ht="7.5" customHeight="1" x14ac:dyDescent="0.3">
      <c r="B17" s="111"/>
      <c r="C17" s="111"/>
      <c r="D17" s="111"/>
      <c r="E17" s="111"/>
      <c r="F17" s="111"/>
      <c r="G17" s="111"/>
      <c r="H17" s="111"/>
      <c r="I17" s="111"/>
      <c r="J17" s="23"/>
    </row>
    <row r="18" spans="2:15" ht="82.5" customHeight="1" x14ac:dyDescent="0.25">
      <c r="B18" s="247" t="s">
        <v>94</v>
      </c>
      <c r="C18" s="247"/>
      <c r="D18" s="247"/>
      <c r="E18" s="247"/>
      <c r="F18" s="247"/>
      <c r="G18" s="247"/>
      <c r="H18" s="247"/>
      <c r="I18" s="247"/>
      <c r="J18" s="247"/>
    </row>
    <row r="19" spans="2:15" ht="17.25" x14ac:dyDescent="0.25">
      <c r="B19" s="141"/>
      <c r="C19" s="141"/>
      <c r="D19" s="141"/>
      <c r="E19" s="141"/>
      <c r="F19" s="141"/>
      <c r="G19" s="141"/>
      <c r="H19" s="141"/>
      <c r="I19" s="141"/>
      <c r="J19" s="141"/>
    </row>
    <row r="20" spans="2:15" ht="17.25" x14ac:dyDescent="0.25">
      <c r="B20" s="195" t="s">
        <v>95</v>
      </c>
      <c r="C20" s="141"/>
      <c r="D20" s="141"/>
      <c r="E20" s="141"/>
      <c r="F20" s="141"/>
      <c r="G20" s="141"/>
      <c r="H20" s="141"/>
      <c r="I20" s="141"/>
      <c r="J20" s="141"/>
    </row>
    <row r="21" spans="2:15" ht="15.75" customHeight="1" x14ac:dyDescent="0.25">
      <c r="B21" s="244" t="s">
        <v>96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</row>
    <row r="22" spans="2:15" ht="12.75" customHeight="1" x14ac:dyDescent="0.25"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</row>
    <row r="23" spans="2:15" ht="23.25" customHeight="1" x14ac:dyDescent="0.25"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</row>
    <row r="24" spans="2:15" ht="16.5" x14ac:dyDescent="0.3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2:15" ht="16.5" x14ac:dyDescent="0.3">
      <c r="B25" s="23" t="s">
        <v>97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2:15" ht="12" customHeight="1" x14ac:dyDescent="0.25"/>
    <row r="27" spans="2:15" ht="12" customHeight="1" x14ac:dyDescent="0.25"/>
    <row r="28" spans="2:15" ht="17.25" x14ac:dyDescent="0.25">
      <c r="B28" s="245" t="s">
        <v>98</v>
      </c>
      <c r="C28" s="246"/>
    </row>
    <row r="30" spans="2:15" ht="17.25" x14ac:dyDescent="0.3">
      <c r="B30" s="194" t="s">
        <v>92</v>
      </c>
    </row>
    <row r="31" spans="2:15" ht="55.5" customHeight="1" x14ac:dyDescent="0.3">
      <c r="B31" s="243" t="s">
        <v>99</v>
      </c>
      <c r="C31" s="243"/>
      <c r="D31" s="243"/>
      <c r="E31" s="243"/>
      <c r="F31" s="243"/>
      <c r="G31" s="243"/>
      <c r="H31" s="243"/>
      <c r="I31" s="243"/>
      <c r="J31" s="23"/>
    </row>
    <row r="32" spans="2:15" ht="16.5" x14ac:dyDescent="0.3">
      <c r="B32" s="111"/>
      <c r="C32" s="111"/>
      <c r="D32" s="111"/>
      <c r="E32" s="111"/>
      <c r="F32" s="111"/>
      <c r="G32" s="111"/>
      <c r="H32" s="111"/>
      <c r="I32" s="111"/>
      <c r="J32" s="23"/>
    </row>
    <row r="33" spans="2:15" ht="54" customHeight="1" x14ac:dyDescent="0.25">
      <c r="B33" s="247" t="s">
        <v>100</v>
      </c>
      <c r="C33" s="247"/>
      <c r="D33" s="247"/>
      <c r="E33" s="247"/>
      <c r="F33" s="247"/>
      <c r="G33" s="247"/>
      <c r="H33" s="247"/>
      <c r="I33" s="247"/>
      <c r="J33" s="247"/>
    </row>
    <row r="34" spans="2:15" ht="17.25" x14ac:dyDescent="0.25">
      <c r="B34" s="141"/>
      <c r="C34" s="141"/>
      <c r="D34" s="141"/>
      <c r="E34" s="141"/>
      <c r="F34" s="141"/>
      <c r="G34" s="141"/>
      <c r="H34" s="141"/>
      <c r="I34" s="141"/>
      <c r="J34" s="141"/>
    </row>
    <row r="35" spans="2:15" ht="17.25" x14ac:dyDescent="0.25">
      <c r="B35" s="195" t="s">
        <v>95</v>
      </c>
      <c r="C35" s="141"/>
      <c r="D35" s="141"/>
      <c r="E35" s="141"/>
      <c r="F35" s="141"/>
      <c r="G35" s="141"/>
      <c r="H35" s="141"/>
      <c r="I35" s="141"/>
      <c r="J35" s="141"/>
    </row>
    <row r="36" spans="2:15" ht="12.75" customHeight="1" x14ac:dyDescent="0.25">
      <c r="B36" s="244" t="s">
        <v>101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</row>
    <row r="37" spans="2:15" ht="12.75" customHeight="1" x14ac:dyDescent="0.25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</row>
    <row r="38" spans="2:15" ht="34.5" customHeight="1" x14ac:dyDescent="0.25"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</row>
    <row r="39" spans="2:15" ht="16.5" x14ac:dyDescent="0.3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2:15" ht="16.5" x14ac:dyDescent="0.3">
      <c r="B40" s="23" t="s">
        <v>97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</sheetData>
  <mergeCells count="12">
    <mergeCell ref="B1:M1"/>
    <mergeCell ref="B16:J16"/>
    <mergeCell ref="B21:O23"/>
    <mergeCell ref="B36:O38"/>
    <mergeCell ref="B28:C28"/>
    <mergeCell ref="B3:C3"/>
    <mergeCell ref="B7:C7"/>
    <mergeCell ref="B13:C13"/>
    <mergeCell ref="B9:H9"/>
    <mergeCell ref="B18:J18"/>
    <mergeCell ref="B31:I31"/>
    <mergeCell ref="B33:J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1A2C-9C52-47BD-97EE-236BBCC84778}">
  <sheetPr codeName="Feuil2">
    <pageSetUpPr fitToPage="1"/>
  </sheetPr>
  <dimension ref="A1:P46"/>
  <sheetViews>
    <sheetView showGridLines="0" zoomScale="95" zoomScaleNormal="95" workbookViewId="0">
      <selection activeCell="B8" sqref="B8:P8"/>
    </sheetView>
  </sheetViews>
  <sheetFormatPr baseColWidth="10" defaultColWidth="11.42578125" defaultRowHeight="14.25" outlineLevelRow="1" x14ac:dyDescent="0.25"/>
  <cols>
    <col min="1" max="1" width="17.85546875" style="9" customWidth="1"/>
    <col min="2" max="2" width="52" style="9" customWidth="1"/>
    <col min="3" max="9" width="11.42578125" style="9"/>
    <col min="10" max="10" width="4.85546875" style="9" customWidth="1"/>
    <col min="11" max="11" width="36" style="9" customWidth="1"/>
    <col min="12" max="16384" width="11.42578125" style="9"/>
  </cols>
  <sheetData>
    <row r="1" spans="1:16" s="23" customFormat="1" ht="16.5" outlineLevel="1" x14ac:dyDescent="0.3">
      <c r="A1"/>
      <c r="B1"/>
      <c r="K1" s="9"/>
      <c r="L1" s="9"/>
      <c r="M1" s="9"/>
      <c r="N1" s="9"/>
      <c r="O1" s="9"/>
      <c r="P1" s="9"/>
    </row>
    <row r="2" spans="1:16" s="23" customFormat="1" ht="16.5" outlineLevel="1" x14ac:dyDescent="0.3">
      <c r="A2"/>
      <c r="B2"/>
      <c r="K2" s="9"/>
      <c r="L2" s="9"/>
      <c r="M2" s="9"/>
      <c r="N2" s="9"/>
      <c r="O2" s="9"/>
      <c r="P2" s="9"/>
    </row>
    <row r="3" spans="1:16" s="23" customFormat="1" ht="16.5" outlineLevel="1" x14ac:dyDescent="0.3">
      <c r="A3"/>
      <c r="B3"/>
      <c r="K3" s="9"/>
      <c r="L3" s="9"/>
      <c r="M3" s="9"/>
      <c r="N3" s="9"/>
      <c r="O3" s="9"/>
      <c r="P3" s="9"/>
    </row>
    <row r="4" spans="1:16" s="23" customFormat="1" ht="16.5" outlineLevel="1" x14ac:dyDescent="0.3">
      <c r="A4"/>
      <c r="B4"/>
      <c r="K4" s="9"/>
      <c r="L4" s="9"/>
      <c r="M4" s="9"/>
      <c r="N4" s="9"/>
      <c r="O4" s="9"/>
      <c r="P4" s="9"/>
    </row>
    <row r="5" spans="1:16" s="23" customFormat="1" ht="16.5" outlineLevel="1" x14ac:dyDescent="0.3">
      <c r="A5"/>
      <c r="B5"/>
      <c r="K5" s="9"/>
      <c r="L5" s="9"/>
      <c r="M5" s="9"/>
      <c r="N5" s="9"/>
      <c r="O5" s="9"/>
      <c r="P5" s="9"/>
    </row>
    <row r="6" spans="1:16" s="23" customFormat="1" ht="16.5" outlineLevel="1" x14ac:dyDescent="0.3">
      <c r="B6" s="9"/>
      <c r="C6" s="9"/>
      <c r="K6" s="9"/>
      <c r="L6" s="9"/>
      <c r="M6" s="9"/>
      <c r="N6" s="9"/>
      <c r="O6" s="9"/>
      <c r="P6" s="9"/>
    </row>
    <row r="7" spans="1:16" s="23" customFormat="1" ht="16.5" outlineLevel="1" x14ac:dyDescent="0.3">
      <c r="B7" s="9"/>
      <c r="C7" s="9"/>
      <c r="K7" s="9"/>
      <c r="L7" s="9"/>
      <c r="M7" s="9"/>
      <c r="N7" s="9"/>
      <c r="O7" s="9"/>
      <c r="P7" s="9"/>
    </row>
    <row r="8" spans="1:16" s="23" customFormat="1" ht="49.5" customHeight="1" x14ac:dyDescent="0.3">
      <c r="B8" s="248" t="s">
        <v>107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</row>
    <row r="9" spans="1:16" ht="39" customHeight="1" x14ac:dyDescent="0.25">
      <c r="B9" s="26" t="s">
        <v>108</v>
      </c>
    </row>
    <row r="10" spans="1:16" ht="18" customHeight="1" x14ac:dyDescent="0.25">
      <c r="B10" s="27"/>
    </row>
    <row r="11" spans="1:16" ht="22.5" customHeight="1" x14ac:dyDescent="0.25">
      <c r="C11" s="252" t="s">
        <v>109</v>
      </c>
      <c r="D11" s="250"/>
      <c r="E11" s="253"/>
      <c r="F11" s="249" t="s">
        <v>110</v>
      </c>
      <c r="G11" s="250"/>
      <c r="H11" s="251"/>
    </row>
    <row r="12" spans="1:16" ht="22.5" customHeight="1" x14ac:dyDescent="0.3">
      <c r="B12" s="28"/>
      <c r="C12" s="145">
        <f>D12-1</f>
        <v>2021</v>
      </c>
      <c r="D12" s="146">
        <f>E12-1</f>
        <v>2022</v>
      </c>
      <c r="E12" s="147">
        <f>YEAR(Accueil!$D$15)</f>
        <v>2023</v>
      </c>
      <c r="F12" s="145">
        <f>E12+1</f>
        <v>2024</v>
      </c>
      <c r="G12" s="145">
        <f t="shared" ref="G12:H12" si="0">F12+1</f>
        <v>2025</v>
      </c>
      <c r="H12" s="147">
        <f t="shared" si="0"/>
        <v>2026</v>
      </c>
    </row>
    <row r="13" spans="1:16" ht="22.5" customHeight="1" x14ac:dyDescent="0.3">
      <c r="B13" s="200" t="s">
        <v>111</v>
      </c>
      <c r="C13" s="29"/>
      <c r="D13" s="29"/>
      <c r="E13" s="30"/>
      <c r="F13" s="29"/>
      <c r="G13" s="29"/>
      <c r="H13" s="30"/>
    </row>
    <row r="14" spans="1:16" ht="22.5" customHeight="1" x14ac:dyDescent="0.3">
      <c r="B14" s="201" t="s">
        <v>112</v>
      </c>
      <c r="C14" s="31"/>
      <c r="D14" s="31"/>
      <c r="E14" s="32"/>
      <c r="F14" s="31"/>
      <c r="G14" s="31"/>
      <c r="H14" s="32"/>
    </row>
    <row r="15" spans="1:16" ht="22.5" customHeight="1" x14ac:dyDescent="0.3">
      <c r="B15" s="202" t="s">
        <v>113</v>
      </c>
      <c r="C15" s="31"/>
      <c r="D15" s="31"/>
      <c r="E15" s="32"/>
      <c r="F15" s="31"/>
      <c r="G15" s="31"/>
      <c r="H15" s="32"/>
    </row>
    <row r="16" spans="1:16" ht="22.5" customHeight="1" x14ac:dyDescent="0.3">
      <c r="B16" s="203" t="s">
        <v>114</v>
      </c>
      <c r="C16" s="33"/>
      <c r="D16" s="33"/>
      <c r="E16" s="34"/>
      <c r="F16" s="33"/>
      <c r="G16" s="33"/>
      <c r="H16" s="34"/>
    </row>
    <row r="17" spans="2:11" ht="22.5" customHeight="1" x14ac:dyDescent="0.25"/>
    <row r="18" spans="2:11" ht="22.5" customHeight="1" x14ac:dyDescent="0.25">
      <c r="B18" s="26" t="s">
        <v>115</v>
      </c>
    </row>
    <row r="19" spans="2:11" ht="18" customHeight="1" x14ac:dyDescent="0.25">
      <c r="B19" s="35"/>
      <c r="C19" s="36"/>
      <c r="E19" s="35"/>
    </row>
    <row r="20" spans="2:11" ht="22.5" customHeight="1" x14ac:dyDescent="0.25">
      <c r="C20" s="252" t="s">
        <v>109</v>
      </c>
      <c r="D20" s="250"/>
      <c r="E20" s="253"/>
      <c r="F20" s="249" t="s">
        <v>110</v>
      </c>
      <c r="G20" s="250"/>
      <c r="H20" s="251"/>
    </row>
    <row r="21" spans="2:11" ht="22.5" customHeight="1" x14ac:dyDescent="0.3">
      <c r="B21" s="41"/>
      <c r="C21" s="158">
        <f>D21-1</f>
        <v>2021</v>
      </c>
      <c r="D21" s="146">
        <f>E21-1</f>
        <v>2022</v>
      </c>
      <c r="E21" s="147">
        <f>YEAR(Accueil!$D$15)</f>
        <v>2023</v>
      </c>
      <c r="F21" s="145">
        <f>E21+1</f>
        <v>2024</v>
      </c>
      <c r="G21" s="145">
        <f t="shared" ref="G21" si="1">F21+1</f>
        <v>2025</v>
      </c>
      <c r="H21" s="147">
        <f t="shared" ref="H21" si="2">G21+1</f>
        <v>2026</v>
      </c>
    </row>
    <row r="22" spans="2:11" ht="22.5" customHeight="1" x14ac:dyDescent="0.25">
      <c r="B22" s="223" t="s">
        <v>116</v>
      </c>
      <c r="C22" s="37"/>
      <c r="D22" s="37"/>
      <c r="E22" s="38"/>
      <c r="F22" s="39"/>
      <c r="G22" s="37"/>
      <c r="H22" s="49"/>
      <c r="K22" s="40"/>
    </row>
    <row r="23" spans="2:11" ht="22.5" customHeight="1" x14ac:dyDescent="0.25">
      <c r="B23" s="40"/>
      <c r="K23" s="40"/>
    </row>
    <row r="24" spans="2:11" ht="22.5" customHeight="1" x14ac:dyDescent="0.25">
      <c r="B24" s="26" t="s">
        <v>117</v>
      </c>
      <c r="E24" s="35"/>
      <c r="K24" s="40"/>
    </row>
    <row r="25" spans="2:11" ht="18" customHeight="1" x14ac:dyDescent="0.25">
      <c r="B25" s="26"/>
      <c r="E25" s="35"/>
      <c r="K25" s="40"/>
    </row>
    <row r="26" spans="2:11" ht="22.5" customHeight="1" x14ac:dyDescent="0.25">
      <c r="B26" s="40"/>
      <c r="C26" s="252" t="s">
        <v>109</v>
      </c>
      <c r="D26" s="250"/>
      <c r="E26" s="253"/>
      <c r="F26" s="249" t="s">
        <v>110</v>
      </c>
      <c r="G26" s="250"/>
      <c r="H26" s="251"/>
    </row>
    <row r="27" spans="2:11" ht="22.5" customHeight="1" x14ac:dyDescent="0.3">
      <c r="B27" s="41"/>
      <c r="C27" s="146">
        <f>D27-1</f>
        <v>1898</v>
      </c>
      <c r="D27" s="146">
        <f>E27-1</f>
        <v>1899</v>
      </c>
      <c r="E27" s="147">
        <f>YEAR($B$4)</f>
        <v>1900</v>
      </c>
      <c r="F27" s="145">
        <f>E27+1</f>
        <v>1901</v>
      </c>
      <c r="G27" s="145">
        <f t="shared" ref="G27" si="3">F27+1</f>
        <v>1902</v>
      </c>
      <c r="H27" s="147">
        <f t="shared" ref="H27" si="4">G27+1</f>
        <v>1903</v>
      </c>
    </row>
    <row r="28" spans="2:11" ht="22.5" customHeight="1" x14ac:dyDescent="0.25">
      <c r="B28" s="224" t="s">
        <v>118</v>
      </c>
      <c r="C28" s="43"/>
      <c r="D28" s="43"/>
      <c r="E28" s="44"/>
      <c r="F28" s="42"/>
      <c r="G28" s="43"/>
      <c r="H28" s="44"/>
    </row>
    <row r="29" spans="2:11" ht="22.5" customHeight="1" x14ac:dyDescent="0.25">
      <c r="B29" s="225" t="s">
        <v>119</v>
      </c>
      <c r="C29" s="46"/>
      <c r="D29" s="46"/>
      <c r="E29" s="47"/>
      <c r="F29" s="45"/>
      <c r="G29" s="46"/>
      <c r="H29" s="47"/>
    </row>
    <row r="30" spans="2:11" ht="22.5" customHeight="1" x14ac:dyDescent="0.25">
      <c r="B30" s="225" t="s">
        <v>120</v>
      </c>
      <c r="C30" s="46"/>
      <c r="D30" s="46"/>
      <c r="E30" s="47"/>
      <c r="F30" s="46"/>
      <c r="G30" s="46"/>
      <c r="H30" s="47"/>
    </row>
    <row r="31" spans="2:11" ht="22.5" customHeight="1" x14ac:dyDescent="0.25">
      <c r="B31" s="226" t="s">
        <v>121</v>
      </c>
      <c r="C31" s="46"/>
      <c r="D31" s="46"/>
      <c r="E31" s="47"/>
      <c r="F31" s="45"/>
      <c r="G31" s="46"/>
      <c r="H31" s="47"/>
    </row>
    <row r="32" spans="2:11" ht="22.5" customHeight="1" x14ac:dyDescent="0.3">
      <c r="B32" s="227" t="s">
        <v>122</v>
      </c>
      <c r="C32" s="33"/>
      <c r="D32" s="33"/>
      <c r="E32" s="34"/>
      <c r="F32" s="33"/>
      <c r="G32" s="33"/>
      <c r="H32" s="34"/>
    </row>
    <row r="33" spans="2:9" ht="22.5" customHeight="1" x14ac:dyDescent="0.25">
      <c r="B33" s="207" t="s">
        <v>123</v>
      </c>
      <c r="C33" s="180">
        <f>C28+C29+C30+C31+C32</f>
        <v>0</v>
      </c>
      <c r="D33" s="181">
        <f t="shared" ref="D33:H33" si="5">D28+D29+D30+D31+D32</f>
        <v>0</v>
      </c>
      <c r="E33" s="182">
        <f t="shared" si="5"/>
        <v>0</v>
      </c>
      <c r="F33" s="180">
        <f t="shared" si="5"/>
        <v>0</v>
      </c>
      <c r="G33" s="181">
        <f t="shared" si="5"/>
        <v>0</v>
      </c>
      <c r="H33" s="182">
        <f t="shared" si="5"/>
        <v>0</v>
      </c>
    </row>
    <row r="34" spans="2:9" ht="22.5" customHeight="1" x14ac:dyDescent="0.25"/>
    <row r="35" spans="2:9" ht="22.5" customHeight="1" x14ac:dyDescent="0.25">
      <c r="B35" s="40"/>
      <c r="C35" s="252" t="s">
        <v>109</v>
      </c>
      <c r="D35" s="250"/>
      <c r="E35" s="253"/>
      <c r="F35" s="249" t="s">
        <v>110</v>
      </c>
      <c r="G35" s="250"/>
      <c r="H35" s="251"/>
    </row>
    <row r="36" spans="2:9" ht="22.5" customHeight="1" x14ac:dyDescent="0.25">
      <c r="B36" s="40"/>
      <c r="C36" s="146">
        <f>D36-1</f>
        <v>2021</v>
      </c>
      <c r="D36" s="146">
        <f>E36-1</f>
        <v>2022</v>
      </c>
      <c r="E36" s="147">
        <f>YEAR(Accueil!$D$15)</f>
        <v>2023</v>
      </c>
      <c r="F36" s="145">
        <f>E36+1</f>
        <v>2024</v>
      </c>
      <c r="G36" s="145">
        <f t="shared" ref="G36" si="6">F36+1</f>
        <v>2025</v>
      </c>
      <c r="H36" s="147">
        <f t="shared" ref="H36" si="7">G36+1</f>
        <v>2026</v>
      </c>
    </row>
    <row r="37" spans="2:9" ht="22.5" customHeight="1" x14ac:dyDescent="0.25">
      <c r="B37" s="228" t="s">
        <v>124</v>
      </c>
      <c r="C37" s="43"/>
      <c r="D37" s="43"/>
      <c r="E37" s="44"/>
      <c r="F37" s="42"/>
      <c r="G37" s="43"/>
      <c r="H37" s="44"/>
    </row>
    <row r="38" spans="2:9" ht="22.5" customHeight="1" x14ac:dyDescent="0.25">
      <c r="B38" s="229" t="s">
        <v>125</v>
      </c>
      <c r="C38" s="46"/>
      <c r="D38" s="46"/>
      <c r="E38" s="47"/>
      <c r="F38" s="45"/>
      <c r="G38" s="46"/>
      <c r="H38" s="47"/>
    </row>
    <row r="39" spans="2:9" ht="22.5" customHeight="1" x14ac:dyDescent="0.25">
      <c r="B39" s="227" t="s">
        <v>126</v>
      </c>
      <c r="C39" s="46"/>
      <c r="D39" s="46"/>
      <c r="E39" s="47"/>
      <c r="F39" s="45"/>
      <c r="G39" s="46"/>
      <c r="H39" s="47"/>
    </row>
    <row r="40" spans="2:9" ht="22.5" customHeight="1" x14ac:dyDescent="0.25">
      <c r="B40" s="208" t="s">
        <v>123</v>
      </c>
      <c r="C40" s="180">
        <f>C37+C38+C39</f>
        <v>0</v>
      </c>
      <c r="D40" s="181">
        <f t="shared" ref="D40:H40" si="8">D37+D38+D39</f>
        <v>0</v>
      </c>
      <c r="E40" s="182">
        <f t="shared" si="8"/>
        <v>0</v>
      </c>
      <c r="F40" s="180">
        <f t="shared" si="8"/>
        <v>0</v>
      </c>
      <c r="G40" s="181">
        <f t="shared" si="8"/>
        <v>0</v>
      </c>
      <c r="H40" s="182">
        <f t="shared" si="8"/>
        <v>0</v>
      </c>
    </row>
    <row r="41" spans="2:9" ht="22.5" customHeight="1" x14ac:dyDescent="0.25"/>
    <row r="42" spans="2:9" ht="16.5" x14ac:dyDescent="0.25">
      <c r="B42" s="26" t="s">
        <v>127</v>
      </c>
    </row>
    <row r="43" spans="2:9" ht="18" customHeight="1" x14ac:dyDescent="0.25"/>
    <row r="44" spans="2:9" ht="22.5" customHeight="1" x14ac:dyDescent="0.25">
      <c r="B44" s="40"/>
      <c r="C44" s="252" t="s">
        <v>109</v>
      </c>
      <c r="D44" s="250"/>
      <c r="E44" s="253"/>
      <c r="F44" s="249" t="s">
        <v>110</v>
      </c>
      <c r="G44" s="250"/>
      <c r="H44" s="251"/>
    </row>
    <row r="45" spans="2:9" ht="22.5" customHeight="1" x14ac:dyDescent="0.25">
      <c r="B45" s="40"/>
      <c r="C45" s="146">
        <f>D45-1</f>
        <v>2021</v>
      </c>
      <c r="D45" s="146">
        <f>E45-1</f>
        <v>2022</v>
      </c>
      <c r="E45" s="147">
        <f>YEAR(Accueil!$D$15)</f>
        <v>2023</v>
      </c>
      <c r="F45" s="145">
        <f>E45+1</f>
        <v>2024</v>
      </c>
      <c r="G45" s="145">
        <f t="shared" ref="G45" si="9">F45+1</f>
        <v>2025</v>
      </c>
      <c r="H45" s="147">
        <f t="shared" ref="H45" si="10">G45+1</f>
        <v>2026</v>
      </c>
    </row>
    <row r="46" spans="2:9" ht="22.5" customHeight="1" x14ac:dyDescent="0.25">
      <c r="B46" s="223" t="s">
        <v>128</v>
      </c>
      <c r="C46" s="50"/>
      <c r="D46" s="48"/>
      <c r="E46" s="49"/>
      <c r="F46" s="50"/>
      <c r="G46" s="48"/>
      <c r="H46" s="50"/>
      <c r="I46" s="51"/>
    </row>
  </sheetData>
  <sheetProtection selectLockedCells="1"/>
  <mergeCells count="11">
    <mergeCell ref="B8:P8"/>
    <mergeCell ref="F35:H35"/>
    <mergeCell ref="C11:E11"/>
    <mergeCell ref="F11:H11"/>
    <mergeCell ref="C44:E44"/>
    <mergeCell ref="F44:H44"/>
    <mergeCell ref="C20:E20"/>
    <mergeCell ref="F20:H20"/>
    <mergeCell ref="C26:E26"/>
    <mergeCell ref="F26:H26"/>
    <mergeCell ref="C35:E35"/>
  </mergeCells>
  <conditionalFormatting sqref="C22:G22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4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U192"/>
  <sheetViews>
    <sheetView showGridLines="0" topLeftCell="E8" zoomScale="70" zoomScaleNormal="70" workbookViewId="0">
      <selection activeCell="I10" sqref="I10"/>
    </sheetView>
  </sheetViews>
  <sheetFormatPr baseColWidth="10" defaultColWidth="11.42578125" defaultRowHeight="16.5" outlineLevelRow="1" outlineLevelCol="1" x14ac:dyDescent="0.3"/>
  <cols>
    <col min="1" max="4" width="20.28515625" style="23" hidden="1" customWidth="1" outlineLevel="1"/>
    <col min="5" max="5" width="48.28515625" style="23" bestFit="1" customWidth="1" collapsed="1"/>
    <col min="6" max="6" width="72.85546875" style="23" customWidth="1"/>
    <col min="7" max="18" width="13.7109375" style="23" customWidth="1"/>
    <col min="19" max="16384" width="11.42578125" style="23"/>
  </cols>
  <sheetData>
    <row r="1" spans="1:21" hidden="1" outlineLevel="1" x14ac:dyDescent="0.3">
      <c r="A1" s="9" t="s">
        <v>102</v>
      </c>
      <c r="B1" s="9"/>
      <c r="C1" s="9"/>
      <c r="D1" s="9"/>
      <c r="E1" s="9">
        <f>Accueil!D13</f>
        <v>995002433</v>
      </c>
    </row>
    <row r="2" spans="1:21" hidden="1" outlineLevel="1" x14ac:dyDescent="0.3">
      <c r="A2" s="9" t="s">
        <v>103</v>
      </c>
      <c r="B2" s="9"/>
      <c r="C2" s="9"/>
      <c r="D2" s="9"/>
      <c r="E2" s="9" t="str">
        <f>Accueil!D14</f>
        <v>*</v>
      </c>
    </row>
    <row r="3" spans="1:21" hidden="1" outlineLevel="1" x14ac:dyDescent="0.3">
      <c r="A3" s="9" t="s">
        <v>104</v>
      </c>
      <c r="B3" s="9"/>
      <c r="C3" s="9"/>
      <c r="D3" s="9"/>
      <c r="E3" s="24" t="str">
        <f>TEXT("01/01/"&amp;YEAR(E4),"JJ/MM/AAAA")</f>
        <v>01/01/2023</v>
      </c>
    </row>
    <row r="4" spans="1:21" hidden="1" outlineLevel="1" x14ac:dyDescent="0.3">
      <c r="A4" s="9" t="s">
        <v>105</v>
      </c>
      <c r="B4" s="9"/>
      <c r="C4" s="9"/>
      <c r="D4" s="9"/>
      <c r="E4" s="25" t="str">
        <f>Accueil!D15</f>
        <v>31/12/2023</v>
      </c>
      <c r="F4" s="52" t="s">
        <v>333</v>
      </c>
      <c r="G4" s="53" t="str">
        <f>TEXT(EDATE($E$4,-24),"AAAAMM")</f>
        <v>202112</v>
      </c>
      <c r="H4" s="53" t="str">
        <f>TEXT(EDATE($E$4,-12),"AAAAMM")</f>
        <v>202212</v>
      </c>
      <c r="I4" s="53" t="str">
        <f>TEXT($E$4,"AAAAMM")</f>
        <v>202312</v>
      </c>
      <c r="J4" s="9"/>
      <c r="K4" s="9"/>
      <c r="L4" s="9"/>
      <c r="M4" s="9"/>
    </row>
    <row r="5" spans="1:21" hidden="1" outlineLevel="1" x14ac:dyDescent="0.3">
      <c r="A5" s="9" t="s">
        <v>106</v>
      </c>
      <c r="B5" s="9"/>
      <c r="C5" s="9"/>
      <c r="D5" s="9"/>
      <c r="E5" s="25">
        <f>MONTH(Accueil!D15)</f>
        <v>12</v>
      </c>
      <c r="F5" s="52" t="s">
        <v>129</v>
      </c>
      <c r="G5" s="53" t="str">
        <f>TEXT(EDATE($E$3,-24),"AAAAMM")&amp;".."&amp;TEXT(EDATE($E$4,-24),"AAAAMM")</f>
        <v>202101..202112</v>
      </c>
      <c r="H5" s="53" t="str">
        <f>TEXT(EDATE($E$3,-24),"AAAAMM")&amp;".."&amp;TEXT(EDATE($E$4,-24),"AAAAMM")</f>
        <v>202101..202112</v>
      </c>
      <c r="I5" s="53" t="str">
        <f>TEXT(EDATE($E$3,-12),"AAAAMM")&amp;".."&amp;TEXT(EDATE($E$4,-12),"AAAAMM")</f>
        <v>202201..202212</v>
      </c>
      <c r="J5" s="53" t="str">
        <f>TEXT(EDATE($E$3,-12),"AAAAMM")&amp;".."&amp;TEXT(EDATE($E$4,-12),"AAAAMM")</f>
        <v>202201..202212</v>
      </c>
      <c r="K5" s="53" t="str">
        <f>TEXT($E$3,"AAAAMM")&amp;".."&amp;TEXT($E$4,"AAAAMM")</f>
        <v>202301..202312</v>
      </c>
      <c r="L5" s="53" t="str">
        <f>TEXT($E$3,"AAAAMM")&amp;".."&amp;TEXT($E$4,"AAAAMM")</f>
        <v>202301..202312</v>
      </c>
      <c r="M5" s="9"/>
    </row>
    <row r="6" spans="1:21" hidden="1" outlineLevel="1" x14ac:dyDescent="0.3">
      <c r="A6" s="23" t="s">
        <v>223</v>
      </c>
      <c r="E6" s="23" t="str">
        <f>TEXT(EDATE($E$3,-24),"AAAAMM")&amp;".."&amp;TEXT(EDATE($E$4,-24),"AAAAMM")&amp;","&amp;TEXT(EDATE($E$3,-12),"AAAAMM")&amp;".."&amp;TEXT(EDATE($E$4,-12),"AAAAMM")&amp;","&amp;TEXT($E$3,"AAAAMM")&amp;".."&amp;TEXT($E$4,"AAAAMM")</f>
        <v>202101..202112,202201..202212,202301..202312</v>
      </c>
      <c r="F6" s="52" t="s">
        <v>130</v>
      </c>
      <c r="G6" s="53" t="s">
        <v>131</v>
      </c>
      <c r="H6" s="53" t="s">
        <v>132</v>
      </c>
      <c r="I6" s="53" t="s">
        <v>131</v>
      </c>
      <c r="J6" s="53" t="s">
        <v>132</v>
      </c>
      <c r="K6" s="53" t="s">
        <v>131</v>
      </c>
      <c r="L6" s="53" t="s">
        <v>132</v>
      </c>
      <c r="M6" s="9"/>
    </row>
    <row r="7" spans="1:21" hidden="1" outlineLevel="1" x14ac:dyDescent="0.3">
      <c r="A7" s="23" t="s">
        <v>332</v>
      </c>
      <c r="E7" s="23" t="str">
        <f>TEXT(EDATE($E$4,-24),"AAAAMM")&amp;","&amp;TEXT(EDATE($E$4,-12),"AAAAMM")&amp;","&amp;TEXT($E$4,"AAAAMM")</f>
        <v>202112,202212,202312</v>
      </c>
      <c r="F7" s="52" t="s">
        <v>133</v>
      </c>
      <c r="G7" s="53" t="str">
        <f>TEXT(EDATE($E$4,-24),"AAAAMM")</f>
        <v>202112</v>
      </c>
      <c r="H7" s="53" t="str">
        <f>TEXT(EDATE($E$4,-24),"AAAAMM")</f>
        <v>202112</v>
      </c>
      <c r="I7" s="53" t="str">
        <f>TEXT(EDATE($E$4,-12),"AAAAMM")</f>
        <v>202212</v>
      </c>
      <c r="J7" s="53" t="str">
        <f>TEXT(EDATE($E$4,-12),"AAAAMM")</f>
        <v>202212</v>
      </c>
      <c r="K7" s="53" t="str">
        <f>TEXT($E$4,"AAAAMM")</f>
        <v>202312</v>
      </c>
      <c r="L7" s="53" t="str">
        <f>TEXT($E$4,"AAAAMM")</f>
        <v>202312</v>
      </c>
      <c r="M7" s="9"/>
    </row>
    <row r="8" spans="1:21" ht="57.75" customHeight="1" collapsed="1" x14ac:dyDescent="0.3">
      <c r="F8" s="282" t="s">
        <v>134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1" ht="34.5" customHeight="1" x14ac:dyDescent="0.3">
      <c r="F9" s="54" t="s">
        <v>135</v>
      </c>
    </row>
    <row r="10" spans="1:21" ht="37.5" customHeight="1" x14ac:dyDescent="0.35">
      <c r="D10"/>
      <c r="F10" s="230" t="s">
        <v>136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5.75" customHeight="1" x14ac:dyDescent="0.3">
      <c r="D11"/>
      <c r="F11" s="231" t="s">
        <v>137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29.25" customHeight="1" x14ac:dyDescent="0.3">
      <c r="A12" s="9"/>
      <c r="B12" s="9"/>
      <c r="C12" s="9"/>
      <c r="D12"/>
      <c r="E12" s="9"/>
      <c r="F12" s="232" t="s">
        <v>138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x14ac:dyDescent="0.3">
      <c r="D13"/>
      <c r="F13" s="57"/>
      <c r="G13" s="9"/>
      <c r="H13" s="9"/>
      <c r="I13" s="9"/>
      <c r="J13" s="58"/>
      <c r="K13" s="58"/>
      <c r="L13" s="58"/>
      <c r="M13" s="9"/>
      <c r="N13" s="9"/>
      <c r="O13" s="9"/>
      <c r="P13" s="9"/>
      <c r="Q13" s="9"/>
      <c r="R13" s="9"/>
      <c r="S13" s="9"/>
      <c r="T13" s="9"/>
      <c r="U13" s="9"/>
    </row>
    <row r="14" spans="1:21" ht="17.25" x14ac:dyDescent="0.3">
      <c r="D14"/>
      <c r="F14" s="41"/>
      <c r="G14" s="252" t="s">
        <v>109</v>
      </c>
      <c r="H14" s="250"/>
      <c r="I14" s="253"/>
      <c r="J14" s="249" t="s">
        <v>110</v>
      </c>
      <c r="K14" s="250"/>
      <c r="L14" s="251"/>
      <c r="M14" s="59"/>
      <c r="S14" s="283"/>
      <c r="T14" s="283"/>
      <c r="U14" s="283"/>
    </row>
    <row r="15" spans="1:21" x14ac:dyDescent="0.3">
      <c r="A15" s="23" t="s">
        <v>334</v>
      </c>
      <c r="B15" s="23" t="s">
        <v>335</v>
      </c>
      <c r="C15" s="23" t="s">
        <v>336</v>
      </c>
      <c r="D15" s="23" t="s">
        <v>337</v>
      </c>
      <c r="F15" s="28"/>
      <c r="G15" s="145">
        <f>H15-1</f>
        <v>2021</v>
      </c>
      <c r="H15" s="146">
        <f>I15-1</f>
        <v>2022</v>
      </c>
      <c r="I15" s="147">
        <f>YEAR(Accueil!$D$15)</f>
        <v>2023</v>
      </c>
      <c r="J15" s="145">
        <f>I15+1</f>
        <v>2024</v>
      </c>
      <c r="K15" s="145">
        <f t="shared" ref="K15:L15" si="0">J15+1</f>
        <v>2025</v>
      </c>
      <c r="L15" s="147">
        <f t="shared" si="0"/>
        <v>2026</v>
      </c>
      <c r="M15" s="59"/>
      <c r="S15" s="59"/>
      <c r="T15" s="59"/>
      <c r="U15" s="59"/>
    </row>
    <row r="16" spans="1:21" ht="17.25" x14ac:dyDescent="0.3">
      <c r="A16" s="233" t="str">
        <f>Accueil!D26</f>
        <v>02,03,10</v>
      </c>
      <c r="B16" s="233" t="s">
        <v>11</v>
      </c>
      <c r="C16" s="233" t="s">
        <v>11</v>
      </c>
      <c r="D16" s="233" t="s">
        <v>11</v>
      </c>
      <c r="E16" s="60"/>
      <c r="F16" s="200" t="s">
        <v>27</v>
      </c>
      <c r="G16" s="29">
        <f>_xll.Assistant.XL.RIK_AC("INF54__;INF03@E=1,S=5,G=0,T=0,P=0:@R=A,S=13,V={0}:R=B,S=14,V={1}:R=C,S=26,V={2}:R=D,S=4,V={3}:R=E,S=4,V={4}:R=G,S=46,V={5}:R=H,S=22,V={6}:R=H,S=39,V={7}:",Accueil!$D$13,Accueil!$D$14,$A16,G$4,$E$7,$C16,$D16,$B16)</f>
        <v>0</v>
      </c>
      <c r="H16" s="29">
        <f>_xll.Assistant.XL.RIK_AC("INF54__;INF03@E=1,S=5,G=0,T=0,P=0:@R=A,S=13,V={0}:R=B,S=14,V={1}:R=C,S=26,V={2}:R=D,S=4,V={3}:R=E,S=4,V={4}:R=G,S=46,V={5}:R=H,S=22,V={6}:R=H,S=39,V={7}:",Accueil!$D$13,Accueil!$D$14,$A16,H$4,$E$7,$C16,$D16,$B16)</f>
        <v>0</v>
      </c>
      <c r="I16" s="30">
        <f>_xll.Assistant.XL.RIK_AC("INF54__;INF03@E=1,S=5,G=0,T=0,P=0:@R=A,S=13,V={0}:R=B,S=14,V={1}:R=C,S=26,V={2}:R=D,S=4,V={3}:R=E,S=4,V={4}:R=G,S=46,V={5}:R=H,S=22,V={6}:R=H,S=39,V={7}:",Accueil!$D$13,Accueil!$D$14,$A16,I$4,$E$7,$C16,$D16,$B16)</f>
        <v>16</v>
      </c>
      <c r="J16" s="61">
        <v>1</v>
      </c>
      <c r="K16" s="62"/>
      <c r="L16" s="63"/>
      <c r="R16" s="59"/>
    </row>
    <row r="17" spans="1:18" ht="17.25" x14ac:dyDescent="0.3">
      <c r="A17" s="233" t="str">
        <f>Accueil!D27</f>
        <v>01,07,09</v>
      </c>
      <c r="B17" s="233" t="s">
        <v>11</v>
      </c>
      <c r="C17" s="233" t="s">
        <v>11</v>
      </c>
      <c r="D17" s="233" t="s">
        <v>11</v>
      </c>
      <c r="E17" s="60"/>
      <c r="F17" s="201" t="s">
        <v>30</v>
      </c>
      <c r="G17" s="31">
        <f>_xll.Assistant.XL.RIK_AC("INF54__;INF03@E=1,S=5,G=0,T=0,P=0:@R=A,S=13,V={0}:R=B,S=14,V={1}:R=C,S=26,V={2}:R=D,S=4,V={3}:R=E,S=4,V={4}:R=G,S=46,V={5}:R=H,S=22,V={6}:R=H,S=39,V={7}:",Accueil!$D$13,Accueil!$D$14,$A17,G$4,$E$7,$C17,$D17,$B17)</f>
        <v>0</v>
      </c>
      <c r="H17" s="31">
        <f>_xll.Assistant.XL.RIK_AC("INF54__;INF03@E=1,S=5,G=0,T=0,P=0:@R=A,S=13,V={0}:R=B,S=14,V={1}:R=C,S=26,V={2}:R=D,S=4,V={3}:R=E,S=4,V={4}:R=G,S=46,V={5}:R=H,S=22,V={6}:R=H,S=39,V={7}:",Accueil!$D$13,Accueil!$D$14,$A17,H$4,$E$7,$C17,$D17,$B17)</f>
        <v>0</v>
      </c>
      <c r="I17" s="32">
        <f>_xll.Assistant.XL.RIK_AC("INF54__;INF03@E=1,S=5,G=0,T=0,P=0:@R=A,S=13,V={0}:R=B,S=14,V={1}:R=C,S=26,V={2}:R=D,S=4,V={3}:R=E,S=4,V={4}:R=G,S=46,V={5}:R=H,S=22,V={6}:R=H,S=39,V={7}:",Accueil!$D$13,Accueil!$D$14,$A17,I$4,$E$7,$C17,$D17,$B17)</f>
        <v>304</v>
      </c>
      <c r="J17" s="64">
        <v>0</v>
      </c>
      <c r="K17" s="65"/>
      <c r="L17" s="66"/>
      <c r="R17" s="59"/>
    </row>
    <row r="18" spans="1:18" ht="17.25" x14ac:dyDescent="0.3">
      <c r="A18" s="233" t="str">
        <f>Accueil!D28</f>
        <v>08</v>
      </c>
      <c r="B18" s="233" t="s">
        <v>11</v>
      </c>
      <c r="C18" s="233" t="s">
        <v>11</v>
      </c>
      <c r="D18" s="233" t="s">
        <v>11</v>
      </c>
      <c r="E18" s="60"/>
      <c r="F18" s="204" t="s">
        <v>33</v>
      </c>
      <c r="G18" s="31">
        <f>_xll.Assistant.XL.RIK_AC("INF54__;INF03@E=1,S=5,G=0,T=0,P=0:@R=A,S=13,V={0}:R=B,S=14,V={1}:R=C,S=26,V={2}:R=D,S=4,V={3}:R=E,S=4,V={4}:R=G,S=46,V={5}:R=H,S=22,V={6}:R=H,S=39,V={7}:",Accueil!$D$13,Accueil!$D$14,$A18,G$4,$E$7,$C18,$D18,$B18)</f>
        <v>0</v>
      </c>
      <c r="H18" s="31">
        <f>_xll.Assistant.XL.RIK_AC("INF54__;INF03@E=1,S=5,G=0,T=0,P=0:@R=A,S=13,V={0}:R=B,S=14,V={1}:R=C,S=26,V={2}:R=D,S=4,V={3}:R=E,S=4,V={4}:R=G,S=46,V={5}:R=H,S=22,V={6}:R=H,S=39,V={7}:",Accueil!$D$13,Accueil!$D$14,$A18,H$4,$E$7,$C18,$D18,$B18)</f>
        <v>0</v>
      </c>
      <c r="I18" s="32">
        <f>_xll.Assistant.XL.RIK_AC("INF54__;INF03@E=1,S=5,G=0,T=0,P=0:@R=A,S=13,V={0}:R=B,S=14,V={1}:R=C,S=26,V={2}:R=D,S=4,V={3}:R=E,S=4,V={4}:R=G,S=46,V={5}:R=H,S=22,V={6}:R=H,S=39,V={7}:",Accueil!$D$13,Accueil!$D$14,$A18,I$4,$E$7,$C18,$D18,$B18)</f>
        <v>0</v>
      </c>
      <c r="J18" s="64">
        <v>-1</v>
      </c>
      <c r="K18" s="65"/>
      <c r="L18" s="66"/>
      <c r="R18" s="59"/>
    </row>
    <row r="19" spans="1:18" ht="17.25" x14ac:dyDescent="0.3">
      <c r="A19" s="233" t="str">
        <f>Accueil!D30</f>
        <v>&lt;&gt;(02,03,10,01,07,09,08,29)</v>
      </c>
      <c r="B19" s="233" t="s">
        <v>11</v>
      </c>
      <c r="C19" s="233" t="s">
        <v>11</v>
      </c>
      <c r="D19" s="233" t="s">
        <v>11</v>
      </c>
      <c r="F19" s="205" t="s">
        <v>24</v>
      </c>
      <c r="G19" s="33">
        <f>_xll.Assistant.XL.RIK_AC("INF54__;INF03@E=1,S=5,G=0,T=0,P=0:@R=A,S=13,V={0}:R=B,S=14,V={1}:R=C,S=26,V={2}:R=D,S=4,V={3}:R=E,S=4,V={4}:R=G,S=46,V={5}:R=H,S=22,V={6}:R=H,S=39,V={7}:",Accueil!$D$13,Accueil!$D$14,$A19,G$4,$E$7,$C19,$D19,$B19)</f>
        <v>0</v>
      </c>
      <c r="H19" s="33">
        <f>_xll.Assistant.XL.RIK_AC("INF54__;INF03@E=1,S=5,G=0,T=0,P=0:@R=A,S=13,V={0}:R=B,S=14,V={1}:R=C,S=26,V={2}:R=D,S=4,V={3}:R=E,S=4,V={4}:R=G,S=46,V={5}:R=H,S=22,V={6}:R=H,S=39,V={7}:",Accueil!$D$13,Accueil!$D$14,$A19,H$4,$E$7,$C19,$D19,$B19)</f>
        <v>0</v>
      </c>
      <c r="I19" s="34">
        <f>_xll.Assistant.XL.RIK_AC("INF54__;INF03@E=1,S=5,G=0,T=0,P=0:@R=A,S=13,V={0}:R=B,S=14,V={1}:R=C,S=26,V={2}:R=D,S=4,V={3}:R=E,S=4,V={4}:R=G,S=46,V={5}:R=H,S=22,V={6}:R=H,S=39,V={7}:",Accueil!$D$13,Accueil!$D$14,$A19,I$4,$E$7,$C19,$D19,$B19)</f>
        <v>0</v>
      </c>
      <c r="J19" s="67">
        <v>1</v>
      </c>
      <c r="K19" s="68"/>
      <c r="L19" s="69"/>
      <c r="R19" s="59"/>
    </row>
    <row r="20" spans="1:18" s="9" customFormat="1" ht="17.25" x14ac:dyDescent="0.3">
      <c r="D20"/>
      <c r="F20" s="206" t="s">
        <v>139</v>
      </c>
      <c r="G20" s="143">
        <f>SUM(G16:G19)</f>
        <v>0</v>
      </c>
      <c r="H20" s="143">
        <f t="shared" ref="H20:L20" si="1">SUM(H16:H19)</f>
        <v>0</v>
      </c>
      <c r="I20" s="144">
        <f t="shared" si="1"/>
        <v>320</v>
      </c>
      <c r="J20" s="70">
        <f t="shared" si="1"/>
        <v>1</v>
      </c>
      <c r="K20" s="70">
        <f t="shared" si="1"/>
        <v>0</v>
      </c>
      <c r="L20" s="71">
        <f t="shared" si="1"/>
        <v>0</v>
      </c>
    </row>
    <row r="21" spans="1:18" s="9" customFormat="1" ht="14.25" x14ac:dyDescent="0.25">
      <c r="D21"/>
    </row>
    <row r="22" spans="1:18" ht="17.25" x14ac:dyDescent="0.3">
      <c r="D22"/>
      <c r="F22" s="56" t="s">
        <v>140</v>
      </c>
      <c r="G22" s="9"/>
      <c r="H22" s="9"/>
      <c r="I22" s="9"/>
      <c r="J22" s="9"/>
      <c r="K22" s="9"/>
      <c r="L22" s="9"/>
      <c r="R22" s="59"/>
    </row>
    <row r="23" spans="1:18" x14ac:dyDescent="0.3">
      <c r="D23"/>
      <c r="F23" s="72"/>
      <c r="G23" s="9"/>
      <c r="H23" s="9"/>
      <c r="I23" s="9"/>
      <c r="J23" s="9"/>
      <c r="K23" s="9"/>
      <c r="L23" s="9"/>
      <c r="R23" s="59"/>
    </row>
    <row r="24" spans="1:18" ht="17.25" x14ac:dyDescent="0.3">
      <c r="D24"/>
      <c r="G24" s="252" t="s">
        <v>109</v>
      </c>
      <c r="H24" s="250"/>
      <c r="I24" s="253"/>
      <c r="J24" s="249" t="s">
        <v>110</v>
      </c>
      <c r="K24" s="250"/>
      <c r="L24" s="251"/>
      <c r="R24" s="59"/>
    </row>
    <row r="25" spans="1:18" x14ac:dyDescent="0.3">
      <c r="D25"/>
      <c r="F25" s="41"/>
      <c r="G25" s="145">
        <f>H25-1</f>
        <v>2021</v>
      </c>
      <c r="H25" s="146">
        <f>I25-1</f>
        <v>2022</v>
      </c>
      <c r="I25" s="147">
        <f>YEAR(Accueil!$D$15)</f>
        <v>2023</v>
      </c>
      <c r="J25" s="145">
        <f>I25+1</f>
        <v>2024</v>
      </c>
      <c r="K25" s="145">
        <f t="shared" ref="K25" si="2">J25+1</f>
        <v>2025</v>
      </c>
      <c r="L25" s="147">
        <f t="shared" ref="L25" si="3">K25+1</f>
        <v>2026</v>
      </c>
      <c r="R25" s="59"/>
    </row>
    <row r="26" spans="1:18" ht="17.25" x14ac:dyDescent="0.3">
      <c r="A26" s="52" t="s">
        <v>11</v>
      </c>
      <c r="B26" s="52" t="s">
        <v>141</v>
      </c>
      <c r="C26" s="233" t="s">
        <v>11</v>
      </c>
      <c r="D26" s="233" t="s">
        <v>11</v>
      </c>
      <c r="F26" s="209" t="s">
        <v>142</v>
      </c>
      <c r="G26" s="29">
        <f>_xll.Assistant.XL.RIK_AC("INF54__;INF03@E=1,S=5,G=0,T=0,P=0:@R=A,S=13,V={0}:R=B,S=14,V={1}:R=C,S=26,V={2}:R=D,S=4,V={3}:R=E,S=4,V={4}:R=G,S=46,V={5}:R=H,S=22,V={6}:R=H,S=39,V={7}:",Accueil!$D$13,Accueil!$D$14,$A26,G$4,$E$7,$C26,$D26,$B26)</f>
        <v>0</v>
      </c>
      <c r="H26" s="29">
        <f>_xll.Assistant.XL.RIK_AC("INF54__;INF03@E=1,S=5,G=0,T=0,P=0:@R=A,S=13,V={0}:R=B,S=14,V={1}:R=C,S=26,V={2}:R=D,S=4,V={3}:R=E,S=4,V={4}:R=G,S=46,V={5}:R=H,S=22,V={6}:R=H,S=39,V={7}:",Accueil!$D$13,Accueil!$D$14,$A26,H$4,$E$7,$C26,$D26,$B26)</f>
        <v>0</v>
      </c>
      <c r="I26" s="30">
        <f>_xll.Assistant.XL.RIK_AC("INF54__;INF03@E=1,S=5,G=0,T=0,P=0:@R=A,S=13,V={0}:R=B,S=14,V={1}:R=C,S=26,V={2}:R=D,S=4,V={3}:R=E,S=4,V={4}:R=G,S=46,V={5}:R=H,S=22,V={6}:R=H,S=39,V={7}:",Accueil!$D$13,Accueil!$D$14,$A26,I$4,$E$7,$C26,$D26,$B26)</f>
        <v>8</v>
      </c>
      <c r="J26" s="61">
        <v>1</v>
      </c>
      <c r="K26" s="62"/>
      <c r="L26" s="63"/>
      <c r="R26" s="59"/>
    </row>
    <row r="27" spans="1:18" ht="17.25" x14ac:dyDescent="0.3">
      <c r="A27" s="52" t="s">
        <v>11</v>
      </c>
      <c r="B27" s="52" t="s">
        <v>143</v>
      </c>
      <c r="C27" s="233" t="s">
        <v>11</v>
      </c>
      <c r="D27" s="233" t="s">
        <v>11</v>
      </c>
      <c r="F27" s="201" t="s">
        <v>144</v>
      </c>
      <c r="G27" s="31">
        <f>_xll.Assistant.XL.RIK_AC("INF54__;INF03@E=1,S=5,G=0,T=0,P=0:@R=A,S=13,V={0}:R=B,S=14,V={1}:R=C,S=26,V={2}:R=D,S=4,V={3}:R=E,S=4,V={4}:R=G,S=46,V={5}:R=H,S=22,V={6}:R=H,S=39,V={7}:",Accueil!$D$13,Accueil!$D$14,$A27,G$4,$E$7,$C27,$D27,$B27)</f>
        <v>0</v>
      </c>
      <c r="H27" s="31">
        <f>_xll.Assistant.XL.RIK_AC("INF54__;INF03@E=1,S=5,G=0,T=0,P=0:@R=A,S=13,V={0}:R=B,S=14,V={1}:R=C,S=26,V={2}:R=D,S=4,V={3}:R=E,S=4,V={4}:R=G,S=46,V={5}:R=H,S=22,V={6}:R=H,S=39,V={7}:",Accueil!$D$13,Accueil!$D$14,$A27,H$4,$E$7,$C27,$D27,$B27)</f>
        <v>0</v>
      </c>
      <c r="I27" s="32">
        <f>_xll.Assistant.XL.RIK_AC("INF54__;INF03@E=1,S=5,G=0,T=0,P=0:@R=A,S=13,V={0}:R=B,S=14,V={1}:R=C,S=26,V={2}:R=D,S=4,V={3}:R=E,S=4,V={4}:R=G,S=46,V={5}:R=H,S=22,V={6}:R=H,S=39,V={7}:",Accueil!$D$13,Accueil!$D$14,$A27,I$4,$E$7,$C27,$D27,$B27)</f>
        <v>16</v>
      </c>
      <c r="J27" s="64">
        <v>0</v>
      </c>
      <c r="K27" s="65"/>
      <c r="L27" s="66"/>
      <c r="R27" s="59"/>
    </row>
    <row r="28" spans="1:18" ht="17.25" x14ac:dyDescent="0.3">
      <c r="A28" s="52" t="s">
        <v>11</v>
      </c>
      <c r="B28" s="52" t="s">
        <v>145</v>
      </c>
      <c r="C28" s="233" t="s">
        <v>11</v>
      </c>
      <c r="D28" s="233" t="s">
        <v>11</v>
      </c>
      <c r="F28" s="201" t="s">
        <v>146</v>
      </c>
      <c r="G28" s="31">
        <f>_xll.Assistant.XL.RIK_AC("INF54__;INF03@E=1,S=5,G=0,T=0,P=0:@R=A,S=13,V={0}:R=B,S=14,V={1}:R=C,S=26,V={2}:R=D,S=4,V={3}:R=E,S=4,V={4}:R=G,S=46,V={5}:R=H,S=22,V={6}:R=H,S=39,V={7}:",Accueil!$D$13,Accueil!$D$14,$A28,G$4,$E$7,$C28,$D28,$B28)</f>
        <v>0</v>
      </c>
      <c r="H28" s="31">
        <f>_xll.Assistant.XL.RIK_AC("INF54__;INF03@E=1,S=5,G=0,T=0,P=0:@R=A,S=13,V={0}:R=B,S=14,V={1}:R=C,S=26,V={2}:R=D,S=4,V={3}:R=E,S=4,V={4}:R=G,S=46,V={5}:R=H,S=22,V={6}:R=H,S=39,V={7}:",Accueil!$D$13,Accueil!$D$14,$A28,H$4,$E$7,$C28,$D28,$B28)</f>
        <v>0</v>
      </c>
      <c r="I28" s="32">
        <f>_xll.Assistant.XL.RIK_AC("INF54__;INF03@E=1,S=5,G=0,T=0,P=0:@R=A,S=13,V={0}:R=B,S=14,V={1}:R=C,S=26,V={2}:R=D,S=4,V={3}:R=E,S=4,V={4}:R=G,S=46,V={5}:R=H,S=22,V={6}:R=H,S=39,V={7}:",Accueil!$D$13,Accueil!$D$14,$A28,I$4,$E$7,$C28,$D28,$B28)</f>
        <v>88</v>
      </c>
      <c r="J28" s="64">
        <v>-1</v>
      </c>
      <c r="K28" s="65"/>
      <c r="L28" s="66"/>
      <c r="R28" s="59"/>
    </row>
    <row r="29" spans="1:18" ht="17.25" x14ac:dyDescent="0.3">
      <c r="A29" s="52" t="s">
        <v>11</v>
      </c>
      <c r="B29" s="52" t="s">
        <v>147</v>
      </c>
      <c r="C29" s="233" t="s">
        <v>11</v>
      </c>
      <c r="D29" s="233" t="s">
        <v>11</v>
      </c>
      <c r="F29" s="201" t="s">
        <v>148</v>
      </c>
      <c r="G29" s="31">
        <f>_xll.Assistant.XL.RIK_AC("INF54__;INF03@E=1,S=5,G=0,T=0,P=0:@R=A,S=13,V={0}:R=B,S=14,V={1}:R=C,S=26,V={2}:R=D,S=4,V={3}:R=E,S=4,V={4}:R=G,S=46,V={5}:R=H,S=22,V={6}:R=H,S=39,V={7}:",Accueil!$D$13,Accueil!$D$14,$A29,G$4,$E$7,$C29,$D29,$B29)</f>
        <v>0</v>
      </c>
      <c r="H29" s="31">
        <f>_xll.Assistant.XL.RIK_AC("INF54__;INF03@E=1,S=5,G=0,T=0,P=0:@R=A,S=13,V={0}:R=B,S=14,V={1}:R=C,S=26,V={2}:R=D,S=4,V={3}:R=E,S=4,V={4}:R=G,S=46,V={5}:R=H,S=22,V={6}:R=H,S=39,V={7}:",Accueil!$D$13,Accueil!$D$14,$A29,H$4,$E$7,$C29,$D29,$B29)</f>
        <v>0</v>
      </c>
      <c r="I29" s="32">
        <f>_xll.Assistant.XL.RIK_AC("INF54__;INF03@E=1,S=5,G=0,T=0,P=0:@R=A,S=13,V={0}:R=B,S=14,V={1}:R=C,S=26,V={2}:R=D,S=4,V={3}:R=E,S=4,V={4}:R=G,S=46,V={5}:R=H,S=22,V={6}:R=H,S=39,V={7}:",Accueil!$D$13,Accueil!$D$14,$A29,I$4,$E$7,$C29,$D29,$B29)</f>
        <v>96</v>
      </c>
      <c r="J29" s="64">
        <v>1</v>
      </c>
      <c r="K29" s="65"/>
      <c r="L29" s="66"/>
      <c r="R29" s="59"/>
    </row>
    <row r="30" spans="1:18" ht="17.25" x14ac:dyDescent="0.3">
      <c r="A30" s="52" t="s">
        <v>11</v>
      </c>
      <c r="B30" s="52" t="s">
        <v>149</v>
      </c>
      <c r="C30" s="233" t="s">
        <v>11</v>
      </c>
      <c r="D30" s="233" t="s">
        <v>11</v>
      </c>
      <c r="F30" s="201" t="s">
        <v>150</v>
      </c>
      <c r="G30" s="31">
        <f>_xll.Assistant.XL.RIK_AC("INF54__;INF03@E=1,S=5,G=0,T=0,P=0:@R=A,S=13,V={0}:R=B,S=14,V={1}:R=C,S=26,V={2}:R=D,S=4,V={3}:R=E,S=4,V={4}:R=G,S=46,V={5}:R=H,S=22,V={6}:R=H,S=39,V={7}:",Accueil!$D$13,Accueil!$D$14,$A30,G$4,$E$7,$C30,$D30,$B30)</f>
        <v>0</v>
      </c>
      <c r="H30" s="31">
        <f>_xll.Assistant.XL.RIK_AC("INF54__;INF03@E=1,S=5,G=0,T=0,P=0:@R=A,S=13,V={0}:R=B,S=14,V={1}:R=C,S=26,V={2}:R=D,S=4,V={3}:R=E,S=4,V={4}:R=G,S=46,V={5}:R=H,S=22,V={6}:R=H,S=39,V={7}:",Accueil!$D$13,Accueil!$D$14,$A30,H$4,$E$7,$C30,$D30,$B30)</f>
        <v>0</v>
      </c>
      <c r="I30" s="32">
        <f>_xll.Assistant.XL.RIK_AC("INF54__;INF03@E=1,S=5,G=0,T=0,P=0:@R=A,S=13,V={0}:R=B,S=14,V={1}:R=C,S=26,V={2}:R=D,S=4,V={3}:R=E,S=4,V={4}:R=G,S=46,V={5}:R=H,S=22,V={6}:R=H,S=39,V={7}:",Accueil!$D$13,Accueil!$D$14,$A30,I$4,$E$7,$C30,$D30,$B30)</f>
        <v>104</v>
      </c>
      <c r="J30" s="64">
        <v>0</v>
      </c>
      <c r="K30" s="65"/>
      <c r="L30" s="66"/>
      <c r="R30" s="59"/>
    </row>
    <row r="31" spans="1:18" ht="17.25" x14ac:dyDescent="0.3">
      <c r="A31" s="236"/>
      <c r="B31" s="236" t="s">
        <v>11</v>
      </c>
      <c r="C31" s="237" t="s">
        <v>11</v>
      </c>
      <c r="D31" s="237" t="s">
        <v>11</v>
      </c>
      <c r="F31" s="203" t="s">
        <v>151</v>
      </c>
      <c r="G31" s="173">
        <f>_xll.Assistant.XL.RIK_AC("INF54__;INF03@L=Age,E=3,G=0,T=0,P=0,F=[38],Y=1:@R=A,S=13,V={0}:R=B,S=14,V={1}:R=C,S=2,V={2}:R=D,S=3,V={3}:R=E,S=5,V=1:",Accueil!$D$13,Accueil!$D$14,$E$5,G$25)</f>
        <v>0</v>
      </c>
      <c r="H31" s="173">
        <f>_xll.Assistant.XL.RIK_AC("INF54__;INF03@L=Age,E=3,G=0,T=0,P=0,F=[38],Y=1:@R=A,S=13,V={0}:R=B,S=14,V={1}:R=C,S=2,V={2}:R=D,S=3,V={3}:R=E,S=5,V=1:",Accueil!$D$13,Accueil!$D$14,$E$5,H$25)</f>
        <v>0</v>
      </c>
      <c r="I31" s="174">
        <f>_xll.Assistant.XL.RIK_AC("INF54__;INF03@L=Age,E=3,G=0,T=0,P=0,F=[38],Y=1:@R=A,S=13,V={0}:R=B,S=14,V={1}:R=C,S=2,V={2}:R=D,S=3,V={3}:R=E,S=5,V=1:",Accueil!$D$13,Accueil!$D$14,$E$5,I$25)</f>
        <v>50</v>
      </c>
      <c r="J31" s="67">
        <v>-1</v>
      </c>
      <c r="K31" s="68"/>
      <c r="L31" s="69"/>
      <c r="R31" s="59"/>
    </row>
    <row r="32" spans="1:18" x14ac:dyDescent="0.3">
      <c r="D32"/>
      <c r="F32" s="73"/>
      <c r="R32" s="59"/>
    </row>
    <row r="33" spans="1:21" ht="17.25" x14ac:dyDescent="0.3">
      <c r="D33"/>
      <c r="F33" s="56" t="s">
        <v>152</v>
      </c>
      <c r="G33" s="9"/>
      <c r="H33" s="9"/>
      <c r="I33" s="9"/>
      <c r="J33" s="9"/>
      <c r="K33" s="9"/>
      <c r="R33" s="59"/>
    </row>
    <row r="34" spans="1:21" x14ac:dyDescent="0.3">
      <c r="D34"/>
      <c r="F34" s="72"/>
      <c r="G34" s="9"/>
      <c r="H34" s="9"/>
      <c r="I34" s="9"/>
      <c r="J34" s="9"/>
      <c r="K34" s="9"/>
      <c r="R34" s="59"/>
    </row>
    <row r="35" spans="1:21" ht="17.25" x14ac:dyDescent="0.3">
      <c r="D35"/>
      <c r="G35" s="252" t="s">
        <v>109</v>
      </c>
      <c r="H35" s="250"/>
      <c r="I35" s="253"/>
      <c r="J35" s="249" t="s">
        <v>110</v>
      </c>
      <c r="K35" s="250"/>
      <c r="L35" s="251"/>
      <c r="R35" s="59"/>
    </row>
    <row r="36" spans="1:21" x14ac:dyDescent="0.3">
      <c r="D36"/>
      <c r="F36" s="41"/>
      <c r="G36" s="145">
        <f>H36-1</f>
        <v>2021</v>
      </c>
      <c r="H36" s="146">
        <f>I36-1</f>
        <v>2022</v>
      </c>
      <c r="I36" s="147">
        <f>YEAR(Accueil!$D$15)</f>
        <v>2023</v>
      </c>
      <c r="J36" s="145">
        <f>I36+1</f>
        <v>2024</v>
      </c>
      <c r="K36" s="145">
        <f t="shared" ref="K36" si="4">J36+1</f>
        <v>2025</v>
      </c>
      <c r="L36" s="147">
        <f t="shared" ref="L36" si="5">K36+1</f>
        <v>2026</v>
      </c>
      <c r="R36" s="59"/>
    </row>
    <row r="37" spans="1:21" ht="17.25" x14ac:dyDescent="0.3">
      <c r="A37" s="233" t="s">
        <v>11</v>
      </c>
      <c r="B37" s="233" t="s">
        <v>11</v>
      </c>
      <c r="C37" s="234" t="s">
        <v>153</v>
      </c>
      <c r="D37" s="233" t="s">
        <v>11</v>
      </c>
      <c r="F37" s="209" t="s">
        <v>154</v>
      </c>
      <c r="G37" s="29">
        <f>_xll.Assistant.XL.RIK_AC("INF54__;INF03@E=1,S=5,G=0,T=0,P=0:@R=A,S=13,V={0}:R=B,S=14,V={1}:R=C,S=26,V={2}:R=D,S=4,V={3}:R=E,S=4,V={4}:R=G,S=46,V={5}:R=H,S=22,V={6}:R=H,S=39,V={7}:",Accueil!$D$13,Accueil!$D$14,$A37,G$4,$E$7,$C37,$D37,$B37)</f>
        <v>0</v>
      </c>
      <c r="H37" s="29">
        <f>_xll.Assistant.XL.RIK_AC("INF54__;INF03@E=1,S=5,G=0,T=0,P=0:@R=A,S=13,V={0}:R=B,S=14,V={1}:R=C,S=26,V={2}:R=D,S=4,V={3}:R=E,S=4,V={4}:R=G,S=46,V={5}:R=H,S=22,V={6}:R=H,S=39,V={7}:",Accueil!$D$13,Accueil!$D$14,$A37,H$4,$E$7,$C37,$D37,$B37)</f>
        <v>0</v>
      </c>
      <c r="I37" s="30">
        <f>_xll.Assistant.XL.RIK_AC("INF54__;INF03@E=1,S=5,G=0,T=0,P=0:@R=A,S=13,V={0}:R=B,S=14,V={1}:R=C,S=26,V={2}:R=D,S=4,V={3}:R=E,S=4,V={4}:R=G,S=46,V={5}:R=H,S=22,V={6}:R=H,S=39,V={7}:",Accueil!$D$13,Accueil!$D$14,$A37,I$4,$E$7,$C37,$D37,$B37)</f>
        <v>24</v>
      </c>
      <c r="J37" s="61">
        <v>1</v>
      </c>
      <c r="K37" s="62"/>
      <c r="L37" s="185"/>
      <c r="R37" s="59"/>
    </row>
    <row r="38" spans="1:21" ht="17.25" x14ac:dyDescent="0.3">
      <c r="A38" s="233" t="s">
        <v>11</v>
      </c>
      <c r="B38" s="233" t="s">
        <v>11</v>
      </c>
      <c r="C38" s="52" t="s">
        <v>155</v>
      </c>
      <c r="D38" s="233" t="s">
        <v>11</v>
      </c>
      <c r="F38" s="201" t="s">
        <v>156</v>
      </c>
      <c r="G38" s="31">
        <f>_xll.Assistant.XL.RIK_AC("INF54__;INF03@E=1,S=5,G=0,T=0,P=0:@R=A,S=13,V={0}:R=B,S=14,V={1}:R=C,S=26,V={2}:R=D,S=4,V={3}:R=E,S=4,V={4}:R=G,S=46,V={5}:R=H,S=22,V={6}:R=H,S=39,V={7}:",Accueil!$D$13,Accueil!$D$14,$A38,G$4,$E$7,$C38,$D38,$B38)</f>
        <v>0</v>
      </c>
      <c r="H38" s="31">
        <f>_xll.Assistant.XL.RIK_AC("INF54__;INF03@E=1,S=5,G=0,T=0,P=0:@R=A,S=13,V={0}:R=B,S=14,V={1}:R=C,S=26,V={2}:R=D,S=4,V={3}:R=E,S=4,V={4}:R=G,S=46,V={5}:R=H,S=22,V={6}:R=H,S=39,V={7}:",Accueil!$D$13,Accueil!$D$14,$A38,H$4,$E$7,$C38,$D38,$B38)</f>
        <v>0</v>
      </c>
      <c r="I38" s="32">
        <f>_xll.Assistant.XL.RIK_AC("INF54__;INF03@E=1,S=5,G=0,T=0,P=0:@R=A,S=13,V={0}:R=B,S=14,V={1}:R=C,S=26,V={2}:R=D,S=4,V={3}:R=E,S=4,V={4}:R=G,S=46,V={5}:R=H,S=22,V={6}:R=H,S=39,V={7}:",Accueil!$D$13,Accueil!$D$14,$A38,I$4,$E$7,$C38,$D38,$B38)</f>
        <v>48</v>
      </c>
      <c r="J38" s="64">
        <v>0</v>
      </c>
      <c r="K38" s="65"/>
      <c r="L38" s="189"/>
      <c r="R38" s="59"/>
    </row>
    <row r="39" spans="1:21" ht="17.25" x14ac:dyDescent="0.3">
      <c r="A39" s="233" t="s">
        <v>11</v>
      </c>
      <c r="B39" s="233" t="s">
        <v>11</v>
      </c>
      <c r="C39" s="52" t="s">
        <v>157</v>
      </c>
      <c r="D39" s="233" t="s">
        <v>11</v>
      </c>
      <c r="F39" s="201" t="s">
        <v>158</v>
      </c>
      <c r="G39" s="31">
        <f>_xll.Assistant.XL.RIK_AC("INF54__;INF03@E=1,S=5,G=0,T=0,P=0:@R=A,S=13,V={0}:R=B,S=14,V={1}:R=C,S=26,V={2}:R=D,S=4,V={3}:R=E,S=4,V={4}:R=G,S=46,V={5}:R=H,S=22,V={6}:R=H,S=39,V={7}:",Accueil!$D$13,Accueil!$D$14,$A39,G$4,$E$7,$C39,$D39,$B39)</f>
        <v>0</v>
      </c>
      <c r="H39" s="31">
        <f>_xll.Assistant.XL.RIK_AC("INF54__;INF03@E=1,S=5,G=0,T=0,P=0:@R=A,S=13,V={0}:R=B,S=14,V={1}:R=C,S=26,V={2}:R=D,S=4,V={3}:R=E,S=4,V={4}:R=G,S=46,V={5}:R=H,S=22,V={6}:R=H,S=39,V={7}:",Accueil!$D$13,Accueil!$D$14,$A39,H$4,$E$7,$C39,$D39,$B39)</f>
        <v>0</v>
      </c>
      <c r="I39" s="32">
        <f>_xll.Assistant.XL.RIK_AC("INF54__;INF03@E=1,S=5,G=0,T=0,P=0:@R=A,S=13,V={0}:R=B,S=14,V={1}:R=C,S=26,V={2}:R=D,S=4,V={3}:R=E,S=4,V={4}:R=G,S=46,V={5}:R=H,S=22,V={6}:R=H,S=39,V={7}:",Accueil!$D$13,Accueil!$D$14,$A39,I$4,$E$7,$C39,$D39,$B39)</f>
        <v>8</v>
      </c>
      <c r="J39" s="64">
        <v>-1</v>
      </c>
      <c r="K39" s="65"/>
      <c r="L39" s="189"/>
      <c r="R39" s="59"/>
    </row>
    <row r="40" spans="1:21" ht="17.25" x14ac:dyDescent="0.3">
      <c r="A40" s="233" t="s">
        <v>11</v>
      </c>
      <c r="B40" s="233" t="s">
        <v>11</v>
      </c>
      <c r="C40" s="52" t="s">
        <v>159</v>
      </c>
      <c r="D40" s="233" t="s">
        <v>11</v>
      </c>
      <c r="F40" s="201" t="s">
        <v>160</v>
      </c>
      <c r="G40" s="31">
        <f>_xll.Assistant.XL.RIK_AC("INF54__;INF03@E=1,S=5,G=0,T=0,P=0:@R=A,S=13,V={0}:R=B,S=14,V={1}:R=C,S=26,V={2}:R=D,S=4,V={3}:R=E,S=4,V={4}:R=G,S=46,V={5}:R=H,S=22,V={6}:R=H,S=39,V={7}:",Accueil!$D$13,Accueil!$D$14,$A40,G$4,$E$7,$C40,$D40,$B40)</f>
        <v>0</v>
      </c>
      <c r="H40" s="31">
        <f>_xll.Assistant.XL.RIK_AC("INF54__;INF03@E=1,S=5,G=0,T=0,P=0:@R=A,S=13,V={0}:R=B,S=14,V={1}:R=C,S=26,V={2}:R=D,S=4,V={3}:R=E,S=4,V={4}:R=G,S=46,V={5}:R=H,S=22,V={6}:R=H,S=39,V={7}:",Accueil!$D$13,Accueil!$D$14,$A40,H$4,$E$7,$C40,$D40,$B40)</f>
        <v>0</v>
      </c>
      <c r="I40" s="32">
        <f>_xll.Assistant.XL.RIK_AC("INF54__;INF03@E=1,S=5,G=0,T=0,P=0:@R=A,S=13,V={0}:R=B,S=14,V={1}:R=C,S=26,V={2}:R=D,S=4,V={3}:R=E,S=4,V={4}:R=G,S=46,V={5}:R=H,S=22,V={6}:R=H,S=39,V={7}:",Accueil!$D$13,Accueil!$D$14,$A40,I$4,$E$7,$C40,$D40,$B40)</f>
        <v>56</v>
      </c>
      <c r="J40" s="64">
        <v>1</v>
      </c>
      <c r="K40" s="65"/>
      <c r="L40" s="189"/>
      <c r="R40" s="59"/>
    </row>
    <row r="41" spans="1:21" ht="17.25" x14ac:dyDescent="0.3">
      <c r="A41" s="233" t="s">
        <v>11</v>
      </c>
      <c r="B41" s="233" t="s">
        <v>11</v>
      </c>
      <c r="C41" s="235" t="s">
        <v>161</v>
      </c>
      <c r="D41" s="233" t="s">
        <v>11</v>
      </c>
      <c r="F41" s="201" t="s">
        <v>162</v>
      </c>
      <c r="G41" s="31">
        <f>_xll.Assistant.XL.RIK_AC("INF54__;INF03@E=1,S=5,G=0,T=0,P=0:@R=A,S=13,V={0}:R=B,S=14,V={1}:R=C,S=26,V={2}:R=D,S=4,V={3}:R=E,S=4,V={4}:R=G,S=46,V={5}:R=H,S=22,V={6}:R=H,S=39,V={7}:",Accueil!$D$13,Accueil!$D$14,$A41,G$4,$E$7,$C41,$D41,$B41)</f>
        <v>0</v>
      </c>
      <c r="H41" s="31">
        <f>_xll.Assistant.XL.RIK_AC("INF54__;INF03@E=1,S=5,G=0,T=0,P=0:@R=A,S=13,V={0}:R=B,S=14,V={1}:R=C,S=26,V={2}:R=D,S=4,V={3}:R=E,S=4,V={4}:R=G,S=46,V={5}:R=H,S=22,V={6}:R=H,S=39,V={7}:",Accueil!$D$13,Accueil!$D$14,$A41,H$4,$E$7,$C41,$D41,$B41)</f>
        <v>0</v>
      </c>
      <c r="I41" s="32">
        <f>_xll.Assistant.XL.RIK_AC("INF54__;INF03@E=1,S=5,G=0,T=0,P=0:@R=A,S=13,V={0}:R=B,S=14,V={1}:R=C,S=26,V={2}:R=D,S=4,V={3}:R=E,S=4,V={4}:R=G,S=46,V={5}:R=H,S=22,V={6}:R=H,S=39,V={7}:",Accueil!$D$13,Accueil!$D$14,$A41,I$4,$E$7,$C41,$D41,$B41)</f>
        <v>24</v>
      </c>
      <c r="J41" s="64">
        <v>0</v>
      </c>
      <c r="K41" s="65"/>
      <c r="L41" s="189"/>
      <c r="R41" s="59"/>
    </row>
    <row r="42" spans="1:21" ht="17.25" x14ac:dyDescent="0.3">
      <c r="A42" s="233" t="s">
        <v>11</v>
      </c>
      <c r="B42" s="233" t="s">
        <v>11</v>
      </c>
      <c r="C42" s="52" t="s">
        <v>163</v>
      </c>
      <c r="D42" s="233" t="s">
        <v>11</v>
      </c>
      <c r="F42" s="203" t="s">
        <v>164</v>
      </c>
      <c r="G42" s="97">
        <f>_xll.Assistant.XL.RIK_AC("INF54__;INF03@E=1,S=5,G=0,T=0,P=0:@R=A,S=13,V={0}:R=B,S=14,V={1}:R=C,S=26,V={2}:R=D,S=4,V={3}:R=E,S=4,V={4}:R=G,S=46,V={5}:R=H,S=22,V={6}:R=H,S=39,V={7}:",Accueil!$D$13,Accueil!$D$14,$A42,G$4,$E$7,$C42,$D42,$B42)</f>
        <v>0</v>
      </c>
      <c r="H42" s="97">
        <f>_xll.Assistant.XL.RIK_AC("INF54__;INF03@E=1,S=5,G=0,T=0,P=0:@R=A,S=13,V={0}:R=B,S=14,V={1}:R=C,S=26,V={2}:R=D,S=4,V={3}:R=E,S=4,V={4}:R=G,S=46,V={5}:R=H,S=22,V={6}:R=H,S=39,V={7}:",Accueil!$D$13,Accueil!$D$14,$A42,H$4,$E$7,$C42,$D42,$B42)</f>
        <v>0</v>
      </c>
      <c r="I42" s="98">
        <f>_xll.Assistant.XL.RIK_AC("INF54__;INF03@E=1,S=5,G=0,T=0,P=0:@R=A,S=13,V={0}:R=B,S=14,V={1}:R=C,S=26,V={2}:R=D,S=4,V={3}:R=E,S=4,V={4}:R=G,S=46,V={5}:R=H,S=22,V={6}:R=H,S=39,V={7}:",Accueil!$D$13,Accueil!$D$14,$A42,I$4,$E$7,$C42,$D42,$B42)</f>
        <v>160</v>
      </c>
      <c r="J42" s="186">
        <v>1</v>
      </c>
      <c r="K42" s="187"/>
      <c r="L42" s="188"/>
      <c r="R42" s="59"/>
    </row>
    <row r="43" spans="1:21" x14ac:dyDescent="0.3">
      <c r="D43"/>
      <c r="F43" s="73"/>
      <c r="R43" s="59"/>
    </row>
    <row r="44" spans="1:21" ht="17.25" x14ac:dyDescent="0.3">
      <c r="D44"/>
      <c r="F44" s="56" t="s">
        <v>165</v>
      </c>
      <c r="I44" s="7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3">
      <c r="D45"/>
      <c r="F45" s="57"/>
      <c r="I45" s="73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7.25" x14ac:dyDescent="0.3">
      <c r="D46"/>
      <c r="F46" s="59"/>
      <c r="G46" s="252" t="s">
        <v>109</v>
      </c>
      <c r="H46" s="250"/>
      <c r="I46" s="253"/>
      <c r="J46" s="249" t="s">
        <v>110</v>
      </c>
      <c r="K46" s="250"/>
      <c r="L46" s="251"/>
      <c r="M46" s="59"/>
      <c r="R46" s="59"/>
      <c r="S46" s="74"/>
      <c r="T46" s="74"/>
      <c r="U46" s="74"/>
    </row>
    <row r="47" spans="1:21" x14ac:dyDescent="0.3">
      <c r="F47" s="41"/>
      <c r="G47" s="145">
        <f>H47-1</f>
        <v>2021</v>
      </c>
      <c r="H47" s="146">
        <f>I47-1</f>
        <v>2022</v>
      </c>
      <c r="I47" s="147">
        <f>YEAR(Accueil!$D$15)</f>
        <v>2023</v>
      </c>
      <c r="J47" s="145">
        <f>I47+1</f>
        <v>2024</v>
      </c>
      <c r="K47" s="145">
        <f t="shared" ref="K47" si="6">J47+1</f>
        <v>2025</v>
      </c>
      <c r="L47" s="147">
        <f t="shared" ref="L47" si="7">K47+1</f>
        <v>2026</v>
      </c>
      <c r="M47" s="59"/>
      <c r="R47" s="59"/>
      <c r="S47" s="59"/>
      <c r="T47" s="59"/>
      <c r="U47" s="59"/>
    </row>
    <row r="48" spans="1:21" ht="17.25" x14ac:dyDescent="0.3">
      <c r="A48" s="233" t="s">
        <v>11</v>
      </c>
      <c r="B48" s="233" t="s">
        <v>11</v>
      </c>
      <c r="C48" s="233" t="s">
        <v>11</v>
      </c>
      <c r="D48" s="233" t="str">
        <f>Accueil!$D$19</f>
        <v>07</v>
      </c>
      <c r="E48" s="60"/>
      <c r="F48" s="209" t="s">
        <v>16</v>
      </c>
      <c r="G48" s="29">
        <f>_xll.Assistant.XL.RIK_AC("INF54__;INF03@E=1,S=5,G=0,T=0,P=0:@R=A,S=13,V={0}:R=B,S=14,V={1}:R=C,S=26,V={2}:R=D,S=4,V={3}:R=E,S=4,V={4}:R=G,S=46,V={5}:R=H,S=22,V={6}:R=H,S=39,V={7}:",Accueil!$D$13,Accueil!$D$14,$A48,G$4,$E$7,$C48,$D48,$B48)</f>
        <v>0</v>
      </c>
      <c r="H48" s="29">
        <f>_xll.Assistant.XL.RIK_AC("INF54__;INF03@E=1,S=5,G=0,T=0,P=0:@R=A,S=13,V={0}:R=B,S=14,V={1}:R=C,S=26,V={2}:R=D,S=4,V={3}:R=E,S=4,V={4}:R=G,S=46,V={5}:R=H,S=22,V={6}:R=H,S=39,V={7}:",Accueil!$D$13,Accueil!$D$14,$A48,H$4,$E$7,$C48,$D48,$B48)</f>
        <v>0</v>
      </c>
      <c r="I48" s="30">
        <f>_xll.Assistant.XL.RIK_AC("INF54__;INF03@E=1,S=5,G=0,T=0,P=0:@R=A,S=13,V={0}:R=B,S=14,V={1}:R=C,S=26,V={2}:R=D,S=4,V={3}:R=E,S=4,V={4}:R=G,S=46,V={5}:R=H,S=22,V={6}:R=H,S=39,V={7}:",Accueil!$D$13,Accueil!$D$14,$A48,I$4,$E$7,$C48,$D48,$B48)</f>
        <v>0</v>
      </c>
      <c r="J48" s="61">
        <v>1</v>
      </c>
      <c r="K48" s="62"/>
      <c r="L48" s="63"/>
      <c r="R48" s="59"/>
    </row>
    <row r="49" spans="1:21" ht="17.25" x14ac:dyDescent="0.3">
      <c r="A49" s="233" t="s">
        <v>11</v>
      </c>
      <c r="B49" s="233" t="s">
        <v>11</v>
      </c>
      <c r="C49" s="233" t="s">
        <v>11</v>
      </c>
      <c r="D49" s="233" t="str">
        <f>Accueil!$D$20</f>
        <v>06</v>
      </c>
      <c r="E49" s="60"/>
      <c r="F49" s="201" t="s">
        <v>18</v>
      </c>
      <c r="G49" s="31">
        <f>_xll.Assistant.XL.RIK_AC("INF54__;INF03@E=1,S=5,G=0,T=0,P=0:@R=A,S=13,V={0}:R=B,S=14,V={1}:R=C,S=26,V={2}:R=D,S=4,V={3}:R=E,S=4,V={4}:R=G,S=46,V={5}:R=H,S=22,V={6}:R=H,S=39,V={7}:",Accueil!$D$13,Accueil!$D$14,$A49,G$4,$E$7,$C49,$D49,$B49)</f>
        <v>0</v>
      </c>
      <c r="H49" s="31">
        <f>_xll.Assistant.XL.RIK_AC("INF54__;INF03@E=1,S=5,G=0,T=0,P=0:@R=A,S=13,V={0}:R=B,S=14,V={1}:R=C,S=26,V={2}:R=D,S=4,V={3}:R=E,S=4,V={4}:R=G,S=46,V={5}:R=H,S=22,V={6}:R=H,S=39,V={7}:",Accueil!$D$13,Accueil!$D$14,$A49,H$4,$E$7,$C49,$D49,$B49)</f>
        <v>0</v>
      </c>
      <c r="I49" s="32">
        <f>_xll.Assistant.XL.RIK_AC("INF54__;INF03@E=1,S=5,G=0,T=0,P=0:@R=A,S=13,V={0}:R=B,S=14,V={1}:R=C,S=26,V={2}:R=D,S=4,V={3}:R=E,S=4,V={4}:R=G,S=46,V={5}:R=H,S=22,V={6}:R=H,S=39,V={7}:",Accueil!$D$13,Accueil!$D$14,$A49,I$4,$E$7,$C49,$D49,$B49)</f>
        <v>192</v>
      </c>
      <c r="J49" s="64">
        <v>0</v>
      </c>
      <c r="K49" s="65"/>
      <c r="L49" s="66"/>
      <c r="R49" s="59"/>
    </row>
    <row r="50" spans="1:21" ht="17.25" x14ac:dyDescent="0.3">
      <c r="A50" s="233" t="s">
        <v>11</v>
      </c>
      <c r="B50" s="233" t="s">
        <v>11</v>
      </c>
      <c r="C50" s="233" t="s">
        <v>11</v>
      </c>
      <c r="D50" s="233" t="str">
        <f>Accueil!$D$21</f>
        <v>05</v>
      </c>
      <c r="E50" s="60"/>
      <c r="F50" s="201" t="s">
        <v>20</v>
      </c>
      <c r="G50" s="31">
        <f>_xll.Assistant.XL.RIK_AC("INF54__;INF03@E=1,S=5,G=0,T=0,P=0:@R=A,S=13,V={0}:R=B,S=14,V={1}:R=C,S=26,V={2}:R=D,S=4,V={3}:R=E,S=4,V={4}:R=G,S=46,V={5}:R=H,S=22,V={6}:R=H,S=39,V={7}:",Accueil!$D$13,Accueil!$D$14,$A50,G$4,$E$7,$C50,$D50,$B50)</f>
        <v>0</v>
      </c>
      <c r="H50" s="31">
        <f>_xll.Assistant.XL.RIK_AC("INF54__;INF03@E=1,S=5,G=0,T=0,P=0:@R=A,S=13,V={0}:R=B,S=14,V={1}:R=C,S=26,V={2}:R=D,S=4,V={3}:R=E,S=4,V={4}:R=G,S=46,V={5}:R=H,S=22,V={6}:R=H,S=39,V={7}:",Accueil!$D$13,Accueil!$D$14,$A50,H$4,$E$7,$C50,$D50,$B50)</f>
        <v>0</v>
      </c>
      <c r="I50" s="32">
        <f>_xll.Assistant.XL.RIK_AC("INF54__;INF03@E=1,S=5,G=0,T=0,P=0:@R=A,S=13,V={0}:R=B,S=14,V={1}:R=C,S=26,V={2}:R=D,S=4,V={3}:R=E,S=4,V={4}:R=G,S=46,V={5}:R=H,S=22,V={6}:R=H,S=39,V={7}:",Accueil!$D$13,Accueil!$D$14,$A50,I$4,$E$7,$C50,$D50,$B50)</f>
        <v>0</v>
      </c>
      <c r="J50" s="64">
        <v>-1</v>
      </c>
      <c r="K50" s="65"/>
      <c r="L50" s="66"/>
      <c r="R50" s="59"/>
    </row>
    <row r="51" spans="1:21" ht="17.25" x14ac:dyDescent="0.3">
      <c r="A51" s="233" t="s">
        <v>11</v>
      </c>
      <c r="B51" s="233" t="s">
        <v>11</v>
      </c>
      <c r="C51" s="233" t="s">
        <v>11</v>
      </c>
      <c r="D51" s="233" t="str">
        <f>Accueil!$D$22</f>
        <v>04</v>
      </c>
      <c r="E51" s="60"/>
      <c r="F51" s="201" t="s">
        <v>22</v>
      </c>
      <c r="G51" s="31">
        <f>_xll.Assistant.XL.RIK_AC("INF54__;INF03@E=1,S=5,G=0,T=0,P=0:@R=A,S=13,V={0}:R=B,S=14,V={1}:R=C,S=26,V={2}:R=D,S=4,V={3}:R=E,S=4,V={4}:R=G,S=46,V={5}:R=H,S=22,V={6}:R=H,S=39,V={7}:",Accueil!$D$13,Accueil!$D$14,$A51,G$4,$E$7,$C51,$D51,$B51)</f>
        <v>0</v>
      </c>
      <c r="H51" s="31">
        <f>_xll.Assistant.XL.RIK_AC("INF54__;INF03@E=1,S=5,G=0,T=0,P=0:@R=A,S=13,V={0}:R=B,S=14,V={1}:R=C,S=26,V={2}:R=D,S=4,V={3}:R=E,S=4,V={4}:R=G,S=46,V={5}:R=H,S=22,V={6}:R=H,S=39,V={7}:",Accueil!$D$13,Accueil!$D$14,$A51,H$4,$E$7,$C51,$D51,$B51)</f>
        <v>0</v>
      </c>
      <c r="I51" s="32">
        <f>_xll.Assistant.XL.RIK_AC("INF54__;INF03@E=1,S=5,G=0,T=0,P=0:@R=A,S=13,V={0}:R=B,S=14,V={1}:R=C,S=26,V={2}:R=D,S=4,V={3}:R=E,S=4,V={4}:R=G,S=46,V={5}:R=H,S=22,V={6}:R=H,S=39,V={7}:",Accueil!$D$13,Accueil!$D$14,$A51,I$4,$E$7,$C51,$D51,$B51)</f>
        <v>128</v>
      </c>
      <c r="J51" s="64">
        <v>-1</v>
      </c>
      <c r="K51" s="65"/>
      <c r="L51" s="66"/>
      <c r="R51" s="59"/>
    </row>
    <row r="52" spans="1:21" ht="17.25" x14ac:dyDescent="0.3">
      <c r="A52" s="233" t="s">
        <v>11</v>
      </c>
      <c r="B52" s="233" t="s">
        <v>11</v>
      </c>
      <c r="C52" s="233" t="s">
        <v>11</v>
      </c>
      <c r="D52" s="52" t="str">
        <f>Accueil!$D$23</f>
        <v>&lt;&gt;(07,06,05,04)</v>
      </c>
      <c r="F52" s="203" t="s">
        <v>24</v>
      </c>
      <c r="G52" s="31">
        <f>_xll.Assistant.XL.RIK_AC("INF54__;INF03@E=1,S=5,G=0,T=0,P=0:@R=A,S=13,V={0}:R=B,S=14,V={1}:R=C,S=26,V={2}:R=D,S=4,V={3}:R=E,S=4,V={4}:R=G,S=46,V={5}:R=H,S=22,V={6}:R=H,S=39,V={7}:",Accueil!$D$13,Accueil!$D$14,$A52,G$4,$E$7,$C52,$D52,$B52)</f>
        <v>0</v>
      </c>
      <c r="H52" s="31">
        <f>_xll.Assistant.XL.RIK_AC("INF54__;INF03@E=1,S=5,G=0,T=0,P=0:@R=A,S=13,V={0}:R=B,S=14,V={1}:R=C,S=26,V={2}:R=D,S=4,V={3}:R=E,S=4,V={4}:R=G,S=46,V={5}:R=H,S=22,V={6}:R=H,S=39,V={7}:",Accueil!$D$13,Accueil!$D$14,$A52,H$4,$E$7,$C52,$D52,$B52)</f>
        <v>0</v>
      </c>
      <c r="I52" s="32">
        <f>_xll.Assistant.XL.RIK_AC("INF54__;INF03@E=1,S=5,G=0,T=0,P=0:@R=A,S=13,V={0}:R=B,S=14,V={1}:R=C,S=26,V={2}:R=D,S=4,V={3}:R=E,S=4,V={4}:R=G,S=46,V={5}:R=H,S=22,V={6}:R=H,S=39,V={7}:",Accueil!$D$13,Accueil!$D$14,$A52,I$4,$E$7,$C52,$D52,$B52)</f>
        <v>0</v>
      </c>
      <c r="J52" s="64">
        <v>1</v>
      </c>
      <c r="K52" s="65"/>
      <c r="L52" s="66"/>
      <c r="R52" s="59"/>
    </row>
    <row r="53" spans="1:21" ht="17.25" x14ac:dyDescent="0.3">
      <c r="A53" s="60"/>
      <c r="B53" s="60"/>
      <c r="C53" s="9"/>
      <c r="D53"/>
      <c r="E53" s="9"/>
      <c r="F53" s="210" t="s">
        <v>166</v>
      </c>
      <c r="G53" s="142">
        <f>SUM(G48:G52)</f>
        <v>0</v>
      </c>
      <c r="H53" s="143">
        <f t="shared" ref="H53:I53" si="8">SUM(H48:H52)</f>
        <v>0</v>
      </c>
      <c r="I53" s="144">
        <f t="shared" si="8"/>
        <v>320</v>
      </c>
      <c r="J53" s="148">
        <f t="shared" ref="J53:L53" si="9">SUM(J49:J52)</f>
        <v>-1</v>
      </c>
      <c r="K53" s="148">
        <f t="shared" si="9"/>
        <v>0</v>
      </c>
      <c r="L53" s="149">
        <f t="shared" si="9"/>
        <v>0</v>
      </c>
      <c r="M53" s="75"/>
    </row>
    <row r="54" spans="1:21" x14ac:dyDescent="0.3">
      <c r="D54"/>
    </row>
    <row r="55" spans="1:21" ht="17.25" x14ac:dyDescent="0.3">
      <c r="F55" s="56" t="s">
        <v>167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4.25" customHeight="1" x14ac:dyDescent="0.3">
      <c r="F56" s="57"/>
      <c r="M56" s="9"/>
      <c r="N56" s="9"/>
      <c r="O56" s="9"/>
      <c r="P56" s="9"/>
      <c r="Q56" s="9"/>
      <c r="R56" s="9"/>
      <c r="S56" s="9"/>
      <c r="T56" s="9"/>
      <c r="U56" s="9"/>
    </row>
    <row r="57" spans="1:21" ht="17.25" x14ac:dyDescent="0.3">
      <c r="F57" s="281" t="s">
        <v>168</v>
      </c>
      <c r="G57" s="252" t="s">
        <v>109</v>
      </c>
      <c r="H57" s="250"/>
      <c r="I57" s="250"/>
      <c r="J57" s="250"/>
      <c r="K57" s="250"/>
      <c r="L57" s="251"/>
      <c r="M57" s="252" t="s">
        <v>169</v>
      </c>
      <c r="N57" s="250"/>
      <c r="O57" s="250"/>
      <c r="P57" s="250"/>
      <c r="Q57" s="250"/>
      <c r="R57" s="251"/>
      <c r="T57" s="65"/>
      <c r="U57" s="9"/>
    </row>
    <row r="58" spans="1:21" x14ac:dyDescent="0.3">
      <c r="F58" s="281"/>
      <c r="G58" s="258">
        <f>I58-1</f>
        <v>2021</v>
      </c>
      <c r="H58" s="257"/>
      <c r="I58" s="254">
        <f>K58-1</f>
        <v>2022</v>
      </c>
      <c r="J58" s="254"/>
      <c r="K58" s="258">
        <f>YEAR(Accueil!$D$15)</f>
        <v>2023</v>
      </c>
      <c r="L58" s="257"/>
      <c r="M58" s="269">
        <f>K58+1</f>
        <v>2024</v>
      </c>
      <c r="N58" s="270"/>
      <c r="O58" s="271">
        <f t="shared" ref="O58" si="10">M58+1</f>
        <v>2025</v>
      </c>
      <c r="P58" s="271"/>
      <c r="Q58" s="269">
        <f t="shared" ref="Q58" si="11">O58+1</f>
        <v>2026</v>
      </c>
      <c r="R58" s="270"/>
      <c r="S58" s="74"/>
      <c r="T58" s="59"/>
      <c r="U58" s="9"/>
    </row>
    <row r="59" spans="1:21" x14ac:dyDescent="0.3">
      <c r="F59" s="281"/>
      <c r="G59" s="152" t="s">
        <v>170</v>
      </c>
      <c r="H59" s="151" t="s">
        <v>171</v>
      </c>
      <c r="I59" s="152" t="s">
        <v>170</v>
      </c>
      <c r="J59" s="150" t="s">
        <v>171</v>
      </c>
      <c r="K59" s="152" t="s">
        <v>170</v>
      </c>
      <c r="L59" s="151" t="s">
        <v>171</v>
      </c>
      <c r="M59" s="150" t="s">
        <v>170</v>
      </c>
      <c r="N59" s="151" t="s">
        <v>171</v>
      </c>
      <c r="O59" s="152" t="s">
        <v>170</v>
      </c>
      <c r="P59" s="150" t="s">
        <v>171</v>
      </c>
      <c r="Q59" s="152" t="s">
        <v>170</v>
      </c>
      <c r="R59" s="151" t="s">
        <v>171</v>
      </c>
      <c r="S59" s="74"/>
      <c r="T59" s="59"/>
      <c r="U59" s="9"/>
    </row>
    <row r="60" spans="1:21" ht="17.25" x14ac:dyDescent="0.3">
      <c r="A60" s="233" t="str">
        <f>Accueil!$D$19</f>
        <v>07</v>
      </c>
      <c r="B60" s="60"/>
      <c r="C60" s="60"/>
      <c r="D60" s="60"/>
      <c r="E60" s="60"/>
      <c r="F60" s="209" t="s">
        <v>172</v>
      </c>
      <c r="G60" s="31">
        <f>_xll.Assistant.XL.RIK_AC("INF54__;INF03@E=1,S=5,G=0,T=0,P=0:@R=A,S=13,V={0}:R=B,S=14,V={1}:R=C,S=4,V={2}:R=D,S=36,V={3}:R=E,S=22,V={4}:R=F,S=4,V={5}:",Accueil!$D$13,Accueil!$D$14,G$7,G$6,$A60,$E$7)</f>
        <v>0</v>
      </c>
      <c r="H60" s="76">
        <f>_xll.Assistant.XL.RIK_AC("INF54__;INF03@E=1,S=5,G=0,T=0,P=0:@R=A,S=13,V={0}:R=B,S=14,V={1}:R=C,S=4,V={2}:R=D,S=36,V={3}:R=E,S=22,V={4}:R=F,S=4,V={5}:",Accueil!$D$13,Accueil!$D$14,H$7,H$6,$A60,$E$7)</f>
        <v>0</v>
      </c>
      <c r="I60" s="31">
        <f>_xll.Assistant.XL.RIK_AC("INF54__;INF03@E=1,S=5,G=0,T=0,P=0:@R=A,S=13,V={0}:R=B,S=14,V={1}:R=C,S=4,V={2}:R=D,S=36,V={3}:R=E,S=22,V={4}:R=F,S=4,V={5}:",Accueil!$D$13,Accueil!$D$14,I$7,I$6,$A60,$E$7)</f>
        <v>0</v>
      </c>
      <c r="J60" s="76">
        <f>_xll.Assistant.XL.RIK_AC("INF54__;INF03@E=1,S=5,G=0,T=0,P=0:@R=A,S=13,V={0}:R=B,S=14,V={1}:R=C,S=4,V={2}:R=D,S=36,V={3}:R=E,S=22,V={4}:R=F,S=4,V={5}:",Accueil!$D$13,Accueil!$D$14,J$7,J$6,$A60,$E$7)</f>
        <v>0</v>
      </c>
      <c r="K60" s="31">
        <f>_xll.Assistant.XL.RIK_AC("INF54__;INF03@E=1,S=5,G=0,T=0,P=0:@R=A,S=13,V={0}:R=B,S=14,V={1}:R=C,S=4,V={2}:R=D,S=36,V={3}:R=E,S=22,V={4}:R=F,S=4,V={5}:",Accueil!$D$13,Accueil!$D$14,K$7,K$6,$A60,$E$7)</f>
        <v>0</v>
      </c>
      <c r="L60" s="76">
        <f>_xll.Assistant.XL.RIK_AC("INF54__;INF03@E=1,S=5,G=0,T=0,P=0:@R=A,S=13,V={0}:R=B,S=14,V={1}:R=C,S=4,V={2}:R=D,S=36,V={3}:R=E,S=22,V={4}:R=F,S=4,V={5}:",Accueil!$D$13,Accueil!$D$14,L$7,L$6,$A60,$E$7)</f>
        <v>0</v>
      </c>
      <c r="M60" s="272" t="s">
        <v>173</v>
      </c>
      <c r="N60" s="273"/>
      <c r="O60" s="273"/>
      <c r="P60" s="273"/>
      <c r="Q60" s="273"/>
      <c r="R60" s="274"/>
      <c r="T60" s="65"/>
      <c r="U60" s="9"/>
    </row>
    <row r="61" spans="1:21" ht="17.25" x14ac:dyDescent="0.3">
      <c r="A61" s="233" t="str">
        <f>Accueil!$D$19</f>
        <v>07</v>
      </c>
      <c r="B61" s="60"/>
      <c r="C61" s="60"/>
      <c r="D61" s="60"/>
      <c r="E61" s="60"/>
      <c r="F61" s="201" t="s">
        <v>174</v>
      </c>
      <c r="G61" s="31">
        <f>_xll.Assistant.XL.RIK_AC("INF54__;INF03@E=1,S=11,G=0,T=0,P=0:@R=A,S=13,V={0}:R=B,S=14,V={1}:R=C,S=4,V={2}:R=D,S=36,V={3}:R=E,S=22,V={4}:R=F,S=4,V={5}:",Accueil!$D$13,Accueil!$D$14,G$7,G$6,$A61,$E$7)</f>
        <v>0</v>
      </c>
      <c r="H61" s="76">
        <f>_xll.Assistant.XL.RIK_AC("INF54__;INF03@E=1,S=11,G=0,T=0,P=0:@R=A,S=13,V={0}:R=B,S=14,V={1}:R=C,S=4,V={2}:R=D,S=36,V={3}:R=E,S=22,V={4}:R=F,S=4,V={5}:",Accueil!$D$13,Accueil!$D$14,H$7,H$6,$A61,$E$7)</f>
        <v>0</v>
      </c>
      <c r="I61" s="31">
        <f>_xll.Assistant.XL.RIK_AC("INF54__;INF03@E=1,S=11,G=0,T=0,P=0:@R=A,S=13,V={0}:R=B,S=14,V={1}:R=C,S=4,V={2}:R=D,S=36,V={3}:R=E,S=22,V={4}:R=F,S=4,V={5}:",Accueil!$D$13,Accueil!$D$14,I$7,I$6,$A61,$E$7)</f>
        <v>0</v>
      </c>
      <c r="J61" s="76">
        <f>_xll.Assistant.XL.RIK_AC("INF54__;INF03@E=1,S=11,G=0,T=0,P=0:@R=A,S=13,V={0}:R=B,S=14,V={1}:R=C,S=4,V={2}:R=D,S=36,V={3}:R=E,S=22,V={4}:R=F,S=4,V={5}:",Accueil!$D$13,Accueil!$D$14,J$7,J$6,$A61,$E$7)</f>
        <v>0</v>
      </c>
      <c r="K61" s="31">
        <f>_xll.Assistant.XL.RIK_AC("INF54__;INF03@E=1,S=11,G=0,T=0,P=0:@R=A,S=13,V={0}:R=B,S=14,V={1}:R=C,S=4,V={2}:R=D,S=36,V={3}:R=E,S=22,V={4}:R=F,S=4,V={5}:",Accueil!$D$13,Accueil!$D$14,K$7,K$6,$A61,$E$7)</f>
        <v>0</v>
      </c>
      <c r="L61" s="76">
        <f>_xll.Assistant.XL.RIK_AC("INF54__;INF03@E=1,S=11,G=0,T=0,P=0:@R=A,S=13,V={0}:R=B,S=14,V={1}:R=C,S=4,V={2}:R=D,S=36,V={3}:R=E,S=22,V={4}:R=F,S=4,V={5}:",Accueil!$D$13,Accueil!$D$14,L$7,L$6,$A61,$E$7)</f>
        <v>0</v>
      </c>
      <c r="M61" s="275"/>
      <c r="N61" s="276"/>
      <c r="O61" s="276"/>
      <c r="P61" s="276"/>
      <c r="Q61" s="276"/>
      <c r="R61" s="277"/>
      <c r="T61" s="65"/>
      <c r="U61" s="9"/>
    </row>
    <row r="62" spans="1:21" ht="17.25" x14ac:dyDescent="0.3">
      <c r="A62" s="233" t="str">
        <f>Accueil!$D$19</f>
        <v>07</v>
      </c>
      <c r="B62" s="60"/>
      <c r="C62" s="60"/>
      <c r="D62" s="60"/>
      <c r="E62" s="60"/>
      <c r="F62" s="201" t="s">
        <v>175</v>
      </c>
      <c r="G62" s="31">
        <f>_xll.Assistant.XL.RIK_AC("INF54__;INF03@E=1,S=12,G=0,T=0,P=0:@R=A,S=13,V={0}:R=B,S=14,V={1}:R=C,S=4,V={2}:R=D,S=36,V={3}:R=E,S=22,V={4}:R=F,S=4,V={5}:",Accueil!$D$13,Accueil!$D$14,G$7,G$6,$A62,$E$7)</f>
        <v>0</v>
      </c>
      <c r="H62" s="76">
        <f>_xll.Assistant.XL.RIK_AC("INF54__;INF03@E=1,S=12,G=0,T=0,P=0:@R=A,S=13,V={0}:R=B,S=14,V={1}:R=C,S=4,V={2}:R=D,S=36,V={3}:R=E,S=22,V={4}:R=F,S=4,V={5}:",Accueil!$D$13,Accueil!$D$14,H$7,H$6,$A62,$E$7)</f>
        <v>0</v>
      </c>
      <c r="I62" s="31">
        <f>_xll.Assistant.XL.RIK_AC("INF54__;INF03@E=1,S=12,G=0,T=0,P=0:@R=A,S=13,V={0}:R=B,S=14,V={1}:R=C,S=4,V={2}:R=D,S=36,V={3}:R=E,S=22,V={4}:R=F,S=4,V={5}:",Accueil!$D$13,Accueil!$D$14,I$7,I$6,$A62,$E$7)</f>
        <v>0</v>
      </c>
      <c r="J62" s="76">
        <f>_xll.Assistant.XL.RIK_AC("INF54__;INF03@E=1,S=12,G=0,T=0,P=0:@R=A,S=13,V={0}:R=B,S=14,V={1}:R=C,S=4,V={2}:R=D,S=36,V={3}:R=E,S=22,V={4}:R=F,S=4,V={5}:",Accueil!$D$13,Accueil!$D$14,J$7,J$6,$A62,$E$7)</f>
        <v>0</v>
      </c>
      <c r="K62" s="31">
        <f>_xll.Assistant.XL.RIK_AC("INF54__;INF03@E=1,S=12,G=0,T=0,P=0:@R=A,S=13,V={0}:R=B,S=14,V={1}:R=C,S=4,V={2}:R=D,S=36,V={3}:R=E,S=22,V={4}:R=F,S=4,V={5}:",Accueil!$D$13,Accueil!$D$14,K$7,K$6,$A62,$E$7)</f>
        <v>0</v>
      </c>
      <c r="L62" s="76">
        <f>_xll.Assistant.XL.RIK_AC("INF54__;INF03@E=1,S=12,G=0,T=0,P=0:@R=A,S=13,V={0}:R=B,S=14,V={1}:R=C,S=4,V={2}:R=D,S=36,V={3}:R=E,S=22,V={4}:R=F,S=4,V={5}:",Accueil!$D$13,Accueil!$D$14,L$7,L$6,$A62,$E$7)</f>
        <v>0</v>
      </c>
      <c r="M62" s="275"/>
      <c r="N62" s="276"/>
      <c r="O62" s="276"/>
      <c r="P62" s="276"/>
      <c r="Q62" s="276"/>
      <c r="R62" s="277"/>
      <c r="T62" s="65"/>
      <c r="U62" s="9"/>
    </row>
    <row r="63" spans="1:21" ht="17.25" x14ac:dyDescent="0.3">
      <c r="A63" s="233" t="str">
        <f>Accueil!$D$19</f>
        <v>07</v>
      </c>
      <c r="B63" s="233" t="str">
        <f>Accueil!$D$33</f>
        <v>10</v>
      </c>
      <c r="C63" s="60"/>
      <c r="D63" s="60"/>
      <c r="E63" s="60"/>
      <c r="F63" s="201" t="s">
        <v>176</v>
      </c>
      <c r="G63" s="31">
        <f>_xll.Assistant.XL.RIK_AC("INF54__;INF03@E=1,S=5,G=0,T=0,P=0:@R=A,S=13,V={0}:R=B,S=14,V={1}:R=C,S=4,V={2}:R=D,S=36,V={3}:R=E,S=22,V={4}:R=F,S=29,V={5}:R=G,S=4,V={6}:",Accueil!$D$13,Accueil!$D$14,G$7,G$6,$A63,$B63,$E$7)</f>
        <v>0</v>
      </c>
      <c r="H63" s="76">
        <f>_xll.Assistant.XL.RIK_AC("INF54__;INF03@E=1,S=5,G=0,T=0,P=0:@R=A,S=13,V={0}:R=B,S=14,V={1}:R=C,S=4,V={2}:R=D,S=36,V={3}:R=E,S=22,V={4}:R=F,S=29,V={5}:R=G,S=4,V={6}:",Accueil!$D$13,Accueil!$D$14,H$7,H$6,$A63,$B63,$E$7)</f>
        <v>0</v>
      </c>
      <c r="I63" s="31">
        <f>_xll.Assistant.XL.RIK_AC("INF54__;INF03@E=1,S=5,G=0,T=0,P=0:@R=A,S=13,V={0}:R=B,S=14,V={1}:R=C,S=4,V={2}:R=D,S=36,V={3}:R=E,S=22,V={4}:R=F,S=29,V={5}:R=G,S=4,V={6}:",Accueil!$D$13,Accueil!$D$14,I$7,I$6,$A63,$B63,$E$7)</f>
        <v>0</v>
      </c>
      <c r="J63" s="76">
        <f>_xll.Assistant.XL.RIK_AC("INF54__;INF03@E=1,S=5,G=0,T=0,P=0:@R=A,S=13,V={0}:R=B,S=14,V={1}:R=C,S=4,V={2}:R=D,S=36,V={3}:R=E,S=22,V={4}:R=F,S=29,V={5}:R=G,S=4,V={6}:",Accueil!$D$13,Accueil!$D$14,J$7,J$6,$A63,$B63,$E$7)</f>
        <v>0</v>
      </c>
      <c r="K63" s="31">
        <f>_xll.Assistant.XL.RIK_AC("INF54__;INF03@E=1,S=5,G=0,T=0,P=0:@R=A,S=13,V={0}:R=B,S=14,V={1}:R=C,S=4,V={2}:R=D,S=36,V={3}:R=E,S=22,V={4}:R=F,S=29,V={5}:R=G,S=4,V={6}:",Accueil!$D$13,Accueil!$D$14,K$7,K$6,$A63,$B63,$E$7)</f>
        <v>0</v>
      </c>
      <c r="L63" s="76">
        <f>_xll.Assistant.XL.RIK_AC("INF54__;INF03@E=1,S=5,G=0,T=0,P=0:@R=A,S=13,V={0}:R=B,S=14,V={1}:R=C,S=4,V={2}:R=D,S=36,V={3}:R=E,S=22,V={4}:R=F,S=29,V={5}:R=G,S=4,V={6}:",Accueil!$D$13,Accueil!$D$14,L$7,L$6,$A63,$B63,$E$7)</f>
        <v>0</v>
      </c>
      <c r="M63" s="275"/>
      <c r="N63" s="276"/>
      <c r="O63" s="276"/>
      <c r="P63" s="276"/>
      <c r="Q63" s="276"/>
      <c r="R63" s="277"/>
      <c r="T63" s="65"/>
      <c r="U63" s="9"/>
    </row>
    <row r="64" spans="1:21" ht="17.25" x14ac:dyDescent="0.3">
      <c r="A64" s="233" t="str">
        <f>Accueil!$D$19</f>
        <v>07</v>
      </c>
      <c r="B64" s="233" t="str">
        <f>Accueil!$D$33</f>
        <v>10</v>
      </c>
      <c r="C64" s="60"/>
      <c r="D64" s="233" t="str">
        <f>Accueil!$D$48</f>
        <v>017,018,026</v>
      </c>
      <c r="E64" s="60"/>
      <c r="F64" s="201" t="s">
        <v>177</v>
      </c>
      <c r="G64" s="77">
        <f>_xll.Assistant.XL.RIK_AC("INF54__;INF02@E=1,S=8,G=0,T=0,P=0:@R=A,S=1,V={0}:R=B,S=2,V={1}:R=C,S=13,V={2}:R=D,S=1|8,V={3}:R=E,S=1|18,V={4}:R=F,S=1|25,V={5}:R=G,S=5,V={6}:R=H,S=4,V=Rémunération:R=I,S=13,V={7}:",Accueil!$D$13,Accueil!$D$14,G$5,G$6,$A64,$B64,$D64,$E$6)</f>
        <v>0</v>
      </c>
      <c r="H64" s="78">
        <f>_xll.Assistant.XL.RIK_AC("INF54__;INF02@E=1,S=8,G=0,T=0,P=0:@R=A,S=1,V={0}:R=B,S=2,V={1}:R=C,S=13,V={2}:R=D,S=1|8,V={3}:R=E,S=1|18,V={4}:R=F,S=1|25,V={5}:R=G,S=5,V={6}:R=H,S=4,V=Rémunération:R=I,S=13,V={7}:",Accueil!$D$13,Accueil!$D$14,H$5,H$6,$A64,$B64,$D64,$E$6)</f>
        <v>0</v>
      </c>
      <c r="I64" s="77">
        <f>_xll.Assistant.XL.RIK_AC("INF54__;INF02@E=1,S=8,G=0,T=0,P=0:@R=A,S=1,V={0}:R=B,S=2,V={1}:R=C,S=13,V={2}:R=D,S=1|8,V={3}:R=E,S=1|18,V={4}:R=F,S=1|25,V={5}:R=G,S=5,V={6}:R=H,S=4,V=Rémunération:R=I,S=13,V={7}:",Accueil!$D$13,Accueil!$D$14,I$5,I$6,$A64,$B64,$D64,$E$6)</f>
        <v>0</v>
      </c>
      <c r="J64" s="78">
        <f>_xll.Assistant.XL.RIK_AC("INF54__;INF02@E=1,S=8,G=0,T=0,P=0:@R=A,S=1,V={0}:R=B,S=2,V={1}:R=C,S=13,V={2}:R=D,S=1|8,V={3}:R=E,S=1|18,V={4}:R=F,S=1|25,V={5}:R=G,S=5,V={6}:R=H,S=4,V=Rémunération:R=I,S=13,V={7}:",Accueil!$D$13,Accueil!$D$14,J$5,J$6,$A64,$B64,$D64,$E$6)</f>
        <v>0</v>
      </c>
      <c r="K64" s="77">
        <f>_xll.Assistant.XL.RIK_AC("INF54__;INF02@E=1,S=8,G=0,T=0,P=0:@R=A,S=1,V={0}:R=B,S=2,V={1}:R=C,S=13,V={2}:R=D,S=1|8,V={3}:R=E,S=1|18,V={4}:R=F,S=1|25,V={5}:R=G,S=5,V={6}:R=H,S=4,V=Rémunération:R=I,S=13,V={7}:",Accueil!$D$13,Accueil!$D$14,K$5,K$6,$A64,$B64,$D64,$E$6)</f>
        <v>0</v>
      </c>
      <c r="L64" s="78">
        <f>_xll.Assistant.XL.RIK_AC("INF54__;INF02@E=1,S=8,G=0,T=0,P=0:@R=A,S=1,V={0}:R=B,S=2,V={1}:R=C,S=13,V={2}:R=D,S=1|8,V={3}:R=E,S=1|18,V={4}:R=F,S=1|25,V={5}:R=G,S=5,V={6}:R=H,S=4,V=Rémunération:R=I,S=13,V={7}:",Accueil!$D$13,Accueil!$D$14,L$5,L$6,$A64,$B64,$D64,$E$6)</f>
        <v>0</v>
      </c>
      <c r="M64" s="275"/>
      <c r="N64" s="276"/>
      <c r="O64" s="276"/>
      <c r="P64" s="276"/>
      <c r="Q64" s="276"/>
      <c r="R64" s="277"/>
      <c r="T64" s="65"/>
      <c r="U64" s="9"/>
    </row>
    <row r="65" spans="1:21" ht="17.25" x14ac:dyDescent="0.3">
      <c r="A65" s="233" t="str">
        <f>Accueil!$D$19</f>
        <v>07</v>
      </c>
      <c r="B65" s="233" t="str">
        <f>Accueil!$D$33</f>
        <v>10</v>
      </c>
      <c r="C65" s="60"/>
      <c r="D65" s="233" t="str">
        <f>Accueil!$D$38</f>
        <v>001</v>
      </c>
      <c r="E65" s="60"/>
      <c r="F65" s="201" t="s">
        <v>178</v>
      </c>
      <c r="G65" s="77">
        <f>_xll.Assistant.XL.RIK_AC("INF54__;INF02@E=3,S=7,G=0,T=0,P=0:@R=A,S=1,V={0}:R=B,S=2,V={1}:R=C,S=13,V={2}:R=D,S=1|8,V={3}:R=E,S=1|18,V={4}:R=F,S=1|25,V={5}:R=G,S=5,V={6}:R=H,S=4,V=Rémunération:R=I,S=13,V={7}:",Accueil!$D$13,Accueil!$D$14,G$5,G$6,$A65,$B65,$D65,$E$6)</f>
        <v>0</v>
      </c>
      <c r="H65" s="78">
        <f>_xll.Assistant.XL.RIK_AC("INF54__;INF02@E=3,S=7,G=0,T=0,P=0:@R=A,S=1,V={0}:R=B,S=2,V={1}:R=C,S=13,V={2}:R=D,S=1|8,V={3}:R=E,S=1|18,V={4}:R=F,S=1|25,V={5}:R=G,S=5,V={6}:R=H,S=4,V=Rémunération:R=I,S=13,V={7}:",Accueil!$D$13,Accueil!$D$14,H$5,H$6,$A65,$B65,$D65,$E$6)</f>
        <v>0</v>
      </c>
      <c r="I65" s="77">
        <f>_xll.Assistant.XL.RIK_AC("INF54__;INF02@E=3,S=7,G=0,T=0,P=0:@R=A,S=1,V={0}:R=B,S=2,V={1}:R=C,S=13,V={2}:R=D,S=1|8,V={3}:R=E,S=1|18,V={4}:R=F,S=1|25,V={5}:R=G,S=5,V={6}:R=H,S=4,V=Rémunération:R=I,S=13,V={7}:",Accueil!$D$13,Accueil!$D$14,I$5,I$6,$A65,$B65,$D65,$E$6)</f>
        <v>0</v>
      </c>
      <c r="J65" s="78">
        <f>_xll.Assistant.XL.RIK_AC("INF54__;INF02@E=3,S=7,G=0,T=0,P=0:@R=A,S=1,V={0}:R=B,S=2,V={1}:R=C,S=13,V={2}:R=D,S=1|8,V={3}:R=E,S=1|18,V={4}:R=F,S=1|25,V={5}:R=G,S=5,V={6}:R=H,S=4,V=Rémunération:R=I,S=13,V={7}:",Accueil!$D$13,Accueil!$D$14,J$5,J$6,$A65,$B65,$D65,$E$6)</f>
        <v>0</v>
      </c>
      <c r="K65" s="77">
        <f>_xll.Assistant.XL.RIK_AC("INF54__;INF02@E=3,S=7,G=0,T=0,P=0:@R=A,S=1,V={0}:R=B,S=2,V={1}:R=C,S=13,V={2}:R=D,S=1|8,V={3}:R=E,S=1|18,V={4}:R=F,S=1|25,V={5}:R=G,S=5,V={6}:R=H,S=4,V=Rémunération:R=I,S=13,V={7}:",Accueil!$D$13,Accueil!$D$14,K$5,K$6,$A65,$B65,$D65,$E$6)</f>
        <v>0</v>
      </c>
      <c r="L65" s="78">
        <f>_xll.Assistant.XL.RIK_AC("INF54__;INF02@E=3,S=7,G=0,T=0,P=0:@R=A,S=1,V={0}:R=B,S=2,V={1}:R=C,S=13,V={2}:R=D,S=1|8,V={3}:R=E,S=1|18,V={4}:R=F,S=1|25,V={5}:R=G,S=5,V={6}:R=H,S=4,V=Rémunération:R=I,S=13,V={7}:",Accueil!$D$13,Accueil!$D$14,L$5,L$6,$A65,$B65,$D65,$E$6)</f>
        <v>0</v>
      </c>
      <c r="M65" s="275"/>
      <c r="N65" s="276"/>
      <c r="O65" s="276"/>
      <c r="P65" s="276"/>
      <c r="Q65" s="276"/>
      <c r="R65" s="277"/>
      <c r="T65" s="65"/>
      <c r="U65" s="9"/>
    </row>
    <row r="66" spans="1:21" ht="17.25" x14ac:dyDescent="0.3">
      <c r="A66" s="233" t="str">
        <f>Accueil!$D$19</f>
        <v>07</v>
      </c>
      <c r="B66" s="233" t="str">
        <f>Accueil!$D$34</f>
        <v>20</v>
      </c>
      <c r="C66" s="60"/>
      <c r="D66" s="233"/>
      <c r="E66" s="60"/>
      <c r="F66" s="201" t="s">
        <v>179</v>
      </c>
      <c r="G66" s="77">
        <f>_xll.Assistant.XL.RIK_AC("INF54__;INF03@E=1,S=5,G=0,T=0,P=0:@R=A,S=13,V={0}:R=B,S=14,V={1}:R=C,S=4,V={2}:R=D,S=36,V={3}:R=E,S=22,V={4}:R=F,S=29,V={5}:R=G,S=4,V={6}:",Accueil!$D$13,Accueil!$D$14,G$7,G$6,$A66,$B66,$E$7)</f>
        <v>0</v>
      </c>
      <c r="H66" s="78">
        <f>_xll.Assistant.XL.RIK_AC("INF54__;INF03@E=1,S=5,G=0,T=0,P=0:@R=A,S=13,V={0}:R=B,S=14,V={1}:R=C,S=4,V={2}:R=D,S=36,V={3}:R=E,S=22,V={4}:R=F,S=29,V={5}:R=G,S=4,V={6}:",Accueil!$D$13,Accueil!$D$14,H$7,H$6,$A66,$B66,$E$7)</f>
        <v>0</v>
      </c>
      <c r="I66" s="77">
        <f>_xll.Assistant.XL.RIK_AC("INF54__;INF03@E=1,S=5,G=0,T=0,P=0:@R=A,S=13,V={0}:R=B,S=14,V={1}:R=C,S=4,V={2}:R=D,S=36,V={3}:R=E,S=22,V={4}:R=F,S=29,V={5}:R=G,S=4,V={6}:",Accueil!$D$13,Accueil!$D$14,I$7,I$6,$A66,$B66,$E$7)</f>
        <v>0</v>
      </c>
      <c r="J66" s="78">
        <f>_xll.Assistant.XL.RIK_AC("INF54__;INF03@E=1,S=5,G=0,T=0,P=0:@R=A,S=13,V={0}:R=B,S=14,V={1}:R=C,S=4,V={2}:R=D,S=36,V={3}:R=E,S=22,V={4}:R=F,S=29,V={5}:R=G,S=4,V={6}:",Accueil!$D$13,Accueil!$D$14,J$7,J$6,$A66,$B66,$E$7)</f>
        <v>0</v>
      </c>
      <c r="K66" s="77">
        <f>_xll.Assistant.XL.RIK_AC("INF54__;INF03@E=1,S=5,G=0,T=0,P=0:@R=A,S=13,V={0}:R=B,S=14,V={1}:R=C,S=4,V={2}:R=D,S=36,V={3}:R=E,S=22,V={4}:R=F,S=29,V={5}:R=G,S=4,V={6}:",Accueil!$D$13,Accueil!$D$14,K$7,K$6,$A66,$B66,$E$7)</f>
        <v>0</v>
      </c>
      <c r="L66" s="78">
        <f>_xll.Assistant.XL.RIK_AC("INF54__;INF03@E=1,S=5,G=0,T=0,P=0:@R=A,S=13,V={0}:R=B,S=14,V={1}:R=C,S=4,V={2}:R=D,S=36,V={3}:R=E,S=22,V={4}:R=F,S=29,V={5}:R=G,S=4,V={6}:",Accueil!$D$13,Accueil!$D$14,L$7,L$6,$A66,$B66,$E$7)</f>
        <v>0</v>
      </c>
      <c r="M66" s="275"/>
      <c r="N66" s="276"/>
      <c r="O66" s="276"/>
      <c r="P66" s="276"/>
      <c r="Q66" s="276"/>
      <c r="R66" s="277"/>
      <c r="T66" s="65"/>
      <c r="U66" s="9"/>
    </row>
    <row r="67" spans="1:21" ht="17.25" x14ac:dyDescent="0.3">
      <c r="A67" s="233" t="str">
        <f>Accueil!$D$19</f>
        <v>07</v>
      </c>
      <c r="B67" s="233" t="str">
        <f>Accueil!$D$34</f>
        <v>20</v>
      </c>
      <c r="C67" s="60"/>
      <c r="D67" s="233" t="str">
        <f>Accueil!$D$48</f>
        <v>017,018,026</v>
      </c>
      <c r="E67" s="60"/>
      <c r="F67" s="201" t="s">
        <v>180</v>
      </c>
      <c r="G67" s="77">
        <f>_xll.Assistant.XL.RIK_AC("INF54__;INF02@E=1,S=8,G=0,T=0,P=0:@R=A,S=1,V={0}:R=B,S=2,V={1}:R=C,S=13,V={2}:R=D,S=1|8,V={3}:R=E,S=1|18,V={4}:R=F,S=1|25,V={5}:R=G,S=5,V={6}:R=H,S=4,V=Rémunération:R=I,S=13,V={7}:",Accueil!$D$13,Accueil!$D$14,G$5,G$6,$A67,$B67,$D67,$E$6)</f>
        <v>0</v>
      </c>
      <c r="H67" s="78">
        <f>_xll.Assistant.XL.RIK_AC("INF54__;INF02@E=1,S=8,G=0,T=0,P=0:@R=A,S=1,V={0}:R=B,S=2,V={1}:R=C,S=13,V={2}:R=D,S=1|8,V={3}:R=E,S=1|18,V={4}:R=F,S=1|25,V={5}:R=G,S=5,V={6}:R=H,S=4,V=Rémunération:R=I,S=13,V={7}:",Accueil!$D$13,Accueil!$D$14,H$5,H$6,$A67,$B67,$D67,$E$6)</f>
        <v>0</v>
      </c>
      <c r="I67" s="77">
        <f>_xll.Assistant.XL.RIK_AC("INF54__;INF02@E=1,S=8,G=0,T=0,P=0:@R=A,S=1,V={0}:R=B,S=2,V={1}:R=C,S=13,V={2}:R=D,S=1|8,V={3}:R=E,S=1|18,V={4}:R=F,S=1|25,V={5}:R=G,S=5,V={6}:R=H,S=4,V=Rémunération:R=I,S=13,V={7}:",Accueil!$D$13,Accueil!$D$14,I$5,I$6,$A67,$B67,$D67,$E$6)</f>
        <v>0</v>
      </c>
      <c r="J67" s="78">
        <f>_xll.Assistant.XL.RIK_AC("INF54__;INF02@E=1,S=8,G=0,T=0,P=0:@R=A,S=1,V={0}:R=B,S=2,V={1}:R=C,S=13,V={2}:R=D,S=1|8,V={3}:R=E,S=1|18,V={4}:R=F,S=1|25,V={5}:R=G,S=5,V={6}:R=H,S=4,V=Rémunération:R=I,S=13,V={7}:",Accueil!$D$13,Accueil!$D$14,J$5,J$6,$A67,$B67,$D67,$E$6)</f>
        <v>0</v>
      </c>
      <c r="K67" s="77">
        <f>_xll.Assistant.XL.RIK_AC("INF54__;INF02@E=1,S=8,G=0,T=0,P=0:@R=A,S=1,V={0}:R=B,S=2,V={1}:R=C,S=13,V={2}:R=D,S=1|8,V={3}:R=E,S=1|18,V={4}:R=F,S=1|25,V={5}:R=G,S=5,V={6}:R=H,S=4,V=Rémunération:R=I,S=13,V={7}:",Accueil!$D$13,Accueil!$D$14,K$5,K$6,$A67,$B67,$D67,$E$6)</f>
        <v>0</v>
      </c>
      <c r="L67" s="78">
        <f>_xll.Assistant.XL.RIK_AC("INF54__;INF02@E=1,S=8,G=0,T=0,P=0:@R=A,S=1,V={0}:R=B,S=2,V={1}:R=C,S=13,V={2}:R=D,S=1|8,V={3}:R=E,S=1|18,V={4}:R=F,S=1|25,V={5}:R=G,S=5,V={6}:R=H,S=4,V=Rémunération:R=I,S=13,V={7}:",Accueil!$D$13,Accueil!$D$14,L$5,L$6,$A67,$B67,$D67,$E$6)</f>
        <v>0</v>
      </c>
      <c r="M67" s="275"/>
      <c r="N67" s="276"/>
      <c r="O67" s="276"/>
      <c r="P67" s="276"/>
      <c r="Q67" s="276"/>
      <c r="R67" s="277"/>
      <c r="T67" s="65"/>
      <c r="U67" s="9"/>
    </row>
    <row r="68" spans="1:21" ht="17.25" x14ac:dyDescent="0.3">
      <c r="A68" s="233" t="str">
        <f>Accueil!$D$19</f>
        <v>07</v>
      </c>
      <c r="B68" s="233" t="str">
        <f>Accueil!$D$34</f>
        <v>20</v>
      </c>
      <c r="C68" s="60"/>
      <c r="D68" s="233" t="str">
        <f>Accueil!$D$38</f>
        <v>001</v>
      </c>
      <c r="E68" s="60"/>
      <c r="F68" s="203" t="s">
        <v>181</v>
      </c>
      <c r="G68" s="81">
        <f>_xll.Assistant.XL.RIK_AC("INF54__;INF02@E=3,S=7,G=0,T=0,P=0:@R=A,S=1,V={0}:R=B,S=2,V={1}:R=C,S=13,V={2}:R=D,S=1|8,V={3}:R=E,S=1|18,V={4}:R=F,S=1|25,V={5}:R=G,S=5,V={6}:R=H,S=4,V=Rémunération:R=I,S=13,V={7}:",Accueil!$D$13,Accueil!$D$14,G$5,G$6,$A68,$B68,$D68,$E$6)</f>
        <v>0</v>
      </c>
      <c r="H68" s="80">
        <f>_xll.Assistant.XL.RIK_AC("INF54__;INF02@E=3,S=7,G=0,T=0,P=0:@R=A,S=1,V={0}:R=B,S=2,V={1}:R=C,S=13,V={2}:R=D,S=1|8,V={3}:R=E,S=1|18,V={4}:R=F,S=1|25,V={5}:R=G,S=5,V={6}:R=H,S=4,V=Rémunération:R=I,S=13,V={7}:",Accueil!$D$13,Accueil!$D$14,H$5,H$6,$A68,$B68,$D68,$E$6)</f>
        <v>0</v>
      </c>
      <c r="I68" s="79">
        <f>_xll.Assistant.XL.RIK_AC("INF54__;INF02@E=3,S=7,G=0,T=0,P=0:@R=A,S=1,V={0}:R=B,S=2,V={1}:R=C,S=13,V={2}:R=D,S=1|8,V={3}:R=E,S=1|18,V={4}:R=F,S=1|25,V={5}:R=G,S=5,V={6}:R=H,S=4,V=Rémunération:R=I,S=13,V={7}:",Accueil!$D$13,Accueil!$D$14,I$5,I$6,$A68,$B68,$D68,$E$6)</f>
        <v>0</v>
      </c>
      <c r="J68" s="81">
        <f>_xll.Assistant.XL.RIK_AC("INF54__;INF02@E=3,S=7,G=0,T=0,P=0:@R=A,S=1,V={0}:R=B,S=2,V={1}:R=C,S=13,V={2}:R=D,S=1|8,V={3}:R=E,S=1|18,V={4}:R=F,S=1|25,V={5}:R=G,S=5,V={6}:R=H,S=4,V=Rémunération:R=I,S=13,V={7}:",Accueil!$D$13,Accueil!$D$14,J$5,J$6,$A68,$B68,$D68,$E$6)</f>
        <v>0</v>
      </c>
      <c r="K68" s="79">
        <f>_xll.Assistant.XL.RIK_AC("INF54__;INF02@E=3,S=7,G=0,T=0,P=0:@R=A,S=1,V={0}:R=B,S=2,V={1}:R=C,S=13,V={2}:R=D,S=1|8,V={3}:R=E,S=1|18,V={4}:R=F,S=1|25,V={5}:R=G,S=5,V={6}:R=H,S=4,V=Rémunération:R=I,S=13,V={7}:",Accueil!$D$13,Accueil!$D$14,K$5,K$6,$A68,$B68,$D68,$E$6)</f>
        <v>0</v>
      </c>
      <c r="L68" s="80">
        <f>_xll.Assistant.XL.RIK_AC("INF54__;INF02@E=3,S=7,G=0,T=0,P=0:@R=A,S=1,V={0}:R=B,S=2,V={1}:R=C,S=13,V={2}:R=D,S=1|8,V={3}:R=E,S=1|18,V={4}:R=F,S=1|25,V={5}:R=G,S=5,V={6}:R=H,S=4,V=Rémunération:R=I,S=13,V={7}:",Accueil!$D$13,Accueil!$D$14,L$5,L$6,$A68,$B68,$D68,$E$6)</f>
        <v>0</v>
      </c>
      <c r="M68" s="278"/>
      <c r="N68" s="279"/>
      <c r="O68" s="279"/>
      <c r="P68" s="279"/>
      <c r="Q68" s="279"/>
      <c r="R68" s="280"/>
      <c r="T68" s="65"/>
      <c r="U68" s="9"/>
    </row>
    <row r="69" spans="1:21" x14ac:dyDescent="0.3">
      <c r="A69" s="60"/>
      <c r="B69" s="60"/>
      <c r="C69" s="60"/>
      <c r="D69" s="60"/>
      <c r="E69" s="60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T69" s="65"/>
      <c r="U69" s="9"/>
    </row>
    <row r="70" spans="1:21" x14ac:dyDescent="0.3">
      <c r="M70" s="9"/>
      <c r="N70" s="9"/>
      <c r="O70" s="9"/>
      <c r="P70" s="9"/>
      <c r="Q70" s="9"/>
      <c r="R70" s="9"/>
      <c r="U70" s="9"/>
    </row>
    <row r="71" spans="1:21" ht="17.25" x14ac:dyDescent="0.3">
      <c r="F71" s="259" t="s">
        <v>182</v>
      </c>
      <c r="G71" s="252" t="s">
        <v>109</v>
      </c>
      <c r="H71" s="250"/>
      <c r="I71" s="250"/>
      <c r="J71" s="250"/>
      <c r="K71" s="250"/>
      <c r="L71" s="251"/>
      <c r="M71" s="252" t="s">
        <v>169</v>
      </c>
      <c r="N71" s="250"/>
      <c r="O71" s="250"/>
      <c r="P71" s="250"/>
      <c r="Q71" s="250"/>
      <c r="R71" s="251"/>
      <c r="U71" s="9"/>
    </row>
    <row r="72" spans="1:21" x14ac:dyDescent="0.3">
      <c r="F72" s="259"/>
      <c r="G72" s="254">
        <f>I72-1</f>
        <v>2021</v>
      </c>
      <c r="H72" s="257"/>
      <c r="I72" s="254">
        <f>K72-1</f>
        <v>2022</v>
      </c>
      <c r="J72" s="254"/>
      <c r="K72" s="258">
        <f>YEAR(Accueil!$D$15)</f>
        <v>2023</v>
      </c>
      <c r="L72" s="257"/>
      <c r="M72" s="269">
        <f>K72+1</f>
        <v>2024</v>
      </c>
      <c r="N72" s="270"/>
      <c r="O72" s="271">
        <f t="shared" ref="O72" si="12">M72+1</f>
        <v>2025</v>
      </c>
      <c r="P72" s="271"/>
      <c r="Q72" s="269">
        <f t="shared" ref="Q72" si="13">O72+1</f>
        <v>2026</v>
      </c>
      <c r="R72" s="270"/>
      <c r="U72" s="9"/>
    </row>
    <row r="73" spans="1:21" x14ac:dyDescent="0.3">
      <c r="F73" s="259"/>
      <c r="G73" s="150" t="s">
        <v>170</v>
      </c>
      <c r="H73" s="151" t="s">
        <v>171</v>
      </c>
      <c r="I73" s="152" t="s">
        <v>170</v>
      </c>
      <c r="J73" s="150" t="s">
        <v>171</v>
      </c>
      <c r="K73" s="152" t="s">
        <v>170</v>
      </c>
      <c r="L73" s="151" t="s">
        <v>171</v>
      </c>
      <c r="M73" s="152" t="s">
        <v>170</v>
      </c>
      <c r="N73" s="151" t="s">
        <v>171</v>
      </c>
      <c r="O73" s="152" t="s">
        <v>170</v>
      </c>
      <c r="P73" s="150" t="s">
        <v>171</v>
      </c>
      <c r="Q73" s="152" t="s">
        <v>170</v>
      </c>
      <c r="R73" s="151" t="s">
        <v>171</v>
      </c>
      <c r="U73" s="9"/>
    </row>
    <row r="74" spans="1:21" ht="17.25" x14ac:dyDescent="0.3">
      <c r="A74" s="233" t="str">
        <f>Accueil!$D$20</f>
        <v>06</v>
      </c>
      <c r="B74" s="233"/>
      <c r="C74" s="233"/>
      <c r="D74" s="233"/>
      <c r="E74" s="60"/>
      <c r="F74" s="211" t="s">
        <v>172</v>
      </c>
      <c r="G74" s="31">
        <f>_xll.Assistant.XL.RIK_AC("INF54__;INF03@E=1,S=5,G=0,T=0,P=0:@R=A,S=13,V={0}:R=B,S=14,V={1}:R=C,S=4,V={2}:R=D,S=36,V={3}:R=E,S=22,V={4}:R=F,S=4,V={5}:",Accueil!$D$13,Accueil!$D$14,G$7,G$6,$A74,$E$7)</f>
        <v>0</v>
      </c>
      <c r="H74" s="76">
        <f>_xll.Assistant.XL.RIK_AC("INF54__;INF03@E=1,S=5,G=0,T=0,P=0:@R=A,S=13,V={0}:R=B,S=14,V={1}:R=C,S=4,V={2}:R=D,S=36,V={3}:R=E,S=22,V={4}:R=F,S=4,V={5}:",Accueil!$D$13,Accueil!$D$14,H$7,H$6,$A74,$E$7)</f>
        <v>0</v>
      </c>
      <c r="I74" s="31">
        <f>_xll.Assistant.XL.RIK_AC("INF54__;INF03@E=1,S=5,G=0,T=0,P=0:@R=A,S=13,V={0}:R=B,S=14,V={1}:R=C,S=4,V={2}:R=D,S=36,V={3}:R=E,S=22,V={4}:R=F,S=4,V={5}:",Accueil!$D$13,Accueil!$D$14,I$7,I$6,$A74,$E$7)</f>
        <v>0</v>
      </c>
      <c r="J74" s="76">
        <f>_xll.Assistant.XL.RIK_AC("INF54__;INF03@E=1,S=5,G=0,T=0,P=0:@R=A,S=13,V={0}:R=B,S=14,V={1}:R=C,S=4,V={2}:R=D,S=36,V={3}:R=E,S=22,V={4}:R=F,S=4,V={5}:",Accueil!$D$13,Accueil!$D$14,J$7,J$6,$A74,$E$7)</f>
        <v>0</v>
      </c>
      <c r="K74" s="31">
        <f>_xll.Assistant.XL.RIK_AC("INF54__;INF03@E=1,S=5,G=0,T=0,P=0:@R=A,S=13,V={0}:R=B,S=14,V={1}:R=C,S=4,V={2}:R=D,S=36,V={3}:R=E,S=22,V={4}:R=F,S=4,V={5}:",Accueil!$D$13,Accueil!$D$14,K$7,K$6,$A74,$E$7)</f>
        <v>112</v>
      </c>
      <c r="L74" s="76">
        <f>_xll.Assistant.XL.RIK_AC("INF54__;INF03@E=1,S=5,G=0,T=0,P=0:@R=A,S=13,V={0}:R=B,S=14,V={1}:R=C,S=4,V={2}:R=D,S=36,V={3}:R=E,S=22,V={4}:R=F,S=4,V={5}:",Accueil!$D$13,Accueil!$D$14,L$7,L$6,$A74,$E$7)</f>
        <v>72</v>
      </c>
      <c r="M74" s="272" t="s">
        <v>173</v>
      </c>
      <c r="N74" s="273"/>
      <c r="O74" s="273"/>
      <c r="P74" s="273"/>
      <c r="Q74" s="273"/>
      <c r="R74" s="274"/>
    </row>
    <row r="75" spans="1:21" ht="17.25" x14ac:dyDescent="0.3">
      <c r="A75" s="233" t="str">
        <f>Accueil!$D$20</f>
        <v>06</v>
      </c>
      <c r="B75" s="233"/>
      <c r="C75" s="233"/>
      <c r="D75" s="233"/>
      <c r="E75" s="60"/>
      <c r="F75" s="212" t="s">
        <v>174</v>
      </c>
      <c r="G75" s="31">
        <f>_xll.Assistant.XL.RIK_AC("INF54__;INF03@E=1,S=11,G=0,T=0,P=0:@R=A,S=13,V={0}:R=B,S=14,V={1}:R=C,S=4,V={2}:R=D,S=36,V={3}:R=E,S=22,V={4}:R=F,S=4,V={5}:",Accueil!$D$13,Accueil!$D$14,G$7,G$6,$A75,$E$7)</f>
        <v>0</v>
      </c>
      <c r="H75" s="76">
        <f>_xll.Assistant.XL.RIK_AC("INF54__;INF03@E=1,S=11,G=0,T=0,P=0:@R=A,S=13,V={0}:R=B,S=14,V={1}:R=C,S=4,V={2}:R=D,S=36,V={3}:R=E,S=22,V={4}:R=F,S=4,V={5}:",Accueil!$D$13,Accueil!$D$14,H$7,H$6,$A75,$E$7)</f>
        <v>0</v>
      </c>
      <c r="I75" s="31">
        <f>_xll.Assistant.XL.RIK_AC("INF54__;INF03@E=1,S=11,G=0,T=0,P=0:@R=A,S=13,V={0}:R=B,S=14,V={1}:R=C,S=4,V={2}:R=D,S=36,V={3}:R=E,S=22,V={4}:R=F,S=4,V={5}:",Accueil!$D$13,Accueil!$D$14,I$7,I$6,$A75,$E$7)</f>
        <v>0</v>
      </c>
      <c r="J75" s="76">
        <f>_xll.Assistant.XL.RIK_AC("INF54__;INF03@E=1,S=11,G=0,T=0,P=0:@R=A,S=13,V={0}:R=B,S=14,V={1}:R=C,S=4,V={2}:R=D,S=36,V={3}:R=E,S=22,V={4}:R=F,S=4,V={5}:",Accueil!$D$13,Accueil!$D$14,J$7,J$6,$A75,$E$7)</f>
        <v>0</v>
      </c>
      <c r="K75" s="31">
        <f>_xll.Assistant.XL.RIK_AC("INF54__;INF03@E=1,S=11,G=0,T=0,P=0:@R=A,S=13,V={0}:R=B,S=14,V={1}:R=C,S=4,V={2}:R=D,S=36,V={3}:R=E,S=22,V={4}:R=F,S=4,V={5}:",Accueil!$D$13,Accueil!$D$14,K$7,K$6,$A75,$E$7)</f>
        <v>16</v>
      </c>
      <c r="L75" s="76">
        <f>_xll.Assistant.XL.RIK_AC("INF54__;INF03@E=1,S=11,G=0,T=0,P=0:@R=A,S=13,V={0}:R=B,S=14,V={1}:R=C,S=4,V={2}:R=D,S=36,V={3}:R=E,S=22,V={4}:R=F,S=4,V={5}:",Accueil!$D$13,Accueil!$D$14,L$7,L$6,$A75,$E$7)</f>
        <v>0</v>
      </c>
      <c r="M75" s="275"/>
      <c r="N75" s="276"/>
      <c r="O75" s="276"/>
      <c r="P75" s="276"/>
      <c r="Q75" s="276"/>
      <c r="R75" s="277"/>
    </row>
    <row r="76" spans="1:21" ht="17.25" x14ac:dyDescent="0.3">
      <c r="A76" s="233" t="str">
        <f>Accueil!$D$20</f>
        <v>06</v>
      </c>
      <c r="B76" s="233"/>
      <c r="C76" s="233"/>
      <c r="D76" s="233"/>
      <c r="E76" s="60"/>
      <c r="F76" s="212" t="s">
        <v>175</v>
      </c>
      <c r="G76" s="31">
        <f>_xll.Assistant.XL.RIK_AC("INF54__;INF03@E=1,S=12,G=0,T=0,P=0:@R=A,S=13,V={0}:R=B,S=14,V={1}:R=C,S=4,V={2}:R=D,S=36,V={3}:R=E,S=22,V={4}:R=F,S=4,V={5}:",Accueil!$D$13,Accueil!$D$14,G$7,G$6,$A76,$E$7)</f>
        <v>0</v>
      </c>
      <c r="H76" s="76">
        <f>_xll.Assistant.XL.RIK_AC("INF54__;INF03@E=1,S=12,G=0,T=0,P=0:@R=A,S=13,V={0}:R=B,S=14,V={1}:R=C,S=4,V={2}:R=D,S=36,V={3}:R=E,S=22,V={4}:R=F,S=4,V={5}:",Accueil!$D$13,Accueil!$D$14,H$7,H$6,$A76,$E$7)</f>
        <v>0</v>
      </c>
      <c r="I76" s="31">
        <f>_xll.Assistant.XL.RIK_AC("INF54__;INF03@E=1,S=12,G=0,T=0,P=0:@R=A,S=13,V={0}:R=B,S=14,V={1}:R=C,S=4,V={2}:R=D,S=36,V={3}:R=E,S=22,V={4}:R=F,S=4,V={5}:",Accueil!$D$13,Accueil!$D$14,I$7,I$6,$A76,$E$7)</f>
        <v>0</v>
      </c>
      <c r="J76" s="76">
        <f>_xll.Assistant.XL.RIK_AC("INF54__;INF03@E=1,S=12,G=0,T=0,P=0:@R=A,S=13,V={0}:R=B,S=14,V={1}:R=C,S=4,V={2}:R=D,S=36,V={3}:R=E,S=22,V={4}:R=F,S=4,V={5}:",Accueil!$D$13,Accueil!$D$14,J$7,J$6,$A76,$E$7)</f>
        <v>0</v>
      </c>
      <c r="K76" s="31">
        <f>_xll.Assistant.XL.RIK_AC("INF54__;INF03@E=1,S=12,G=0,T=0,P=0:@R=A,S=13,V={0}:R=B,S=14,V={1}:R=C,S=4,V={2}:R=D,S=36,V={3}:R=E,S=22,V={4}:R=F,S=4,V={5}:",Accueil!$D$13,Accueil!$D$14,K$7,K$6,$A76,$E$7)</f>
        <v>0</v>
      </c>
      <c r="L76" s="76">
        <f>_xll.Assistant.XL.RIK_AC("INF54__;INF03@E=1,S=12,G=0,T=0,P=0:@R=A,S=13,V={0}:R=B,S=14,V={1}:R=C,S=4,V={2}:R=D,S=36,V={3}:R=E,S=22,V={4}:R=F,S=4,V={5}:",Accueil!$D$13,Accueil!$D$14,L$7,L$6,$A76,$E$7)</f>
        <v>0</v>
      </c>
      <c r="M76" s="275"/>
      <c r="N76" s="276"/>
      <c r="O76" s="276"/>
      <c r="P76" s="276"/>
      <c r="Q76" s="276"/>
      <c r="R76" s="277"/>
    </row>
    <row r="77" spans="1:21" ht="17.25" x14ac:dyDescent="0.3">
      <c r="A77" s="233" t="str">
        <f>Accueil!$D$20</f>
        <v>06</v>
      </c>
      <c r="B77" s="233" t="str">
        <f>Accueil!$D$33</f>
        <v>10</v>
      </c>
      <c r="C77" s="233"/>
      <c r="D77" s="233"/>
      <c r="E77" s="60"/>
      <c r="F77" s="212" t="s">
        <v>176</v>
      </c>
      <c r="G77" s="31">
        <f>_xll.Assistant.XL.RIK_AC("INF54__;INF03@E=1,S=5,G=0,T=0,P=0:@R=A,S=13,V={0}:R=B,S=14,V={1}:R=C,S=4,V={2}:R=D,S=36,V={3}:R=E,S=22,V={4}:R=F,S=29,V={5}:R=G,S=4,V={6}:",Accueil!$D$13,Accueil!$D$14,G$7,G$6,$A77,$B77,$E$7)</f>
        <v>0</v>
      </c>
      <c r="H77" s="76">
        <f>_xll.Assistant.XL.RIK_AC("INF54__;INF03@E=1,S=5,G=0,T=0,P=0:@R=A,S=13,V={0}:R=B,S=14,V={1}:R=C,S=4,V={2}:R=D,S=36,V={3}:R=E,S=22,V={4}:R=F,S=29,V={5}:R=G,S=4,V={6}:",Accueil!$D$13,Accueil!$D$14,H$7,H$6,$A77,$B77,$E$7)</f>
        <v>0</v>
      </c>
      <c r="I77" s="31">
        <f>_xll.Assistant.XL.RIK_AC("INF54__;INF03@E=1,S=5,G=0,T=0,P=0:@R=A,S=13,V={0}:R=B,S=14,V={1}:R=C,S=4,V={2}:R=D,S=36,V={3}:R=E,S=22,V={4}:R=F,S=29,V={5}:R=G,S=4,V={6}:",Accueil!$D$13,Accueil!$D$14,I$7,I$6,$A77,$B77,$E$7)</f>
        <v>0</v>
      </c>
      <c r="J77" s="76">
        <f>_xll.Assistant.XL.RIK_AC("INF54__;INF03@E=1,S=5,G=0,T=0,P=0:@R=A,S=13,V={0}:R=B,S=14,V={1}:R=C,S=4,V={2}:R=D,S=36,V={3}:R=E,S=22,V={4}:R=F,S=29,V={5}:R=G,S=4,V={6}:",Accueil!$D$13,Accueil!$D$14,J$7,J$6,$A77,$B77,$E$7)</f>
        <v>0</v>
      </c>
      <c r="K77" s="31">
        <f>_xll.Assistant.XL.RIK_AC("INF54__;INF03@E=1,S=5,G=0,T=0,P=0:@R=A,S=13,V={0}:R=B,S=14,V={1}:R=C,S=4,V={2}:R=D,S=36,V={3}:R=E,S=22,V={4}:R=F,S=29,V={5}:R=G,S=4,V={6}:",Accueil!$D$13,Accueil!$D$14,K$7,K$6,$A77,$B77,$E$7)</f>
        <v>104</v>
      </c>
      <c r="L77" s="76">
        <f>_xll.Assistant.XL.RIK_AC("INF54__;INF03@E=1,S=5,G=0,T=0,P=0:@R=A,S=13,V={0}:R=B,S=14,V={1}:R=C,S=4,V={2}:R=D,S=36,V={3}:R=E,S=22,V={4}:R=F,S=29,V={5}:R=G,S=4,V={6}:",Accueil!$D$13,Accueil!$D$14,L$7,L$6,$A77,$B77,$E$7)</f>
        <v>48</v>
      </c>
      <c r="M77" s="275"/>
      <c r="N77" s="276"/>
      <c r="O77" s="276"/>
      <c r="P77" s="276"/>
      <c r="Q77" s="276"/>
      <c r="R77" s="277"/>
    </row>
    <row r="78" spans="1:21" ht="17.25" x14ac:dyDescent="0.3">
      <c r="A78" s="233" t="str">
        <f>Accueil!$D$20</f>
        <v>06</v>
      </c>
      <c r="B78" s="233" t="str">
        <f>Accueil!$D$33</f>
        <v>10</v>
      </c>
      <c r="C78" s="233"/>
      <c r="D78" s="233" t="str">
        <f>Accueil!$D$48</f>
        <v>017,018,026</v>
      </c>
      <c r="E78" s="60"/>
      <c r="F78" s="212" t="s">
        <v>177</v>
      </c>
      <c r="G78" s="31">
        <f>_xll.Assistant.XL.RIK_AC("INF54__;INF02@E=1,S=8,G=0,T=0,P=0:@R=A,S=1,V={0}:R=B,S=2,V={1}:R=C,S=13,V={2}:R=D,S=1|8,V={3}:R=E,S=1|18,V={4}:R=F,S=1|25,V={5}:R=G,S=5,V={6}:R=H,S=4,V=Rémunération:R=I,S=13,V={7}:",Accueil!$D$13,Accueil!$D$14,G$5,G$6,$A78,$B78,$D78,$E$6)</f>
        <v>0</v>
      </c>
      <c r="H78" s="76">
        <f>_xll.Assistant.XL.RIK_AC("INF54__;INF02@E=1,S=8,G=0,T=0,P=0:@R=A,S=1,V={0}:R=B,S=2,V={1}:R=C,S=13,V={2}:R=D,S=1|8,V={3}:R=E,S=1|18,V={4}:R=F,S=1|25,V={5}:R=G,S=5,V={6}:R=H,S=4,V=Rémunération:R=I,S=13,V={7}:",Accueil!$D$13,Accueil!$D$14,H$5,H$6,$A78,$B78,$D78,$E$6)</f>
        <v>0</v>
      </c>
      <c r="I78" s="31">
        <f>_xll.Assistant.XL.RIK_AC("INF54__;INF02@E=1,S=8,G=0,T=0,P=0:@R=A,S=1,V={0}:R=B,S=2,V={1}:R=C,S=13,V={2}:R=D,S=1|8,V={3}:R=E,S=1|18,V={4}:R=F,S=1|25,V={5}:R=G,S=5,V={6}:R=H,S=4,V=Rémunération:R=I,S=13,V={7}:",Accueil!$D$13,Accueil!$D$14,I$5,I$6,$A78,$B78,$D78,$E$6)</f>
        <v>0</v>
      </c>
      <c r="J78" s="76">
        <f>_xll.Assistant.XL.RIK_AC("INF54__;INF02@E=1,S=8,G=0,T=0,P=0:@R=A,S=1,V={0}:R=B,S=2,V={1}:R=C,S=13,V={2}:R=D,S=1|8,V={3}:R=E,S=1|18,V={4}:R=F,S=1|25,V={5}:R=G,S=5,V={6}:R=H,S=4,V=Rémunération:R=I,S=13,V={7}:",Accueil!$D$13,Accueil!$D$14,J$5,J$6,$A78,$B78,$D78,$E$6)</f>
        <v>0</v>
      </c>
      <c r="K78" s="31">
        <f>_xll.Assistant.XL.RIK_AC("INF54__;INF02@E=1,S=8,G=0,T=0,P=0:@R=A,S=1,V={0}:R=B,S=2,V={1}:R=C,S=13,V={2}:R=D,S=1|8,V={3}:R=E,S=1|18,V={4}:R=F,S=1|25,V={5}:R=G,S=5,V={6}:R=H,S=4,V=Rémunération:R=I,S=13,V={7}:",Accueil!$D$13,Accueil!$D$14,K$5,K$6,$A78,$B78,$D78,$E$6)</f>
        <v>0</v>
      </c>
      <c r="L78" s="76">
        <f>_xll.Assistant.XL.RIK_AC("INF54__;INF02@E=1,S=8,G=0,T=0,P=0:@R=A,S=1,V={0}:R=B,S=2,V={1}:R=C,S=13,V={2}:R=D,S=1|8,V={3}:R=E,S=1|18,V={4}:R=F,S=1|25,V={5}:R=G,S=5,V={6}:R=H,S=4,V=Rémunération:R=I,S=13,V={7}:",Accueil!$D$13,Accueil!$D$14,L$5,L$6,$A78,$B78,$D78,$E$6)</f>
        <v>0</v>
      </c>
      <c r="M78" s="275"/>
      <c r="N78" s="276"/>
      <c r="O78" s="276"/>
      <c r="P78" s="276"/>
      <c r="Q78" s="276"/>
      <c r="R78" s="277"/>
    </row>
    <row r="79" spans="1:21" ht="17.25" x14ac:dyDescent="0.3">
      <c r="A79" s="233" t="str">
        <f>Accueil!$D$20</f>
        <v>06</v>
      </c>
      <c r="B79" s="233" t="str">
        <f>Accueil!$D$33</f>
        <v>10</v>
      </c>
      <c r="C79" s="233"/>
      <c r="D79" s="233" t="str">
        <f>Accueil!$D$38</f>
        <v>001</v>
      </c>
      <c r="E79" s="60"/>
      <c r="F79" s="212" t="s">
        <v>178</v>
      </c>
      <c r="G79" s="77">
        <f>_xll.Assistant.XL.RIK_AC("INF54__;INF02@E=3,S=7,G=0,T=0,P=0:@R=A,S=1,V={0}:R=B,S=2,V={1}:R=C,S=13,V={2}:R=D,S=1|8,V={3}:R=E,S=1|18,V={4}:R=F,S=1|25,V={5}:R=G,S=5,V={6}:R=H,S=4,V=Rémunération:R=I,S=13,V={7}:",Accueil!$D$13,Accueil!$D$14,G$5,G$6,$A79,$B79,$D79,$E$6)</f>
        <v>0</v>
      </c>
      <c r="H79" s="78">
        <f>_xll.Assistant.XL.RIK_AC("INF54__;INF02@E=3,S=7,G=0,T=0,P=0:@R=A,S=1,V={0}:R=B,S=2,V={1}:R=C,S=13,V={2}:R=D,S=1|8,V={3}:R=E,S=1|18,V={4}:R=F,S=1|25,V={5}:R=G,S=5,V={6}:R=H,S=4,V=Rémunération:R=I,S=13,V={7}:",Accueil!$D$13,Accueil!$D$14,H$5,H$6,$A79,$B79,$D79,$E$6)</f>
        <v>0</v>
      </c>
      <c r="I79" s="77">
        <f>_xll.Assistant.XL.RIK_AC("INF54__;INF02@E=3,S=7,G=0,T=0,P=0:@R=A,S=1,V={0}:R=B,S=2,V={1}:R=C,S=13,V={2}:R=D,S=1|8,V={3}:R=E,S=1|18,V={4}:R=F,S=1|25,V={5}:R=G,S=5,V={6}:R=H,S=4,V=Rémunération:R=I,S=13,V={7}:",Accueil!$D$13,Accueil!$D$14,I$5,I$6,$A79,$B79,$D79,$E$6)</f>
        <v>0</v>
      </c>
      <c r="J79" s="78">
        <f>_xll.Assistant.XL.RIK_AC("INF54__;INF02@E=3,S=7,G=0,T=0,P=0:@R=A,S=1,V={0}:R=B,S=2,V={1}:R=C,S=13,V={2}:R=D,S=1|8,V={3}:R=E,S=1|18,V={4}:R=F,S=1|25,V={5}:R=G,S=5,V={6}:R=H,S=4,V=Rémunération:R=I,S=13,V={7}:",Accueil!$D$13,Accueil!$D$14,J$5,J$6,$A79,$B79,$D79,$E$6)</f>
        <v>0</v>
      </c>
      <c r="K79" s="77">
        <f>_xll.Assistant.XL.RIK_AC("INF54__;INF02@E=3,S=7,G=0,T=0,P=0:@R=A,S=1,V={0}:R=B,S=2,V={1}:R=C,S=13,V={2}:R=D,S=1|8,V={3}:R=E,S=1|18,V={4}:R=F,S=1|25,V={5}:R=G,S=5,V={6}:R=H,S=4,V=Rémunération:R=I,S=13,V={7}:",Accueil!$D$13,Accueil!$D$14,K$5,K$6,$A79,$B79,$D79,$E$6)</f>
        <v>2039.2346153846154</v>
      </c>
      <c r="L79" s="78">
        <f>_xll.Assistant.XL.RIK_AC("INF54__;INF02@E=3,S=7,G=0,T=0,P=0:@R=A,S=1,V={0}:R=B,S=2,V={1}:R=C,S=13,V={2}:R=D,S=1|8,V={3}:R=E,S=1|18,V={4}:R=F,S=1|25,V={5}:R=G,S=5,V={6}:R=H,S=4,V=Rémunération:R=I,S=13,V={7}:",Accueil!$D$13,Accueil!$D$14,L$5,L$6,$A79,$B79,$D79,$E$6)</f>
        <v>1903.6999999999996</v>
      </c>
      <c r="M79" s="275"/>
      <c r="N79" s="276"/>
      <c r="O79" s="276"/>
      <c r="P79" s="276"/>
      <c r="Q79" s="276"/>
      <c r="R79" s="277"/>
    </row>
    <row r="80" spans="1:21" ht="17.25" x14ac:dyDescent="0.3">
      <c r="A80" s="233" t="str">
        <f>Accueil!$D$20</f>
        <v>06</v>
      </c>
      <c r="B80" s="233" t="str">
        <f>Accueil!$D$34</f>
        <v>20</v>
      </c>
      <c r="C80" s="233"/>
      <c r="D80" s="233"/>
      <c r="E80" s="60"/>
      <c r="F80" s="212" t="s">
        <v>179</v>
      </c>
      <c r="G80" s="77">
        <f>_xll.Assistant.XL.RIK_AC("INF54__;INF03@E=1,S=5,G=0,T=0,P=0:@R=A,S=13,V={0}:R=B,S=14,V={1}:R=C,S=4,V={2}:R=D,S=36,V={3}:R=E,S=22,V={4}:R=F,S=29,V={5}:R=G,S=4,V={6}:",Accueil!$D$13,Accueil!$D$14,G$7,G$6,$A80,$B80,$E$7)</f>
        <v>0</v>
      </c>
      <c r="H80" s="78">
        <f>_xll.Assistant.XL.RIK_AC("INF54__;INF03@E=1,S=5,G=0,T=0,P=0:@R=A,S=13,V={0}:R=B,S=14,V={1}:R=C,S=4,V={2}:R=D,S=36,V={3}:R=E,S=22,V={4}:R=F,S=29,V={5}:R=G,S=4,V={6}:",Accueil!$D$13,Accueil!$D$14,H$7,H$6,$A80,$B80,$E$7)</f>
        <v>0</v>
      </c>
      <c r="I80" s="77">
        <f>_xll.Assistant.XL.RIK_AC("INF54__;INF03@E=1,S=5,G=0,T=0,P=0:@R=A,S=13,V={0}:R=B,S=14,V={1}:R=C,S=4,V={2}:R=D,S=36,V={3}:R=E,S=22,V={4}:R=F,S=29,V={5}:R=G,S=4,V={6}:",Accueil!$D$13,Accueil!$D$14,I$7,I$6,$A80,$B80,$E$7)</f>
        <v>0</v>
      </c>
      <c r="J80" s="78">
        <f>_xll.Assistant.XL.RIK_AC("INF54__;INF03@E=1,S=5,G=0,T=0,P=0:@R=A,S=13,V={0}:R=B,S=14,V={1}:R=C,S=4,V={2}:R=D,S=36,V={3}:R=E,S=22,V={4}:R=F,S=29,V={5}:R=G,S=4,V={6}:",Accueil!$D$13,Accueil!$D$14,J$7,J$6,$A80,$B80,$E$7)</f>
        <v>0</v>
      </c>
      <c r="K80" s="77">
        <f>_xll.Assistant.XL.RIK_AC("INF54__;INF03@E=1,S=5,G=0,T=0,P=0:@R=A,S=13,V={0}:R=B,S=14,V={1}:R=C,S=4,V={2}:R=D,S=36,V={3}:R=E,S=22,V={4}:R=F,S=29,V={5}:R=G,S=4,V={6}:",Accueil!$D$13,Accueil!$D$14,K$7,K$6,$A80,$B80,$E$7)</f>
        <v>8</v>
      </c>
      <c r="L80" s="78">
        <f>_xll.Assistant.XL.RIK_AC("INF54__;INF03@E=1,S=5,G=0,T=0,P=0:@R=A,S=13,V={0}:R=B,S=14,V={1}:R=C,S=4,V={2}:R=D,S=36,V={3}:R=E,S=22,V={4}:R=F,S=29,V={5}:R=G,S=4,V={6}:",Accueil!$D$13,Accueil!$D$14,L$7,L$6,$A80,$B80,$E$7)</f>
        <v>24</v>
      </c>
      <c r="M80" s="275"/>
      <c r="N80" s="276"/>
      <c r="O80" s="276"/>
      <c r="P80" s="276"/>
      <c r="Q80" s="276"/>
      <c r="R80" s="277"/>
    </row>
    <row r="81" spans="1:21" ht="17.25" x14ac:dyDescent="0.3">
      <c r="A81" s="233" t="str">
        <f>Accueil!$D$20</f>
        <v>06</v>
      </c>
      <c r="B81" s="233" t="str">
        <f>Accueil!$D$34</f>
        <v>20</v>
      </c>
      <c r="C81" s="233"/>
      <c r="D81" s="233" t="str">
        <f>Accueil!$D$48</f>
        <v>017,018,026</v>
      </c>
      <c r="E81" s="60"/>
      <c r="F81" s="212" t="s">
        <v>180</v>
      </c>
      <c r="G81" s="77">
        <f>_xll.Assistant.XL.RIK_AC("INF54__;INF02@E=1,S=8,G=0,T=0,P=0:@R=A,S=1,V={0}:R=B,S=2,V={1}:R=C,S=13,V={2}:R=D,S=1|8,V={3}:R=E,S=1|18,V={4}:R=F,S=1|25,V={5}:R=G,S=5,V={6}:R=H,S=4,V=Rémunération:R=I,S=13,V={7}:",Accueil!$D$13,Accueil!$D$14,G$5,G$6,$A81,$B81,$D81,$E$6)</f>
        <v>0</v>
      </c>
      <c r="H81" s="78">
        <f>_xll.Assistant.XL.RIK_AC("INF54__;INF02@E=1,S=8,G=0,T=0,P=0:@R=A,S=1,V={0}:R=B,S=2,V={1}:R=C,S=13,V={2}:R=D,S=1|8,V={3}:R=E,S=1|18,V={4}:R=F,S=1|25,V={5}:R=G,S=5,V={6}:R=H,S=4,V=Rémunération:R=I,S=13,V={7}:",Accueil!$D$13,Accueil!$D$14,H$5,H$6,$A81,$B81,$D81,$E$6)</f>
        <v>0</v>
      </c>
      <c r="I81" s="77">
        <f>_xll.Assistant.XL.RIK_AC("INF54__;INF02@E=1,S=8,G=0,T=0,P=0:@R=A,S=1,V={0}:R=B,S=2,V={1}:R=C,S=13,V={2}:R=D,S=1|8,V={3}:R=E,S=1|18,V={4}:R=F,S=1|25,V={5}:R=G,S=5,V={6}:R=H,S=4,V=Rémunération:R=I,S=13,V={7}:",Accueil!$D$13,Accueil!$D$14,I$5,I$6,$A81,$B81,$D81,$E$6)</f>
        <v>0</v>
      </c>
      <c r="J81" s="78">
        <f>_xll.Assistant.XL.RIK_AC("INF54__;INF02@E=1,S=8,G=0,T=0,P=0:@R=A,S=1,V={0}:R=B,S=2,V={1}:R=C,S=13,V={2}:R=D,S=1|8,V={3}:R=E,S=1|18,V={4}:R=F,S=1|25,V={5}:R=G,S=5,V={6}:R=H,S=4,V=Rémunération:R=I,S=13,V={7}:",Accueil!$D$13,Accueil!$D$14,J$5,J$6,$A81,$B81,$D81,$E$6)</f>
        <v>0</v>
      </c>
      <c r="K81" s="77">
        <f>_xll.Assistant.XL.RIK_AC("INF54__;INF02@E=1,S=8,G=0,T=0,P=0:@R=A,S=1,V={0}:R=B,S=2,V={1}:R=C,S=13,V={2}:R=D,S=1|8,V={3}:R=E,S=1|18,V={4}:R=F,S=1|25,V={5}:R=G,S=5,V={6}:R=H,S=4,V=Rémunération:R=I,S=13,V={7}:",Accueil!$D$13,Accueil!$D$14,K$5,K$6,$A81,$B81,$D81,$E$6)</f>
        <v>0</v>
      </c>
      <c r="L81" s="78">
        <f>_xll.Assistant.XL.RIK_AC("INF54__;INF02@E=1,S=8,G=0,T=0,P=0:@R=A,S=1,V={0}:R=B,S=2,V={1}:R=C,S=13,V={2}:R=D,S=1|8,V={3}:R=E,S=1|18,V={4}:R=F,S=1|25,V={5}:R=G,S=5,V={6}:R=H,S=4,V=Rémunération:R=I,S=13,V={7}:",Accueil!$D$13,Accueil!$D$14,L$5,L$6,$A81,$B81,$D81,$E$6)</f>
        <v>0</v>
      </c>
      <c r="M81" s="275"/>
      <c r="N81" s="276"/>
      <c r="O81" s="276"/>
      <c r="P81" s="276"/>
      <c r="Q81" s="276"/>
      <c r="R81" s="277"/>
    </row>
    <row r="82" spans="1:21" ht="17.25" x14ac:dyDescent="0.3">
      <c r="A82" s="233" t="str">
        <f>Accueil!$D$20</f>
        <v>06</v>
      </c>
      <c r="B82" s="233" t="str">
        <f>Accueil!$D$34</f>
        <v>20</v>
      </c>
      <c r="C82" s="233"/>
      <c r="D82" s="233" t="str">
        <f>Accueil!$D$38</f>
        <v>001</v>
      </c>
      <c r="E82" s="60"/>
      <c r="F82" s="213" t="s">
        <v>181</v>
      </c>
      <c r="G82" s="79">
        <f>_xll.Assistant.XL.RIK_AC("INF54__;INF02@E=3,S=7,G=0,T=0,P=0:@R=A,S=1,V={0}:R=B,S=2,V={1}:R=C,S=13,V={2}:R=D,S=1|8,V={3}:R=E,S=1|18,V={4}:R=F,S=1|25,V={5}:R=G,S=5,V={6}:R=H,S=4,V=Rémunération:R=I,S=13,V={7}:",Accueil!$D$13,Accueil!$D$14,G$5,G$6,$A82,$B82,$D82,$E$6)</f>
        <v>0</v>
      </c>
      <c r="H82" s="80">
        <f>_xll.Assistant.XL.RIK_AC("INF54__;INF02@E=3,S=7,G=0,T=0,P=0:@R=A,S=1,V={0}:R=B,S=2,V={1}:R=C,S=13,V={2}:R=D,S=1|8,V={3}:R=E,S=1|18,V={4}:R=F,S=1|25,V={5}:R=G,S=5,V={6}:R=H,S=4,V=Rémunération:R=I,S=13,V={7}:",Accueil!$D$13,Accueil!$D$14,H$5,H$6,$A82,$B82,$D82,$E$6)</f>
        <v>0</v>
      </c>
      <c r="I82" s="79">
        <f>_xll.Assistant.XL.RIK_AC("INF54__;INF02@E=3,S=7,G=0,T=0,P=0:@R=A,S=1,V={0}:R=B,S=2,V={1}:R=C,S=13,V={2}:R=D,S=1|8,V={3}:R=E,S=1|18,V={4}:R=F,S=1|25,V={5}:R=G,S=5,V={6}:R=H,S=4,V=Rémunération:R=I,S=13,V={7}:",Accueil!$D$13,Accueil!$D$14,I$5,I$6,$A82,$B82,$D82,$E$6)</f>
        <v>0</v>
      </c>
      <c r="J82" s="81">
        <f>_xll.Assistant.XL.RIK_AC("INF54__;INF02@E=3,S=7,G=0,T=0,P=0:@R=A,S=1,V={0}:R=B,S=2,V={1}:R=C,S=13,V={2}:R=D,S=1|8,V={3}:R=E,S=1|18,V={4}:R=F,S=1|25,V={5}:R=G,S=5,V={6}:R=H,S=4,V=Rémunération:R=I,S=13,V={7}:",Accueil!$D$13,Accueil!$D$14,J$5,J$6,$A82,$B82,$D82,$E$6)</f>
        <v>0</v>
      </c>
      <c r="K82" s="79">
        <f>_xll.Assistant.XL.RIK_AC("INF54__;INF02@E=3,S=7,G=0,T=0,P=0:@R=A,S=1,V={0}:R=B,S=2,V={1}:R=C,S=13,V={2}:R=D,S=1|8,V={3}:R=E,S=1|18,V={4}:R=F,S=1|25,V={5}:R=G,S=5,V={6}:R=H,S=4,V=Rémunération:R=I,S=13,V={7}:",Accueil!$D$13,Accueil!$D$14,K$5,K$6,$A82,$B82,$D82,$E$6)</f>
        <v>828</v>
      </c>
      <c r="L82" s="80">
        <f>_xll.Assistant.XL.RIK_AC("INF54__;INF02@E=3,S=7,G=0,T=0,P=0:@R=A,S=1,V={0}:R=B,S=2,V={1}:R=C,S=13,V={2}:R=D,S=1|8,V={3}:R=E,S=1|18,V={4}:R=F,S=1|25,V={5}:R=G,S=5,V={6}:R=H,S=4,V=Rémunération:R=I,S=13,V={7}:",Accueil!$D$13,Accueil!$D$14,L$5,L$6,$A82,$B82,$D82,$E$6)</f>
        <v>1349.99</v>
      </c>
      <c r="M82" s="278"/>
      <c r="N82" s="279"/>
      <c r="O82" s="279"/>
      <c r="P82" s="279"/>
      <c r="Q82" s="279"/>
      <c r="R82" s="280"/>
    </row>
    <row r="84" spans="1:21" x14ac:dyDescent="0.3">
      <c r="U84" s="9"/>
    </row>
    <row r="85" spans="1:21" x14ac:dyDescent="0.3">
      <c r="U85" s="9"/>
    </row>
    <row r="86" spans="1:21" ht="17.25" x14ac:dyDescent="0.3">
      <c r="F86" s="259" t="s">
        <v>183</v>
      </c>
      <c r="G86" s="252" t="s">
        <v>109</v>
      </c>
      <c r="H86" s="250"/>
      <c r="I86" s="250"/>
      <c r="J86" s="250"/>
      <c r="K86" s="250"/>
      <c r="L86" s="251"/>
      <c r="M86" s="252" t="s">
        <v>169</v>
      </c>
      <c r="N86" s="250"/>
      <c r="O86" s="250"/>
      <c r="P86" s="250"/>
      <c r="Q86" s="250"/>
      <c r="R86" s="251"/>
      <c r="T86" s="65"/>
      <c r="U86" s="9"/>
    </row>
    <row r="87" spans="1:21" x14ac:dyDescent="0.3">
      <c r="F87" s="259"/>
      <c r="G87" s="254">
        <f>I87-1</f>
        <v>2021</v>
      </c>
      <c r="H87" s="257"/>
      <c r="I87" s="254">
        <f>K87-1</f>
        <v>2022</v>
      </c>
      <c r="J87" s="254"/>
      <c r="K87" s="258">
        <f>YEAR(Accueil!$D$15)</f>
        <v>2023</v>
      </c>
      <c r="L87" s="257"/>
      <c r="M87" s="269">
        <f>K87+1</f>
        <v>2024</v>
      </c>
      <c r="N87" s="270"/>
      <c r="O87" s="271">
        <f t="shared" ref="O87" si="14">M87+1</f>
        <v>2025</v>
      </c>
      <c r="P87" s="271"/>
      <c r="Q87" s="269">
        <f t="shared" ref="Q87" si="15">O87+1</f>
        <v>2026</v>
      </c>
      <c r="R87" s="270"/>
      <c r="S87" s="74"/>
      <c r="T87" s="59"/>
      <c r="U87" s="9"/>
    </row>
    <row r="88" spans="1:21" x14ac:dyDescent="0.3">
      <c r="F88" s="259"/>
      <c r="G88" s="150" t="s">
        <v>170</v>
      </c>
      <c r="H88" s="151" t="s">
        <v>171</v>
      </c>
      <c r="I88" s="152" t="s">
        <v>170</v>
      </c>
      <c r="J88" s="150" t="s">
        <v>171</v>
      </c>
      <c r="K88" s="152" t="s">
        <v>170</v>
      </c>
      <c r="L88" s="151" t="s">
        <v>171</v>
      </c>
      <c r="M88" s="152" t="s">
        <v>170</v>
      </c>
      <c r="N88" s="151" t="s">
        <v>171</v>
      </c>
      <c r="O88" s="152" t="s">
        <v>170</v>
      </c>
      <c r="P88" s="150" t="s">
        <v>171</v>
      </c>
      <c r="Q88" s="152" t="s">
        <v>170</v>
      </c>
      <c r="R88" s="151" t="s">
        <v>171</v>
      </c>
      <c r="S88" s="74"/>
      <c r="T88" s="59"/>
      <c r="U88" s="9"/>
    </row>
    <row r="89" spans="1:21" ht="17.25" x14ac:dyDescent="0.3">
      <c r="A89" s="233" t="str">
        <f>Accueil!$D$21</f>
        <v>05</v>
      </c>
      <c r="B89" s="233"/>
      <c r="C89" s="233"/>
      <c r="D89" s="233"/>
      <c r="E89" s="60"/>
      <c r="F89" s="209" t="s">
        <v>172</v>
      </c>
      <c r="G89" s="31">
        <f>_xll.Assistant.XL.RIK_AC("INF54__;INF03@E=1,S=5,G=0,T=0,P=0:@R=A,S=13,V={0}:R=B,S=14,V={1}:R=C,S=4,V={2}:R=D,S=36,V={3}:R=E,S=22,V={4}:R=F,S=4,V={5}:",Accueil!$D$13,Accueil!$D$14,G$7,G$6,$A89,$E$7)</f>
        <v>0</v>
      </c>
      <c r="H89" s="76">
        <f>_xll.Assistant.XL.RIK_AC("INF54__;INF03@E=1,S=5,G=0,T=0,P=0:@R=A,S=13,V={0}:R=B,S=14,V={1}:R=C,S=4,V={2}:R=D,S=36,V={3}:R=E,S=22,V={4}:R=F,S=4,V={5}:",Accueil!$D$13,Accueil!$D$14,H$7,H$6,$A89,$E$7)</f>
        <v>0</v>
      </c>
      <c r="I89" s="31">
        <f>_xll.Assistant.XL.RIK_AC("INF54__;INF03@E=1,S=5,G=0,T=0,P=0:@R=A,S=13,V={0}:R=B,S=14,V={1}:R=C,S=4,V={2}:R=D,S=36,V={3}:R=E,S=22,V={4}:R=F,S=4,V={5}:",Accueil!$D$13,Accueil!$D$14,I$7,I$6,$A89,$E$7)</f>
        <v>0</v>
      </c>
      <c r="J89" s="76">
        <f>_xll.Assistant.XL.RIK_AC("INF54__;INF03@E=1,S=5,G=0,T=0,P=0:@R=A,S=13,V={0}:R=B,S=14,V={1}:R=C,S=4,V={2}:R=D,S=36,V={3}:R=E,S=22,V={4}:R=F,S=4,V={5}:",Accueil!$D$13,Accueil!$D$14,J$7,J$6,$A89,$E$7)</f>
        <v>0</v>
      </c>
      <c r="K89" s="31">
        <f>_xll.Assistant.XL.RIK_AC("INF54__;INF03@E=1,S=5,G=0,T=0,P=0:@R=A,S=13,V={0}:R=B,S=14,V={1}:R=C,S=4,V={2}:R=D,S=36,V={3}:R=E,S=22,V={4}:R=F,S=4,V={5}:",Accueil!$D$13,Accueil!$D$14,K$7,K$6,$A89,$E$7)</f>
        <v>0</v>
      </c>
      <c r="L89" s="76">
        <f>_xll.Assistant.XL.RIK_AC("INF54__;INF03@E=1,S=5,G=0,T=0,P=0:@R=A,S=13,V={0}:R=B,S=14,V={1}:R=C,S=4,V={2}:R=D,S=36,V={3}:R=E,S=22,V={4}:R=F,S=4,V={5}:",Accueil!$D$13,Accueil!$D$14,L$7,L$6,$A89,$E$7)</f>
        <v>0</v>
      </c>
      <c r="M89" s="272" t="s">
        <v>173</v>
      </c>
      <c r="N89" s="273"/>
      <c r="O89" s="273"/>
      <c r="P89" s="273"/>
      <c r="Q89" s="273"/>
      <c r="R89" s="274"/>
      <c r="T89" s="65"/>
      <c r="U89" s="9"/>
    </row>
    <row r="90" spans="1:21" ht="17.25" x14ac:dyDescent="0.3">
      <c r="A90" s="233" t="str">
        <f>Accueil!$D$21</f>
        <v>05</v>
      </c>
      <c r="B90" s="233"/>
      <c r="C90" s="233"/>
      <c r="D90" s="233"/>
      <c r="E90" s="60"/>
      <c r="F90" s="201" t="s">
        <v>174</v>
      </c>
      <c r="G90" s="31">
        <f>_xll.Assistant.XL.RIK_AC("INF54__;INF03@E=1,S=11,G=0,T=0,P=0:@R=A,S=13,V={0}:R=B,S=14,V={1}:R=C,S=4,V={2}:R=D,S=36,V={3}:R=E,S=22,V={4}:R=F,S=4,V={5}:",Accueil!$D$13,Accueil!$D$14,G$7,G$6,$A90,$E$7)</f>
        <v>0</v>
      </c>
      <c r="H90" s="76">
        <f>_xll.Assistant.XL.RIK_AC("INF54__;INF03@E=1,S=11,G=0,T=0,P=0:@R=A,S=13,V={0}:R=B,S=14,V={1}:R=C,S=4,V={2}:R=D,S=36,V={3}:R=E,S=22,V={4}:R=F,S=4,V={5}:",Accueil!$D$13,Accueil!$D$14,H$7,H$6,$A90,$E$7)</f>
        <v>0</v>
      </c>
      <c r="I90" s="31">
        <f>_xll.Assistant.XL.RIK_AC("INF54__;INF03@E=1,S=11,G=0,T=0,P=0:@R=A,S=13,V={0}:R=B,S=14,V={1}:R=C,S=4,V={2}:R=D,S=36,V={3}:R=E,S=22,V={4}:R=F,S=4,V={5}:",Accueil!$D$13,Accueil!$D$14,I$7,I$6,$A90,$E$7)</f>
        <v>0</v>
      </c>
      <c r="J90" s="76">
        <f>_xll.Assistant.XL.RIK_AC("INF54__;INF03@E=1,S=11,G=0,T=0,P=0:@R=A,S=13,V={0}:R=B,S=14,V={1}:R=C,S=4,V={2}:R=D,S=36,V={3}:R=E,S=22,V={4}:R=F,S=4,V={5}:",Accueil!$D$13,Accueil!$D$14,J$7,J$6,$A90,$E$7)</f>
        <v>0</v>
      </c>
      <c r="K90" s="31">
        <f>_xll.Assistant.XL.RIK_AC("INF54__;INF03@E=1,S=11,G=0,T=0,P=0:@R=A,S=13,V={0}:R=B,S=14,V={1}:R=C,S=4,V={2}:R=D,S=36,V={3}:R=E,S=22,V={4}:R=F,S=4,V={5}:",Accueil!$D$13,Accueil!$D$14,K$7,K$6,$A90,$E$7)</f>
        <v>0</v>
      </c>
      <c r="L90" s="76">
        <f>_xll.Assistant.XL.RIK_AC("INF54__;INF03@E=1,S=11,G=0,T=0,P=0:@R=A,S=13,V={0}:R=B,S=14,V={1}:R=C,S=4,V={2}:R=D,S=36,V={3}:R=E,S=22,V={4}:R=F,S=4,V={5}:",Accueil!$D$13,Accueil!$D$14,L$7,L$6,$A90,$E$7)</f>
        <v>0</v>
      </c>
      <c r="M90" s="275"/>
      <c r="N90" s="276"/>
      <c r="O90" s="276"/>
      <c r="P90" s="276"/>
      <c r="Q90" s="276"/>
      <c r="R90" s="277"/>
      <c r="T90" s="65"/>
      <c r="U90" s="9"/>
    </row>
    <row r="91" spans="1:21" ht="17.25" x14ac:dyDescent="0.3">
      <c r="A91" s="233" t="str">
        <f>Accueil!$D$21</f>
        <v>05</v>
      </c>
      <c r="B91" s="233"/>
      <c r="C91" s="233"/>
      <c r="D91" s="233"/>
      <c r="E91" s="60"/>
      <c r="F91" s="201" t="s">
        <v>175</v>
      </c>
      <c r="G91" s="31">
        <f>_xll.Assistant.XL.RIK_AC("INF54__;INF03@E=1,S=12,G=0,T=0,P=0:@R=A,S=13,V={0}:R=B,S=14,V={1}:R=C,S=4,V={2}:R=D,S=36,V={3}:R=E,S=22,V={4}:R=F,S=4,V={5}:",Accueil!$D$13,Accueil!$D$14,G$7,G$6,$A91,$E$7)</f>
        <v>0</v>
      </c>
      <c r="H91" s="76">
        <f>_xll.Assistant.XL.RIK_AC("INF54__;INF03@E=1,S=12,G=0,T=0,P=0:@R=A,S=13,V={0}:R=B,S=14,V={1}:R=C,S=4,V={2}:R=D,S=36,V={3}:R=E,S=22,V={4}:R=F,S=4,V={5}:",Accueil!$D$13,Accueil!$D$14,H$7,H$6,$A91,$E$7)</f>
        <v>0</v>
      </c>
      <c r="I91" s="31">
        <f>_xll.Assistant.XL.RIK_AC("INF54__;INF03@E=1,S=12,G=0,T=0,P=0:@R=A,S=13,V={0}:R=B,S=14,V={1}:R=C,S=4,V={2}:R=D,S=36,V={3}:R=E,S=22,V={4}:R=F,S=4,V={5}:",Accueil!$D$13,Accueil!$D$14,I$7,I$6,$A91,$E$7)</f>
        <v>0</v>
      </c>
      <c r="J91" s="76">
        <f>_xll.Assistant.XL.RIK_AC("INF54__;INF03@E=1,S=12,G=0,T=0,P=0:@R=A,S=13,V={0}:R=B,S=14,V={1}:R=C,S=4,V={2}:R=D,S=36,V={3}:R=E,S=22,V={4}:R=F,S=4,V={5}:",Accueil!$D$13,Accueil!$D$14,J$7,J$6,$A91,$E$7)</f>
        <v>0</v>
      </c>
      <c r="K91" s="31">
        <f>_xll.Assistant.XL.RIK_AC("INF54__;INF03@E=1,S=12,G=0,T=0,P=0:@R=A,S=13,V={0}:R=B,S=14,V={1}:R=C,S=4,V={2}:R=D,S=36,V={3}:R=E,S=22,V={4}:R=F,S=4,V={5}:",Accueil!$D$13,Accueil!$D$14,K$7,K$6,$A91,$E$7)</f>
        <v>0</v>
      </c>
      <c r="L91" s="76">
        <f>_xll.Assistant.XL.RIK_AC("INF54__;INF03@E=1,S=12,G=0,T=0,P=0:@R=A,S=13,V={0}:R=B,S=14,V={1}:R=C,S=4,V={2}:R=D,S=36,V={3}:R=E,S=22,V={4}:R=F,S=4,V={5}:",Accueil!$D$13,Accueil!$D$14,L$7,L$6,$A91,$E$7)</f>
        <v>0</v>
      </c>
      <c r="M91" s="275"/>
      <c r="N91" s="276"/>
      <c r="O91" s="276"/>
      <c r="P91" s="276"/>
      <c r="Q91" s="276"/>
      <c r="R91" s="277"/>
      <c r="T91" s="65"/>
      <c r="U91" s="9"/>
    </row>
    <row r="92" spans="1:21" ht="17.25" x14ac:dyDescent="0.3">
      <c r="A92" s="233" t="str">
        <f>Accueil!$D$21</f>
        <v>05</v>
      </c>
      <c r="B92" s="233" t="str">
        <f>Accueil!$D$33</f>
        <v>10</v>
      </c>
      <c r="C92" s="233"/>
      <c r="D92" s="233"/>
      <c r="E92" s="60"/>
      <c r="F92" s="201" t="s">
        <v>176</v>
      </c>
      <c r="G92" s="31">
        <f>_xll.Assistant.XL.RIK_AC("INF54__;INF03@E=1,S=5,G=0,T=0,P=0:@R=A,S=13,V={0}:R=B,S=14,V={1}:R=C,S=4,V={2}:R=D,S=36,V={3}:R=E,S=22,V={4}:R=F,S=29,V={5}:R=G,S=4,V={6}:",Accueil!$D$13,Accueil!$D$14,G$7,G$6,$A92,$B92,$E$7)</f>
        <v>0</v>
      </c>
      <c r="H92" s="76">
        <f>_xll.Assistant.XL.RIK_AC("INF54__;INF03@E=1,S=5,G=0,T=0,P=0:@R=A,S=13,V={0}:R=B,S=14,V={1}:R=C,S=4,V={2}:R=D,S=36,V={3}:R=E,S=22,V={4}:R=F,S=29,V={5}:R=G,S=4,V={6}:",Accueil!$D$13,Accueil!$D$14,H$7,H$6,$A92,$B92,$E$7)</f>
        <v>0</v>
      </c>
      <c r="I92" s="31">
        <f>_xll.Assistant.XL.RIK_AC("INF54__;INF03@E=1,S=5,G=0,T=0,P=0:@R=A,S=13,V={0}:R=B,S=14,V={1}:R=C,S=4,V={2}:R=D,S=36,V={3}:R=E,S=22,V={4}:R=F,S=29,V={5}:R=G,S=4,V={6}:",Accueil!$D$13,Accueil!$D$14,I$7,I$6,$A92,$B92,$E$7)</f>
        <v>0</v>
      </c>
      <c r="J92" s="76">
        <f>_xll.Assistant.XL.RIK_AC("INF54__;INF03@E=1,S=5,G=0,T=0,P=0:@R=A,S=13,V={0}:R=B,S=14,V={1}:R=C,S=4,V={2}:R=D,S=36,V={3}:R=E,S=22,V={4}:R=F,S=29,V={5}:R=G,S=4,V={6}:",Accueil!$D$13,Accueil!$D$14,J$7,J$6,$A92,$B92,$E$7)</f>
        <v>0</v>
      </c>
      <c r="K92" s="31">
        <f>_xll.Assistant.XL.RIK_AC("INF54__;INF03@E=1,S=5,G=0,T=0,P=0:@R=A,S=13,V={0}:R=B,S=14,V={1}:R=C,S=4,V={2}:R=D,S=36,V={3}:R=E,S=22,V={4}:R=F,S=29,V={5}:R=G,S=4,V={6}:",Accueil!$D$13,Accueil!$D$14,K$7,K$6,$A92,$B92,$E$7)</f>
        <v>0</v>
      </c>
      <c r="L92" s="76">
        <f>_xll.Assistant.XL.RIK_AC("INF54__;INF03@E=1,S=5,G=0,T=0,P=0:@R=A,S=13,V={0}:R=B,S=14,V={1}:R=C,S=4,V={2}:R=D,S=36,V={3}:R=E,S=22,V={4}:R=F,S=29,V={5}:R=G,S=4,V={6}:",Accueil!$D$13,Accueil!$D$14,L$7,L$6,$A92,$B92,$E$7)</f>
        <v>0</v>
      </c>
      <c r="M92" s="275"/>
      <c r="N92" s="276"/>
      <c r="O92" s="276"/>
      <c r="P92" s="276"/>
      <c r="Q92" s="276"/>
      <c r="R92" s="277"/>
      <c r="T92" s="65"/>
      <c r="U92" s="9"/>
    </row>
    <row r="93" spans="1:21" ht="17.25" x14ac:dyDescent="0.3">
      <c r="A93" s="233" t="str">
        <f>Accueil!$D$21</f>
        <v>05</v>
      </c>
      <c r="B93" s="233" t="str">
        <f>Accueil!$D$33</f>
        <v>10</v>
      </c>
      <c r="C93" s="233"/>
      <c r="D93" s="233" t="str">
        <f>Accueil!$D$48</f>
        <v>017,018,026</v>
      </c>
      <c r="E93" s="60"/>
      <c r="F93" s="201" t="s">
        <v>177</v>
      </c>
      <c r="G93" s="31">
        <f>_xll.Assistant.XL.RIK_AC("INF54__;INF02@E=1,S=8,G=0,T=0,P=0:@R=A,S=1,V={0}:R=B,S=2,V={1}:R=C,S=13,V={2}:R=D,S=1|8,V={3}:R=E,S=1|18,V={4}:R=F,S=1|25,V={5}:R=G,S=5,V={6}:R=H,S=4,V=Rémunération:R=I,S=13,V={7}:",Accueil!$D$13,Accueil!$D$14,G$5,G$6,$A93,$B93,$D93,$E$6)</f>
        <v>0</v>
      </c>
      <c r="H93" s="76">
        <f>_xll.Assistant.XL.RIK_AC("INF54__;INF02@E=1,S=8,G=0,T=0,P=0:@R=A,S=1,V={0}:R=B,S=2,V={1}:R=C,S=13,V={2}:R=D,S=1|8,V={3}:R=E,S=1|18,V={4}:R=F,S=1|25,V={5}:R=G,S=5,V={6}:R=H,S=4,V=Rémunération:R=I,S=13,V={7}:",Accueil!$D$13,Accueil!$D$14,H$5,H$6,$A93,$B93,$D93,$E$6)</f>
        <v>0</v>
      </c>
      <c r="I93" s="31">
        <f>_xll.Assistant.XL.RIK_AC("INF54__;INF02@E=1,S=8,G=0,T=0,P=0:@R=A,S=1,V={0}:R=B,S=2,V={1}:R=C,S=13,V={2}:R=D,S=1|8,V={3}:R=E,S=1|18,V={4}:R=F,S=1|25,V={5}:R=G,S=5,V={6}:R=H,S=4,V=Rémunération:R=I,S=13,V={7}:",Accueil!$D$13,Accueil!$D$14,I$5,I$6,$A93,$B93,$D93,$E$6)</f>
        <v>0</v>
      </c>
      <c r="J93" s="76">
        <f>_xll.Assistant.XL.RIK_AC("INF54__;INF02@E=1,S=8,G=0,T=0,P=0:@R=A,S=1,V={0}:R=B,S=2,V={1}:R=C,S=13,V={2}:R=D,S=1|8,V={3}:R=E,S=1|18,V={4}:R=F,S=1|25,V={5}:R=G,S=5,V={6}:R=H,S=4,V=Rémunération:R=I,S=13,V={7}:",Accueil!$D$13,Accueil!$D$14,J$5,J$6,$A93,$B93,$D93,$E$6)</f>
        <v>0</v>
      </c>
      <c r="K93" s="31">
        <f>_xll.Assistant.XL.RIK_AC("INF54__;INF02@E=1,S=8,G=0,T=0,P=0:@R=A,S=1,V={0}:R=B,S=2,V={1}:R=C,S=13,V={2}:R=D,S=1|8,V={3}:R=E,S=1|18,V={4}:R=F,S=1|25,V={5}:R=G,S=5,V={6}:R=H,S=4,V=Rémunération:R=I,S=13,V={7}:",Accueil!$D$13,Accueil!$D$14,K$5,K$6,$A93,$B93,$D93,$E$6)</f>
        <v>0</v>
      </c>
      <c r="L93" s="76">
        <f>_xll.Assistant.XL.RIK_AC("INF54__;INF02@E=1,S=8,G=0,T=0,P=0:@R=A,S=1,V={0}:R=B,S=2,V={1}:R=C,S=13,V={2}:R=D,S=1|8,V={3}:R=E,S=1|18,V={4}:R=F,S=1|25,V={5}:R=G,S=5,V={6}:R=H,S=4,V=Rémunération:R=I,S=13,V={7}:",Accueil!$D$13,Accueil!$D$14,L$5,L$6,$A93,$B93,$D93,$E$6)</f>
        <v>0</v>
      </c>
      <c r="M93" s="275"/>
      <c r="N93" s="276"/>
      <c r="O93" s="276"/>
      <c r="P93" s="276"/>
      <c r="Q93" s="276"/>
      <c r="R93" s="277"/>
      <c r="T93" s="65"/>
      <c r="U93" s="9"/>
    </row>
    <row r="94" spans="1:21" ht="17.25" x14ac:dyDescent="0.3">
      <c r="A94" s="233" t="str">
        <f>Accueil!$D$21</f>
        <v>05</v>
      </c>
      <c r="B94" s="233" t="str">
        <f>Accueil!$D$33</f>
        <v>10</v>
      </c>
      <c r="C94" s="233"/>
      <c r="D94" s="233" t="str">
        <f>Accueil!$D$38</f>
        <v>001</v>
      </c>
      <c r="E94" s="60"/>
      <c r="F94" s="201" t="s">
        <v>178</v>
      </c>
      <c r="G94" s="77">
        <f>_xll.Assistant.XL.RIK_AC("INF54__;INF02@E=3,S=7,G=0,T=0,P=0:@R=A,S=1,V={0}:R=B,S=2,V={1}:R=C,S=13,V={2}:R=D,S=1|8,V={3}:R=E,S=1|18,V={4}:R=F,S=1|25,V={5}:R=G,S=5,V={6}:R=H,S=4,V=Rémunération:R=I,S=13,V={7}:",Accueil!$D$13,Accueil!$D$14,G$5,G$6,$A94,$B94,$D94,$E$6)</f>
        <v>0</v>
      </c>
      <c r="H94" s="78">
        <f>_xll.Assistant.XL.RIK_AC("INF54__;INF02@E=3,S=7,G=0,T=0,P=0:@R=A,S=1,V={0}:R=B,S=2,V={1}:R=C,S=13,V={2}:R=D,S=1|8,V={3}:R=E,S=1|18,V={4}:R=F,S=1|25,V={5}:R=G,S=5,V={6}:R=H,S=4,V=Rémunération:R=I,S=13,V={7}:",Accueil!$D$13,Accueil!$D$14,H$5,H$6,$A94,$B94,$D94,$E$6)</f>
        <v>0</v>
      </c>
      <c r="I94" s="77">
        <f>_xll.Assistant.XL.RIK_AC("INF54__;INF02@E=3,S=7,G=0,T=0,P=0:@R=A,S=1,V={0}:R=B,S=2,V={1}:R=C,S=13,V={2}:R=D,S=1|8,V={3}:R=E,S=1|18,V={4}:R=F,S=1|25,V={5}:R=G,S=5,V={6}:R=H,S=4,V=Rémunération:R=I,S=13,V={7}:",Accueil!$D$13,Accueil!$D$14,I$5,I$6,$A94,$B94,$D94,$E$6)</f>
        <v>0</v>
      </c>
      <c r="J94" s="78">
        <f>_xll.Assistant.XL.RIK_AC("INF54__;INF02@E=3,S=7,G=0,T=0,P=0:@R=A,S=1,V={0}:R=B,S=2,V={1}:R=C,S=13,V={2}:R=D,S=1|8,V={3}:R=E,S=1|18,V={4}:R=F,S=1|25,V={5}:R=G,S=5,V={6}:R=H,S=4,V=Rémunération:R=I,S=13,V={7}:",Accueil!$D$13,Accueil!$D$14,J$5,J$6,$A94,$B94,$D94,$E$6)</f>
        <v>0</v>
      </c>
      <c r="K94" s="77">
        <f>_xll.Assistant.XL.RIK_AC("INF54__;INF02@E=3,S=7,G=0,T=0,P=0:@R=A,S=1,V={0}:R=B,S=2,V={1}:R=C,S=13,V={2}:R=D,S=1|8,V={3}:R=E,S=1|18,V={4}:R=F,S=1|25,V={5}:R=G,S=5,V={6}:R=H,S=4,V=Rémunération:R=I,S=13,V={7}:",Accueil!$D$13,Accueil!$D$14,K$5,K$6,$A94,$B94,$D94,$E$6)</f>
        <v>0</v>
      </c>
      <c r="L94" s="78">
        <f>_xll.Assistant.XL.RIK_AC("INF54__;INF02@E=3,S=7,G=0,T=0,P=0:@R=A,S=1,V={0}:R=B,S=2,V={1}:R=C,S=13,V={2}:R=D,S=1|8,V={3}:R=E,S=1|18,V={4}:R=F,S=1|25,V={5}:R=G,S=5,V={6}:R=H,S=4,V=Rémunération:R=I,S=13,V={7}:",Accueil!$D$13,Accueil!$D$14,L$5,L$6,$A94,$B94,$D94,$E$6)</f>
        <v>0</v>
      </c>
      <c r="M94" s="275"/>
      <c r="N94" s="276"/>
      <c r="O94" s="276"/>
      <c r="P94" s="276"/>
      <c r="Q94" s="276"/>
      <c r="R94" s="277"/>
      <c r="T94" s="65"/>
      <c r="U94" s="9"/>
    </row>
    <row r="95" spans="1:21" ht="17.25" x14ac:dyDescent="0.3">
      <c r="A95" s="233" t="str">
        <f>Accueil!$D$21</f>
        <v>05</v>
      </c>
      <c r="B95" s="233" t="str">
        <f>Accueil!$D$34</f>
        <v>20</v>
      </c>
      <c r="C95" s="233"/>
      <c r="D95" s="233"/>
      <c r="E95" s="60"/>
      <c r="F95" s="201" t="s">
        <v>179</v>
      </c>
      <c r="G95" s="77">
        <f>_xll.Assistant.XL.RIK_AC("INF54__;INF03@E=1,S=5,G=0,T=0,P=0:@R=A,S=13,V={0}:R=B,S=14,V={1}:R=C,S=4,V={2}:R=D,S=36,V={3}:R=E,S=22,V={4}:R=F,S=29,V={5}:R=G,S=4,V={6}:",Accueil!$D$13,Accueil!$D$14,G$7,G$6,$A95,$B95,$E$7)</f>
        <v>0</v>
      </c>
      <c r="H95" s="78">
        <f>_xll.Assistant.XL.RIK_AC("INF54__;INF03@E=1,S=5,G=0,T=0,P=0:@R=A,S=13,V={0}:R=B,S=14,V={1}:R=C,S=4,V={2}:R=D,S=36,V={3}:R=E,S=22,V={4}:R=F,S=29,V={5}:R=G,S=4,V={6}:",Accueil!$D$13,Accueil!$D$14,H$7,H$6,$A95,$B95,$E$7)</f>
        <v>0</v>
      </c>
      <c r="I95" s="77">
        <f>_xll.Assistant.XL.RIK_AC("INF54__;INF03@E=1,S=5,G=0,T=0,P=0:@R=A,S=13,V={0}:R=B,S=14,V={1}:R=C,S=4,V={2}:R=D,S=36,V={3}:R=E,S=22,V={4}:R=F,S=29,V={5}:R=G,S=4,V={6}:",Accueil!$D$13,Accueil!$D$14,I$7,I$6,$A95,$B95,$E$7)</f>
        <v>0</v>
      </c>
      <c r="J95" s="78">
        <f>_xll.Assistant.XL.RIK_AC("INF54__;INF03@E=1,S=5,G=0,T=0,P=0:@R=A,S=13,V={0}:R=B,S=14,V={1}:R=C,S=4,V={2}:R=D,S=36,V={3}:R=E,S=22,V={4}:R=F,S=29,V={5}:R=G,S=4,V={6}:",Accueil!$D$13,Accueil!$D$14,J$7,J$6,$A95,$B95,$E$7)</f>
        <v>0</v>
      </c>
      <c r="K95" s="77">
        <f>_xll.Assistant.XL.RIK_AC("INF54__;INF03@E=1,S=5,G=0,T=0,P=0:@R=A,S=13,V={0}:R=B,S=14,V={1}:R=C,S=4,V={2}:R=D,S=36,V={3}:R=E,S=22,V={4}:R=F,S=29,V={5}:R=G,S=4,V={6}:",Accueil!$D$13,Accueil!$D$14,K$7,K$6,$A95,$B95,$E$7)</f>
        <v>0</v>
      </c>
      <c r="L95" s="78">
        <f>_xll.Assistant.XL.RIK_AC("INF54__;INF03@E=1,S=5,G=0,T=0,P=0:@R=A,S=13,V={0}:R=B,S=14,V={1}:R=C,S=4,V={2}:R=D,S=36,V={3}:R=E,S=22,V={4}:R=F,S=29,V={5}:R=G,S=4,V={6}:",Accueil!$D$13,Accueil!$D$14,L$7,L$6,$A95,$B95,$E$7)</f>
        <v>0</v>
      </c>
      <c r="M95" s="275"/>
      <c r="N95" s="276"/>
      <c r="O95" s="276"/>
      <c r="P95" s="276"/>
      <c r="Q95" s="276"/>
      <c r="R95" s="277"/>
      <c r="T95" s="65"/>
      <c r="U95" s="9"/>
    </row>
    <row r="96" spans="1:21" ht="17.25" x14ac:dyDescent="0.3">
      <c r="A96" s="233" t="str">
        <f>Accueil!$D$21</f>
        <v>05</v>
      </c>
      <c r="B96" s="233" t="str">
        <f>Accueil!$D$34</f>
        <v>20</v>
      </c>
      <c r="C96" s="233"/>
      <c r="D96" s="233" t="str">
        <f>Accueil!$D$48</f>
        <v>017,018,026</v>
      </c>
      <c r="E96" s="60"/>
      <c r="F96" s="201" t="s">
        <v>180</v>
      </c>
      <c r="G96" s="77">
        <f>_xll.Assistant.XL.RIK_AC("INF54__;INF02@E=1,S=8,G=0,T=0,P=0:@R=A,S=1,V={0}:R=B,S=2,V={1}:R=C,S=13,V={2}:R=D,S=1|8,V={3}:R=E,S=1|18,V={4}:R=F,S=1|25,V={5}:R=G,S=5,V={6}:R=H,S=4,V=Rémunération:R=I,S=13,V={7}:",Accueil!$D$13,Accueil!$D$14,G$5,G$6,$A96,$B96,$D96,$E$6)</f>
        <v>0</v>
      </c>
      <c r="H96" s="78">
        <f>_xll.Assistant.XL.RIK_AC("INF54__;INF02@E=1,S=8,G=0,T=0,P=0:@R=A,S=1,V={0}:R=B,S=2,V={1}:R=C,S=13,V={2}:R=D,S=1|8,V={3}:R=E,S=1|18,V={4}:R=F,S=1|25,V={5}:R=G,S=5,V={6}:R=H,S=4,V=Rémunération:R=I,S=13,V={7}:",Accueil!$D$13,Accueil!$D$14,H$5,H$6,$A96,$B96,$D96,$E$6)</f>
        <v>0</v>
      </c>
      <c r="I96" s="77">
        <f>_xll.Assistant.XL.RIK_AC("INF54__;INF02@E=1,S=8,G=0,T=0,P=0:@R=A,S=1,V={0}:R=B,S=2,V={1}:R=C,S=13,V={2}:R=D,S=1|8,V={3}:R=E,S=1|18,V={4}:R=F,S=1|25,V={5}:R=G,S=5,V={6}:R=H,S=4,V=Rémunération:R=I,S=13,V={7}:",Accueil!$D$13,Accueil!$D$14,I$5,I$6,$A96,$B96,$D96,$E$6)</f>
        <v>0</v>
      </c>
      <c r="J96" s="78">
        <f>_xll.Assistant.XL.RIK_AC("INF54__;INF02@E=1,S=8,G=0,T=0,P=0:@R=A,S=1,V={0}:R=B,S=2,V={1}:R=C,S=13,V={2}:R=D,S=1|8,V={3}:R=E,S=1|18,V={4}:R=F,S=1|25,V={5}:R=G,S=5,V={6}:R=H,S=4,V=Rémunération:R=I,S=13,V={7}:",Accueil!$D$13,Accueil!$D$14,J$5,J$6,$A96,$B96,$D96,$E$6)</f>
        <v>0</v>
      </c>
      <c r="K96" s="77">
        <f>_xll.Assistant.XL.RIK_AC("INF54__;INF02@E=1,S=8,G=0,T=0,P=0:@R=A,S=1,V={0}:R=B,S=2,V={1}:R=C,S=13,V={2}:R=D,S=1|8,V={3}:R=E,S=1|18,V={4}:R=F,S=1|25,V={5}:R=G,S=5,V={6}:R=H,S=4,V=Rémunération:R=I,S=13,V={7}:",Accueil!$D$13,Accueil!$D$14,K$5,K$6,$A96,$B96,$D96,$E$6)</f>
        <v>0</v>
      </c>
      <c r="L96" s="78">
        <f>_xll.Assistant.XL.RIK_AC("INF54__;INF02@E=1,S=8,G=0,T=0,P=0:@R=A,S=1,V={0}:R=B,S=2,V={1}:R=C,S=13,V={2}:R=D,S=1|8,V={3}:R=E,S=1|18,V={4}:R=F,S=1|25,V={5}:R=G,S=5,V={6}:R=H,S=4,V=Rémunération:R=I,S=13,V={7}:",Accueil!$D$13,Accueil!$D$14,L$5,L$6,$A96,$B96,$D96,$E$6)</f>
        <v>0</v>
      </c>
      <c r="M96" s="275"/>
      <c r="N96" s="276"/>
      <c r="O96" s="276"/>
      <c r="P96" s="276"/>
      <c r="Q96" s="276"/>
      <c r="R96" s="277"/>
      <c r="T96" s="65"/>
      <c r="U96" s="9"/>
    </row>
    <row r="97" spans="1:21" ht="17.25" x14ac:dyDescent="0.3">
      <c r="A97" s="233" t="str">
        <f>Accueil!$D$21</f>
        <v>05</v>
      </c>
      <c r="B97" s="233" t="str">
        <f>Accueil!$D$34</f>
        <v>20</v>
      </c>
      <c r="C97" s="233"/>
      <c r="D97" s="233" t="str">
        <f>Accueil!$D$38</f>
        <v>001</v>
      </c>
      <c r="E97" s="60"/>
      <c r="F97" s="203" t="s">
        <v>181</v>
      </c>
      <c r="G97" s="81">
        <f>_xll.Assistant.XL.RIK_AC("INF54__;INF02@E=3,S=7,G=0,T=0,P=0:@R=A,S=1,V={0}:R=B,S=2,V={1}:R=C,S=13,V={2}:R=D,S=1|8,V={3}:R=E,S=1|18,V={4}:R=F,S=1|25,V={5}:R=G,S=5,V={6}:R=H,S=4,V=Rémunération:R=I,S=13,V={7}:",Accueil!$D$13,Accueil!$D$14,G$5,G$6,$A97,$B97,$D97,$E$6)</f>
        <v>0</v>
      </c>
      <c r="H97" s="80">
        <f>_xll.Assistant.XL.RIK_AC("INF54__;INF02@E=3,S=7,G=0,T=0,P=0:@R=A,S=1,V={0}:R=B,S=2,V={1}:R=C,S=13,V={2}:R=D,S=1|8,V={3}:R=E,S=1|18,V={4}:R=F,S=1|25,V={5}:R=G,S=5,V={6}:R=H,S=4,V=Rémunération:R=I,S=13,V={7}:",Accueil!$D$13,Accueil!$D$14,H$5,H$6,$A97,$B97,$D97,$E$6)</f>
        <v>0</v>
      </c>
      <c r="I97" s="79">
        <f>_xll.Assistant.XL.RIK_AC("INF54__;INF02@E=3,S=7,G=0,T=0,P=0:@R=A,S=1,V={0}:R=B,S=2,V={1}:R=C,S=13,V={2}:R=D,S=1|8,V={3}:R=E,S=1|18,V={4}:R=F,S=1|25,V={5}:R=G,S=5,V={6}:R=H,S=4,V=Rémunération:R=I,S=13,V={7}:",Accueil!$D$13,Accueil!$D$14,I$5,I$6,$A97,$B97,$D97,$E$6)</f>
        <v>0</v>
      </c>
      <c r="J97" s="81">
        <f>_xll.Assistant.XL.RIK_AC("INF54__;INF02@E=3,S=7,G=0,T=0,P=0:@R=A,S=1,V={0}:R=B,S=2,V={1}:R=C,S=13,V={2}:R=D,S=1|8,V={3}:R=E,S=1|18,V={4}:R=F,S=1|25,V={5}:R=G,S=5,V={6}:R=H,S=4,V=Rémunération:R=I,S=13,V={7}:",Accueil!$D$13,Accueil!$D$14,J$5,J$6,$A97,$B97,$D97,$E$6)</f>
        <v>0</v>
      </c>
      <c r="K97" s="79">
        <f>_xll.Assistant.XL.RIK_AC("INF54__;INF02@E=3,S=7,G=0,T=0,P=0:@R=A,S=1,V={0}:R=B,S=2,V={1}:R=C,S=13,V={2}:R=D,S=1|8,V={3}:R=E,S=1|18,V={4}:R=F,S=1|25,V={5}:R=G,S=5,V={6}:R=H,S=4,V=Rémunération:R=I,S=13,V={7}:",Accueil!$D$13,Accueil!$D$14,K$5,K$6,$A97,$B97,$D97,$E$6)</f>
        <v>0</v>
      </c>
      <c r="L97" s="80">
        <f>_xll.Assistant.XL.RIK_AC("INF54__;INF02@E=3,S=7,G=0,T=0,P=0:@R=A,S=1,V={0}:R=B,S=2,V={1}:R=C,S=13,V={2}:R=D,S=1|8,V={3}:R=E,S=1|18,V={4}:R=F,S=1|25,V={5}:R=G,S=5,V={6}:R=H,S=4,V=Rémunération:R=I,S=13,V={7}:",Accueil!$D$13,Accueil!$D$14,L$5,L$6,$A97,$B97,$D97,$E$6)</f>
        <v>0</v>
      </c>
      <c r="M97" s="278"/>
      <c r="N97" s="279"/>
      <c r="O97" s="279"/>
      <c r="P97" s="279"/>
      <c r="Q97" s="279"/>
      <c r="R97" s="280"/>
      <c r="T97" s="65"/>
      <c r="U97" s="9"/>
    </row>
    <row r="98" spans="1:21" x14ac:dyDescent="0.3">
      <c r="U98" s="9"/>
    </row>
    <row r="99" spans="1:21" x14ac:dyDescent="0.3">
      <c r="U99" s="9"/>
    </row>
    <row r="101" spans="1:21" ht="17.25" x14ac:dyDescent="0.3">
      <c r="F101" s="259" t="s">
        <v>184</v>
      </c>
      <c r="G101" s="252" t="s">
        <v>109</v>
      </c>
      <c r="H101" s="250"/>
      <c r="I101" s="250"/>
      <c r="J101" s="250"/>
      <c r="K101" s="250"/>
      <c r="L101" s="251"/>
      <c r="M101" s="252" t="s">
        <v>169</v>
      </c>
      <c r="N101" s="250"/>
      <c r="O101" s="250"/>
      <c r="P101" s="250"/>
      <c r="Q101" s="250"/>
      <c r="R101" s="251"/>
    </row>
    <row r="102" spans="1:21" x14ac:dyDescent="0.3">
      <c r="F102" s="259"/>
      <c r="G102" s="254">
        <f>I102-1</f>
        <v>2021</v>
      </c>
      <c r="H102" s="257"/>
      <c r="I102" s="254">
        <f>K102-1</f>
        <v>2022</v>
      </c>
      <c r="J102" s="254"/>
      <c r="K102" s="258">
        <f>YEAR(Accueil!$D$15)</f>
        <v>2023</v>
      </c>
      <c r="L102" s="257"/>
      <c r="M102" s="269">
        <f>K102+1</f>
        <v>2024</v>
      </c>
      <c r="N102" s="270"/>
      <c r="O102" s="271">
        <f t="shared" ref="O102" si="16">M102+1</f>
        <v>2025</v>
      </c>
      <c r="P102" s="271"/>
      <c r="Q102" s="269">
        <f t="shared" ref="Q102" si="17">O102+1</f>
        <v>2026</v>
      </c>
      <c r="R102" s="270"/>
    </row>
    <row r="103" spans="1:21" x14ac:dyDescent="0.3">
      <c r="F103" s="259"/>
      <c r="G103" s="150" t="s">
        <v>170</v>
      </c>
      <c r="H103" s="151" t="s">
        <v>171</v>
      </c>
      <c r="I103" s="152" t="s">
        <v>170</v>
      </c>
      <c r="J103" s="150" t="s">
        <v>171</v>
      </c>
      <c r="K103" s="152" t="s">
        <v>170</v>
      </c>
      <c r="L103" s="151" t="s">
        <v>171</v>
      </c>
      <c r="M103" s="152" t="s">
        <v>170</v>
      </c>
      <c r="N103" s="151" t="s">
        <v>171</v>
      </c>
      <c r="O103" s="152" t="s">
        <v>170</v>
      </c>
      <c r="P103" s="150" t="s">
        <v>171</v>
      </c>
      <c r="Q103" s="152" t="s">
        <v>170</v>
      </c>
      <c r="R103" s="151" t="s">
        <v>171</v>
      </c>
    </row>
    <row r="104" spans="1:21" ht="17.25" x14ac:dyDescent="0.3">
      <c r="A104" s="233" t="str">
        <f>Accueil!$D$22</f>
        <v>04</v>
      </c>
      <c r="B104" s="233"/>
      <c r="C104" s="233"/>
      <c r="D104" s="233"/>
      <c r="E104" s="60"/>
      <c r="F104" s="209" t="s">
        <v>172</v>
      </c>
      <c r="G104" s="31">
        <f>_xll.Assistant.XL.RIK_AC("INF54__;INF03@E=1,S=5,G=0,T=0,P=0:@R=A,S=13,V={0}:R=B,S=14,V={1}:R=C,S=4,V={2}:R=D,S=36,V={3}:R=E,S=22,V={4}:R=F,S=4,V={5}:",Accueil!$D$13,Accueil!$D$14,G$7,G$6,$A104,$E$7)</f>
        <v>0</v>
      </c>
      <c r="H104" s="76">
        <f>_xll.Assistant.XL.RIK_AC("INF54__;INF03@E=1,S=5,G=0,T=0,P=0:@R=A,S=13,V={0}:R=B,S=14,V={1}:R=C,S=4,V={2}:R=D,S=36,V={3}:R=E,S=22,V={4}:R=F,S=4,V={5}:",Accueil!$D$13,Accueil!$D$14,H$7,H$6,$A104,$E$7)</f>
        <v>0</v>
      </c>
      <c r="I104" s="31">
        <f>_xll.Assistant.XL.RIK_AC("INF54__;INF03@E=1,S=5,G=0,T=0,P=0:@R=A,S=13,V={0}:R=B,S=14,V={1}:R=C,S=4,V={2}:R=D,S=36,V={3}:R=E,S=22,V={4}:R=F,S=4,V={5}:",Accueil!$D$13,Accueil!$D$14,I$7,I$6,$A104,$E$7)</f>
        <v>0</v>
      </c>
      <c r="J104" s="76">
        <f>_xll.Assistant.XL.RIK_AC("INF54__;INF03@E=1,S=5,G=0,T=0,P=0:@R=A,S=13,V={0}:R=B,S=14,V={1}:R=C,S=4,V={2}:R=D,S=36,V={3}:R=E,S=22,V={4}:R=F,S=4,V={5}:",Accueil!$D$13,Accueil!$D$14,J$7,J$6,$A104,$E$7)</f>
        <v>0</v>
      </c>
      <c r="K104" s="31">
        <f>_xll.Assistant.XL.RIK_AC("INF54__;INF03@E=1,S=5,G=0,T=0,P=0:@R=A,S=13,V={0}:R=B,S=14,V={1}:R=C,S=4,V={2}:R=D,S=36,V={3}:R=E,S=22,V={4}:R=F,S=4,V={5}:",Accueil!$D$13,Accueil!$D$14,K$7,K$6,$A104,$E$7)</f>
        <v>72</v>
      </c>
      <c r="L104" s="76">
        <f>_xll.Assistant.XL.RIK_AC("INF54__;INF03@E=1,S=5,G=0,T=0,P=0:@R=A,S=13,V={0}:R=B,S=14,V={1}:R=C,S=4,V={2}:R=D,S=36,V={3}:R=E,S=22,V={4}:R=F,S=4,V={5}:",Accueil!$D$13,Accueil!$D$14,L$7,L$6,$A104,$E$7)</f>
        <v>56</v>
      </c>
      <c r="M104" s="272" t="s">
        <v>173</v>
      </c>
      <c r="N104" s="273"/>
      <c r="O104" s="273"/>
      <c r="P104" s="273"/>
      <c r="Q104" s="273"/>
      <c r="R104" s="274"/>
    </row>
    <row r="105" spans="1:21" ht="17.25" x14ac:dyDescent="0.3">
      <c r="A105" s="233" t="str">
        <f>Accueil!$D$22</f>
        <v>04</v>
      </c>
      <c r="B105" s="233"/>
      <c r="C105" s="233"/>
      <c r="D105" s="233"/>
      <c r="E105" s="60"/>
      <c r="F105" s="201" t="s">
        <v>174</v>
      </c>
      <c r="G105" s="31">
        <f>_xll.Assistant.XL.RIK_AC("INF54__;INF03@E=1,S=11,G=0,T=0,P=0:@R=A,S=13,V={0}:R=B,S=14,V={1}:R=C,S=4,V={2}:R=D,S=36,V={3}:R=E,S=22,V={4}:R=F,S=4,V={5}:",Accueil!$D$13,Accueil!$D$14,G$7,G$6,$A105,$E$7)</f>
        <v>0</v>
      </c>
      <c r="H105" s="76">
        <f>_xll.Assistant.XL.RIK_AC("INF54__;INF03@E=1,S=11,G=0,T=0,P=0:@R=A,S=13,V={0}:R=B,S=14,V={1}:R=C,S=4,V={2}:R=D,S=36,V={3}:R=E,S=22,V={4}:R=F,S=4,V={5}:",Accueil!$D$13,Accueil!$D$14,H$7,H$6,$A105,$E$7)</f>
        <v>0</v>
      </c>
      <c r="I105" s="31">
        <f>_xll.Assistant.XL.RIK_AC("INF54__;INF03@E=1,S=11,G=0,T=0,P=0:@R=A,S=13,V={0}:R=B,S=14,V={1}:R=C,S=4,V={2}:R=D,S=36,V={3}:R=E,S=22,V={4}:R=F,S=4,V={5}:",Accueil!$D$13,Accueil!$D$14,I$7,I$6,$A105,$E$7)</f>
        <v>0</v>
      </c>
      <c r="J105" s="76">
        <f>_xll.Assistant.XL.RIK_AC("INF54__;INF03@E=1,S=11,G=0,T=0,P=0:@R=A,S=13,V={0}:R=B,S=14,V={1}:R=C,S=4,V={2}:R=D,S=36,V={3}:R=E,S=22,V={4}:R=F,S=4,V={5}:",Accueil!$D$13,Accueil!$D$14,J$7,J$6,$A105,$E$7)</f>
        <v>0</v>
      </c>
      <c r="K105" s="31">
        <f>_xll.Assistant.XL.RIK_AC("INF54__;INF03@E=1,S=11,G=0,T=0,P=0:@R=A,S=13,V={0}:R=B,S=14,V={1}:R=C,S=4,V={2}:R=D,S=36,V={3}:R=E,S=22,V={4}:R=F,S=4,V={5}:",Accueil!$D$13,Accueil!$D$14,K$7,K$6,$A105,$E$7)</f>
        <v>0</v>
      </c>
      <c r="L105" s="76">
        <f>_xll.Assistant.XL.RIK_AC("INF54__;INF03@E=1,S=11,G=0,T=0,P=0:@R=A,S=13,V={0}:R=B,S=14,V={1}:R=C,S=4,V={2}:R=D,S=36,V={3}:R=E,S=22,V={4}:R=F,S=4,V={5}:",Accueil!$D$13,Accueil!$D$14,L$7,L$6,$A105,$E$7)</f>
        <v>8</v>
      </c>
      <c r="M105" s="275"/>
      <c r="N105" s="276"/>
      <c r="O105" s="276"/>
      <c r="P105" s="276"/>
      <c r="Q105" s="276"/>
      <c r="R105" s="277"/>
    </row>
    <row r="106" spans="1:21" ht="17.25" x14ac:dyDescent="0.3">
      <c r="A106" s="233" t="str">
        <f>Accueil!$D$22</f>
        <v>04</v>
      </c>
      <c r="B106" s="233"/>
      <c r="C106" s="233"/>
      <c r="D106" s="233"/>
      <c r="E106" s="60"/>
      <c r="F106" s="201" t="s">
        <v>175</v>
      </c>
      <c r="G106" s="31">
        <f>_xll.Assistant.XL.RIK_AC("INF54__;INF03@E=1,S=12,G=0,T=0,P=0:@R=A,S=13,V={0}:R=B,S=14,V={1}:R=C,S=4,V={2}:R=D,S=36,V={3}:R=E,S=22,V={4}:R=F,S=4,V={5}:",Accueil!$D$13,Accueil!$D$14,G$7,G$6,$A106,$E$7)</f>
        <v>0</v>
      </c>
      <c r="H106" s="76">
        <f>_xll.Assistant.XL.RIK_AC("INF54__;INF03@E=1,S=12,G=0,T=0,P=0:@R=A,S=13,V={0}:R=B,S=14,V={1}:R=C,S=4,V={2}:R=D,S=36,V={3}:R=E,S=22,V={4}:R=F,S=4,V={5}:",Accueil!$D$13,Accueil!$D$14,H$7,H$6,$A106,$E$7)</f>
        <v>0</v>
      </c>
      <c r="I106" s="31">
        <f>_xll.Assistant.XL.RIK_AC("INF54__;INF03@E=1,S=12,G=0,T=0,P=0:@R=A,S=13,V={0}:R=B,S=14,V={1}:R=C,S=4,V={2}:R=D,S=36,V={3}:R=E,S=22,V={4}:R=F,S=4,V={5}:",Accueil!$D$13,Accueil!$D$14,I$7,I$6,$A106,$E$7)</f>
        <v>0</v>
      </c>
      <c r="J106" s="76">
        <f>_xll.Assistant.XL.RIK_AC("INF54__;INF03@E=1,S=12,G=0,T=0,P=0:@R=A,S=13,V={0}:R=B,S=14,V={1}:R=C,S=4,V={2}:R=D,S=36,V={3}:R=E,S=22,V={4}:R=F,S=4,V={5}:",Accueil!$D$13,Accueil!$D$14,J$7,J$6,$A106,$E$7)</f>
        <v>0</v>
      </c>
      <c r="K106" s="31">
        <f>_xll.Assistant.XL.RIK_AC("INF54__;INF03@E=1,S=12,G=0,T=0,P=0:@R=A,S=13,V={0}:R=B,S=14,V={1}:R=C,S=4,V={2}:R=D,S=36,V={3}:R=E,S=22,V={4}:R=F,S=4,V={5}:",Accueil!$D$13,Accueil!$D$14,K$7,K$6,$A106,$E$7)</f>
        <v>0</v>
      </c>
      <c r="L106" s="76">
        <f>_xll.Assistant.XL.RIK_AC("INF54__;INF03@E=1,S=12,G=0,T=0,P=0:@R=A,S=13,V={0}:R=B,S=14,V={1}:R=C,S=4,V={2}:R=D,S=36,V={3}:R=E,S=22,V={4}:R=F,S=4,V={5}:",Accueil!$D$13,Accueil!$D$14,L$7,L$6,$A106,$E$7)</f>
        <v>0</v>
      </c>
      <c r="M106" s="275"/>
      <c r="N106" s="276"/>
      <c r="O106" s="276"/>
      <c r="P106" s="276"/>
      <c r="Q106" s="276"/>
      <c r="R106" s="277"/>
    </row>
    <row r="107" spans="1:21" ht="17.25" x14ac:dyDescent="0.3">
      <c r="A107" s="233" t="str">
        <f>Accueil!$D$22</f>
        <v>04</v>
      </c>
      <c r="B107" s="233" t="str">
        <f>Accueil!$D$33</f>
        <v>10</v>
      </c>
      <c r="C107" s="233"/>
      <c r="D107" s="233"/>
      <c r="E107" s="60"/>
      <c r="F107" s="201" t="s">
        <v>176</v>
      </c>
      <c r="G107" s="31">
        <f>_xll.Assistant.XL.RIK_AC("INF54__;INF03@E=1,S=5,G=0,T=0,P=0:@R=A,S=13,V={0}:R=B,S=14,V={1}:R=C,S=4,V={2}:R=D,S=36,V={3}:R=E,S=22,V={4}:R=F,S=29,V={5}:R=G,S=4,V={6}:",Accueil!$D$13,Accueil!$D$14,G$7,G$6,$A107,$B107,$E$7)</f>
        <v>0</v>
      </c>
      <c r="H107" s="76">
        <f>_xll.Assistant.XL.RIK_AC("INF54__;INF03@E=1,S=5,G=0,T=0,P=0:@R=A,S=13,V={0}:R=B,S=14,V={1}:R=C,S=4,V={2}:R=D,S=36,V={3}:R=E,S=22,V={4}:R=F,S=29,V={5}:R=G,S=4,V={6}:",Accueil!$D$13,Accueil!$D$14,H$7,H$6,$A107,$B107,$E$7)</f>
        <v>0</v>
      </c>
      <c r="I107" s="31">
        <f>_xll.Assistant.XL.RIK_AC("INF54__;INF03@E=1,S=5,G=0,T=0,P=0:@R=A,S=13,V={0}:R=B,S=14,V={1}:R=C,S=4,V={2}:R=D,S=36,V={3}:R=E,S=22,V={4}:R=F,S=29,V={5}:R=G,S=4,V={6}:",Accueil!$D$13,Accueil!$D$14,I$7,I$6,$A107,$B107,$E$7)</f>
        <v>0</v>
      </c>
      <c r="J107" s="76">
        <f>_xll.Assistant.XL.RIK_AC("INF54__;INF03@E=1,S=5,G=0,T=0,P=0:@R=A,S=13,V={0}:R=B,S=14,V={1}:R=C,S=4,V={2}:R=D,S=36,V={3}:R=E,S=22,V={4}:R=F,S=29,V={5}:R=G,S=4,V={6}:",Accueil!$D$13,Accueil!$D$14,J$7,J$6,$A107,$B107,$E$7)</f>
        <v>0</v>
      </c>
      <c r="K107" s="31">
        <f>_xll.Assistant.XL.RIK_AC("INF54__;INF03@E=1,S=5,G=0,T=0,P=0:@R=A,S=13,V={0}:R=B,S=14,V={1}:R=C,S=4,V={2}:R=D,S=36,V={3}:R=E,S=22,V={4}:R=F,S=29,V={5}:R=G,S=4,V={6}:",Accueil!$D$13,Accueil!$D$14,K$7,K$6,$A107,$B107,$E$7)</f>
        <v>72</v>
      </c>
      <c r="L107" s="76">
        <f>_xll.Assistant.XL.RIK_AC("INF54__;INF03@E=1,S=5,G=0,T=0,P=0:@R=A,S=13,V={0}:R=B,S=14,V={1}:R=C,S=4,V={2}:R=D,S=36,V={3}:R=E,S=22,V={4}:R=F,S=29,V={5}:R=G,S=4,V={6}:",Accueil!$D$13,Accueil!$D$14,L$7,L$6,$A107,$B107,$E$7)</f>
        <v>48</v>
      </c>
      <c r="M107" s="275"/>
      <c r="N107" s="276"/>
      <c r="O107" s="276"/>
      <c r="P107" s="276"/>
      <c r="Q107" s="276"/>
      <c r="R107" s="277"/>
    </row>
    <row r="108" spans="1:21" ht="17.25" x14ac:dyDescent="0.3">
      <c r="A108" s="233" t="str">
        <f>Accueil!$D$22</f>
        <v>04</v>
      </c>
      <c r="B108" s="233" t="str">
        <f>Accueil!$D$33</f>
        <v>10</v>
      </c>
      <c r="C108" s="233"/>
      <c r="D108" s="233" t="str">
        <f>Accueil!$D$48</f>
        <v>017,018,026</v>
      </c>
      <c r="E108" s="60"/>
      <c r="F108" s="201" t="s">
        <v>177</v>
      </c>
      <c r="G108" s="77">
        <f>_xll.Assistant.XL.RIK_AC("INF54__;INF02@E=1,S=8,G=0,T=0,P=0:@R=A,S=1,V={0}:R=B,S=2,V={1}:R=C,S=13,V={2}:R=D,S=1|8,V={3}:R=E,S=1|18,V={4}:R=F,S=1|25,V={5}:R=G,S=5,V={6}:R=H,S=4,V=Rémunération:R=I,S=13,V={7}:",Accueil!$D$13,Accueil!$D$14,G$5,G$6,$A108,$B108,$D108,$E$6)</f>
        <v>0</v>
      </c>
      <c r="H108" s="78">
        <f>_xll.Assistant.XL.RIK_AC("INF54__;INF02@E=1,S=8,G=0,T=0,P=0:@R=A,S=1,V={0}:R=B,S=2,V={1}:R=C,S=13,V={2}:R=D,S=1|8,V={3}:R=E,S=1|18,V={4}:R=F,S=1|25,V={5}:R=G,S=5,V={6}:R=H,S=4,V=Rémunération:R=I,S=13,V={7}:",Accueil!$D$13,Accueil!$D$14,H$5,H$6,$A108,$B108,$D108,$E$6)</f>
        <v>0</v>
      </c>
      <c r="I108" s="77">
        <f>_xll.Assistant.XL.RIK_AC("INF54__;INF02@E=1,S=8,G=0,T=0,P=0:@R=A,S=1,V={0}:R=B,S=2,V={1}:R=C,S=13,V={2}:R=D,S=1|8,V={3}:R=E,S=1|18,V={4}:R=F,S=1|25,V={5}:R=G,S=5,V={6}:R=H,S=4,V=Rémunération:R=I,S=13,V={7}:",Accueil!$D$13,Accueil!$D$14,I$5,I$6,$A108,$B108,$D108,$E$6)</f>
        <v>0</v>
      </c>
      <c r="J108" s="78">
        <f>_xll.Assistant.XL.RIK_AC("INF54__;INF02@E=1,S=8,G=0,T=0,P=0:@R=A,S=1,V={0}:R=B,S=2,V={1}:R=C,S=13,V={2}:R=D,S=1|8,V={3}:R=E,S=1|18,V={4}:R=F,S=1|25,V={5}:R=G,S=5,V={6}:R=H,S=4,V=Rémunération:R=I,S=13,V={7}:",Accueil!$D$13,Accueil!$D$14,J$5,J$6,$A108,$B108,$D108,$E$6)</f>
        <v>0</v>
      </c>
      <c r="K108" s="77">
        <f>_xll.Assistant.XL.RIK_AC("INF54__;INF02@E=1,S=8,G=0,T=0,P=0:@R=A,S=1,V={0}:R=B,S=2,V={1}:R=C,S=13,V={2}:R=D,S=1|8,V={3}:R=E,S=1|18,V={4}:R=F,S=1|25,V={5}:R=G,S=5,V={6}:R=H,S=4,V=Rémunération:R=I,S=13,V={7}:",Accueil!$D$13,Accueil!$D$14,K$5,K$6,$A108,$B108,$D108,$E$6)</f>
        <v>0</v>
      </c>
      <c r="L108" s="78">
        <f>_xll.Assistant.XL.RIK_AC("INF54__;INF02@E=1,S=8,G=0,T=0,P=0:@R=A,S=1,V={0}:R=B,S=2,V={1}:R=C,S=13,V={2}:R=D,S=1|8,V={3}:R=E,S=1|18,V={4}:R=F,S=1|25,V={5}:R=G,S=5,V={6}:R=H,S=4,V=Rémunération:R=I,S=13,V={7}:",Accueil!$D$13,Accueil!$D$14,L$5,L$6,$A108,$B108,$D108,$E$6)</f>
        <v>0</v>
      </c>
      <c r="M108" s="275"/>
      <c r="N108" s="276"/>
      <c r="O108" s="276"/>
      <c r="P108" s="276"/>
      <c r="Q108" s="276"/>
      <c r="R108" s="277"/>
    </row>
    <row r="109" spans="1:21" ht="17.25" x14ac:dyDescent="0.3">
      <c r="A109" s="233" t="str">
        <f>Accueil!$D$22</f>
        <v>04</v>
      </c>
      <c r="B109" s="233" t="str">
        <f>Accueil!$D$33</f>
        <v>10</v>
      </c>
      <c r="C109" s="233"/>
      <c r="D109" s="233" t="str">
        <f>Accueil!$D$38</f>
        <v>001</v>
      </c>
      <c r="E109" s="60"/>
      <c r="F109" s="201" t="s">
        <v>178</v>
      </c>
      <c r="G109" s="77">
        <f>_xll.Assistant.XL.RIK_AC("INF54__;INF02@E=3,S=7,G=0,T=0,P=0:@R=A,S=1,V={0}:R=B,S=2,V={1}:R=C,S=13,V={2}:R=D,S=1|8,V={3}:R=E,S=1|18,V={4}:R=F,S=1|25,V={5}:R=G,S=5,V={6}:R=H,S=4,V=Rémunération:R=I,S=13,V={7}:",Accueil!$D$13,Accueil!$D$14,G$5,G$6,$A109,$B109,$D109,$E$6)</f>
        <v>0</v>
      </c>
      <c r="H109" s="78">
        <f>_xll.Assistant.XL.RIK_AC("INF54__;INF02@E=3,S=7,G=0,T=0,P=0:@R=A,S=1,V={0}:R=B,S=2,V={1}:R=C,S=13,V={2}:R=D,S=1|8,V={3}:R=E,S=1|18,V={4}:R=F,S=1|25,V={5}:R=G,S=5,V={6}:R=H,S=4,V=Rémunération:R=I,S=13,V={7}:",Accueil!$D$13,Accueil!$D$14,H$5,H$6,$A109,$B109,$D109,$E$6)</f>
        <v>0</v>
      </c>
      <c r="I109" s="77">
        <f>_xll.Assistant.XL.RIK_AC("INF54__;INF02@E=3,S=7,G=0,T=0,P=0:@R=A,S=1,V={0}:R=B,S=2,V={1}:R=C,S=13,V={2}:R=D,S=1|8,V={3}:R=E,S=1|18,V={4}:R=F,S=1|25,V={5}:R=G,S=5,V={6}:R=H,S=4,V=Rémunération:R=I,S=13,V={7}:",Accueil!$D$13,Accueil!$D$14,I$5,I$6,$A109,$B109,$D109,$E$6)</f>
        <v>0</v>
      </c>
      <c r="J109" s="78">
        <f>_xll.Assistant.XL.RIK_AC("INF54__;INF02@E=3,S=7,G=0,T=0,P=0:@R=A,S=1,V={0}:R=B,S=2,V={1}:R=C,S=13,V={2}:R=D,S=1|8,V={3}:R=E,S=1|18,V={4}:R=F,S=1|25,V={5}:R=G,S=5,V={6}:R=H,S=4,V=Rémunération:R=I,S=13,V={7}:",Accueil!$D$13,Accueil!$D$14,J$5,J$6,$A109,$B109,$D109,$E$6)</f>
        <v>0</v>
      </c>
      <c r="K109" s="77">
        <f>_xll.Assistant.XL.RIK_AC("INF54__;INF02@E=3,S=7,G=0,T=0,P=0:@R=A,S=1,V={0}:R=B,S=2,V={1}:R=C,S=13,V={2}:R=D,S=1|8,V={3}:R=E,S=1|18,V={4}:R=F,S=1|25,V={5}:R=G,S=5,V={6}:R=H,S=4,V=Rémunération:R=I,S=13,V={7}:",Accueil!$D$13,Accueil!$D$14,K$5,K$6,$A109,$B109,$D109,$E$6)</f>
        <v>3953.0444444444438</v>
      </c>
      <c r="L109" s="78">
        <f>_xll.Assistant.XL.RIK_AC("INF54__;INF02@E=3,S=7,G=0,T=0,P=0:@R=A,S=1,V={0}:R=B,S=2,V={1}:R=C,S=13,V={2}:R=D,S=1|8,V={3}:R=E,S=1|18,V={4}:R=F,S=1|25,V={5}:R=G,S=5,V={6}:R=H,S=4,V=Rémunération:R=I,S=13,V={7}:",Accueil!$D$13,Accueil!$D$14,L$5,L$6,$A109,$B109,$D109,$E$6)</f>
        <v>2727.2083333333335</v>
      </c>
      <c r="M109" s="275"/>
      <c r="N109" s="276"/>
      <c r="O109" s="276"/>
      <c r="P109" s="276"/>
      <c r="Q109" s="276"/>
      <c r="R109" s="277"/>
    </row>
    <row r="110" spans="1:21" ht="17.25" x14ac:dyDescent="0.3">
      <c r="A110" s="233" t="str">
        <f>Accueil!$D$22</f>
        <v>04</v>
      </c>
      <c r="B110" s="233" t="str">
        <f>Accueil!$D$34</f>
        <v>20</v>
      </c>
      <c r="C110" s="233"/>
      <c r="D110" s="233"/>
      <c r="E110" s="60"/>
      <c r="F110" s="201" t="s">
        <v>179</v>
      </c>
      <c r="G110" s="77">
        <f>_xll.Assistant.XL.RIK_AC("INF54__;INF03@E=1,S=5,G=0,T=0,P=0:@R=A,S=13,V={0}:R=B,S=14,V={1}:R=C,S=4,V={2}:R=D,S=36,V={3}:R=E,S=22,V={4}:R=F,S=29,V={5}:R=G,S=4,V={6}:",Accueil!$D$13,Accueil!$D$14,G$7,G$6,$A110,$B110,$E$7)</f>
        <v>0</v>
      </c>
      <c r="H110" s="78">
        <f>_xll.Assistant.XL.RIK_AC("INF54__;INF03@E=1,S=5,G=0,T=0,P=0:@R=A,S=13,V={0}:R=B,S=14,V={1}:R=C,S=4,V={2}:R=D,S=36,V={3}:R=E,S=22,V={4}:R=F,S=29,V={5}:R=G,S=4,V={6}:",Accueil!$D$13,Accueil!$D$14,H$7,H$6,$A110,$B110,$E$7)</f>
        <v>0</v>
      </c>
      <c r="I110" s="77">
        <f>_xll.Assistant.XL.RIK_AC("INF54__;INF03@E=1,S=5,G=0,T=0,P=0:@R=A,S=13,V={0}:R=B,S=14,V={1}:R=C,S=4,V={2}:R=D,S=36,V={3}:R=E,S=22,V={4}:R=F,S=29,V={5}:R=G,S=4,V={6}:",Accueil!$D$13,Accueil!$D$14,I$7,I$6,$A110,$B110,$E$7)</f>
        <v>0</v>
      </c>
      <c r="J110" s="78">
        <f>_xll.Assistant.XL.RIK_AC("INF54__;INF03@E=1,S=5,G=0,T=0,P=0:@R=A,S=13,V={0}:R=B,S=14,V={1}:R=C,S=4,V={2}:R=D,S=36,V={3}:R=E,S=22,V={4}:R=F,S=29,V={5}:R=G,S=4,V={6}:",Accueil!$D$13,Accueil!$D$14,J$7,J$6,$A110,$B110,$E$7)</f>
        <v>0</v>
      </c>
      <c r="K110" s="77">
        <f>_xll.Assistant.XL.RIK_AC("INF54__;INF03@E=1,S=5,G=0,T=0,P=0:@R=A,S=13,V={0}:R=B,S=14,V={1}:R=C,S=4,V={2}:R=D,S=36,V={3}:R=E,S=22,V={4}:R=F,S=29,V={5}:R=G,S=4,V={6}:",Accueil!$D$13,Accueil!$D$14,K$7,K$6,$A110,$B110,$E$7)</f>
        <v>0</v>
      </c>
      <c r="L110" s="78">
        <f>_xll.Assistant.XL.RIK_AC("INF54__;INF03@E=1,S=5,G=0,T=0,P=0:@R=A,S=13,V={0}:R=B,S=14,V={1}:R=C,S=4,V={2}:R=D,S=36,V={3}:R=E,S=22,V={4}:R=F,S=29,V={5}:R=G,S=4,V={6}:",Accueil!$D$13,Accueil!$D$14,L$7,L$6,$A110,$B110,$E$7)</f>
        <v>8</v>
      </c>
      <c r="M110" s="275"/>
      <c r="N110" s="276"/>
      <c r="O110" s="276"/>
      <c r="P110" s="276"/>
      <c r="Q110" s="276"/>
      <c r="R110" s="277"/>
    </row>
    <row r="111" spans="1:21" ht="17.25" x14ac:dyDescent="0.3">
      <c r="A111" s="233" t="str">
        <f>Accueil!$D$22</f>
        <v>04</v>
      </c>
      <c r="B111" s="233" t="str">
        <f>Accueil!$D$34</f>
        <v>20</v>
      </c>
      <c r="C111" s="233"/>
      <c r="D111" s="233" t="str">
        <f>Accueil!$D$48</f>
        <v>017,018,026</v>
      </c>
      <c r="E111" s="60"/>
      <c r="F111" s="201" t="s">
        <v>180</v>
      </c>
      <c r="G111" s="77">
        <f>_xll.Assistant.XL.RIK_AC("INF54__;INF02@E=1,S=8,G=0,T=0,P=0:@R=A,S=1,V={0}:R=B,S=2,V={1}:R=C,S=13,V={2}:R=D,S=1|8,V={3}:R=E,S=1|18,V={4}:R=F,S=1|25,V={5}:R=G,S=5,V={6}:R=H,S=4,V=Rémunération:R=I,S=13,V={7}:",Accueil!$D$13,Accueil!$D$14,G$5,G$6,$A111,$B111,$D111,$E$6)</f>
        <v>0</v>
      </c>
      <c r="H111" s="78">
        <f>_xll.Assistant.XL.RIK_AC("INF54__;INF02@E=1,S=8,G=0,T=0,P=0:@R=A,S=1,V={0}:R=B,S=2,V={1}:R=C,S=13,V={2}:R=D,S=1|8,V={3}:R=E,S=1|18,V={4}:R=F,S=1|25,V={5}:R=G,S=5,V={6}:R=H,S=4,V=Rémunération:R=I,S=13,V={7}:",Accueil!$D$13,Accueil!$D$14,H$5,H$6,$A111,$B111,$D111,$E$6)</f>
        <v>0</v>
      </c>
      <c r="I111" s="77">
        <f>_xll.Assistant.XL.RIK_AC("INF54__;INF02@E=1,S=8,G=0,T=0,P=0:@R=A,S=1,V={0}:R=B,S=2,V={1}:R=C,S=13,V={2}:R=D,S=1|8,V={3}:R=E,S=1|18,V={4}:R=F,S=1|25,V={5}:R=G,S=5,V={6}:R=H,S=4,V=Rémunération:R=I,S=13,V={7}:",Accueil!$D$13,Accueil!$D$14,I$5,I$6,$A111,$B111,$D111,$E$6)</f>
        <v>0</v>
      </c>
      <c r="J111" s="78">
        <f>_xll.Assistant.XL.RIK_AC("INF54__;INF02@E=1,S=8,G=0,T=0,P=0:@R=A,S=1,V={0}:R=B,S=2,V={1}:R=C,S=13,V={2}:R=D,S=1|8,V={3}:R=E,S=1|18,V={4}:R=F,S=1|25,V={5}:R=G,S=5,V={6}:R=H,S=4,V=Rémunération:R=I,S=13,V={7}:",Accueil!$D$13,Accueil!$D$14,J$5,J$6,$A111,$B111,$D111,$E$6)</f>
        <v>0</v>
      </c>
      <c r="K111" s="77">
        <f>_xll.Assistant.XL.RIK_AC("INF54__;INF02@E=1,S=8,G=0,T=0,P=0:@R=A,S=1,V={0}:R=B,S=2,V={1}:R=C,S=13,V={2}:R=D,S=1|8,V={3}:R=E,S=1|18,V={4}:R=F,S=1|25,V={5}:R=G,S=5,V={6}:R=H,S=4,V=Rémunération:R=I,S=13,V={7}:",Accueil!$D$13,Accueil!$D$14,K$5,K$6,$A111,$B111,$D111,$E$6)</f>
        <v>0</v>
      </c>
      <c r="L111" s="78">
        <f>_xll.Assistant.XL.RIK_AC("INF54__;INF02@E=1,S=8,G=0,T=0,P=0:@R=A,S=1,V={0}:R=B,S=2,V={1}:R=C,S=13,V={2}:R=D,S=1|8,V={3}:R=E,S=1|18,V={4}:R=F,S=1|25,V={5}:R=G,S=5,V={6}:R=H,S=4,V=Rémunération:R=I,S=13,V={7}:",Accueil!$D$13,Accueil!$D$14,L$5,L$6,$A111,$B111,$D111,$E$6)</f>
        <v>0</v>
      </c>
      <c r="M111" s="275"/>
      <c r="N111" s="276"/>
      <c r="O111" s="276"/>
      <c r="P111" s="276"/>
      <c r="Q111" s="276"/>
      <c r="R111" s="277"/>
    </row>
    <row r="112" spans="1:21" ht="17.25" x14ac:dyDescent="0.3">
      <c r="A112" s="233" t="str">
        <f>Accueil!$D$22</f>
        <v>04</v>
      </c>
      <c r="B112" s="233" t="str">
        <f>Accueil!$D$34</f>
        <v>20</v>
      </c>
      <c r="C112" s="233"/>
      <c r="D112" s="233" t="str">
        <f>Accueil!$D$38</f>
        <v>001</v>
      </c>
      <c r="E112" s="60"/>
      <c r="F112" s="203" t="s">
        <v>181</v>
      </c>
      <c r="G112" s="81">
        <f>_xll.Assistant.XL.RIK_AC("INF54__;INF02@E=3,S=7,G=0,T=0,P=0:@R=A,S=1,V={0}:R=B,S=2,V={1}:R=C,S=13,V={2}:R=D,S=1|8,V={3}:R=E,S=1|18,V={4}:R=F,S=1|25,V={5}:R=G,S=5,V={6}:R=H,S=4,V=Rémunération:R=I,S=13,V={7}:",Accueil!$D$13,Accueil!$D$14,G$5,G$6,$A112,$B112,$D112,$E$6)</f>
        <v>0</v>
      </c>
      <c r="H112" s="80">
        <f>_xll.Assistant.XL.RIK_AC("INF54__;INF02@E=3,S=7,G=0,T=0,P=0:@R=A,S=1,V={0}:R=B,S=2,V={1}:R=C,S=13,V={2}:R=D,S=1|8,V={3}:R=E,S=1|18,V={4}:R=F,S=1|25,V={5}:R=G,S=5,V={6}:R=H,S=4,V=Rémunération:R=I,S=13,V={7}:",Accueil!$D$13,Accueil!$D$14,H$5,H$6,$A112,$B112,$D112,$E$6)</f>
        <v>0</v>
      </c>
      <c r="I112" s="79">
        <f>_xll.Assistant.XL.RIK_AC("INF54__;INF02@E=3,S=7,G=0,T=0,P=0:@R=A,S=1,V={0}:R=B,S=2,V={1}:R=C,S=13,V={2}:R=D,S=1|8,V={3}:R=E,S=1|18,V={4}:R=F,S=1|25,V={5}:R=G,S=5,V={6}:R=H,S=4,V=Rémunération:R=I,S=13,V={7}:",Accueil!$D$13,Accueil!$D$14,I$5,I$6,$A112,$B112,$D112,$E$6)</f>
        <v>0</v>
      </c>
      <c r="J112" s="81">
        <f>_xll.Assistant.XL.RIK_AC("INF54__;INF02@E=3,S=7,G=0,T=0,P=0:@R=A,S=1,V={0}:R=B,S=2,V={1}:R=C,S=13,V={2}:R=D,S=1|8,V={3}:R=E,S=1|18,V={4}:R=F,S=1|25,V={5}:R=G,S=5,V={6}:R=H,S=4,V=Rémunération:R=I,S=13,V={7}:",Accueil!$D$13,Accueil!$D$14,J$5,J$6,$A112,$B112,$D112,$E$6)</f>
        <v>0</v>
      </c>
      <c r="K112" s="79">
        <f>_xll.Assistant.XL.RIK_AC("INF54__;INF02@E=3,S=7,G=0,T=0,P=0:@R=A,S=1,V={0}:R=B,S=2,V={1}:R=C,S=13,V={2}:R=D,S=1|8,V={3}:R=E,S=1|18,V={4}:R=F,S=1|25,V={5}:R=G,S=5,V={6}:R=H,S=4,V=Rémunération:R=I,S=13,V={7}:",Accueil!$D$13,Accueil!$D$14,K$5,K$6,$A112,$B112,$D112,$E$6)</f>
        <v>0</v>
      </c>
      <c r="L112" s="80">
        <f>_xll.Assistant.XL.RIK_AC("INF54__;INF02@E=3,S=7,G=0,T=0,P=0:@R=A,S=1,V={0}:R=B,S=2,V={1}:R=C,S=13,V={2}:R=D,S=1|8,V={3}:R=E,S=1|18,V={4}:R=F,S=1|25,V={5}:R=G,S=5,V={6}:R=H,S=4,V=Rémunération:R=I,S=13,V={7}:",Accueil!$D$13,Accueil!$D$14,L$5,L$6,$A112,$B112,$D112,$E$6)</f>
        <v>4542.3</v>
      </c>
      <c r="M112" s="278"/>
      <c r="N112" s="279"/>
      <c r="O112" s="279"/>
      <c r="P112" s="279"/>
      <c r="Q112" s="279"/>
      <c r="R112" s="280"/>
    </row>
    <row r="115" spans="1:21" ht="17.25" x14ac:dyDescent="0.3">
      <c r="F115" s="56" t="s">
        <v>185</v>
      </c>
      <c r="I115" s="73"/>
      <c r="N115" s="9"/>
      <c r="O115" s="9"/>
      <c r="P115" s="9"/>
      <c r="Q115" s="9"/>
      <c r="R115" s="9"/>
      <c r="S115" s="9"/>
      <c r="T115" s="9"/>
      <c r="U115" s="9"/>
    </row>
    <row r="116" spans="1:21" x14ac:dyDescent="0.3">
      <c r="F116" s="57"/>
      <c r="I116" s="73"/>
      <c r="N116" s="9"/>
      <c r="O116" s="9"/>
      <c r="P116" s="9"/>
      <c r="Q116" s="9"/>
      <c r="R116" s="9"/>
      <c r="S116" s="9"/>
      <c r="T116" s="9"/>
      <c r="U116" s="9"/>
    </row>
    <row r="117" spans="1:21" ht="17.25" x14ac:dyDescent="0.3">
      <c r="F117" s="59"/>
      <c r="G117" s="250" t="s">
        <v>109</v>
      </c>
      <c r="H117" s="250"/>
      <c r="I117" s="253"/>
      <c r="J117" s="249" t="s">
        <v>110</v>
      </c>
      <c r="K117" s="250"/>
      <c r="L117" s="250"/>
      <c r="M117" s="59"/>
      <c r="N117" s="9"/>
      <c r="O117" s="9"/>
      <c r="P117" s="9"/>
      <c r="Q117" s="9"/>
      <c r="R117" s="9"/>
      <c r="S117" s="9"/>
      <c r="T117" s="9"/>
      <c r="U117" s="9"/>
    </row>
    <row r="118" spans="1:21" x14ac:dyDescent="0.3">
      <c r="F118" s="41"/>
      <c r="G118" s="158">
        <f>H118-1</f>
        <v>2021</v>
      </c>
      <c r="H118" s="183">
        <f>I118-1</f>
        <v>2022</v>
      </c>
      <c r="I118" s="159">
        <f>YEAR(Accueil!$D$15)</f>
        <v>2023</v>
      </c>
      <c r="J118" s="158">
        <f>I118+1</f>
        <v>2024</v>
      </c>
      <c r="K118" s="158">
        <f t="shared" ref="K118" si="18">J118+1</f>
        <v>2025</v>
      </c>
      <c r="L118" s="159">
        <f t="shared" ref="L118" si="19">K118+1</f>
        <v>2026</v>
      </c>
      <c r="M118" s="59"/>
      <c r="N118" s="9"/>
      <c r="O118" s="9"/>
      <c r="P118" s="9"/>
      <c r="Q118" s="9"/>
      <c r="R118" s="9"/>
      <c r="S118" s="9"/>
      <c r="T118" s="9"/>
      <c r="U118" s="9"/>
    </row>
    <row r="119" spans="1:21" ht="17.25" x14ac:dyDescent="0.3">
      <c r="F119" s="209" t="s">
        <v>186</v>
      </c>
      <c r="G119" s="91">
        <f>ROUNDDOWN($G$20*0.06,0)</f>
        <v>0</v>
      </c>
      <c r="H119" s="91">
        <f>ROUNDDOWN($H$20*0.06,0)</f>
        <v>0</v>
      </c>
      <c r="I119" s="91">
        <f>ROUNDDOWN($I$20*0.06,0)</f>
        <v>19</v>
      </c>
      <c r="J119" s="260" t="s">
        <v>173</v>
      </c>
      <c r="K119" s="261"/>
      <c r="L119" s="262"/>
      <c r="M119" s="65"/>
      <c r="N119" s="9"/>
      <c r="O119" s="9"/>
      <c r="P119" s="9"/>
      <c r="Q119" s="9"/>
      <c r="R119" s="9"/>
      <c r="S119" s="9"/>
      <c r="T119" s="9"/>
      <c r="U119" s="9"/>
    </row>
    <row r="120" spans="1:21" ht="17.25" x14ac:dyDescent="0.3">
      <c r="A120" s="52" t="s">
        <v>187</v>
      </c>
      <c r="F120" s="201" t="s">
        <v>188</v>
      </c>
      <c r="G120" s="31">
        <f>_xll.Assistant.XL.RIK_AC("INF54__;INF03@E=1,S=5,G=0,T=0,P=0:@R=A,S=13,V={0}:R=B,S=14,V={1}:R=C,S=2,V={2}:R=D,S=3,V={3}:R=E,S=51,V=Oui:R=F,S=4,V={4}:",Accueil!$D$13,Accueil!$D$14,$E$5,G$118,$E$7)</f>
        <v>0</v>
      </c>
      <c r="H120" s="31">
        <f>_xll.Assistant.XL.RIK_AC("INF54__;INF03@E=1,S=5,G=0,T=0,P=0:@R=A,S=13,V={0}:R=B,S=14,V={1}:R=C,S=2,V={2}:R=D,S=3,V={3}:R=E,S=51,V=Oui:R=F,S=4,V={4}:",Accueil!$D$13,Accueil!$D$14,$E$5,H$118,$E$7)</f>
        <v>0</v>
      </c>
      <c r="I120" s="32">
        <f>_xll.Assistant.XL.RIK_AC("INF54__;INF03@E=1,S=5,G=0,T=0,P=0:@R=A,S=13,V={0}:R=B,S=14,V={1}:R=C,S=2,V={2}:R=D,S=3,V={3}:R=E,S=51,V=Oui:R=F,S=4,V={4}:",Accueil!$D$13,Accueil!$D$14,$E$5,I$118,$E$7)</f>
        <v>0</v>
      </c>
      <c r="J120" s="263"/>
      <c r="K120" s="264"/>
      <c r="L120" s="265"/>
      <c r="M120" s="65"/>
      <c r="N120" s="9"/>
      <c r="O120" s="9"/>
      <c r="P120" s="9"/>
      <c r="Q120" s="9"/>
      <c r="R120" s="9"/>
      <c r="S120" s="9"/>
      <c r="T120" s="9"/>
      <c r="U120" s="9"/>
    </row>
    <row r="121" spans="1:21" ht="17.25" x14ac:dyDescent="0.3">
      <c r="F121" s="201" t="s">
        <v>189</v>
      </c>
      <c r="G121" s="82"/>
      <c r="H121" s="82"/>
      <c r="I121" s="83"/>
      <c r="J121" s="263"/>
      <c r="K121" s="264"/>
      <c r="L121" s="265"/>
      <c r="M121" s="65"/>
      <c r="N121" s="9"/>
      <c r="O121" s="9"/>
      <c r="P121" s="9"/>
      <c r="Q121" s="9"/>
      <c r="R121" s="9"/>
      <c r="S121" s="9"/>
      <c r="T121" s="9"/>
      <c r="U121" s="9"/>
    </row>
    <row r="122" spans="1:21" ht="17.25" x14ac:dyDescent="0.3">
      <c r="D122" s="84"/>
      <c r="E122" s="84"/>
      <c r="F122" s="203" t="s">
        <v>190</v>
      </c>
      <c r="G122" s="85"/>
      <c r="H122" s="85"/>
      <c r="I122" s="86"/>
      <c r="J122" s="266"/>
      <c r="K122" s="267"/>
      <c r="L122" s="268"/>
      <c r="M122" s="65"/>
      <c r="N122" s="9"/>
      <c r="O122" s="9"/>
      <c r="P122" s="9"/>
      <c r="Q122" s="9"/>
      <c r="R122" s="9"/>
      <c r="S122" s="9"/>
      <c r="T122" s="9"/>
      <c r="U122" s="9"/>
    </row>
    <row r="123" spans="1:21" x14ac:dyDescent="0.3">
      <c r="N123" s="9"/>
      <c r="O123" s="9"/>
      <c r="P123" s="9"/>
      <c r="Q123" s="9"/>
      <c r="R123" s="9"/>
      <c r="S123" s="9"/>
      <c r="T123" s="9"/>
      <c r="U123" s="9"/>
    </row>
    <row r="124" spans="1:21" ht="17.25" x14ac:dyDescent="0.3">
      <c r="F124" s="56" t="s">
        <v>191</v>
      </c>
      <c r="I124" s="73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x14ac:dyDescent="0.3">
      <c r="F125" s="57"/>
      <c r="I125" s="73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7.25" x14ac:dyDescent="0.3">
      <c r="F126" s="59"/>
      <c r="G126" s="250" t="s">
        <v>109</v>
      </c>
      <c r="H126" s="250"/>
      <c r="I126" s="253"/>
      <c r="J126" s="249" t="s">
        <v>110</v>
      </c>
      <c r="K126" s="250"/>
      <c r="L126" s="250"/>
      <c r="M126" s="59"/>
    </row>
    <row r="127" spans="1:21" x14ac:dyDescent="0.3">
      <c r="F127" s="41"/>
      <c r="G127" s="158">
        <f>H127-1</f>
        <v>2021</v>
      </c>
      <c r="H127" s="183">
        <f>I127-1</f>
        <v>2022</v>
      </c>
      <c r="I127" s="159">
        <f>YEAR(Accueil!$D$15)</f>
        <v>2023</v>
      </c>
      <c r="J127" s="158">
        <f>I127+1</f>
        <v>2024</v>
      </c>
      <c r="K127" s="158">
        <f t="shared" ref="K127" si="20">J127+1</f>
        <v>2025</v>
      </c>
      <c r="L127" s="159">
        <f t="shared" ref="L127" si="21">K127+1</f>
        <v>2026</v>
      </c>
      <c r="M127" s="59"/>
    </row>
    <row r="128" spans="1:21" ht="17.25" x14ac:dyDescent="0.3">
      <c r="A128" s="233" t="str">
        <f>Accueil!$D$29</f>
        <v>29</v>
      </c>
      <c r="B128" s="60"/>
      <c r="C128" s="60"/>
      <c r="D128" s="60"/>
      <c r="F128" s="209" t="s">
        <v>192</v>
      </c>
      <c r="G128" s="91">
        <f>_xll.Assistant.XL.RIK_AC("INF54__;INF03@E=1,S=5,G=0,T=0,P=0:@R=A,S=13,V={0}:R=B,S=14,V={1}:R=C,S=2,V={2}:R=D,S=3,V={3}:R=E,S=26,V={4}:R=F,S=4,V={5}:",Accueil!$D$13,Accueil!$D$14,$E$5,G$127,$A128,$E$7)</f>
        <v>0</v>
      </c>
      <c r="H128" s="91">
        <f>_xll.Assistant.XL.RIK_AC("INF54__;INF03@E=1,S=5,G=0,T=0,P=0:@R=A,S=13,V={0}:R=B,S=14,V={1}:R=C,S=2,V={2}:R=D,S=3,V={3}:R=E,S=26,V={4}:R=F,S=4,V={5}:",Accueil!$D$13,Accueil!$D$14,$E$5,H$127,$A128,$E$7)</f>
        <v>0</v>
      </c>
      <c r="I128" s="218">
        <f>_xll.Assistant.XL.RIK_AC("INF54__;INF03@E=1,S=5,G=0,T=0,P=0:@R=A,S=13,V={0}:R=B,S=14,V={1}:R=C,S=2,V={2}:R=D,S=3,V={3}:R=E,S=26,V={4}:R=F,S=4,V={5}:",Accueil!$D$13,Accueil!$D$14,$E$5,I$127,$A128,$E$7)</f>
        <v>0</v>
      </c>
      <c r="J128" s="92">
        <v>1</v>
      </c>
      <c r="K128" s="219"/>
      <c r="L128" s="93"/>
    </row>
    <row r="129" spans="1:21" ht="17.25" x14ac:dyDescent="0.3">
      <c r="F129" s="203" t="s">
        <v>193</v>
      </c>
      <c r="G129" s="85"/>
      <c r="H129" s="85"/>
      <c r="I129" s="86"/>
      <c r="J129" s="67">
        <v>-1</v>
      </c>
      <c r="K129" s="68"/>
      <c r="L129" s="69"/>
    </row>
    <row r="132" spans="1:21" ht="28.5" customHeight="1" x14ac:dyDescent="0.3">
      <c r="F132" s="56" t="s">
        <v>194</v>
      </c>
      <c r="I132" s="73"/>
    </row>
    <row r="133" spans="1:21" x14ac:dyDescent="0.3">
      <c r="F133" s="57" t="s">
        <v>195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x14ac:dyDescent="0.3">
      <c r="F134" s="5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7.25" x14ac:dyDescent="0.3">
      <c r="F135" s="255" t="s">
        <v>196</v>
      </c>
      <c r="G135" s="250" t="s">
        <v>109</v>
      </c>
      <c r="H135" s="250"/>
      <c r="I135" s="253"/>
      <c r="J135" s="249" t="s">
        <v>110</v>
      </c>
      <c r="K135" s="250"/>
      <c r="L135" s="250"/>
    </row>
    <row r="136" spans="1:21" x14ac:dyDescent="0.3">
      <c r="F136" s="256"/>
      <c r="G136" s="153">
        <f>H136-1</f>
        <v>2021</v>
      </c>
      <c r="H136" s="153">
        <f>I136-1</f>
        <v>2022</v>
      </c>
      <c r="I136" s="159">
        <f>YEAR(Accueil!$D$15)</f>
        <v>2023</v>
      </c>
      <c r="J136" s="155">
        <f>I136+1</f>
        <v>2024</v>
      </c>
      <c r="K136" s="155">
        <f t="shared" ref="K136" si="22">J136+1</f>
        <v>2025</v>
      </c>
      <c r="L136" s="154">
        <f t="shared" ref="L136" si="23">K136+1</f>
        <v>2026</v>
      </c>
    </row>
    <row r="137" spans="1:21" ht="17.25" x14ac:dyDescent="0.3">
      <c r="F137" s="209" t="s">
        <v>197</v>
      </c>
      <c r="G137" s="220"/>
      <c r="H137" s="220"/>
      <c r="I137" s="221"/>
      <c r="J137" s="64">
        <v>1</v>
      </c>
      <c r="K137" s="90"/>
      <c r="L137" s="66"/>
    </row>
    <row r="138" spans="1:21" ht="17.25" x14ac:dyDescent="0.3">
      <c r="A138" s="60"/>
      <c r="F138" s="201" t="s">
        <v>198</v>
      </c>
      <c r="G138" s="31">
        <f>G63+H63+G92+H92+G77+H77+G107+H107</f>
        <v>0</v>
      </c>
      <c r="H138" s="31">
        <f>J63+I63+J92+I92+J77+I77+J107+I107</f>
        <v>0</v>
      </c>
      <c r="I138" s="32">
        <f>K63+L63+K92+L92+K77+L77+K107+L107</f>
        <v>272</v>
      </c>
      <c r="J138" s="64">
        <v>0</v>
      </c>
      <c r="K138" s="65"/>
      <c r="L138" s="66"/>
    </row>
    <row r="139" spans="1:21" ht="17.25" x14ac:dyDescent="0.3">
      <c r="A139" s="60"/>
      <c r="F139" s="201" t="s">
        <v>199</v>
      </c>
      <c r="G139" s="31">
        <f>G66+H66+G95+H95+G80+H80+G110+H110</f>
        <v>0</v>
      </c>
      <c r="H139" s="31">
        <f>J66+I66+J95+I95+J80+I80+J110+I110</f>
        <v>0</v>
      </c>
      <c r="I139" s="32">
        <f>K66+L66+K95+L95+K80+L80+K110+L110</f>
        <v>40</v>
      </c>
      <c r="J139" s="64">
        <v>-1</v>
      </c>
      <c r="K139" s="65"/>
      <c r="L139" s="66"/>
    </row>
    <row r="140" spans="1:21" ht="17.25" x14ac:dyDescent="0.3">
      <c r="A140" s="60"/>
      <c r="B140" s="60"/>
      <c r="C140" s="60"/>
      <c r="F140" s="201" t="s">
        <v>200</v>
      </c>
      <c r="G140" s="31">
        <f>G67+H67+G96+H96+G81+H81+G111+H111</f>
        <v>0</v>
      </c>
      <c r="H140" s="31">
        <f>J67+I67+J96+I96+J81+I81+J111+I111</f>
        <v>0</v>
      </c>
      <c r="I140" s="32">
        <f>K67+L67+K96+L96+K81+L81+K111+L111</f>
        <v>0</v>
      </c>
      <c r="J140" s="64">
        <v>1</v>
      </c>
      <c r="K140" s="65"/>
      <c r="L140" s="66"/>
    </row>
    <row r="141" spans="1:21" ht="17.25" x14ac:dyDescent="0.3">
      <c r="F141" s="201" t="s">
        <v>201</v>
      </c>
      <c r="G141" s="82"/>
      <c r="H141" s="82"/>
      <c r="I141" s="83"/>
      <c r="J141" s="64">
        <v>1</v>
      </c>
      <c r="K141" s="65"/>
      <c r="L141" s="66"/>
    </row>
    <row r="142" spans="1:21" ht="17.25" x14ac:dyDescent="0.3">
      <c r="F142" s="201" t="s">
        <v>202</v>
      </c>
      <c r="G142" s="82"/>
      <c r="H142" s="82"/>
      <c r="I142" s="83"/>
      <c r="J142" s="64">
        <v>1</v>
      </c>
      <c r="K142" s="65"/>
      <c r="L142" s="66"/>
    </row>
    <row r="143" spans="1:21" ht="17.25" x14ac:dyDescent="0.3">
      <c r="F143" s="201" t="s">
        <v>203</v>
      </c>
      <c r="G143" s="82"/>
      <c r="H143" s="82"/>
      <c r="I143" s="83"/>
      <c r="J143" s="64">
        <v>1</v>
      </c>
      <c r="K143" s="65"/>
      <c r="L143" s="66"/>
    </row>
    <row r="144" spans="1:21" ht="17.25" x14ac:dyDescent="0.3">
      <c r="F144" s="203" t="s">
        <v>204</v>
      </c>
      <c r="G144" s="85"/>
      <c r="H144" s="85"/>
      <c r="I144" s="86"/>
      <c r="J144" s="67">
        <v>1</v>
      </c>
      <c r="K144" s="68"/>
      <c r="L144" s="69"/>
    </row>
    <row r="147" spans="6:18" x14ac:dyDescent="0.3">
      <c r="F147" s="57" t="s">
        <v>205</v>
      </c>
      <c r="J147" s="9"/>
      <c r="K147" s="9"/>
      <c r="L147" s="9"/>
      <c r="M147" s="9"/>
      <c r="N147" s="9"/>
      <c r="O147" s="9"/>
      <c r="P147" s="9"/>
      <c r="Q147" s="9"/>
      <c r="R147" s="9"/>
    </row>
    <row r="148" spans="6:18" x14ac:dyDescent="0.3">
      <c r="F148" s="72"/>
      <c r="J148" s="9"/>
      <c r="K148" s="9"/>
      <c r="L148" s="9"/>
      <c r="M148" s="9"/>
      <c r="N148" s="9"/>
      <c r="O148" s="9"/>
      <c r="P148" s="9"/>
      <c r="Q148" s="9"/>
      <c r="R148" s="9"/>
    </row>
    <row r="149" spans="6:18" ht="17.25" x14ac:dyDescent="0.3">
      <c r="F149" s="255" t="s">
        <v>206</v>
      </c>
      <c r="G149" s="252" t="s">
        <v>109</v>
      </c>
      <c r="H149" s="250"/>
      <c r="I149" s="250" t="s">
        <v>207</v>
      </c>
      <c r="J149" s="250"/>
      <c r="K149" s="250" t="s">
        <v>207</v>
      </c>
      <c r="L149" s="251"/>
      <c r="M149" s="252" t="s">
        <v>169</v>
      </c>
      <c r="N149" s="250"/>
      <c r="O149" s="250"/>
      <c r="P149" s="250"/>
      <c r="Q149" s="250"/>
      <c r="R149" s="251"/>
    </row>
    <row r="150" spans="6:18" x14ac:dyDescent="0.3">
      <c r="F150" s="255"/>
      <c r="G150" s="258">
        <f>I150-1</f>
        <v>2021</v>
      </c>
      <c r="H150" s="257"/>
      <c r="I150" s="254">
        <f>K150-1</f>
        <v>2022</v>
      </c>
      <c r="J150" s="254"/>
      <c r="K150" s="258">
        <f>YEAR(Accueil!$D$15)</f>
        <v>2023</v>
      </c>
      <c r="L150" s="257"/>
      <c r="M150" s="269">
        <f>K150+1</f>
        <v>2024</v>
      </c>
      <c r="N150" s="270"/>
      <c r="O150" s="271">
        <f t="shared" ref="O150" si="24">M150+1</f>
        <v>2025</v>
      </c>
      <c r="P150" s="271"/>
      <c r="Q150" s="269">
        <f t="shared" ref="Q150" si="25">O150+1</f>
        <v>2026</v>
      </c>
      <c r="R150" s="270"/>
    </row>
    <row r="151" spans="6:18" x14ac:dyDescent="0.3">
      <c r="F151" s="255"/>
      <c r="G151" s="152" t="s">
        <v>170</v>
      </c>
      <c r="H151" s="151" t="s">
        <v>171</v>
      </c>
      <c r="I151" s="152" t="s">
        <v>170</v>
      </c>
      <c r="J151" s="150" t="s">
        <v>171</v>
      </c>
      <c r="K151" s="152" t="s">
        <v>170</v>
      </c>
      <c r="L151" s="151" t="s">
        <v>171</v>
      </c>
      <c r="M151" s="152" t="s">
        <v>170</v>
      </c>
      <c r="N151" s="151" t="s">
        <v>171</v>
      </c>
      <c r="O151" s="152" t="s">
        <v>170</v>
      </c>
      <c r="P151" s="150" t="s">
        <v>171</v>
      </c>
      <c r="Q151" s="152" t="s">
        <v>170</v>
      </c>
      <c r="R151" s="151" t="s">
        <v>171</v>
      </c>
    </row>
    <row r="152" spans="6:18" ht="17.25" x14ac:dyDescent="0.3">
      <c r="F152" s="211" t="s">
        <v>208</v>
      </c>
      <c r="G152" s="82"/>
      <c r="H152" s="99"/>
      <c r="I152" s="82"/>
      <c r="J152" s="99"/>
      <c r="K152" s="82"/>
      <c r="L152" s="99"/>
      <c r="M152" s="100"/>
      <c r="N152" s="101"/>
      <c r="O152" s="100"/>
      <c r="P152" s="101"/>
      <c r="Q152" s="100"/>
      <c r="R152" s="101"/>
    </row>
    <row r="153" spans="6:18" ht="17.25" x14ac:dyDescent="0.3">
      <c r="F153" s="212"/>
      <c r="G153" s="82"/>
      <c r="H153" s="99"/>
      <c r="I153" s="82"/>
      <c r="J153" s="99"/>
      <c r="K153" s="82"/>
      <c r="L153" s="99"/>
      <c r="M153" s="100"/>
      <c r="N153" s="101"/>
      <c r="O153" s="100"/>
      <c r="P153" s="101"/>
      <c r="Q153" s="100"/>
      <c r="R153" s="101"/>
    </row>
    <row r="154" spans="6:18" ht="17.25" x14ac:dyDescent="0.3">
      <c r="F154" s="212"/>
      <c r="G154" s="82"/>
      <c r="H154" s="99"/>
      <c r="I154" s="82"/>
      <c r="J154" s="99"/>
      <c r="K154" s="82"/>
      <c r="L154" s="99"/>
      <c r="M154" s="100"/>
      <c r="N154" s="101"/>
      <c r="O154" s="100"/>
      <c r="P154" s="101"/>
      <c r="Q154" s="100"/>
      <c r="R154" s="101"/>
    </row>
    <row r="155" spans="6:18" ht="17.25" x14ac:dyDescent="0.3">
      <c r="F155" s="214"/>
      <c r="G155" s="82"/>
      <c r="H155" s="99"/>
      <c r="I155" s="82"/>
      <c r="J155" s="99"/>
      <c r="K155" s="82"/>
      <c r="L155" s="99"/>
      <c r="M155" s="100"/>
      <c r="N155" s="101"/>
      <c r="O155" s="100"/>
      <c r="P155" s="101"/>
      <c r="Q155" s="100"/>
      <c r="R155" s="101"/>
    </row>
    <row r="156" spans="6:18" ht="17.25" x14ac:dyDescent="0.3">
      <c r="F156" s="215"/>
      <c r="G156" s="82"/>
      <c r="H156" s="99"/>
      <c r="I156" s="82"/>
      <c r="J156" s="99"/>
      <c r="K156" s="82"/>
      <c r="L156" s="99"/>
      <c r="M156" s="100"/>
      <c r="N156" s="101"/>
      <c r="O156" s="100"/>
      <c r="P156" s="101"/>
      <c r="Q156" s="100"/>
      <c r="R156" s="101"/>
    </row>
    <row r="157" spans="6:18" ht="17.25" x14ac:dyDescent="0.3">
      <c r="F157" s="212"/>
      <c r="G157" s="82"/>
      <c r="H157" s="99"/>
      <c r="I157" s="82"/>
      <c r="J157" s="99"/>
      <c r="K157" s="82"/>
      <c r="L157" s="99"/>
      <c r="M157" s="100"/>
      <c r="N157" s="101"/>
      <c r="O157" s="100"/>
      <c r="P157" s="101"/>
      <c r="Q157" s="100"/>
      <c r="R157" s="101"/>
    </row>
    <row r="158" spans="6:18" ht="17.25" x14ac:dyDescent="0.3">
      <c r="F158" s="212"/>
      <c r="G158" s="82"/>
      <c r="H158" s="99"/>
      <c r="I158" s="82"/>
      <c r="J158" s="99"/>
      <c r="K158" s="82"/>
      <c r="L158" s="99"/>
      <c r="M158" s="100"/>
      <c r="N158" s="101"/>
      <c r="O158" s="100"/>
      <c r="P158" s="101"/>
      <c r="Q158" s="100"/>
      <c r="R158" s="101"/>
    </row>
    <row r="159" spans="6:18" ht="17.25" x14ac:dyDescent="0.3">
      <c r="F159" s="212"/>
      <c r="G159" s="82"/>
      <c r="H159" s="99"/>
      <c r="I159" s="82"/>
      <c r="J159" s="99"/>
      <c r="K159" s="82"/>
      <c r="L159" s="99"/>
      <c r="M159" s="100"/>
      <c r="N159" s="101"/>
      <c r="O159" s="100"/>
      <c r="P159" s="101"/>
      <c r="Q159" s="100"/>
      <c r="R159" s="101"/>
    </row>
    <row r="160" spans="6:18" ht="17.25" x14ac:dyDescent="0.3">
      <c r="F160" s="213"/>
      <c r="G160" s="102"/>
      <c r="H160" s="103"/>
      <c r="I160" s="102"/>
      <c r="J160" s="104"/>
      <c r="K160" s="102"/>
      <c r="L160" s="105"/>
      <c r="M160" s="106"/>
      <c r="N160" s="107"/>
      <c r="O160" s="106"/>
      <c r="P160" s="108"/>
      <c r="Q160" s="106"/>
      <c r="R160" s="109"/>
    </row>
    <row r="162" spans="6:21" x14ac:dyDescent="0.3">
      <c r="F162" s="57" t="s">
        <v>209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6:21" x14ac:dyDescent="0.3">
      <c r="F163" s="72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6:21" s="9" customFormat="1" x14ac:dyDescent="0.3">
      <c r="G164" s="23"/>
      <c r="H164" s="23"/>
      <c r="I164" s="23"/>
    </row>
    <row r="165" spans="6:21" ht="17.25" x14ac:dyDescent="0.3">
      <c r="F165" s="255" t="s">
        <v>210</v>
      </c>
      <c r="G165" s="250" t="s">
        <v>109</v>
      </c>
      <c r="H165" s="250"/>
      <c r="I165" s="253"/>
      <c r="J165" s="249" t="s">
        <v>110</v>
      </c>
      <c r="K165" s="250"/>
      <c r="L165" s="250"/>
    </row>
    <row r="166" spans="6:21" x14ac:dyDescent="0.3">
      <c r="F166" s="255"/>
      <c r="G166" s="145">
        <f>H166-1</f>
        <v>2021</v>
      </c>
      <c r="H166" s="146">
        <f>I166-1</f>
        <v>2022</v>
      </c>
      <c r="I166" s="147">
        <f>YEAR(Accueil!$D$15)</f>
        <v>2023</v>
      </c>
      <c r="J166" s="145">
        <f>I166+1</f>
        <v>2024</v>
      </c>
      <c r="K166" s="145">
        <f t="shared" ref="K166" si="26">J166+1</f>
        <v>2025</v>
      </c>
      <c r="L166" s="147">
        <f t="shared" ref="L166" si="27">K166+1</f>
        <v>2026</v>
      </c>
    </row>
    <row r="167" spans="6:21" ht="17.25" x14ac:dyDescent="0.3">
      <c r="F167" s="211" t="s">
        <v>211</v>
      </c>
      <c r="G167" s="87"/>
      <c r="H167" s="88"/>
      <c r="I167" s="89"/>
      <c r="J167" s="92">
        <v>1</v>
      </c>
      <c r="K167" s="110"/>
      <c r="L167" s="93"/>
    </row>
    <row r="168" spans="6:21" ht="17.25" x14ac:dyDescent="0.3">
      <c r="F168" s="212" t="s">
        <v>212</v>
      </c>
      <c r="G168" s="82"/>
      <c r="H168" s="82"/>
      <c r="I168" s="83"/>
      <c r="J168" s="64">
        <v>0</v>
      </c>
      <c r="K168" s="65"/>
      <c r="L168" s="66"/>
    </row>
    <row r="169" spans="6:21" ht="17.25" x14ac:dyDescent="0.3">
      <c r="F169" s="212" t="s">
        <v>213</v>
      </c>
      <c r="G169" s="82"/>
      <c r="H169" s="82"/>
      <c r="I169" s="83"/>
      <c r="J169" s="64">
        <v>-1</v>
      </c>
      <c r="K169" s="65"/>
      <c r="L169" s="66"/>
    </row>
    <row r="170" spans="6:21" ht="17.25" x14ac:dyDescent="0.3">
      <c r="F170" s="213" t="s">
        <v>214</v>
      </c>
      <c r="G170" s="85"/>
      <c r="H170" s="85"/>
      <c r="I170" s="86"/>
      <c r="J170" s="67">
        <v>1</v>
      </c>
      <c r="K170" s="68"/>
      <c r="L170" s="69"/>
    </row>
    <row r="171" spans="6:21" x14ac:dyDescent="0.3">
      <c r="F171" s="111"/>
    </row>
    <row r="172" spans="6:21" x14ac:dyDescent="0.3">
      <c r="F172" s="57" t="s">
        <v>215</v>
      </c>
      <c r="G172" s="9"/>
      <c r="H172" s="9"/>
      <c r="I172" s="9"/>
      <c r="J172" s="9"/>
    </row>
    <row r="173" spans="6:21" x14ac:dyDescent="0.3">
      <c r="F173" s="72"/>
      <c r="G173" s="9"/>
      <c r="H173" s="9"/>
      <c r="I173" s="9"/>
      <c r="J173" s="9"/>
    </row>
    <row r="174" spans="6:21" x14ac:dyDescent="0.3">
      <c r="F174" s="72"/>
      <c r="G174" s="157" t="str">
        <f>G5</f>
        <v>202101..202112</v>
      </c>
      <c r="H174" s="157" t="str">
        <f>I5</f>
        <v>202201..202212</v>
      </c>
      <c r="I174" s="157" t="str">
        <f>K5</f>
        <v>202301..202312</v>
      </c>
      <c r="J174" s="9"/>
    </row>
    <row r="175" spans="6:21" ht="17.25" x14ac:dyDescent="0.3">
      <c r="F175" s="255" t="s">
        <v>216</v>
      </c>
      <c r="G175" s="250" t="s">
        <v>109</v>
      </c>
      <c r="H175" s="250"/>
      <c r="I175" s="253"/>
      <c r="J175" s="249" t="s">
        <v>110</v>
      </c>
      <c r="K175" s="250"/>
      <c r="L175" s="250"/>
    </row>
    <row r="176" spans="6:21" x14ac:dyDescent="0.3">
      <c r="F176" s="255"/>
      <c r="G176" s="158">
        <f>H176-1</f>
        <v>2021</v>
      </c>
      <c r="H176" s="183">
        <f>I176-1</f>
        <v>2022</v>
      </c>
      <c r="I176" s="159">
        <f>YEAR(Accueil!$D$15)</f>
        <v>2023</v>
      </c>
      <c r="J176" s="158">
        <f>I176+1</f>
        <v>2024</v>
      </c>
      <c r="K176" s="158">
        <f t="shared" ref="K176" si="28">J176+1</f>
        <v>2025</v>
      </c>
      <c r="L176" s="159">
        <f t="shared" ref="L176" si="29">K176+1</f>
        <v>2026</v>
      </c>
    </row>
    <row r="177" spans="1:16" ht="17.25" x14ac:dyDescent="0.3">
      <c r="A177" s="238" t="str">
        <f>Accueil!D45</f>
        <v>01</v>
      </c>
      <c r="B177" s="112"/>
      <c r="C177" s="112"/>
      <c r="D177" s="112"/>
      <c r="E177" s="113"/>
      <c r="F177" s="209" t="s">
        <v>217</v>
      </c>
      <c r="G177" s="29">
        <f>_xll.Assistant.XL.RIK_AC("INF54__;INF02@E=1,S=8,G=0,T=0,P=0:@R=A,S=1,V={0}:R=B,S=2,V={1}:R=C,S=4,V=Arrêt (jours ouvrables):R=D,S=5,V={2}:R=E,S=13,V={3}:R=F,S=13,V={4}:",Accueil!$D$13,Accueil!$D$14,$A177,G$174,$E$6)</f>
        <v>0</v>
      </c>
      <c r="H177" s="29">
        <f>_xll.Assistant.XL.RIK_AC("INF54__;INF02@E=1,S=8,G=0,T=0,P=0:@R=A,S=1,V={0}:R=B,S=2,V={1}:R=C,S=4,V=Arrêt (jours ouvrables):R=D,S=5,V={2}:R=E,S=13,V={3}:R=F,S=13,V={4}:",Accueil!$D$13,Accueil!$D$14,$A177,H$174,$E$6)</f>
        <v>0</v>
      </c>
      <c r="I177" s="29">
        <f>_xll.Assistant.XL.RIK_AC("INF54__;INF02@E=1,S=8,G=0,T=0,P=0:@R=A,S=1,V={0}:R=B,S=2,V={1}:R=C,S=4,V=Arrêt (jours ouvrables):R=D,S=5,V={2}:R=E,S=13,V={3}:R=F,S=13,V={4}:",Accueil!$D$13,Accueil!$D$14,$A177,I$174,$E$6)</f>
        <v>0</v>
      </c>
      <c r="J177" s="61">
        <v>1</v>
      </c>
      <c r="K177" s="184"/>
      <c r="L177" s="185"/>
    </row>
    <row r="178" spans="1:16" ht="17.25" x14ac:dyDescent="0.3">
      <c r="A178" s="238" t="str">
        <f>Accueil!D46</f>
        <v>05,06,10,14</v>
      </c>
      <c r="B178" s="112"/>
      <c r="C178" s="112"/>
      <c r="D178" s="112"/>
      <c r="E178" s="113"/>
      <c r="F178" s="203" t="s">
        <v>218</v>
      </c>
      <c r="G178" s="97">
        <f>_xll.Assistant.XL.RIK_AC("INF54__;INF02@E=1,S=8,G=0,T=0,P=0:@R=A,S=1,V={0}:R=B,S=2,V={1}:R=C,S=4,V=Arrêt (jours ouvrables):R=D,S=5,V={2}:R=E,S=13,V={3}:R=F,S=13,V={4}:",Accueil!$D$13,Accueil!$D$14,$A178,G$174,$E$6)</f>
        <v>0</v>
      </c>
      <c r="H178" s="97">
        <f>_xll.Assistant.XL.RIK_AC("INF54__;INF02@E=1,S=8,G=0,T=0,P=0:@R=A,S=1,V={0}:R=B,S=2,V={1}:R=C,S=4,V=Arrêt (jours ouvrables):R=D,S=5,V={2}:R=E,S=13,V={3}:R=F,S=13,V={4}:",Accueil!$D$13,Accueil!$D$14,$A178,H$174,$E$6)</f>
        <v>0</v>
      </c>
      <c r="I178" s="97">
        <f>_xll.Assistant.XL.RIK_AC("INF54__;INF02@E=1,S=8,G=0,T=0,P=0:@R=A,S=1,V={0}:R=B,S=2,V={1}:R=C,S=4,V=Arrêt (jours ouvrables):R=D,S=5,V={2}:R=E,S=13,V={3}:R=F,S=13,V={4}:",Accueil!$D$13,Accueil!$D$14,$A178,I$174,$E$6)</f>
        <v>0</v>
      </c>
      <c r="J178" s="186">
        <v>0</v>
      </c>
      <c r="K178" s="187"/>
      <c r="L178" s="188"/>
    </row>
    <row r="179" spans="1:16" ht="17.25" hidden="1" x14ac:dyDescent="0.3">
      <c r="A179" s="112" t="str">
        <f>Accueil!D47</f>
        <v>0970..0980</v>
      </c>
      <c r="B179" s="112"/>
      <c r="C179" s="112"/>
      <c r="D179" s="112"/>
      <c r="E179" s="156"/>
      <c r="F179" s="216" t="s">
        <v>219</v>
      </c>
      <c r="G179" s="33">
        <f>_xll.Assistant.XL.RIK_AC("INF04__;INF02@E=1,S=1022,G=0,T=0,P=0:@R=A,S=1257,V={0}:R=B,S=1010,V={1}:R=C,S=1092,V={2}:R=D,S=1137,V={3}:R=E,S=1005,V={4}:R=F,S=1007,V={5}:R=G,S=1016,V=NATURE D'EVENEMENTS:",Accueil!$D$13,$A179,G$5,Accueil!$D$14,#REF!,#REF!)</f>
        <v>0</v>
      </c>
      <c r="H179" s="33">
        <f>_xll.Assistant.XL.RIK_AC("INF04__;INF02@E=1,S=1022,G=0,T=0,P=0:@R=A,S=1257,V={0}:R=B,S=1010,V={1}:R=C,S=1092,V={2}:R=D,S=1137,V={3}:R=E,S=1005,V={4}:R=F,S=1007,V={5}:R=G,S=1016,V=NATURE D'EVENEMENTS:",Accueil!$D$13,$A179,H$5,Accueil!$D$14,#REF!,#REF!)</f>
        <v>0</v>
      </c>
      <c r="I179" s="33">
        <f>_xll.Assistant.XL.RIK_AC("INF04__;INF02@E=1,S=1022,G=0,T=0,P=0:@R=A,S=1257,V={0}:R=B,S=1010,V={1}:R=C,S=1092,V={2}:R=D,S=1137,V={3}:R=E,S=1005,V={4}:R=F,S=1007,V={5}:R=G,S=1016,V=NATURE D'EVENEMENTS:",Accueil!$D$13,$A179,I$5,Accueil!$D$14,#REF!,#REF!)</f>
        <v>0</v>
      </c>
      <c r="J179" s="67">
        <v>-1</v>
      </c>
      <c r="K179" s="68"/>
      <c r="L179" s="69"/>
    </row>
    <row r="181" spans="1:16" x14ac:dyDescent="0.3">
      <c r="F181" s="57" t="s">
        <v>220</v>
      </c>
      <c r="H181" s="9"/>
      <c r="I181" s="9"/>
      <c r="J181" s="9"/>
      <c r="K181" s="9"/>
      <c r="L181" s="9"/>
      <c r="M181" s="9"/>
      <c r="N181" s="9"/>
      <c r="O181" s="9"/>
      <c r="P181" s="9"/>
    </row>
    <row r="182" spans="1:16" x14ac:dyDescent="0.3">
      <c r="F182" s="72"/>
      <c r="H182" s="9"/>
      <c r="I182" s="9"/>
      <c r="J182" s="9"/>
      <c r="K182" s="9"/>
      <c r="L182" s="9"/>
      <c r="M182" s="9"/>
      <c r="N182" s="9"/>
      <c r="O182" s="9"/>
      <c r="P182" s="9"/>
    </row>
    <row r="183" spans="1:16" ht="17.25" x14ac:dyDescent="0.3">
      <c r="F183" s="255" t="s">
        <v>221</v>
      </c>
      <c r="G183" s="250" t="s">
        <v>109</v>
      </c>
      <c r="H183" s="250"/>
      <c r="I183" s="253"/>
      <c r="J183" s="249" t="s">
        <v>110</v>
      </c>
      <c r="K183" s="250"/>
      <c r="L183" s="250"/>
    </row>
    <row r="184" spans="1:16" x14ac:dyDescent="0.3">
      <c r="F184" s="255"/>
      <c r="G184" s="145">
        <f>H184-1</f>
        <v>2021</v>
      </c>
      <c r="H184" s="146">
        <f>I184-1</f>
        <v>2022</v>
      </c>
      <c r="I184" s="147">
        <f>YEAR(Accueil!$D$15)</f>
        <v>2023</v>
      </c>
      <c r="J184" s="158">
        <f>I184+1</f>
        <v>2024</v>
      </c>
      <c r="K184" s="158">
        <f t="shared" ref="K184" si="30">J184+1</f>
        <v>2025</v>
      </c>
      <c r="L184" s="159">
        <f t="shared" ref="L184" si="31">K184+1</f>
        <v>2026</v>
      </c>
    </row>
    <row r="185" spans="1:16" ht="17.25" x14ac:dyDescent="0.3">
      <c r="F185" s="217" t="s">
        <v>222</v>
      </c>
      <c r="G185" s="114"/>
      <c r="H185" s="115"/>
      <c r="I185" s="115"/>
      <c r="J185" s="116"/>
      <c r="K185" s="117"/>
      <c r="L185" s="116"/>
      <c r="M185" s="118"/>
    </row>
    <row r="186" spans="1:16" x14ac:dyDescent="0.3">
      <c r="F186" s="9"/>
      <c r="G186" s="9"/>
    </row>
    <row r="191" spans="1:16" x14ac:dyDescent="0.3">
      <c r="F191" s="9"/>
    </row>
    <row r="192" spans="1:16" x14ac:dyDescent="0.3">
      <c r="F192" s="9"/>
    </row>
  </sheetData>
  <mergeCells count="76">
    <mergeCell ref="M60:R68"/>
    <mergeCell ref="F8:T8"/>
    <mergeCell ref="F149:F151"/>
    <mergeCell ref="S14:U14"/>
    <mergeCell ref="J46:L46"/>
    <mergeCell ref="Q58:R58"/>
    <mergeCell ref="M57:R57"/>
    <mergeCell ref="J24:L24"/>
    <mergeCell ref="J35:L35"/>
    <mergeCell ref="M58:N58"/>
    <mergeCell ref="O58:P58"/>
    <mergeCell ref="I58:J58"/>
    <mergeCell ref="K58:L58"/>
    <mergeCell ref="G14:I14"/>
    <mergeCell ref="G24:I24"/>
    <mergeCell ref="G35:I35"/>
    <mergeCell ref="K87:L87"/>
    <mergeCell ref="I87:J87"/>
    <mergeCell ref="G86:L86"/>
    <mergeCell ref="J14:L14"/>
    <mergeCell ref="F57:F59"/>
    <mergeCell ref="G58:H58"/>
    <mergeCell ref="G57:L57"/>
    <mergeCell ref="G46:I46"/>
    <mergeCell ref="F71:F73"/>
    <mergeCell ref="G71:L71"/>
    <mergeCell ref="F86:F88"/>
    <mergeCell ref="G72:H72"/>
    <mergeCell ref="I72:J72"/>
    <mergeCell ref="K72:L72"/>
    <mergeCell ref="G87:H87"/>
    <mergeCell ref="M71:R71"/>
    <mergeCell ref="M72:N72"/>
    <mergeCell ref="O72:P72"/>
    <mergeCell ref="Q72:R72"/>
    <mergeCell ref="M87:N87"/>
    <mergeCell ref="O87:P87"/>
    <mergeCell ref="Q87:R87"/>
    <mergeCell ref="M74:R82"/>
    <mergeCell ref="M86:R86"/>
    <mergeCell ref="M149:R149"/>
    <mergeCell ref="M89:R97"/>
    <mergeCell ref="M102:N102"/>
    <mergeCell ref="O102:P102"/>
    <mergeCell ref="Q102:R102"/>
    <mergeCell ref="M104:R112"/>
    <mergeCell ref="M101:R101"/>
    <mergeCell ref="Q150:R150"/>
    <mergeCell ref="M150:N150"/>
    <mergeCell ref="O150:P150"/>
    <mergeCell ref="G150:H150"/>
    <mergeCell ref="I150:J150"/>
    <mergeCell ref="K150:L150"/>
    <mergeCell ref="F183:F184"/>
    <mergeCell ref="J183:L183"/>
    <mergeCell ref="G165:I165"/>
    <mergeCell ref="G175:I175"/>
    <mergeCell ref="G183:I183"/>
    <mergeCell ref="F165:F166"/>
    <mergeCell ref="J165:L165"/>
    <mergeCell ref="F175:F176"/>
    <mergeCell ref="J175:L175"/>
    <mergeCell ref="G135:I135"/>
    <mergeCell ref="I102:J102"/>
    <mergeCell ref="G149:L149"/>
    <mergeCell ref="J135:L135"/>
    <mergeCell ref="F135:F136"/>
    <mergeCell ref="J117:L117"/>
    <mergeCell ref="G126:I126"/>
    <mergeCell ref="G102:H102"/>
    <mergeCell ref="K102:L102"/>
    <mergeCell ref="F101:F103"/>
    <mergeCell ref="G101:L101"/>
    <mergeCell ref="J126:L126"/>
    <mergeCell ref="J119:L122"/>
    <mergeCell ref="G117:I117"/>
  </mergeCells>
  <phoneticPr fontId="3" type="noConversion"/>
  <conditionalFormatting sqref="J17:J18">
    <cfRule type="iconSet" priority="4">
      <iconSet iconSet="3Arrows" showValue="0">
        <cfvo type="percent" val="0"/>
        <cfvo type="num" val="0"/>
        <cfvo type="num" val="1"/>
      </iconSet>
    </cfRule>
  </conditionalFormatting>
  <conditionalFormatting sqref="J19">
    <cfRule type="iconSet" priority="3">
      <iconSet iconSet="3Arrows" showValue="0">
        <cfvo type="percent" val="0"/>
        <cfvo type="num" val="0"/>
        <cfvo type="num" val="1"/>
      </iconSet>
    </cfRule>
  </conditionalFormatting>
  <conditionalFormatting sqref="J167:J168">
    <cfRule type="iconSet" priority="10">
      <iconSet iconSet="3Arrows" showValue="0">
        <cfvo type="percent" val="0"/>
        <cfvo type="num" val="0"/>
        <cfvo type="num" val="1"/>
      </iconSet>
    </cfRule>
  </conditionalFormatting>
  <conditionalFormatting sqref="J169">
    <cfRule type="iconSet" priority="8">
      <iconSet iconSet="3Arrows" showValue="0">
        <cfvo type="percent" val="0"/>
        <cfvo type="num" val="0"/>
        <cfvo type="num" val="1"/>
      </iconSet>
    </cfRule>
  </conditionalFormatting>
  <conditionalFormatting sqref="J170">
    <cfRule type="iconSet" priority="9">
      <iconSet iconSet="3Arrows" showValue="0">
        <cfvo type="percent" val="0"/>
        <cfvo type="num" val="0"/>
        <cfvo type="num" val="1"/>
      </iconSet>
    </cfRule>
  </conditionalFormatting>
  <conditionalFormatting sqref="J177:J179">
    <cfRule type="iconSet" priority="42">
      <iconSet iconSet="3Arrows" showValue="0">
        <cfvo type="percent" val="0"/>
        <cfvo type="num" val="0"/>
        <cfvo type="num" val="1"/>
      </iconSet>
    </cfRule>
  </conditionalFormatting>
  <conditionalFormatting sqref="J16:L16 K17:L19">
    <cfRule type="iconSet" priority="64">
      <iconSet iconSet="3Arrows" showValue="0">
        <cfvo type="percent" val="0"/>
        <cfvo type="num" val="0"/>
        <cfvo type="num" val="1"/>
      </iconSet>
    </cfRule>
  </conditionalFormatting>
  <conditionalFormatting sqref="J20:L20">
    <cfRule type="iconSet" priority="58">
      <iconSet iconSet="3Arrows" showValue="0">
        <cfvo type="percent" val="0"/>
        <cfvo type="num" val="0"/>
        <cfvo type="num" val="1"/>
      </iconSet>
    </cfRule>
  </conditionalFormatting>
  <conditionalFormatting sqref="J26:L26">
    <cfRule type="iconSet" priority="36">
      <iconSet iconSet="3Arrows" showValue="0">
        <cfvo type="percent" val="0"/>
        <cfvo type="num" val="0"/>
        <cfvo type="num" val="1"/>
      </iconSet>
    </cfRule>
  </conditionalFormatting>
  <conditionalFormatting sqref="J27:L30">
    <cfRule type="iconSet" priority="38">
      <iconSet iconSet="3Arrows" showValue="0">
        <cfvo type="percent" val="0"/>
        <cfvo type="num" val="0"/>
        <cfvo type="num" val="1"/>
      </iconSet>
    </cfRule>
  </conditionalFormatting>
  <conditionalFormatting sqref="J31:L31">
    <cfRule type="iconSet" priority="37">
      <iconSet iconSet="3Arrows" showValue="0">
        <cfvo type="percent" val="0"/>
        <cfvo type="num" val="0"/>
        <cfvo type="num" val="1"/>
      </iconSet>
    </cfRule>
  </conditionalFormatting>
  <conditionalFormatting sqref="J37:L37">
    <cfRule type="iconSet" priority="34">
      <iconSet iconSet="3Arrows" showValue="0">
        <cfvo type="percent" val="0"/>
        <cfvo type="num" val="0"/>
        <cfvo type="num" val="1"/>
      </iconSet>
    </cfRule>
  </conditionalFormatting>
  <conditionalFormatting sqref="J38:L38">
    <cfRule type="iconSet" priority="35">
      <iconSet iconSet="3Arrows" showValue="0">
        <cfvo type="percent" val="0"/>
        <cfvo type="num" val="0"/>
        <cfvo type="num" val="1"/>
      </iconSet>
    </cfRule>
  </conditionalFormatting>
  <conditionalFormatting sqref="J39:L42">
    <cfRule type="iconSet" priority="65">
      <iconSet iconSet="3Arrows" showValue="0">
        <cfvo type="percent" val="0"/>
        <cfvo type="num" val="0"/>
        <cfvo type="num" val="1"/>
      </iconSet>
    </cfRule>
  </conditionalFormatting>
  <conditionalFormatting sqref="J48:L48">
    <cfRule type="iconSet" priority="30">
      <iconSet iconSet="3Arrows" showValue="0">
        <cfvo type="percent" val="0"/>
        <cfvo type="num" val="0"/>
        <cfvo type="num" val="1"/>
      </iconSet>
    </cfRule>
  </conditionalFormatting>
  <conditionalFormatting sqref="J49:L49">
    <cfRule type="iconSet" priority="31">
      <iconSet iconSet="3Arrows" showValue="0">
        <cfvo type="percent" val="0"/>
        <cfvo type="num" val="0"/>
        <cfvo type="num" val="1"/>
      </iconSet>
    </cfRule>
  </conditionalFormatting>
  <conditionalFormatting sqref="J50:L52">
    <cfRule type="iconSet" priority="29">
      <iconSet iconSet="3Arrows" showValue="0">
        <cfvo type="percent" val="0"/>
        <cfvo type="num" val="0"/>
        <cfvo type="num" val="1"/>
      </iconSet>
    </cfRule>
  </conditionalFormatting>
  <conditionalFormatting sqref="J53:L53">
    <cfRule type="iconSet" priority="1">
      <iconSet iconSet="3Arrows" showValue="0">
        <cfvo type="percent" val="0"/>
        <cfvo type="num" val="0"/>
        <cfvo type="num" val="1"/>
      </iconSet>
    </cfRule>
  </conditionalFormatting>
  <conditionalFormatting sqref="J128:L128">
    <cfRule type="iconSet" priority="28">
      <iconSet iconSet="3Arrows" showValue="0">
        <cfvo type="percent" val="0"/>
        <cfvo type="num" val="0"/>
        <cfvo type="num" val="1"/>
      </iconSet>
    </cfRule>
  </conditionalFormatting>
  <conditionalFormatting sqref="J129:L129">
    <cfRule type="iconSet" priority="27">
      <iconSet iconSet="3Arrows" showValue="0">
        <cfvo type="percent" val="0"/>
        <cfvo type="num" val="0"/>
        <cfvo type="num" val="1"/>
      </iconSet>
    </cfRule>
  </conditionalFormatting>
  <conditionalFormatting sqref="J137:L137">
    <cfRule type="iconSet" priority="14">
      <iconSet iconSet="3Arrows" showValue="0">
        <cfvo type="percent" val="0"/>
        <cfvo type="num" val="0"/>
        <cfvo type="num" val="1"/>
      </iconSet>
    </cfRule>
  </conditionalFormatting>
  <conditionalFormatting sqref="J138:L143">
    <cfRule type="iconSet" priority="13">
      <iconSet iconSet="3Arrows" showValue="0">
        <cfvo type="percent" val="0"/>
        <cfvo type="num" val="0"/>
        <cfvo type="num" val="1"/>
      </iconSet>
    </cfRule>
  </conditionalFormatting>
  <conditionalFormatting sqref="J144:L144">
    <cfRule type="iconSet" priority="15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scale="3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>
    <pageSetUpPr fitToPage="1"/>
  </sheetPr>
  <dimension ref="A1:S83"/>
  <sheetViews>
    <sheetView showGridLines="0" topLeftCell="C12" zoomScale="85" zoomScaleNormal="85" workbookViewId="0">
      <selection activeCell="E78" sqref="E78"/>
    </sheetView>
  </sheetViews>
  <sheetFormatPr baseColWidth="10" defaultColWidth="11.42578125" defaultRowHeight="14.25" outlineLevelRow="1" outlineLevelCol="1" x14ac:dyDescent="0.25"/>
  <cols>
    <col min="1" max="2" width="18.28515625" style="9" hidden="1" customWidth="1" outlineLevel="1"/>
    <col min="3" max="3" width="18.28515625" style="9" customWidth="1" collapsed="1"/>
    <col min="4" max="4" width="76" style="9" customWidth="1"/>
    <col min="5" max="16" width="13.7109375" style="9" customWidth="1"/>
    <col min="17" max="16384" width="11.42578125" style="9"/>
  </cols>
  <sheetData>
    <row r="1" spans="1:18" hidden="1" outlineLevel="1" x14ac:dyDescent="0.25">
      <c r="A1" s="9" t="s">
        <v>102</v>
      </c>
      <c r="B1" s="9">
        <f>Accueil!D13</f>
        <v>995002433</v>
      </c>
    </row>
    <row r="2" spans="1:18" hidden="1" outlineLevel="1" x14ac:dyDescent="0.25">
      <c r="A2" s="9" t="s">
        <v>103</v>
      </c>
      <c r="B2" s="9" t="str">
        <f>Accueil!D14</f>
        <v>*</v>
      </c>
    </row>
    <row r="3" spans="1:18" hidden="1" outlineLevel="1" x14ac:dyDescent="0.25">
      <c r="A3" s="119" t="s">
        <v>223</v>
      </c>
      <c r="B3" s="9" t="str">
        <f>TEXT(EDATE($B$4,-24),"AAAAMM")&amp;".."&amp;TEXT(EDATE($B$5,0),"AAAAMM")</f>
        <v>202101..202312</v>
      </c>
    </row>
    <row r="4" spans="1:18" s="23" customFormat="1" ht="16.5" hidden="1" outlineLevel="1" x14ac:dyDescent="0.3">
      <c r="A4" s="119" t="s">
        <v>104</v>
      </c>
      <c r="B4" s="24" t="str">
        <f>TEXT("01/01/"&amp;YEAR(B5),"JJ/MM/AAAA")</f>
        <v>01/01/2023</v>
      </c>
    </row>
    <row r="5" spans="1:18" s="23" customFormat="1" ht="16.5" hidden="1" outlineLevel="1" x14ac:dyDescent="0.3">
      <c r="A5" s="119" t="s">
        <v>105</v>
      </c>
      <c r="B5" s="25" t="str">
        <f>Accueil!D15</f>
        <v>31/12/2023</v>
      </c>
    </row>
    <row r="6" spans="1:18" s="23" customFormat="1" ht="16.5" hidden="1" outlineLevel="1" x14ac:dyDescent="0.3">
      <c r="A6" s="119" t="s">
        <v>224</v>
      </c>
      <c r="B6" s="25"/>
      <c r="D6" s="9"/>
    </row>
    <row r="7" spans="1:18" s="23" customFormat="1" ht="16.5" hidden="1" outlineLevel="1" x14ac:dyDescent="0.3">
      <c r="A7" s="9" t="s">
        <v>223</v>
      </c>
      <c r="B7" s="9" t="str">
        <f>TEXT(EDATE($B$4,-24),"AAAAMM")&amp;".."&amp;TEXT(EDATE($B$5,-24),"AAAAMM")&amp;","&amp;TEXT(EDATE($B$4,-12),"AAAAMM")&amp;".."&amp;TEXT(EDATE($B$5,-12),"AAAAMM")&amp;","&amp;TEXT($B$4,"AAAAMM")&amp;".."&amp;TEXT($B$5,"AAAAMM")</f>
        <v>202101..202112,202201..202212,202301..202312</v>
      </c>
      <c r="C7" s="9"/>
      <c r="D7" s="52" t="s">
        <v>129</v>
      </c>
      <c r="E7" s="52" t="str">
        <f>TEXT(EDATE($B$4,-24),"AAAAMM")&amp;".."&amp;TEXT(EDATE($B$5,-24),"AAAAMM")</f>
        <v>202101..202112</v>
      </c>
      <c r="F7" s="52" t="str">
        <f>TEXT(EDATE($B$4,-12),"AAAAMM")&amp;".."&amp;TEXT(EDATE($B$5,-12),"AAAAMM")</f>
        <v>202201..202212</v>
      </c>
      <c r="G7" s="52" t="str">
        <f>TEXT(EDATE($B$4,0),"AAAAMM")&amp;".."&amp;TEXT(EDATE($B$5,0),"AAAAMM")</f>
        <v>202301..202312</v>
      </c>
      <c r="H7" s="52"/>
      <c r="I7" s="52"/>
      <c r="J7" s="52"/>
      <c r="K7" s="52"/>
    </row>
    <row r="8" spans="1:18" s="23" customFormat="1" ht="16.5" hidden="1" outlineLevel="1" x14ac:dyDescent="0.3">
      <c r="A8" s="9" t="s">
        <v>332</v>
      </c>
      <c r="B8" s="9" t="str">
        <f>TEXT(EDATE($B$5,-24),"AAAAMM")&amp;","&amp;TEXT(EDATE($B$5,-12),"AAAAMM")&amp;","&amp;TEXT($B$5,"AAAAMM")</f>
        <v>202112,202212,202312</v>
      </c>
      <c r="C8" s="9"/>
      <c r="D8" s="52" t="s">
        <v>225</v>
      </c>
      <c r="E8" s="52" t="str">
        <f>TEXT(EDATE($B$4,-24),"AAAAMM")&amp;".."&amp;TEXT(EDATE($B$5,-24),"AAAAMM")</f>
        <v>202101..202112</v>
      </c>
      <c r="F8" s="52" t="str">
        <f>TEXT(EDATE($B$4,-24),"AAAAMM")&amp;".."&amp;TEXT(EDATE($B$5,-24),"AAAAMM")</f>
        <v>202101..202112</v>
      </c>
      <c r="G8" s="52" t="str">
        <f>TEXT(EDATE($B$4,-12),"AAAAMM")&amp;".."&amp;TEXT(EDATE($B$5,-12),"AAAAMM")</f>
        <v>202201..202212</v>
      </c>
      <c r="H8" s="52" t="str">
        <f>TEXT(EDATE($B$4,-12),"AAAAMM")&amp;".."&amp;TEXT(EDATE($B$5,-12),"AAAAMM")</f>
        <v>202201..202212</v>
      </c>
      <c r="I8" s="52" t="str">
        <f>TEXT(EDATE($B$4,0),"AAAAMM")&amp;".."&amp;TEXT(EDATE($B$5,0),"AAAAMM")</f>
        <v>202301..202312</v>
      </c>
      <c r="J8" s="52" t="str">
        <f>TEXT(EDATE($B$4,0),"AAAAMM")&amp;".."&amp;TEXT(EDATE($B$5,0),"AAAAMM")</f>
        <v>202301..202312</v>
      </c>
      <c r="K8" s="52"/>
    </row>
    <row r="9" spans="1:18" s="23" customFormat="1" ht="16.5" hidden="1" outlineLevel="1" x14ac:dyDescent="0.3">
      <c r="D9" s="52" t="s">
        <v>130</v>
      </c>
      <c r="E9" s="52" t="s">
        <v>131</v>
      </c>
      <c r="F9" s="52" t="s">
        <v>132</v>
      </c>
      <c r="G9" s="52" t="s">
        <v>131</v>
      </c>
      <c r="H9" s="52" t="s">
        <v>132</v>
      </c>
      <c r="I9" s="52" t="s">
        <v>131</v>
      </c>
      <c r="J9" s="52" t="s">
        <v>132</v>
      </c>
      <c r="K9" s="52"/>
    </row>
    <row r="10" spans="1:18" s="23" customFormat="1" ht="16.5" hidden="1" outlineLevel="1" x14ac:dyDescent="0.3">
      <c r="D10" s="52" t="s">
        <v>133</v>
      </c>
      <c r="E10" s="46" t="str">
        <f>TEXT(EDATE(Accueil!$D$15,-24),"AAAAMM")</f>
        <v>202112</v>
      </c>
      <c r="F10" s="46" t="str">
        <f>TEXT(EDATE(Accueil!$D$15,-24),"AAAAMM")</f>
        <v>202112</v>
      </c>
      <c r="G10" s="46" t="str">
        <f>TEXT(EDATE(Accueil!$D$15,-12),"AAAAMM")</f>
        <v>202212</v>
      </c>
      <c r="H10" s="46" t="str">
        <f>TEXT(EDATE(Accueil!$D$15,-12),"AAAAMM")</f>
        <v>202212</v>
      </c>
      <c r="I10" s="46" t="str">
        <f>TEXT(Accueil!$D$15,"AAAAMM")</f>
        <v>202312</v>
      </c>
      <c r="J10" s="46" t="str">
        <f>TEXT(Accueil!$D$15,"AAAAMM")</f>
        <v>202312</v>
      </c>
      <c r="K10" s="52"/>
    </row>
    <row r="11" spans="1:18" s="23" customFormat="1" ht="16.5" hidden="1" outlineLevel="1" x14ac:dyDescent="0.3">
      <c r="D11" s="52"/>
      <c r="E11" s="120">
        <f>EDATE($B$5,-24)</f>
        <v>44561</v>
      </c>
      <c r="F11" s="120">
        <f>EDATE($B$5,-24)</f>
        <v>44561</v>
      </c>
      <c r="G11" s="120">
        <f>EDATE($B$5,-12)</f>
        <v>44926</v>
      </c>
      <c r="H11" s="120">
        <f>EDATE($B$5,-12)</f>
        <v>44926</v>
      </c>
      <c r="I11" s="121" t="str">
        <f>$B$5</f>
        <v>31/12/2023</v>
      </c>
      <c r="J11" s="121" t="str">
        <f>$B$5</f>
        <v>31/12/2023</v>
      </c>
      <c r="K11" s="52"/>
    </row>
    <row r="12" spans="1:18" ht="69" customHeight="1" collapsed="1" x14ac:dyDescent="0.25">
      <c r="D12" s="282" t="s">
        <v>226</v>
      </c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</row>
    <row r="13" spans="1:18" ht="31.5" customHeight="1" x14ac:dyDescent="0.25">
      <c r="D13" s="54" t="s">
        <v>227</v>
      </c>
    </row>
    <row r="14" spans="1:18" ht="20.25" hidden="1" x14ac:dyDescent="0.25">
      <c r="D14" s="55" t="s">
        <v>228</v>
      </c>
      <c r="E14" s="36"/>
    </row>
    <row r="15" spans="1:18" ht="16.5" hidden="1" x14ac:dyDescent="0.3">
      <c r="D15" s="72"/>
      <c r="H15" s="23"/>
      <c r="I15" s="23"/>
      <c r="J15" s="23"/>
    </row>
    <row r="16" spans="1:18" ht="17.25" hidden="1" x14ac:dyDescent="0.3">
      <c r="D16" s="122"/>
      <c r="E16" s="290" t="s">
        <v>207</v>
      </c>
      <c r="F16" s="290"/>
      <c r="G16" s="291"/>
      <c r="H16" s="289" t="s">
        <v>110</v>
      </c>
      <c r="I16" s="290"/>
      <c r="J16" s="290"/>
      <c r="N16" s="36"/>
      <c r="O16" s="36"/>
      <c r="P16" s="36"/>
      <c r="Q16" s="36"/>
    </row>
    <row r="17" spans="1:19" ht="16.5" hidden="1" x14ac:dyDescent="0.3">
      <c r="D17" s="123"/>
      <c r="E17" s="124">
        <f>YEAR(Accueil!$D$15)-2</f>
        <v>2021</v>
      </c>
      <c r="F17" s="124">
        <f>YEAR(Accueil!$D$15)-1</f>
        <v>2022</v>
      </c>
      <c r="G17" s="94">
        <f>YEAR(Accueil!$D$15)</f>
        <v>2023</v>
      </c>
      <c r="H17" s="124">
        <f>YEAR(Accueil!$D$15)+1</f>
        <v>2024</v>
      </c>
      <c r="I17" s="124">
        <f>YEAR(Accueil!$D$15)+2</f>
        <v>2025</v>
      </c>
      <c r="J17" s="124">
        <f>YEAR(Accueil!$D$15)+3</f>
        <v>2026</v>
      </c>
      <c r="N17" s="40"/>
      <c r="O17" s="40"/>
      <c r="P17" s="40"/>
      <c r="Q17" s="40"/>
      <c r="R17" s="40"/>
    </row>
    <row r="18" spans="1:19" ht="17.25" hidden="1" x14ac:dyDescent="0.3">
      <c r="A18" s="25" t="str">
        <f>Accueil!$D$37</f>
        <v>COUT_TOTAL</v>
      </c>
      <c r="B18" s="25"/>
      <c r="D18" s="95" t="s">
        <v>48</v>
      </c>
      <c r="E18" s="125">
        <f>_xll.Assistant.XL.RIK_AC("INF04__;INF02@E=1,S=1022,G=0,T=0,P=0:@R=A,S=1257,V={0}:R=B,S=1137,V={1}:R=C,S=1005,V={2}:R=D,S=1007,V={3}:R=E,S=1081,V={4}:R=F,S=1010,V={5}:R=G,S=1092,V={6}:R=H,S=1092,V={7}:",$B$1,$B$2,#REF!,#REF!,#REF!,$A$18,$B$3,E$7)</f>
        <v>0</v>
      </c>
      <c r="F18" s="125">
        <f>_xll.Assistant.XL.RIK_AC("INF04__;INF02@E=1,S=1022,G=0,T=0,P=0:@R=A,S=1257,V={0}:R=B,S=1137,V={1}:R=C,S=1005,V={2}:R=D,S=1007,V={3}:R=E,S=1081,V={4}:R=F,S=1010,V={5}:R=G,S=1092,V={6}:R=H,S=1092,V={7}:",$B$1,$B$2,#REF!,#REF!,#REF!,$A$18,$B$3,F$7)</f>
        <v>0</v>
      </c>
      <c r="G18" s="125">
        <f>_xll.Assistant.XL.RIK_AC("INF04__;INF02@E=1,S=1022,G=0,T=0,P=0:@R=A,S=1257,V={0}:R=B,S=1137,V={1}:R=C,S=1005,V={2}:R=D,S=1007,V={3}:R=E,S=1081,V={4}:R=F,S=1010,V={5}:R=G,S=1092,V={6}:R=H,S=1092,V={7}:",$B$1,$B$2,#REF!,#REF!,#REF!,$A$18,$B$3,G$7)</f>
        <v>0</v>
      </c>
      <c r="H18" s="126">
        <v>1</v>
      </c>
      <c r="I18" s="68"/>
      <c r="J18" s="127"/>
      <c r="M18" s="40"/>
      <c r="P18" s="128"/>
      <c r="R18" s="40"/>
    </row>
    <row r="19" spans="1:19" x14ac:dyDescent="0.25">
      <c r="D19" s="40"/>
      <c r="M19" s="40"/>
      <c r="R19" s="40"/>
    </row>
    <row r="20" spans="1:19" ht="25.5" customHeight="1" x14ac:dyDescent="0.25">
      <c r="D20" s="55" t="s">
        <v>229</v>
      </c>
    </row>
    <row r="22" spans="1:19" ht="17.25" x14ac:dyDescent="0.25">
      <c r="D22" s="292" t="s">
        <v>168</v>
      </c>
      <c r="E22" s="250" t="s">
        <v>109</v>
      </c>
      <c r="F22" s="250"/>
      <c r="G22" s="250" t="s">
        <v>207</v>
      </c>
      <c r="H22" s="250"/>
      <c r="I22" s="250" t="s">
        <v>207</v>
      </c>
      <c r="J22" s="251"/>
      <c r="K22" s="252" t="s">
        <v>110</v>
      </c>
      <c r="L22" s="250"/>
      <c r="M22" s="250"/>
      <c r="N22" s="250"/>
      <c r="O22" s="250"/>
      <c r="P22" s="251"/>
      <c r="Q22" s="36"/>
      <c r="R22" s="36"/>
      <c r="S22" s="36"/>
    </row>
    <row r="23" spans="1:19" ht="16.5" x14ac:dyDescent="0.25">
      <c r="D23" s="293"/>
      <c r="E23" s="284">
        <f>YEAR(Accueil!$D$15)-2</f>
        <v>2021</v>
      </c>
      <c r="F23" s="257"/>
      <c r="G23" s="284">
        <f>YEAR(Accueil!$D$15)-1</f>
        <v>2022</v>
      </c>
      <c r="H23" s="254"/>
      <c r="I23" s="258">
        <f>YEAR(Accueil!$D$15)</f>
        <v>2023</v>
      </c>
      <c r="J23" s="257"/>
      <c r="K23" s="285">
        <f>YEAR(Accueil!$D$15)+1</f>
        <v>2024</v>
      </c>
      <c r="L23" s="270"/>
      <c r="M23" s="286">
        <f>YEAR(Accueil!$D$15)+2</f>
        <v>2025</v>
      </c>
      <c r="N23" s="271"/>
      <c r="O23" s="285">
        <f>YEAR(Accueil!$D$15)+3</f>
        <v>2026</v>
      </c>
      <c r="P23" s="270"/>
      <c r="Q23" s="40"/>
      <c r="R23" s="40"/>
      <c r="S23" s="40"/>
    </row>
    <row r="24" spans="1:19" ht="16.5" x14ac:dyDescent="0.25">
      <c r="D24" s="294"/>
      <c r="E24" s="150" t="s">
        <v>170</v>
      </c>
      <c r="F24" s="151" t="s">
        <v>171</v>
      </c>
      <c r="G24" s="152" t="s">
        <v>170</v>
      </c>
      <c r="H24" s="160" t="s">
        <v>171</v>
      </c>
      <c r="I24" s="150" t="s">
        <v>170</v>
      </c>
      <c r="J24" s="151" t="s">
        <v>171</v>
      </c>
      <c r="K24" s="152" t="s">
        <v>170</v>
      </c>
      <c r="L24" s="151" t="s">
        <v>171</v>
      </c>
      <c r="M24" s="152" t="s">
        <v>170</v>
      </c>
      <c r="N24" s="150" t="s">
        <v>171</v>
      </c>
      <c r="O24" s="161" t="s">
        <v>170</v>
      </c>
      <c r="P24" s="151" t="s">
        <v>171</v>
      </c>
    </row>
    <row r="25" spans="1:19" ht="17.25" x14ac:dyDescent="0.3">
      <c r="A25" s="23" t="str">
        <f>Accueil!$D$19</f>
        <v>07</v>
      </c>
      <c r="B25" s="60" t="str">
        <f>Accueil!$D$38</f>
        <v>001</v>
      </c>
      <c r="C25" s="60"/>
      <c r="D25" s="209" t="s">
        <v>230</v>
      </c>
      <c r="E25" s="31">
        <f>IFERROR(E27/E26,0)</f>
        <v>0</v>
      </c>
      <c r="F25" s="76">
        <f t="shared" ref="F25:J25" si="0">IFERROR(F27/F26,0)</f>
        <v>0</v>
      </c>
      <c r="G25" s="31">
        <f t="shared" si="0"/>
        <v>0</v>
      </c>
      <c r="H25" s="76">
        <f t="shared" si="0"/>
        <v>0</v>
      </c>
      <c r="I25" s="31">
        <f t="shared" si="0"/>
        <v>0</v>
      </c>
      <c r="J25" s="76">
        <f t="shared" si="0"/>
        <v>0</v>
      </c>
      <c r="K25" s="287"/>
      <c r="L25" s="264"/>
      <c r="M25" s="264"/>
      <c r="N25" s="264"/>
      <c r="O25" s="264"/>
      <c r="P25" s="265"/>
    </row>
    <row r="26" spans="1:19" ht="17.25" x14ac:dyDescent="0.3">
      <c r="A26" s="23" t="str">
        <f>Accueil!$D$19</f>
        <v>07</v>
      </c>
      <c r="B26" s="23"/>
      <c r="C26" s="60"/>
      <c r="D26" s="201" t="s">
        <v>343</v>
      </c>
      <c r="E26" s="31">
        <f>_xll.Assistant.XL.RIK_AC("INF54__;INF03@E=1,S=5,G=0,T=0,P=0:@R=A,S=13,V={0}:R=C,S=14,V={1}:R=D,S=36,V={2}:R=E,S=22,V={3}:R=F,S=4,V={4}:R=G,S=4,V={5}:",$B$1,$B$2,E$9,$A26,$B$8,E$10)</f>
        <v>0</v>
      </c>
      <c r="F26" s="76">
        <f>_xll.Assistant.XL.RIK_AC("INF54__;INF03@E=1,S=5,G=0,T=0,P=0:@R=A,S=13,V={0}:R=C,S=14,V={1}:R=D,S=36,V={2}:R=E,S=22,V={3}:R=F,S=4,V={4}:R=G,S=4,V={5}:",$B$1,$B$2,F$9,$A26,$B$8,F$10)</f>
        <v>0</v>
      </c>
      <c r="G26" s="31">
        <f>_xll.Assistant.XL.RIK_AC("INF54__;INF03@E=1,S=5,G=0,T=0,P=0:@R=A,S=13,V={0}:R=C,S=14,V={1}:R=D,S=36,V={2}:R=E,S=22,V={3}:R=F,S=4,V={4}:R=G,S=4,V={5}:",$B$1,$B$2,G$9,$A26,$B$8,G$10)</f>
        <v>0</v>
      </c>
      <c r="H26" s="76">
        <f>_xll.Assistant.XL.RIK_AC("INF54__;INF03@E=1,S=5,G=0,T=0,P=0:@R=A,S=13,V={0}:R=C,S=14,V={1}:R=D,S=36,V={2}:R=E,S=22,V={3}:R=F,S=4,V={4}:R=G,S=4,V={5}:",$B$1,$B$2,H$9,$A26,$B$8,H$10)</f>
        <v>0</v>
      </c>
      <c r="I26" s="31">
        <f>_xll.Assistant.XL.RIK_AC("INF54__;INF03@E=1,S=5,G=0,T=0,P=0:@R=A,S=13,V={0}:R=C,S=14,V={1}:R=D,S=36,V={2}:R=E,S=22,V={3}:R=F,S=4,V={4}:R=G,S=4,V={5}:",$B$1,$B$2,I$9,$A26,$B$8,I$10)</f>
        <v>0</v>
      </c>
      <c r="J26" s="76">
        <f>_xll.Assistant.XL.RIK_AC("INF54__;INF03@E=1,S=5,G=0,T=0,P=0:@R=A,S=13,V={0}:R=C,S=14,V={1}:R=D,S=36,V={2}:R=E,S=22,V={3}:R=F,S=4,V={4}:R=G,S=4,V={5}:",$B$1,$B$2,J$9,$A26,$B$8,J$10)</f>
        <v>0</v>
      </c>
      <c r="K26" s="287"/>
      <c r="L26" s="264"/>
      <c r="M26" s="264"/>
      <c r="N26" s="264"/>
      <c r="O26" s="264"/>
      <c r="P26" s="265"/>
    </row>
    <row r="27" spans="1:19" ht="17.25" x14ac:dyDescent="0.3">
      <c r="A27" s="60" t="str">
        <f>Accueil!$D$19</f>
        <v>07</v>
      </c>
      <c r="B27" s="60" t="str">
        <f>Accueil!$D$38</f>
        <v>001</v>
      </c>
      <c r="C27" s="60"/>
      <c r="D27" s="203" t="s">
        <v>231</v>
      </c>
      <c r="E27" s="97">
        <f>_xll.Assistant.XL.RIK_AC("INF54__;INF02@E=1,S=7,G=0,T=0,P=0:@R=A,S=1,V={0}:R=B,S=2,V={1}:R=C,S=5,V={2}:R=D,S=1|18,V={3}:R=E,S=13,V={4}:R=F,S=4,V=Rémunération:R=G,S=1|8,V={5}:R=H,S=13,V={6}:",$B$1,$B$2,$B27,$A27,E$8,E$9,$B$7)</f>
        <v>0</v>
      </c>
      <c r="F27" s="80">
        <f>_xll.Assistant.XL.RIK_AC("INF54__;INF02@E=1,S=7,G=0,T=0,P=0:@R=A,S=1,V={0}:R=B,S=2,V={1}:R=C,S=5,V={2}:R=D,S=1|18,V={3}:R=E,S=13,V={4}:R=F,S=4,V=Rémunération:R=G,S=1|8,V={5}:R=H,S=13,V={6}:",$B$1,$B$2,$B27,$A27,F$8,F$9,$B$7)</f>
        <v>0</v>
      </c>
      <c r="G27" s="96">
        <f>_xll.Assistant.XL.RIK_AC("INF54__;INF02@E=1,S=7,G=0,T=0,P=0:@R=A,S=1,V={0}:R=B,S=2,V={1}:R=C,S=5,V={2}:R=D,S=1|18,V={3}:R=E,S=13,V={4}:R=F,S=4,V=Rémunération:R=G,S=1|8,V={5}:R=H,S=13,V={6}:",$B$1,$B$2,$B27,$A27,G$8,G$9,$B$7)</f>
        <v>0</v>
      </c>
      <c r="H27" s="97">
        <f>_xll.Assistant.XL.RIK_AC("INF54__;INF02@E=1,S=7,G=0,T=0,P=0:@R=A,S=1,V={0}:R=B,S=2,V={1}:R=C,S=5,V={2}:R=D,S=1|18,V={3}:R=E,S=13,V={4}:R=F,S=4,V=Rémunération:R=G,S=1|8,V={5}:R=H,S=13,V={6}:",$B$1,$B$2,$B27,$A27,H$8,H$9,$B$7)</f>
        <v>0</v>
      </c>
      <c r="I27" s="96">
        <f>_xll.Assistant.XL.RIK_AC("INF54__;INF02@E=1,S=7,G=0,T=0,P=0:@R=A,S=1,V={0}:R=B,S=2,V={1}:R=C,S=5,V={2}:R=D,S=1|18,V={3}:R=E,S=13,V={4}:R=F,S=4,V=Rémunération:R=G,S=1|8,V={5}:R=H,S=13,V={6}:",$B$1,$B$2,$B27,$A27,I$8,I$9,$B$7)</f>
        <v>0</v>
      </c>
      <c r="J27" s="130">
        <f>_xll.Assistant.XL.RIK_AC("INF54__;INF02@E=1,S=7,G=0,T=0,P=0:@R=A,S=1,V={0}:R=B,S=2,V={1}:R=C,S=5,V={2}:R=D,S=1|18,V={3}:R=E,S=13,V={4}:R=F,S=4,V=Rémunération:R=G,S=1|8,V={5}:R=H,S=13,V={6}:",$B$1,$B$2,$B27,$A27,J$8,J$9,$B$7)</f>
        <v>0</v>
      </c>
      <c r="K27" s="288"/>
      <c r="L27" s="267"/>
      <c r="M27" s="267"/>
      <c r="N27" s="267"/>
      <c r="O27" s="267"/>
      <c r="P27" s="268"/>
    </row>
    <row r="29" spans="1:19" ht="17.25" x14ac:dyDescent="0.25">
      <c r="D29" s="292" t="s">
        <v>183</v>
      </c>
      <c r="E29" s="250" t="s">
        <v>109</v>
      </c>
      <c r="F29" s="250"/>
      <c r="G29" s="250" t="s">
        <v>207</v>
      </c>
      <c r="H29" s="250"/>
      <c r="I29" s="250" t="s">
        <v>207</v>
      </c>
      <c r="J29" s="251"/>
      <c r="K29" s="252" t="s">
        <v>110</v>
      </c>
      <c r="L29" s="250"/>
      <c r="M29" s="250"/>
      <c r="N29" s="250"/>
      <c r="O29" s="250"/>
      <c r="P29" s="251"/>
      <c r="Q29" s="36"/>
      <c r="R29" s="36"/>
      <c r="S29" s="36"/>
    </row>
    <row r="30" spans="1:19" ht="16.5" x14ac:dyDescent="0.25">
      <c r="D30" s="293"/>
      <c r="E30" s="284">
        <f>YEAR(Accueil!$D$15)-2</f>
        <v>2021</v>
      </c>
      <c r="F30" s="257"/>
      <c r="G30" s="284">
        <f>YEAR(Accueil!$D$15)-1</f>
        <v>2022</v>
      </c>
      <c r="H30" s="254"/>
      <c r="I30" s="258">
        <f>YEAR(Accueil!$D$15)</f>
        <v>2023</v>
      </c>
      <c r="J30" s="257"/>
      <c r="K30" s="285">
        <f>YEAR(Accueil!$D$15)+1</f>
        <v>2024</v>
      </c>
      <c r="L30" s="270"/>
      <c r="M30" s="286">
        <f>YEAR(Accueil!$D$15)+2</f>
        <v>2025</v>
      </c>
      <c r="N30" s="271"/>
      <c r="O30" s="285">
        <f>YEAR(Accueil!$D$15)+3</f>
        <v>2026</v>
      </c>
      <c r="P30" s="270"/>
      <c r="Q30" s="40"/>
      <c r="R30" s="40"/>
      <c r="S30" s="40"/>
    </row>
    <row r="31" spans="1:19" ht="16.5" x14ac:dyDescent="0.25">
      <c r="D31" s="294"/>
      <c r="E31" s="150" t="s">
        <v>170</v>
      </c>
      <c r="F31" s="151" t="s">
        <v>171</v>
      </c>
      <c r="G31" s="152" t="s">
        <v>170</v>
      </c>
      <c r="H31" s="160" t="s">
        <v>171</v>
      </c>
      <c r="I31" s="150" t="s">
        <v>170</v>
      </c>
      <c r="J31" s="151" t="s">
        <v>171</v>
      </c>
      <c r="K31" s="152" t="s">
        <v>170</v>
      </c>
      <c r="L31" s="151" t="s">
        <v>171</v>
      </c>
      <c r="M31" s="152" t="s">
        <v>170</v>
      </c>
      <c r="N31" s="150" t="s">
        <v>171</v>
      </c>
      <c r="O31" s="161" t="s">
        <v>170</v>
      </c>
      <c r="P31" s="151" t="s">
        <v>171</v>
      </c>
    </row>
    <row r="32" spans="1:19" ht="17.25" x14ac:dyDescent="0.3">
      <c r="A32" s="23" t="str">
        <f>Accueil!$D$21</f>
        <v>05</v>
      </c>
      <c r="B32" s="23"/>
      <c r="C32" s="60"/>
      <c r="D32" s="209" t="s">
        <v>230</v>
      </c>
      <c r="E32" s="31">
        <f>IFERROR(E34/E33,0)</f>
        <v>0</v>
      </c>
      <c r="F32" s="76">
        <f t="shared" ref="F32:J32" si="1">IFERROR(F34/F33,0)</f>
        <v>0</v>
      </c>
      <c r="G32" s="31">
        <f t="shared" si="1"/>
        <v>0</v>
      </c>
      <c r="H32" s="76">
        <f t="shared" si="1"/>
        <v>0</v>
      </c>
      <c r="I32" s="31">
        <f t="shared" si="1"/>
        <v>0</v>
      </c>
      <c r="J32" s="76">
        <f t="shared" si="1"/>
        <v>0</v>
      </c>
      <c r="K32" s="263"/>
      <c r="L32" s="264"/>
      <c r="M32" s="264"/>
      <c r="N32" s="264"/>
      <c r="O32" s="264"/>
      <c r="P32" s="265"/>
    </row>
    <row r="33" spans="1:16" ht="17.25" x14ac:dyDescent="0.3">
      <c r="A33" s="23" t="str">
        <f>Accueil!$D$21</f>
        <v>05</v>
      </c>
      <c r="B33" s="23"/>
      <c r="C33" s="60"/>
      <c r="D33" s="201" t="s">
        <v>343</v>
      </c>
      <c r="E33" s="31">
        <f>_xll.Assistant.XL.RIK_AC("INF54__;INF03@E=1,S=5,G=0,T=0,P=0:@R=A,S=13,V={0}:R=C,S=14,V={1}:R=D,S=36,V={2}:R=E,S=22,V={3}:R=F,S=4,V={4}:R=G,S=4,V={5}:",$B$1,$B$2,E$9,$A33,$B$8,E$10)</f>
        <v>0</v>
      </c>
      <c r="F33" s="76">
        <f>_xll.Assistant.XL.RIK_AC("INF54__;INF03@E=1,S=5,G=0,T=0,P=0:@R=A,S=13,V={0}:R=C,S=14,V={1}:R=D,S=36,V={2}:R=E,S=22,V={3}:R=F,S=4,V={4}:R=G,S=4,V={5}:",$B$1,$B$2,F$9,$A33,$B$8,F$10)</f>
        <v>0</v>
      </c>
      <c r="G33" s="31">
        <f>_xll.Assistant.XL.RIK_AC("INF54__;INF03@E=1,S=5,G=0,T=0,P=0:@R=A,S=13,V={0}:R=C,S=14,V={1}:R=D,S=36,V={2}:R=E,S=22,V={3}:R=F,S=4,V={4}:R=G,S=4,V={5}:",$B$1,$B$2,G$9,$A33,$B$8,G$10)</f>
        <v>0</v>
      </c>
      <c r="H33" s="76">
        <f>_xll.Assistant.XL.RIK_AC("INF54__;INF03@E=1,S=5,G=0,T=0,P=0:@R=A,S=13,V={0}:R=C,S=14,V={1}:R=D,S=36,V={2}:R=E,S=22,V={3}:R=F,S=4,V={4}:R=G,S=4,V={5}:",$B$1,$B$2,H$9,$A33,$B$8,H$10)</f>
        <v>0</v>
      </c>
      <c r="I33" s="31">
        <f>_xll.Assistant.XL.RIK_AC("INF54__;INF03@E=1,S=5,G=0,T=0,P=0:@R=A,S=13,V={0}:R=C,S=14,V={1}:R=D,S=36,V={2}:R=E,S=22,V={3}:R=F,S=4,V={4}:R=G,S=4,V={5}:",$B$1,$B$2,I$9,$A33,$B$8,I$10)</f>
        <v>0</v>
      </c>
      <c r="J33" s="76">
        <f>_xll.Assistant.XL.RIK_AC("INF54__;INF03@E=1,S=5,G=0,T=0,P=0:@R=A,S=13,V={0}:R=C,S=14,V={1}:R=D,S=36,V={2}:R=E,S=22,V={3}:R=F,S=4,V={4}:R=G,S=4,V={5}:",$B$1,$B$2,J$9,$A33,$B$8,J$10)</f>
        <v>0</v>
      </c>
      <c r="K33" s="263"/>
      <c r="L33" s="264"/>
      <c r="M33" s="264"/>
      <c r="N33" s="264"/>
      <c r="O33" s="264"/>
      <c r="P33" s="265"/>
    </row>
    <row r="34" spans="1:16" ht="17.25" x14ac:dyDescent="0.3">
      <c r="A34" s="23" t="str">
        <f>Accueil!$D$21</f>
        <v>05</v>
      </c>
      <c r="B34" s="23" t="str">
        <f>Accueil!$D$38</f>
        <v>001</v>
      </c>
      <c r="C34" s="60"/>
      <c r="D34" s="203" t="s">
        <v>231</v>
      </c>
      <c r="E34" s="96">
        <f>_xll.Assistant.XL.RIK_AC("INF54__;INF02@E=1,S=7,G=0,T=0,P=0:@R=A,S=1,V={0}:R=B,S=2,V={1}:R=C,S=5,V={2}:R=D,S=1|18,V={3}:R=E,S=13,V={4}:R=F,S=4,V=Rémunération:R=G,S=1|8,V={5}:R=H,S=13,V={6}:",$B$1,$B$2,$B34,$A34,E$8,E$9,$B$7)</f>
        <v>0</v>
      </c>
      <c r="F34" s="80">
        <f>_xll.Assistant.XL.RIK_AC("INF54__;INF02@E=1,S=7,G=0,T=0,P=0:@R=A,S=1,V={0}:R=B,S=2,V={1}:R=C,S=5,V={2}:R=D,S=1|18,V={3}:R=E,S=13,V={4}:R=F,S=4,V=Rémunération:R=G,S=1|8,V={5}:R=H,S=13,V={6}:",$B$1,$B$2,$B34,$A34,F$8,F$9,$B$7)</f>
        <v>0</v>
      </c>
      <c r="G34" s="96">
        <f>_xll.Assistant.XL.RIK_AC("INF54__;INF02@E=1,S=7,G=0,T=0,P=0:@R=A,S=1,V={0}:R=B,S=2,V={1}:R=C,S=5,V={2}:R=D,S=1|18,V={3}:R=E,S=13,V={4}:R=F,S=4,V=Rémunération:R=G,S=1|8,V={5}:R=H,S=13,V={6}:",$B$1,$B$2,$B34,$A34,G$8,G$9,$B$7)</f>
        <v>0</v>
      </c>
      <c r="H34" s="97">
        <f>_xll.Assistant.XL.RIK_AC("INF54__;INF02@E=1,S=7,G=0,T=0,P=0:@R=A,S=1,V={0}:R=B,S=2,V={1}:R=C,S=5,V={2}:R=D,S=1|18,V={3}:R=E,S=13,V={4}:R=F,S=4,V=Rémunération:R=G,S=1|8,V={5}:R=H,S=13,V={6}:",$B$1,$B$2,$B34,$A34,H$8,H$9,$B$7)</f>
        <v>0</v>
      </c>
      <c r="I34" s="96">
        <f>_xll.Assistant.XL.RIK_AC("INF54__;INF02@E=1,S=7,G=0,T=0,P=0:@R=A,S=1,V={0}:R=B,S=2,V={1}:R=C,S=5,V={2}:R=D,S=1|18,V={3}:R=E,S=13,V={4}:R=F,S=4,V=Rémunération:R=G,S=1|8,V={5}:R=H,S=13,V={6}:",$B$1,$B$2,$B34,$A34,I$8,I$9,$B$7)</f>
        <v>0</v>
      </c>
      <c r="J34" s="130">
        <f>_xll.Assistant.XL.RIK_AC("INF54__;INF02@E=1,S=7,G=0,T=0,P=0:@R=A,S=1,V={0}:R=B,S=2,V={1}:R=C,S=5,V={2}:R=D,S=1|18,V={3}:R=E,S=13,V={4}:R=F,S=4,V=Rémunération:R=G,S=1|8,V={5}:R=H,S=13,V={6}:",$B$1,$B$2,$B34,$A34,J$8,J$9,$B$7)</f>
        <v>0</v>
      </c>
      <c r="K34" s="266"/>
      <c r="L34" s="267"/>
      <c r="M34" s="267"/>
      <c r="N34" s="267"/>
      <c r="O34" s="267"/>
      <c r="P34" s="268"/>
    </row>
    <row r="36" spans="1:16" ht="17.25" x14ac:dyDescent="0.25">
      <c r="D36" s="292" t="s">
        <v>182</v>
      </c>
      <c r="E36" s="250" t="s">
        <v>109</v>
      </c>
      <c r="F36" s="250"/>
      <c r="G36" s="250" t="s">
        <v>207</v>
      </c>
      <c r="H36" s="250"/>
      <c r="I36" s="250" t="s">
        <v>207</v>
      </c>
      <c r="J36" s="251"/>
      <c r="K36" s="252" t="s">
        <v>110</v>
      </c>
      <c r="L36" s="250"/>
      <c r="M36" s="250"/>
      <c r="N36" s="250"/>
      <c r="O36" s="250"/>
      <c r="P36" s="251"/>
    </row>
    <row r="37" spans="1:16" ht="16.5" x14ac:dyDescent="0.25">
      <c r="D37" s="293"/>
      <c r="E37" s="284">
        <f>YEAR(Accueil!$D$15)-2</f>
        <v>2021</v>
      </c>
      <c r="F37" s="257"/>
      <c r="G37" s="284">
        <f>YEAR(Accueil!$D$15)-1</f>
        <v>2022</v>
      </c>
      <c r="H37" s="254"/>
      <c r="I37" s="258">
        <f>YEAR(Accueil!$D$15)</f>
        <v>2023</v>
      </c>
      <c r="J37" s="257"/>
      <c r="K37" s="285">
        <f>YEAR(Accueil!$D$15)+1</f>
        <v>2024</v>
      </c>
      <c r="L37" s="270"/>
      <c r="M37" s="286">
        <f>YEAR(Accueil!$D$15)+2</f>
        <v>2025</v>
      </c>
      <c r="N37" s="271"/>
      <c r="O37" s="285">
        <f>YEAR(Accueil!$D$15)+3</f>
        <v>2026</v>
      </c>
      <c r="P37" s="270"/>
    </row>
    <row r="38" spans="1:16" ht="16.5" x14ac:dyDescent="0.25">
      <c r="D38" s="295"/>
      <c r="E38" s="150" t="s">
        <v>170</v>
      </c>
      <c r="F38" s="151" t="s">
        <v>171</v>
      </c>
      <c r="G38" s="152" t="s">
        <v>170</v>
      </c>
      <c r="H38" s="160" t="s">
        <v>171</v>
      </c>
      <c r="I38" s="150" t="s">
        <v>170</v>
      </c>
      <c r="J38" s="151" t="s">
        <v>171</v>
      </c>
      <c r="K38" s="152" t="s">
        <v>170</v>
      </c>
      <c r="L38" s="151" t="s">
        <v>171</v>
      </c>
      <c r="M38" s="152" t="s">
        <v>170</v>
      </c>
      <c r="N38" s="150" t="s">
        <v>171</v>
      </c>
      <c r="O38" s="161" t="s">
        <v>170</v>
      </c>
      <c r="P38" s="151" t="s">
        <v>171</v>
      </c>
    </row>
    <row r="39" spans="1:16" ht="17.25" x14ac:dyDescent="0.3">
      <c r="A39" s="23" t="str">
        <f>Accueil!$D$20</f>
        <v>06</v>
      </c>
      <c r="B39" s="23"/>
      <c r="C39" s="60"/>
      <c r="D39" s="209" t="s">
        <v>230</v>
      </c>
      <c r="E39" s="31">
        <f t="shared" ref="E39" si="2">IFERROR(E41/E40,0)</f>
        <v>0</v>
      </c>
      <c r="F39" s="76">
        <f t="shared" ref="F39" si="3">IFERROR(F41/F40,0)</f>
        <v>0</v>
      </c>
      <c r="G39" s="31">
        <f t="shared" ref="G39" si="4">IFERROR(G41/G40,0)</f>
        <v>0</v>
      </c>
      <c r="H39" s="76">
        <f t="shared" ref="H39" si="5">IFERROR(H41/H40,0)</f>
        <v>0</v>
      </c>
      <c r="I39" s="31">
        <f t="shared" ref="I39" si="6">IFERROR(I41/I40,0)</f>
        <v>488.17946428571429</v>
      </c>
      <c r="J39" s="76">
        <f t="shared" ref="J39" si="7">IFERROR(J41/J40,0)</f>
        <v>429.78249999999997</v>
      </c>
      <c r="K39" s="263"/>
      <c r="L39" s="264"/>
      <c r="M39" s="264"/>
      <c r="N39" s="264"/>
      <c r="O39" s="264"/>
      <c r="P39" s="265"/>
    </row>
    <row r="40" spans="1:16" ht="17.25" x14ac:dyDescent="0.3">
      <c r="A40" s="23" t="str">
        <f>Accueil!$D$20</f>
        <v>06</v>
      </c>
      <c r="B40" s="23"/>
      <c r="C40" s="60"/>
      <c r="D40" s="201" t="s">
        <v>343</v>
      </c>
      <c r="E40" s="31">
        <f>_xll.Assistant.XL.RIK_AC("INF54__;INF03@E=1,S=5,G=0,T=0,P=0:@R=A,S=13,V={0}:R=C,S=14,V={1}:R=D,S=36,V={2}:R=E,S=22,V={3}:R=F,S=4,V={4}:R=G,S=4,V={5}:",$B$1,$B$2,E$9,$A40,$B$8,E$10)</f>
        <v>0</v>
      </c>
      <c r="F40" s="76">
        <f>_xll.Assistant.XL.RIK_AC("INF54__;INF03@E=1,S=5,G=0,T=0,P=0:@R=A,S=13,V={0}:R=C,S=14,V={1}:R=D,S=36,V={2}:R=E,S=22,V={3}:R=F,S=4,V={4}:R=G,S=4,V={5}:",$B$1,$B$2,F$9,$A40,$B$8,F$10)</f>
        <v>0</v>
      </c>
      <c r="G40" s="31">
        <f>_xll.Assistant.XL.RIK_AC("INF54__;INF03@E=1,S=5,G=0,T=0,P=0:@R=A,S=13,V={0}:R=C,S=14,V={1}:R=D,S=36,V={2}:R=E,S=22,V={3}:R=F,S=4,V={4}:R=G,S=4,V={5}:",$B$1,$B$2,G$9,$A40,$B$8,G$10)</f>
        <v>0</v>
      </c>
      <c r="H40" s="76">
        <f>_xll.Assistant.XL.RIK_AC("INF54__;INF03@E=1,S=5,G=0,T=0,P=0:@R=A,S=13,V={0}:R=C,S=14,V={1}:R=D,S=36,V={2}:R=E,S=22,V={3}:R=F,S=4,V={4}:R=G,S=4,V={5}:",$B$1,$B$2,H$9,$A40,$B$8,H$10)</f>
        <v>0</v>
      </c>
      <c r="I40" s="31">
        <f>_xll.Assistant.XL.RIK_AC("INF54__;INF03@E=1,S=5,G=0,T=0,P=0:@R=A,S=13,V={0}:R=C,S=14,V={1}:R=D,S=36,V={2}:R=E,S=22,V={3}:R=F,S=4,V={4}:R=G,S=4,V={5}:",$B$1,$B$2,I$9,$A40,$B$8,I$10)</f>
        <v>112</v>
      </c>
      <c r="J40" s="76">
        <f>_xll.Assistant.XL.RIK_AC("INF54__;INF03@E=1,S=5,G=0,T=0,P=0:@R=A,S=13,V={0}:R=C,S=14,V={1}:R=D,S=36,V={2}:R=E,S=22,V={3}:R=F,S=4,V={4}:R=G,S=4,V={5}:",$B$1,$B$2,J$9,$A40,$B$8,J$10)</f>
        <v>72</v>
      </c>
      <c r="K40" s="263"/>
      <c r="L40" s="264"/>
      <c r="M40" s="264"/>
      <c r="N40" s="264"/>
      <c r="O40" s="264"/>
      <c r="P40" s="265"/>
    </row>
    <row r="41" spans="1:16" ht="17.25" x14ac:dyDescent="0.3">
      <c r="A41" s="23" t="str">
        <f>Accueil!$D$20</f>
        <v>06</v>
      </c>
      <c r="B41" s="23" t="str">
        <f>Accueil!$D$38</f>
        <v>001</v>
      </c>
      <c r="C41" s="60"/>
      <c r="D41" s="203" t="s">
        <v>231</v>
      </c>
      <c r="E41" s="96">
        <f>_xll.Assistant.XL.RIK_AC("INF54__;INF02@E=1,S=7,G=0,T=0,P=0:@R=A,S=1,V={0}:R=B,S=2,V={1}:R=C,S=5,V={2}:R=D,S=1|18,V={3}:R=E,S=13,V={4}:R=F,S=4,V=Rémunération:R=G,S=1|8,V={5}:R=H,S=13,V={6}:",$B$1,$B$2,$B41,$A41,E$8,E$9,$B$7)</f>
        <v>0</v>
      </c>
      <c r="F41" s="80">
        <f>_xll.Assistant.XL.RIK_AC("INF54__;INF02@E=1,S=7,G=0,T=0,P=0:@R=A,S=1,V={0}:R=B,S=2,V={1}:R=C,S=5,V={2}:R=D,S=1|18,V={3}:R=E,S=13,V={4}:R=F,S=4,V=Rémunération:R=G,S=1|8,V={5}:R=H,S=13,V={6}:",$B$1,$B$2,$B41,$A41,F$8,F$9,$B$7)</f>
        <v>0</v>
      </c>
      <c r="G41" s="96">
        <f>_xll.Assistant.XL.RIK_AC("INF54__;INF02@E=1,S=7,G=0,T=0,P=0:@R=A,S=1,V={0}:R=B,S=2,V={1}:R=C,S=5,V={2}:R=D,S=1|18,V={3}:R=E,S=13,V={4}:R=F,S=4,V=Rémunération:R=G,S=1|8,V={5}:R=H,S=13,V={6}:",$B$1,$B$2,$B41,$A41,G$8,G$9,$B$7)</f>
        <v>0</v>
      </c>
      <c r="H41" s="97">
        <f>_xll.Assistant.XL.RIK_AC("INF54__;INF02@E=1,S=7,G=0,T=0,P=0:@R=A,S=1,V={0}:R=B,S=2,V={1}:R=C,S=5,V={2}:R=D,S=1|18,V={3}:R=E,S=13,V={4}:R=F,S=4,V=Rémunération:R=G,S=1|8,V={5}:R=H,S=13,V={6}:",$B$1,$B$2,$B41,$A41,H$8,H$9,$B$7)</f>
        <v>0</v>
      </c>
      <c r="I41" s="96">
        <f>_xll.Assistant.XL.RIK_AC("INF54__;INF02@E=1,S=7,G=0,T=0,P=0:@R=A,S=1,V={0}:R=B,S=2,V={1}:R=C,S=5,V={2}:R=D,S=1|18,V={3}:R=E,S=13,V={4}:R=F,S=4,V=Rémunération:R=G,S=1|8,V={5}:R=H,S=13,V={6}:",$B$1,$B$2,$B41,$A41,I$8,I$9,$B$7)</f>
        <v>54676.1</v>
      </c>
      <c r="J41" s="130">
        <f>_xll.Assistant.XL.RIK_AC("INF54__;INF02@E=1,S=7,G=0,T=0,P=0:@R=A,S=1,V={0}:R=B,S=2,V={1}:R=C,S=5,V={2}:R=D,S=1|18,V={3}:R=E,S=13,V={4}:R=F,S=4,V=Rémunération:R=G,S=1|8,V={5}:R=H,S=13,V={6}:",$B$1,$B$2,$B41,$A41,J$8,J$9,$B$7)</f>
        <v>30944.339999999997</v>
      </c>
      <c r="K41" s="266"/>
      <c r="L41" s="267"/>
      <c r="M41" s="267"/>
      <c r="N41" s="267"/>
      <c r="O41" s="267"/>
      <c r="P41" s="268"/>
    </row>
    <row r="43" spans="1:16" ht="17.25" x14ac:dyDescent="0.25">
      <c r="D43" s="292" t="s">
        <v>184</v>
      </c>
      <c r="E43" s="250" t="s">
        <v>109</v>
      </c>
      <c r="F43" s="250"/>
      <c r="G43" s="250" t="s">
        <v>207</v>
      </c>
      <c r="H43" s="250"/>
      <c r="I43" s="250" t="s">
        <v>207</v>
      </c>
      <c r="J43" s="251"/>
      <c r="K43" s="252" t="s">
        <v>110</v>
      </c>
      <c r="L43" s="250"/>
      <c r="M43" s="250"/>
      <c r="N43" s="250"/>
      <c r="O43" s="250"/>
      <c r="P43" s="251"/>
    </row>
    <row r="44" spans="1:16" ht="16.5" x14ac:dyDescent="0.25">
      <c r="D44" s="293"/>
      <c r="E44" s="284">
        <f>YEAR(Accueil!$D$15)-2</f>
        <v>2021</v>
      </c>
      <c r="F44" s="257"/>
      <c r="G44" s="284">
        <f>YEAR(Accueil!$D$15)-1</f>
        <v>2022</v>
      </c>
      <c r="H44" s="254"/>
      <c r="I44" s="258">
        <f>YEAR(Accueil!$D$15)</f>
        <v>2023</v>
      </c>
      <c r="J44" s="257"/>
      <c r="K44" s="285">
        <f>YEAR(Accueil!$D$15)+1</f>
        <v>2024</v>
      </c>
      <c r="L44" s="270"/>
      <c r="M44" s="286">
        <f>YEAR(Accueil!$D$15)+2</f>
        <v>2025</v>
      </c>
      <c r="N44" s="271"/>
      <c r="O44" s="285">
        <f>YEAR(Accueil!$D$15)+3</f>
        <v>2026</v>
      </c>
      <c r="P44" s="270"/>
    </row>
    <row r="45" spans="1:16" ht="16.5" x14ac:dyDescent="0.25">
      <c r="D45" s="295"/>
      <c r="E45" s="150" t="s">
        <v>170</v>
      </c>
      <c r="F45" s="151" t="s">
        <v>171</v>
      </c>
      <c r="G45" s="152" t="s">
        <v>170</v>
      </c>
      <c r="H45" s="160" t="s">
        <v>171</v>
      </c>
      <c r="I45" s="150" t="s">
        <v>170</v>
      </c>
      <c r="J45" s="151" t="s">
        <v>171</v>
      </c>
      <c r="K45" s="152" t="s">
        <v>170</v>
      </c>
      <c r="L45" s="151" t="s">
        <v>171</v>
      </c>
      <c r="M45" s="152" t="s">
        <v>170</v>
      </c>
      <c r="N45" s="150" t="s">
        <v>171</v>
      </c>
      <c r="O45" s="161" t="s">
        <v>170</v>
      </c>
      <c r="P45" s="151" t="s">
        <v>171</v>
      </c>
    </row>
    <row r="46" spans="1:16" ht="17.25" x14ac:dyDescent="0.3">
      <c r="A46" s="23" t="str">
        <f>Accueil!$D$22</f>
        <v>04</v>
      </c>
      <c r="B46" s="23"/>
      <c r="C46" s="60"/>
      <c r="D46" s="209" t="s">
        <v>230</v>
      </c>
      <c r="E46" s="31">
        <f t="shared" ref="E46" si="8">IFERROR(E48/E47,0)</f>
        <v>0</v>
      </c>
      <c r="F46" s="76">
        <f t="shared" ref="F46" si="9">IFERROR(F48/F47,0)</f>
        <v>0</v>
      </c>
      <c r="G46" s="31">
        <f t="shared" ref="G46" si="10">IFERROR(G48/G47,0)</f>
        <v>0</v>
      </c>
      <c r="H46" s="76">
        <f t="shared" ref="H46" si="11">IFERROR(H48/H47,0)</f>
        <v>0</v>
      </c>
      <c r="I46" s="31">
        <f t="shared" ref="I46" si="12">IFERROR(I48/I47,0)</f>
        <v>988.26111111111095</v>
      </c>
      <c r="J46" s="76">
        <f t="shared" ref="J46" si="13">IFERROR(J48/J47,0)</f>
        <v>746.62678571428569</v>
      </c>
      <c r="K46" s="263"/>
      <c r="L46" s="264"/>
      <c r="M46" s="264"/>
      <c r="N46" s="264"/>
      <c r="O46" s="264"/>
      <c r="P46" s="265"/>
    </row>
    <row r="47" spans="1:16" ht="17.25" x14ac:dyDescent="0.3">
      <c r="A47" s="23" t="str">
        <f>Accueil!$D$22</f>
        <v>04</v>
      </c>
      <c r="B47" s="23"/>
      <c r="C47" s="60"/>
      <c r="D47" s="201" t="s">
        <v>343</v>
      </c>
      <c r="E47" s="31">
        <f>_xll.Assistant.XL.RIK_AC("INF54__;INF03@E=1,S=5,G=0,T=0,P=0:@R=A,S=13,V={0}:R=C,S=14,V={1}:R=D,S=36,V={2}:R=E,S=22,V={3}:R=F,S=4,V={4}:R=G,S=4,V={5}:",$B$1,$B$2,E$9,$A47,$B$8,E$10)</f>
        <v>0</v>
      </c>
      <c r="F47" s="76">
        <f>_xll.Assistant.XL.RIK_AC("INF54__;INF03@E=1,S=5,G=0,T=0,P=0:@R=A,S=13,V={0}:R=C,S=14,V={1}:R=D,S=36,V={2}:R=E,S=22,V={3}:R=F,S=4,V={4}:R=G,S=4,V={5}:",$B$1,$B$2,F$9,$A47,$B$8,F$10)</f>
        <v>0</v>
      </c>
      <c r="G47" s="31">
        <f>_xll.Assistant.XL.RIK_AC("INF54__;INF03@E=1,S=5,G=0,T=0,P=0:@R=A,S=13,V={0}:R=C,S=14,V={1}:R=D,S=36,V={2}:R=E,S=22,V={3}:R=F,S=4,V={4}:R=G,S=4,V={5}:",$B$1,$B$2,G$9,$A47,$B$8,G$10)</f>
        <v>0</v>
      </c>
      <c r="H47" s="76">
        <f>_xll.Assistant.XL.RIK_AC("INF54__;INF03@E=1,S=5,G=0,T=0,P=0:@R=A,S=13,V={0}:R=C,S=14,V={1}:R=D,S=36,V={2}:R=E,S=22,V={3}:R=F,S=4,V={4}:R=G,S=4,V={5}:",$B$1,$B$2,H$9,$A47,$B$8,H$10)</f>
        <v>0</v>
      </c>
      <c r="I47" s="31">
        <f>_xll.Assistant.XL.RIK_AC("INF54__;INF03@E=1,S=5,G=0,T=0,P=0:@R=A,S=13,V={0}:R=C,S=14,V={1}:R=D,S=36,V={2}:R=E,S=22,V={3}:R=F,S=4,V={4}:R=G,S=4,V={5}:",$B$1,$B$2,I$9,$A47,$B$8,I$10)</f>
        <v>72</v>
      </c>
      <c r="J47" s="76">
        <f>_xll.Assistant.XL.RIK_AC("INF54__;INF03@E=1,S=5,G=0,T=0,P=0:@R=A,S=13,V={0}:R=C,S=14,V={1}:R=D,S=36,V={2}:R=E,S=22,V={3}:R=F,S=4,V={4}:R=G,S=4,V={5}:",$B$1,$B$2,J$9,$A47,$B$8,J$10)</f>
        <v>56</v>
      </c>
      <c r="K47" s="263"/>
      <c r="L47" s="264"/>
      <c r="M47" s="264"/>
      <c r="N47" s="264"/>
      <c r="O47" s="264"/>
      <c r="P47" s="265"/>
    </row>
    <row r="48" spans="1:16" ht="17.25" x14ac:dyDescent="0.3">
      <c r="A48" s="23" t="str">
        <f>Accueil!$D$22</f>
        <v>04</v>
      </c>
      <c r="B48" s="23" t="str">
        <f>Accueil!$D$38</f>
        <v>001</v>
      </c>
      <c r="C48" s="60"/>
      <c r="D48" s="203" t="s">
        <v>231</v>
      </c>
      <c r="E48" s="96">
        <f>_xll.Assistant.XL.RIK_AC("INF54__;INF02@E=1,S=7,G=0,T=0,P=0:@R=A,S=1,V={0}:R=B,S=2,V={1}:R=C,S=5,V={2}:R=D,S=1|18,V={3}:R=E,S=13,V={4}:R=F,S=4,V=Rémunération:R=G,S=1|8,V={5}:R=H,S=13,V={6}:",$B$1,$B$2,$B48,$A48,E$8,E$9,$B$7)</f>
        <v>0</v>
      </c>
      <c r="F48" s="80">
        <f>_xll.Assistant.XL.RIK_AC("INF54__;INF02@E=1,S=7,G=0,T=0,P=0:@R=A,S=1,V={0}:R=B,S=2,V={1}:R=C,S=5,V={2}:R=D,S=1|18,V={3}:R=E,S=13,V={4}:R=F,S=4,V=Rémunération:R=G,S=1|8,V={5}:R=H,S=13,V={6}:",$B$1,$B$2,$B48,$A48,F$8,F$9,$B$7)</f>
        <v>0</v>
      </c>
      <c r="G48" s="96">
        <f>_xll.Assistant.XL.RIK_AC("INF54__;INF02@E=1,S=7,G=0,T=0,P=0:@R=A,S=1,V={0}:R=B,S=2,V={1}:R=C,S=5,V={2}:R=D,S=1|18,V={3}:R=E,S=13,V={4}:R=F,S=4,V=Rémunération:R=G,S=1|8,V={5}:R=H,S=13,V={6}:",$B$1,$B$2,$B48,$A48,G$8,G$9,$B$7)</f>
        <v>0</v>
      </c>
      <c r="H48" s="97">
        <f>_xll.Assistant.XL.RIK_AC("INF54__;INF02@E=1,S=7,G=0,T=0,P=0:@R=A,S=1,V={0}:R=B,S=2,V={1}:R=C,S=5,V={2}:R=D,S=1|18,V={3}:R=E,S=13,V={4}:R=F,S=4,V=Rémunération:R=G,S=1|8,V={5}:R=H,S=13,V={6}:",$B$1,$B$2,$B48,$A48,H$8,H$9,$B$7)</f>
        <v>0</v>
      </c>
      <c r="I48" s="96">
        <f>_xll.Assistant.XL.RIK_AC("INF54__;INF02@E=1,S=7,G=0,T=0,P=0:@R=A,S=1,V={0}:R=B,S=2,V={1}:R=C,S=5,V={2}:R=D,S=1|18,V={3}:R=E,S=13,V={4}:R=F,S=4,V=Rémunération:R=G,S=1|8,V={5}:R=H,S=13,V={6}:",$B$1,$B$2,$B48,$A48,I$8,I$9,$B$7)</f>
        <v>71154.799999999988</v>
      </c>
      <c r="J48" s="130">
        <f>_xll.Assistant.XL.RIK_AC("INF54__;INF02@E=1,S=7,G=0,T=0,P=0:@R=A,S=1,V={0}:R=B,S=2,V={1}:R=C,S=5,V={2}:R=D,S=1|18,V={3}:R=E,S=13,V={4}:R=F,S=4,V=Rémunération:R=G,S=1|8,V={5}:R=H,S=13,V={6}:",$B$1,$B$2,$B48,$A48,J$8,J$9,$B$7)</f>
        <v>41811.1</v>
      </c>
      <c r="K48" s="266"/>
      <c r="L48" s="267"/>
      <c r="M48" s="267"/>
      <c r="N48" s="267"/>
      <c r="O48" s="267"/>
      <c r="P48" s="268"/>
    </row>
    <row r="49" spans="1:13" ht="27.75" customHeight="1" x14ac:dyDescent="0.25"/>
    <row r="50" spans="1:13" ht="26.25" customHeight="1" x14ac:dyDescent="0.25">
      <c r="D50" s="55" t="s">
        <v>232</v>
      </c>
      <c r="E50" s="36"/>
      <c r="G50" s="35"/>
    </row>
    <row r="51" spans="1:13" x14ac:dyDescent="0.25">
      <c r="D51" s="131"/>
      <c r="E51" s="36"/>
      <c r="G51" s="35"/>
    </row>
    <row r="52" spans="1:13" ht="17.25" x14ac:dyDescent="0.3">
      <c r="D52" s="23"/>
      <c r="E52" s="252" t="s">
        <v>109</v>
      </c>
      <c r="F52" s="250"/>
      <c r="G52" s="253"/>
      <c r="H52" s="250" t="s">
        <v>110</v>
      </c>
      <c r="I52" s="250"/>
      <c r="J52" s="251"/>
    </row>
    <row r="53" spans="1:13" ht="16.5" x14ac:dyDescent="0.3">
      <c r="D53" s="23"/>
      <c r="E53" s="191">
        <f>YEAR(Accueil!$D$15)-2</f>
        <v>2021</v>
      </c>
      <c r="F53" s="192">
        <f>YEAR(Accueil!$D$15)-1</f>
        <v>2022</v>
      </c>
      <c r="G53" s="147">
        <f>YEAR(Accueil!$D$15)</f>
        <v>2023</v>
      </c>
      <c r="H53" s="192">
        <f>YEAR(Accueil!$D$15)+1</f>
        <v>2024</v>
      </c>
      <c r="I53" s="192">
        <f>YEAR(Accueil!$D$15)+2</f>
        <v>2025</v>
      </c>
      <c r="J53" s="193">
        <f>YEAR(Accueil!$D$15)+3</f>
        <v>2026</v>
      </c>
    </row>
    <row r="54" spans="1:13" ht="17.25" x14ac:dyDescent="0.3">
      <c r="D54" s="222" t="s">
        <v>233</v>
      </c>
      <c r="E54" s="190"/>
      <c r="F54" s="132"/>
      <c r="G54" s="132"/>
      <c r="H54" s="139">
        <v>1</v>
      </c>
      <c r="I54" s="133"/>
      <c r="J54" s="140"/>
    </row>
    <row r="55" spans="1:13" ht="29.25" customHeight="1" x14ac:dyDescent="0.25"/>
    <row r="56" spans="1:13" ht="32.25" customHeight="1" x14ac:dyDescent="0.25">
      <c r="D56" s="54" t="s">
        <v>234</v>
      </c>
    </row>
    <row r="57" spans="1:13" ht="17.25" x14ac:dyDescent="0.3">
      <c r="D57" s="134"/>
      <c r="E57" s="23"/>
      <c r="F57" s="23"/>
      <c r="G57" s="23"/>
      <c r="H57" s="23"/>
      <c r="I57" s="23"/>
      <c r="J57" s="23"/>
    </row>
    <row r="58" spans="1:13" ht="17.25" x14ac:dyDescent="0.3">
      <c r="D58" s="23"/>
      <c r="E58" s="252" t="s">
        <v>109</v>
      </c>
      <c r="F58" s="250"/>
      <c r="G58" s="253"/>
      <c r="H58" s="250" t="s">
        <v>110</v>
      </c>
      <c r="I58" s="250"/>
      <c r="J58" s="251"/>
    </row>
    <row r="59" spans="1:13" ht="16.5" x14ac:dyDescent="0.3">
      <c r="D59" s="23"/>
      <c r="E59" s="167">
        <f>YEAR(Accueil!$D$15)-2</f>
        <v>2021</v>
      </c>
      <c r="F59" s="153">
        <f>YEAR(Accueil!$D$15)-1</f>
        <v>2022</v>
      </c>
      <c r="G59" s="154">
        <f>YEAR(Accueil!$D$15)</f>
        <v>2023</v>
      </c>
      <c r="H59" s="167">
        <f>YEAR(Accueil!$D$15)+1</f>
        <v>2024</v>
      </c>
      <c r="I59" s="153">
        <f>YEAR(Accueil!$D$15)+2</f>
        <v>2025</v>
      </c>
      <c r="J59" s="154">
        <f>YEAR(Accueil!$D$15)+3</f>
        <v>2026</v>
      </c>
    </row>
    <row r="60" spans="1:13" ht="17.25" x14ac:dyDescent="0.3">
      <c r="A60" s="166" t="str">
        <f>Accueil!D39</f>
        <v>11</v>
      </c>
      <c r="B60" s="135"/>
      <c r="C60" s="135"/>
      <c r="D60" s="211" t="s">
        <v>54</v>
      </c>
      <c r="E60" s="31">
        <f>_xll.Assistant.XL.RIK_AC("INF54__;INF02@E=1,S=7,G=0,T=0,P=0:@R=A,S=1,V={0}:R=B,S=2,V={1}:R=C,S=4,V=Autre élément de revenu brut:R=D,S=5,V={2}:R=E,S=13,V={3}:R=F,S=13,V={4}:",$B$1,$B$2,$A60,E$7,$B$7)</f>
        <v>0</v>
      </c>
      <c r="F60" s="91">
        <f>_xll.Assistant.XL.RIK_AC("INF54__;INF02@E=1,S=7,G=0,T=0,P=0:@R=A,S=1,V={0}:R=B,S=2,V={1}:R=C,S=4,V=Autre élément de revenu brut:R=D,S=5,V={2}:R=E,S=13,V={3}:R=F,S=13,V={4}:",$B$1,$B$2,$A60,F$7,$B$7)</f>
        <v>0</v>
      </c>
      <c r="G60" s="91">
        <f>_xll.Assistant.XL.RIK_AC("INF54__;INF02@E=1,S=7,G=0,T=0,P=0:@R=A,S=1,V={0}:R=B,S=2,V={1}:R=C,S=4,V=Autre élément de revenu brut:R=D,S=5,V={2}:R=E,S=13,V={3}:R=F,S=13,V={4}:",$B$1,$B$2,$A60,G$7,$B$7)</f>
        <v>0</v>
      </c>
      <c r="H60" s="136">
        <v>1</v>
      </c>
      <c r="I60" s="137"/>
      <c r="J60" s="138"/>
    </row>
    <row r="61" spans="1:13" ht="17.25" x14ac:dyDescent="0.3">
      <c r="A61" s="166" t="str">
        <f>Accueil!D40</f>
        <v>12</v>
      </c>
      <c r="B61" s="135"/>
      <c r="C61" s="135"/>
      <c r="D61" s="213" t="s">
        <v>57</v>
      </c>
      <c r="E61" s="96">
        <f>_xll.Assistant.XL.RIK_AC("INF54__;INF02@E=1,S=7,G=0,T=0,P=0:@R=A,S=1,V={0}:R=B,S=2,V={1}:R=C,S=4,V=Autre élément de revenu brut:R=D,S=5,V={2}:R=E,S=13,V={3}:R=F,S=13,V={4}:",$B$1,$B$2,$A61,E$7,$B$7)</f>
        <v>0</v>
      </c>
      <c r="F61" s="33">
        <f>_xll.Assistant.XL.RIK_AC("INF54__;INF02@E=1,S=7,G=0,T=0,P=0:@R=A,S=1,V={0}:R=B,S=2,V={1}:R=C,S=4,V=Autre élément de revenu brut:R=D,S=5,V={2}:R=E,S=13,V={3}:R=F,S=13,V={4}:",$B$1,$B$2,$A61,F$7,$B$7)</f>
        <v>0</v>
      </c>
      <c r="G61" s="33">
        <f>_xll.Assistant.XL.RIK_AC("INF54__;INF02@E=1,S=7,G=0,T=0,P=0:@R=A,S=1,V={0}:R=B,S=2,V={1}:R=C,S=4,V=Autre élément de revenu brut:R=D,S=5,V={2}:R=E,S=13,V={3}:R=F,S=13,V={4}:",$B$1,$B$2,$A61,G$7,$B$7)</f>
        <v>0</v>
      </c>
      <c r="H61" s="139">
        <v>1</v>
      </c>
      <c r="I61" s="133"/>
      <c r="J61" s="140"/>
    </row>
    <row r="62" spans="1:13" ht="27.75" customHeight="1" x14ac:dyDescent="0.25"/>
    <row r="63" spans="1:13" ht="31.5" customHeight="1" x14ac:dyDescent="0.25">
      <c r="D63" s="54" t="s">
        <v>235</v>
      </c>
      <c r="G63" s="35"/>
      <c r="M63" s="40"/>
    </row>
    <row r="64" spans="1:13" ht="17.25" x14ac:dyDescent="0.25">
      <c r="D64" s="56" t="s">
        <v>236</v>
      </c>
      <c r="M64" s="40"/>
    </row>
    <row r="66" spans="1:16" ht="17.25" x14ac:dyDescent="0.25">
      <c r="A66" s="73"/>
      <c r="B66" s="73"/>
      <c r="C66" s="135"/>
      <c r="D66" s="129"/>
      <c r="E66" s="250" t="s">
        <v>109</v>
      </c>
      <c r="F66" s="250"/>
      <c r="G66" s="250" t="s">
        <v>207</v>
      </c>
      <c r="H66" s="250"/>
      <c r="I66" s="250" t="s">
        <v>207</v>
      </c>
      <c r="J66" s="251"/>
      <c r="K66" s="252" t="s">
        <v>110</v>
      </c>
      <c r="L66" s="250"/>
      <c r="M66" s="250"/>
      <c r="N66" s="250"/>
      <c r="O66" s="250"/>
      <c r="P66" s="251"/>
    </row>
    <row r="67" spans="1:16" ht="16.5" x14ac:dyDescent="0.25">
      <c r="A67" s="25" t="str">
        <f>Accueil!D41</f>
        <v>Prime gratification et indemnité</v>
      </c>
      <c r="D67" s="129"/>
      <c r="E67" s="284">
        <f>YEAR(Accueil!$D$15)-2</f>
        <v>2021</v>
      </c>
      <c r="F67" s="257"/>
      <c r="G67" s="284">
        <f>YEAR(Accueil!$D$15)-1</f>
        <v>2022</v>
      </c>
      <c r="H67" s="254"/>
      <c r="I67" s="258">
        <f>YEAR(Accueil!$D$15)</f>
        <v>2023</v>
      </c>
      <c r="J67" s="257"/>
      <c r="K67" s="285">
        <f>YEAR(Accueil!$D$15)+1</f>
        <v>2024</v>
      </c>
      <c r="L67" s="270"/>
      <c r="M67" s="286">
        <f>YEAR(Accueil!$D$15)+2</f>
        <v>2025</v>
      </c>
      <c r="N67" s="271"/>
      <c r="O67" s="285">
        <f>YEAR(Accueil!$D$15)+3</f>
        <v>2026</v>
      </c>
      <c r="P67" s="270"/>
    </row>
    <row r="68" spans="1:16" ht="16.5" x14ac:dyDescent="0.25">
      <c r="D68" s="129"/>
      <c r="E68" s="150" t="s">
        <v>170</v>
      </c>
      <c r="F68" s="151" t="s">
        <v>171</v>
      </c>
      <c r="G68" s="152" t="s">
        <v>170</v>
      </c>
      <c r="H68" s="160" t="s">
        <v>171</v>
      </c>
      <c r="I68" s="150" t="s">
        <v>170</v>
      </c>
      <c r="J68" s="151" t="s">
        <v>171</v>
      </c>
      <c r="K68" s="162" t="s">
        <v>170</v>
      </c>
      <c r="L68" s="163" t="s">
        <v>171</v>
      </c>
      <c r="M68" s="162" t="s">
        <v>170</v>
      </c>
      <c r="N68" s="164" t="s">
        <v>171</v>
      </c>
      <c r="O68" s="165" t="s">
        <v>170</v>
      </c>
      <c r="P68" s="163" t="s">
        <v>171</v>
      </c>
    </row>
    <row r="69" spans="1:16" ht="17.25" x14ac:dyDescent="0.3">
      <c r="A69" s="23" t="str">
        <f>Accueil!$D$19</f>
        <v>07</v>
      </c>
      <c r="B69" s="23"/>
      <c r="C69" s="60"/>
      <c r="D69" s="211" t="s">
        <v>237</v>
      </c>
      <c r="E69" s="31">
        <f>_xll.Assistant.XL.RIK_AC("INF54__;INF02@E=1,S=7,G=0,T=0,P=0:@R=A,S=1,V={0}:R=B,S=2,V={1}:R=C,S=4,V={2}:R=D,S=13,V={3}:R=E,S=1|8,V={4}:R=F,S=1|18,V={5}:R=G,S=13,V={6}:",$B$1,$B$2,$A$67,E$8,E$9,$A69,$B$7)</f>
        <v>0</v>
      </c>
      <c r="F69" s="76">
        <f>_xll.Assistant.XL.RIK_AC("INF54__;INF02@E=1,S=7,G=0,T=0,P=0:@R=A,S=1,V={0}:R=B,S=2,V={1}:R=C,S=4,V={2}:R=D,S=13,V={3}:R=E,S=1|8,V={4}:R=F,S=1|18,V={5}:R=G,S=13,V={6}:",$B$1,$B$2,$A$67,F$8,F$9,$A69,$B$7)</f>
        <v>0</v>
      </c>
      <c r="G69" s="31">
        <f>_xll.Assistant.XL.RIK_AC("INF54__;INF02@E=1,S=7,G=0,T=0,P=0:@R=A,S=1,V={0}:R=B,S=2,V={1}:R=C,S=4,V={2}:R=D,S=13,V={3}:R=E,S=1|8,V={4}:R=F,S=1|18,V={5}:R=G,S=13,V={6}:",$B$1,$B$2,$A$67,G$8,G$9,$A69,$B$7)</f>
        <v>0</v>
      </c>
      <c r="H69" s="76">
        <f>_xll.Assistant.XL.RIK_AC("INF54__;INF02@E=1,S=7,G=0,T=0,P=0:@R=A,S=1,V={0}:R=B,S=2,V={1}:R=C,S=4,V={2}:R=D,S=13,V={3}:R=E,S=1|8,V={4}:R=F,S=1|18,V={5}:R=G,S=13,V={6}:",$B$1,$B$2,$A$67,H$8,H$9,$A69,$B$7)</f>
        <v>0</v>
      </c>
      <c r="I69" s="31">
        <f>_xll.Assistant.XL.RIK_AC("INF54__;INF02@E=1,S=7,G=0,T=0,P=0:@R=A,S=1,V={0}:R=B,S=2,V={1}:R=C,S=4,V={2}:R=D,S=13,V={3}:R=E,S=1|8,V={4}:R=F,S=1|18,V={5}:R=G,S=13,V={6}:",$B$1,$B$2,$A$67,I$8,I$9,$A69,$B$7)</f>
        <v>0</v>
      </c>
      <c r="J69" s="30">
        <f>_xll.Assistant.XL.RIK_AC("INF54__;INF02@E=1,S=7,G=0,T=0,P=0:@R=A,S=1,V={0}:R=B,S=2,V={1}:R=C,S=4,V={2}:R=D,S=13,V={3}:R=E,S=1|8,V={4}:R=F,S=1|18,V={5}:R=G,S=13,V={6}:",$B$1,$B$2,$A$67,J$8,J$9,$A69,$B$7)</f>
        <v>0</v>
      </c>
      <c r="K69" s="260" t="s">
        <v>173</v>
      </c>
      <c r="L69" s="261"/>
      <c r="M69" s="261"/>
      <c r="N69" s="261"/>
      <c r="O69" s="261"/>
      <c r="P69" s="262"/>
    </row>
    <row r="70" spans="1:16" ht="17.25" x14ac:dyDescent="0.3">
      <c r="A70" s="60" t="str">
        <f>Accueil!$D$20</f>
        <v>06</v>
      </c>
      <c r="B70" s="60"/>
      <c r="C70" s="60"/>
      <c r="D70" s="212" t="s">
        <v>238</v>
      </c>
      <c r="E70" s="31">
        <f>_xll.Assistant.XL.RIK_AC("INF54__;INF02@E=1,S=7,G=0,T=0,P=0:@R=A,S=1,V={0}:R=B,S=2,V={1}:R=C,S=4,V={2}:R=D,S=13,V={3}:R=E,S=1|8,V={4}:R=F,S=1|18,V={5}:R=G,S=13,V={6}:",$B$1,$B$2,$A$67,E$8,E$9,$A70,$B$7)</f>
        <v>0</v>
      </c>
      <c r="F70" s="76">
        <f>_xll.Assistant.XL.RIK_AC("INF54__;INF02@E=1,S=7,G=0,T=0,P=0:@R=A,S=1,V={0}:R=B,S=2,V={1}:R=C,S=4,V={2}:R=D,S=13,V={3}:R=E,S=1|8,V={4}:R=F,S=1|18,V={5}:R=G,S=13,V={6}:",$B$1,$B$2,$A$67,F$8,F$9,$A70,$B$7)</f>
        <v>0</v>
      </c>
      <c r="G70" s="31">
        <f>_xll.Assistant.XL.RIK_AC("INF54__;INF02@E=1,S=7,G=0,T=0,P=0:@R=A,S=1,V={0}:R=B,S=2,V={1}:R=C,S=4,V={2}:R=D,S=13,V={3}:R=E,S=1|8,V={4}:R=F,S=1|18,V={5}:R=G,S=13,V={6}:",$B$1,$B$2,$A$67,G$8,G$9,$A70,$B$7)</f>
        <v>0</v>
      </c>
      <c r="H70" s="76">
        <f>_xll.Assistant.XL.RIK_AC("INF54__;INF02@E=1,S=7,G=0,T=0,P=0:@R=A,S=1,V={0}:R=B,S=2,V={1}:R=C,S=4,V={2}:R=D,S=13,V={3}:R=E,S=1|8,V={4}:R=F,S=1|18,V={5}:R=G,S=13,V={6}:",$B$1,$B$2,$A$67,H$8,H$9,$A70,$B$7)</f>
        <v>0</v>
      </c>
      <c r="I70" s="31">
        <f>_xll.Assistant.XL.RIK_AC("INF54__;INF02@E=1,S=7,G=0,T=0,P=0:@R=A,S=1,V={0}:R=B,S=2,V={1}:R=C,S=4,V={2}:R=D,S=13,V={3}:R=E,S=1|8,V={4}:R=F,S=1|18,V={5}:R=G,S=13,V={6}:",$B$1,$B$2,$A$67,I$8,I$9,$A70,$B$7)</f>
        <v>0</v>
      </c>
      <c r="J70" s="32">
        <f>_xll.Assistant.XL.RIK_AC("INF54__;INF02@E=1,S=7,G=0,T=0,P=0:@R=A,S=1,V={0}:R=B,S=2,V={1}:R=C,S=4,V={2}:R=D,S=13,V={3}:R=E,S=1|8,V={4}:R=F,S=1|18,V={5}:R=G,S=13,V={6}:",$B$1,$B$2,$A$67,J$8,J$9,$A70,$B$7)</f>
        <v>0</v>
      </c>
      <c r="K70" s="263"/>
      <c r="L70" s="264"/>
      <c r="M70" s="264"/>
      <c r="N70" s="264"/>
      <c r="O70" s="264"/>
      <c r="P70" s="265"/>
    </row>
    <row r="71" spans="1:16" ht="17.25" x14ac:dyDescent="0.3">
      <c r="A71" s="23" t="str">
        <f>Accueil!$D$21</f>
        <v>05</v>
      </c>
      <c r="B71" s="23"/>
      <c r="C71" s="60"/>
      <c r="D71" s="212" t="s">
        <v>239</v>
      </c>
      <c r="E71" s="31">
        <f>_xll.Assistant.XL.RIK_AC("INF54__;INF02@E=1,S=7,G=0,T=0,P=0:@R=A,S=1,V={0}:R=B,S=2,V={1}:R=C,S=4,V={2}:R=D,S=13,V={3}:R=E,S=1|8,V={4}:R=F,S=1|18,V={5}:R=G,S=13,V={6}:",$B$1,$B$2,$A$67,E$8,E$9,$A71,$B$7)</f>
        <v>0</v>
      </c>
      <c r="F71" s="76">
        <f>_xll.Assistant.XL.RIK_AC("INF54__;INF02@E=1,S=7,G=0,T=0,P=0:@R=A,S=1,V={0}:R=B,S=2,V={1}:R=C,S=4,V={2}:R=D,S=13,V={3}:R=E,S=1|8,V={4}:R=F,S=1|18,V={5}:R=G,S=13,V={6}:",$B$1,$B$2,$A$67,F$8,F$9,$A71,$B$7)</f>
        <v>0</v>
      </c>
      <c r="G71" s="31">
        <f>_xll.Assistant.XL.RIK_AC("INF54__;INF02@E=1,S=7,G=0,T=0,P=0:@R=A,S=1,V={0}:R=B,S=2,V={1}:R=C,S=4,V={2}:R=D,S=13,V={3}:R=E,S=1|8,V={4}:R=F,S=1|18,V={5}:R=G,S=13,V={6}:",$B$1,$B$2,$A$67,G$8,G$9,$A71,$B$7)</f>
        <v>0</v>
      </c>
      <c r="H71" s="76">
        <f>_xll.Assistant.XL.RIK_AC("INF54__;INF02@E=1,S=7,G=0,T=0,P=0:@R=A,S=1,V={0}:R=B,S=2,V={1}:R=C,S=4,V={2}:R=D,S=13,V={3}:R=E,S=1|8,V={4}:R=F,S=1|18,V={5}:R=G,S=13,V={6}:",$B$1,$B$2,$A$67,H$8,H$9,$A71,$B$7)</f>
        <v>0</v>
      </c>
      <c r="I71" s="31">
        <f>_xll.Assistant.XL.RIK_AC("INF54__;INF02@E=1,S=7,G=0,T=0,P=0:@R=A,S=1,V={0}:R=B,S=2,V={1}:R=C,S=4,V={2}:R=D,S=13,V={3}:R=E,S=1|8,V={4}:R=F,S=1|18,V={5}:R=G,S=13,V={6}:",$B$1,$B$2,$A$67,I$8,I$9,$A71,$B$7)</f>
        <v>0</v>
      </c>
      <c r="J71" s="32">
        <f>_xll.Assistant.XL.RIK_AC("INF54__;INF02@E=1,S=7,G=0,T=0,P=0:@R=A,S=1,V={0}:R=B,S=2,V={1}:R=C,S=4,V={2}:R=D,S=13,V={3}:R=E,S=1|8,V={4}:R=F,S=1|18,V={5}:R=G,S=13,V={6}:",$B$1,$B$2,$A$67,J$8,J$9,$A71,$B$7)</f>
        <v>0</v>
      </c>
      <c r="K71" s="263"/>
      <c r="L71" s="264"/>
      <c r="M71" s="264"/>
      <c r="N71" s="264"/>
      <c r="O71" s="264"/>
      <c r="P71" s="265"/>
    </row>
    <row r="72" spans="1:16" ht="17.25" x14ac:dyDescent="0.3">
      <c r="A72" s="23" t="str">
        <f>Accueil!$D$22</f>
        <v>04</v>
      </c>
      <c r="B72" s="23"/>
      <c r="C72" s="60"/>
      <c r="D72" s="213" t="s">
        <v>240</v>
      </c>
      <c r="E72" s="96">
        <f>_xll.Assistant.XL.RIK_AC("INF54__;INF02@E=1,S=7,G=0,T=0,P=0:@R=A,S=1,V={0}:R=B,S=2,V={1}:R=C,S=4,V={2}:R=D,S=13,V={3}:R=E,S=1|8,V={4}:R=F,S=1|18,V={5}:R=G,S=13,V={6}:",$B$1,$B$2,$A$67,E$8,E$9,$A72,$B$7)</f>
        <v>0</v>
      </c>
      <c r="F72" s="80">
        <f>_xll.Assistant.XL.RIK_AC("INF54__;INF02@E=1,S=7,G=0,T=0,P=0:@R=A,S=1,V={0}:R=B,S=2,V={1}:R=C,S=4,V={2}:R=D,S=13,V={3}:R=E,S=1|8,V={4}:R=F,S=1|18,V={5}:R=G,S=13,V={6}:",$B$1,$B$2,$A$67,F$8,F$9,$A72,$B$7)</f>
        <v>0</v>
      </c>
      <c r="G72" s="96">
        <f>_xll.Assistant.XL.RIK_AC("INF54__;INF02@E=1,S=7,G=0,T=0,P=0:@R=A,S=1,V={0}:R=B,S=2,V={1}:R=C,S=4,V={2}:R=D,S=13,V={3}:R=E,S=1|8,V={4}:R=F,S=1|18,V={5}:R=G,S=13,V={6}:",$B$1,$B$2,$A$67,G$8,G$9,$A72,$B$7)</f>
        <v>0</v>
      </c>
      <c r="H72" s="97">
        <f>_xll.Assistant.XL.RIK_AC("INF54__;INF02@E=1,S=7,G=0,T=0,P=0:@R=A,S=1,V={0}:R=B,S=2,V={1}:R=C,S=4,V={2}:R=D,S=13,V={3}:R=E,S=1|8,V={4}:R=F,S=1|18,V={5}:R=G,S=13,V={6}:",$B$1,$B$2,$A$67,H$8,H$9,$A72,$B$7)</f>
        <v>0</v>
      </c>
      <c r="I72" s="96">
        <f>_xll.Assistant.XL.RIK_AC("INF54__;INF02@E=1,S=7,G=0,T=0,P=0:@R=A,S=1,V={0}:R=B,S=2,V={1}:R=C,S=4,V={2}:R=D,S=13,V={3}:R=E,S=1|8,V={4}:R=F,S=1|18,V={5}:R=G,S=13,V={6}:",$B$1,$B$2,$A$67,I$8,I$9,$A72,$B$7)</f>
        <v>0</v>
      </c>
      <c r="J72" s="98">
        <f>_xll.Assistant.XL.RIK_AC("INF54__;INF02@E=1,S=7,G=0,T=0,P=0:@R=A,S=1,V={0}:R=B,S=2,V={1}:R=C,S=4,V={2}:R=D,S=13,V={3}:R=E,S=1|8,V={4}:R=F,S=1|18,V={5}:R=G,S=13,V={6}:",$B$1,$B$2,$A$67,J$8,J$9,$A72,$B$7)</f>
        <v>0</v>
      </c>
      <c r="K72" s="266"/>
      <c r="L72" s="267"/>
      <c r="M72" s="267"/>
      <c r="N72" s="267"/>
      <c r="O72" s="267"/>
      <c r="P72" s="268"/>
    </row>
    <row r="73" spans="1:16" x14ac:dyDescent="0.25">
      <c r="D73" s="35"/>
    </row>
    <row r="74" spans="1:16" ht="17.25" x14ac:dyDescent="0.25">
      <c r="D74" s="56" t="s">
        <v>241</v>
      </c>
    </row>
    <row r="75" spans="1:16" ht="17.25" x14ac:dyDescent="0.25">
      <c r="E75" s="252" t="s">
        <v>109</v>
      </c>
      <c r="F75" s="250"/>
      <c r="G75" s="253"/>
      <c r="H75" s="250" t="s">
        <v>110</v>
      </c>
      <c r="I75" s="250"/>
      <c r="J75" s="251"/>
    </row>
    <row r="76" spans="1:16" ht="16.5" x14ac:dyDescent="0.25">
      <c r="E76" s="167">
        <f>YEAR(Accueil!$D$15)-2</f>
        <v>2021</v>
      </c>
      <c r="F76" s="153">
        <f>YEAR(Accueil!$D$15)-1</f>
        <v>2022</v>
      </c>
      <c r="G76" s="154">
        <f>YEAR(Accueil!$D$15)</f>
        <v>2023</v>
      </c>
      <c r="H76" s="167">
        <f>YEAR(Accueil!$D$15)+1</f>
        <v>2024</v>
      </c>
      <c r="I76" s="153">
        <f>YEAR(Accueil!$D$15)+2</f>
        <v>2025</v>
      </c>
      <c r="J76" s="154">
        <f>YEAR(Accueil!$D$15)+3</f>
        <v>2026</v>
      </c>
    </row>
    <row r="77" spans="1:16" ht="17.25" x14ac:dyDescent="0.3">
      <c r="A77" s="166" t="str">
        <f>Accueil!D42</f>
        <v>02,03,04,05,06</v>
      </c>
      <c r="B77" s="57"/>
      <c r="C77" s="135"/>
      <c r="D77" s="211" t="s">
        <v>242</v>
      </c>
      <c r="E77" s="31">
        <f>_xll.Assistant.XL.RIK_AC("INF54__;INF02@E=1,S=7,G=0,T=0,P=0:@R=A,S=1,V={0}:R=B,S=2,V={1}:R=C,S=4,V=Autre élément de revenu brut:R=D,S=13,V={2}:R=E,S=5,V={3}:R=F,S=13,V={4}:",$B$1,$B$2,E$7,$A77,$B$7)</f>
        <v>0</v>
      </c>
      <c r="F77" s="91">
        <f>_xll.Assistant.XL.RIK_AC("INF54__;INF02@E=1,S=7,G=0,T=0,P=0:@R=A,S=1,V={0}:R=B,S=2,V={1}:R=C,S=4,V=Autre élément de revenu brut:R=D,S=13,V={2}:R=E,S=5,V={3}:R=F,S=13,V={4}:",$B$1,$B$2,F$7,$A77,$B$7)</f>
        <v>0</v>
      </c>
      <c r="G77" s="91">
        <f>_xll.Assistant.XL.RIK_AC("INF54__;INF02@E=1,S=7,G=0,T=0,P=0:@R=A,S=1,V={0}:R=B,S=2,V={1}:R=C,S=4,V=Autre élément de revenu brut:R=D,S=13,V={2}:R=E,S=5,V={3}:R=F,S=13,V={4}:",$B$1,$B$2,G$7,$A77,$B$7)</f>
        <v>0</v>
      </c>
      <c r="H77" s="136">
        <v>1</v>
      </c>
      <c r="I77" s="137"/>
      <c r="J77" s="138"/>
    </row>
    <row r="78" spans="1:16" ht="17.25" x14ac:dyDescent="0.3">
      <c r="A78" s="166" t="str">
        <f>Accueil!D42</f>
        <v>02,03,04,05,06</v>
      </c>
      <c r="B78" s="57"/>
      <c r="C78" s="135"/>
      <c r="D78" s="213" t="s">
        <v>243</v>
      </c>
      <c r="E78" s="96">
        <f>_xll.Assistant.XL.RIK_AC("INF54__;INF02@E=8,S=1|4,G=0,T=0,P=0:@R=A,S=1,V={0}:R=B,S=2,V={1}:R=C,S=4,V=Autre élément de revenu brut:R=D,S=13,V={2}:R=E,S=5,V={3}:R=F,S=13,V={4}:",$B$1,$B$2,E$7,$A78,$B$7)</f>
        <v>0</v>
      </c>
      <c r="F78" s="33">
        <f>_xll.Assistant.XL.RIK_AC("INF54__;INF02@E=8,S=1|4,G=0,T=0,P=0:@R=A,S=1,V={0}:R=B,S=2,V={1}:R=C,S=4,V=Autre élément de revenu brut:R=D,S=13,V={2}:R=E,S=5,V={3}:R=F,S=13,V={4}:",$B$1,$B$2,F$7,$A78,$B$7)</f>
        <v>0</v>
      </c>
      <c r="G78" s="33">
        <f>_xll.Assistant.XL.RIK_AC("INF54__;INF02@E=8,S=1|4,G=0,T=0,P=0:@R=A,S=1,V={0}:R=B,S=2,V={1}:R=C,S=4,V=Autre élément de revenu brut:R=D,S=13,V={2}:R=E,S=5,V={3}:R=F,S=13,V={4}:",$B$1,$B$2,G$7,$A78,$B$7)</f>
        <v>0</v>
      </c>
      <c r="H78" s="139">
        <v>0</v>
      </c>
      <c r="I78" s="133"/>
      <c r="J78" s="140"/>
    </row>
    <row r="81" spans="4:4" ht="31.5" customHeight="1" x14ac:dyDescent="0.25">
      <c r="D81" s="54" t="s">
        <v>244</v>
      </c>
    </row>
    <row r="83" spans="4:4" x14ac:dyDescent="0.25">
      <c r="D83" s="9" t="s">
        <v>245</v>
      </c>
    </row>
  </sheetData>
  <mergeCells count="58">
    <mergeCell ref="K46:P48"/>
    <mergeCell ref="K29:P29"/>
    <mergeCell ref="D43:D45"/>
    <mergeCell ref="G37:H37"/>
    <mergeCell ref="I37:J37"/>
    <mergeCell ref="K37:L37"/>
    <mergeCell ref="M37:N37"/>
    <mergeCell ref="O37:P37"/>
    <mergeCell ref="E44:F44"/>
    <mergeCell ref="E43:J43"/>
    <mergeCell ref="K36:P36"/>
    <mergeCell ref="E37:F37"/>
    <mergeCell ref="D36:D38"/>
    <mergeCell ref="D12:R12"/>
    <mergeCell ref="K25:P27"/>
    <mergeCell ref="K32:P34"/>
    <mergeCell ref="K22:P22"/>
    <mergeCell ref="E23:F23"/>
    <mergeCell ref="K23:L23"/>
    <mergeCell ref="M23:N23"/>
    <mergeCell ref="O23:P23"/>
    <mergeCell ref="E22:J22"/>
    <mergeCell ref="H16:J16"/>
    <mergeCell ref="E16:G16"/>
    <mergeCell ref="D22:D24"/>
    <mergeCell ref="D29:D31"/>
    <mergeCell ref="E29:J29"/>
    <mergeCell ref="G23:H23"/>
    <mergeCell ref="I23:J23"/>
    <mergeCell ref="H52:J52"/>
    <mergeCell ref="K43:P43"/>
    <mergeCell ref="G30:H30"/>
    <mergeCell ref="I30:J30"/>
    <mergeCell ref="K30:L30"/>
    <mergeCell ref="M30:N30"/>
    <mergeCell ref="O30:P30"/>
    <mergeCell ref="G44:H44"/>
    <mergeCell ref="I44:J44"/>
    <mergeCell ref="K44:L44"/>
    <mergeCell ref="M44:N44"/>
    <mergeCell ref="O44:P44"/>
    <mergeCell ref="E52:G52"/>
    <mergeCell ref="E30:F30"/>
    <mergeCell ref="E36:J36"/>
    <mergeCell ref="K39:P41"/>
    <mergeCell ref="E75:G75"/>
    <mergeCell ref="K69:P72"/>
    <mergeCell ref="H58:J58"/>
    <mergeCell ref="E58:G58"/>
    <mergeCell ref="E66:J66"/>
    <mergeCell ref="H75:J75"/>
    <mergeCell ref="K66:P66"/>
    <mergeCell ref="E67:F67"/>
    <mergeCell ref="G67:H67"/>
    <mergeCell ref="I67:J67"/>
    <mergeCell ref="K67:L67"/>
    <mergeCell ref="M67:N67"/>
    <mergeCell ref="O67:P67"/>
  </mergeCells>
  <phoneticPr fontId="3" type="noConversion"/>
  <conditionalFormatting sqref="H18:J18">
    <cfRule type="iconSet" priority="17">
      <iconSet iconSet="3Arrows" showValue="0">
        <cfvo type="percent" val="0"/>
        <cfvo type="num" val="0"/>
        <cfvo type="num" val="1"/>
      </iconSet>
    </cfRule>
  </conditionalFormatting>
  <conditionalFormatting sqref="H54:J54">
    <cfRule type="iconSet" priority="8">
      <iconSet iconSet="3Arrows" showValue="0">
        <cfvo type="percent" val="0"/>
        <cfvo type="num" val="0"/>
        <cfvo type="num" val="1"/>
      </iconSet>
    </cfRule>
  </conditionalFormatting>
  <conditionalFormatting sqref="H60:J60">
    <cfRule type="iconSet" priority="9">
      <iconSet iconSet="3Arrows" showValue="0">
        <cfvo type="percent" val="0"/>
        <cfvo type="num" val="0"/>
        <cfvo type="num" val="1"/>
      </iconSet>
    </cfRule>
  </conditionalFormatting>
  <conditionalFormatting sqref="H61:J61">
    <cfRule type="iconSet" priority="7">
      <iconSet iconSet="3Arrows" showValue="0">
        <cfvo type="percent" val="0"/>
        <cfvo type="num" val="0"/>
        <cfvo type="num" val="1"/>
      </iconSet>
    </cfRule>
  </conditionalFormatting>
  <conditionalFormatting sqref="H77:J77">
    <cfRule type="iconSet" priority="6">
      <iconSet iconSet="3Arrows" showValue="0">
        <cfvo type="percent" val="0"/>
        <cfvo type="num" val="0"/>
        <cfvo type="num" val="1"/>
      </iconSet>
    </cfRule>
  </conditionalFormatting>
  <conditionalFormatting sqref="H78:J78">
    <cfRule type="iconSet" priority="5">
      <iconSet iconSet="3Arrows" showValue="0">
        <cfvo type="percent" val="0"/>
        <cfvo type="num" val="0"/>
        <cfvo type="num" val="1"/>
      </iconSet>
    </cfRule>
  </conditionalFormatting>
  <conditionalFormatting sqref="P18">
    <cfRule type="iconSet" priority="26">
      <iconSet iconSet="4Arrow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4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C2"/>
  <sheetViews>
    <sheetView showGridLines="0" workbookViewId="0">
      <selection activeCell="B8" sqref="B8"/>
    </sheetView>
  </sheetViews>
  <sheetFormatPr baseColWidth="10" defaultColWidth="11.42578125" defaultRowHeight="12.75" x14ac:dyDescent="0.2"/>
  <cols>
    <col min="2" max="2" width="106.85546875" style="1" bestFit="1" customWidth="1"/>
  </cols>
  <sheetData>
    <row r="1" spans="1:3" x14ac:dyDescent="0.2">
      <c r="A1" t="s">
        <v>246</v>
      </c>
      <c r="B1" s="1" t="s">
        <v>247</v>
      </c>
      <c r="C1" t="s">
        <v>248</v>
      </c>
    </row>
    <row r="2" spans="1:3" x14ac:dyDescent="0.2">
      <c r="A2">
        <v>2</v>
      </c>
      <c r="B2" s="1" t="s">
        <v>349</v>
      </c>
      <c r="C2" s="2">
        <v>45373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BD3FB-A2A1-453A-A979-016C4C37EB61}">
  <dimension ref="A1:D175"/>
  <sheetViews>
    <sheetView workbookViewId="0"/>
  </sheetViews>
  <sheetFormatPr baseColWidth="10" defaultRowHeight="12.75" x14ac:dyDescent="0.2"/>
  <sheetData>
    <row r="1" spans="1:4" ht="409.5" x14ac:dyDescent="0.2">
      <c r="A1" s="1" t="s">
        <v>249</v>
      </c>
      <c r="B1" s="1" t="s">
        <v>350</v>
      </c>
      <c r="C1" s="1" t="s">
        <v>250</v>
      </c>
      <c r="D1" s="1" t="s">
        <v>309</v>
      </c>
    </row>
    <row r="2" spans="1:4" ht="409.5" x14ac:dyDescent="0.2">
      <c r="A2" s="1" t="s">
        <v>344</v>
      </c>
      <c r="C2" s="1" t="s">
        <v>251</v>
      </c>
      <c r="D2" s="1" t="s">
        <v>310</v>
      </c>
    </row>
    <row r="3" spans="1:4" ht="409.5" x14ac:dyDescent="0.2">
      <c r="A3" s="1" t="s">
        <v>347</v>
      </c>
      <c r="C3" s="1" t="s">
        <v>252</v>
      </c>
      <c r="D3" s="1" t="s">
        <v>311</v>
      </c>
    </row>
    <row r="4" spans="1:4" ht="409.5" x14ac:dyDescent="0.2">
      <c r="C4" s="1" t="s">
        <v>253</v>
      </c>
      <c r="D4" s="1" t="s">
        <v>312</v>
      </c>
    </row>
    <row r="5" spans="1:4" ht="409.5" x14ac:dyDescent="0.2">
      <c r="C5" s="1" t="s">
        <v>254</v>
      </c>
      <c r="D5" s="1" t="s">
        <v>313</v>
      </c>
    </row>
    <row r="6" spans="1:4" ht="409.5" x14ac:dyDescent="0.2">
      <c r="C6" s="1" t="s">
        <v>255</v>
      </c>
      <c r="D6" s="1" t="s">
        <v>314</v>
      </c>
    </row>
    <row r="7" spans="1:4" ht="409.5" x14ac:dyDescent="0.2">
      <c r="C7" s="1" t="s">
        <v>256</v>
      </c>
      <c r="D7" s="1" t="s">
        <v>315</v>
      </c>
    </row>
    <row r="8" spans="1:4" ht="409.5" x14ac:dyDescent="0.2">
      <c r="C8" s="1" t="s">
        <v>257</v>
      </c>
      <c r="D8" s="1" t="s">
        <v>316</v>
      </c>
    </row>
    <row r="9" spans="1:4" ht="409.5" x14ac:dyDescent="0.2">
      <c r="C9" s="1" t="s">
        <v>258</v>
      </c>
      <c r="D9" s="1" t="s">
        <v>317</v>
      </c>
    </row>
    <row r="10" spans="1:4" ht="409.5" x14ac:dyDescent="0.2">
      <c r="C10" s="1" t="s">
        <v>259</v>
      </c>
      <c r="D10" s="1" t="s">
        <v>318</v>
      </c>
    </row>
    <row r="11" spans="1:4" ht="409.5" x14ac:dyDescent="0.2">
      <c r="C11" s="1" t="s">
        <v>260</v>
      </c>
      <c r="D11" s="1" t="s">
        <v>319</v>
      </c>
    </row>
    <row r="12" spans="1:4" ht="409.5" x14ac:dyDescent="0.2">
      <c r="C12" s="1" t="s">
        <v>261</v>
      </c>
      <c r="D12" s="1" t="s">
        <v>320</v>
      </c>
    </row>
    <row r="13" spans="1:4" ht="409.5" x14ac:dyDescent="0.2">
      <c r="C13" s="1" t="s">
        <v>262</v>
      </c>
      <c r="D13" s="1" t="s">
        <v>321</v>
      </c>
    </row>
    <row r="14" spans="1:4" ht="409.5" x14ac:dyDescent="0.2">
      <c r="C14" s="1" t="s">
        <v>263</v>
      </c>
      <c r="D14" s="1" t="s">
        <v>322</v>
      </c>
    </row>
    <row r="15" spans="1:4" ht="409.5" x14ac:dyDescent="0.2">
      <c r="C15" s="1" t="s">
        <v>264</v>
      </c>
      <c r="D15" s="1" t="s">
        <v>323</v>
      </c>
    </row>
    <row r="16" spans="1:4" ht="409.5" x14ac:dyDescent="0.2">
      <c r="C16" s="1" t="s">
        <v>265</v>
      </c>
      <c r="D16" s="1" t="s">
        <v>324</v>
      </c>
    </row>
    <row r="17" spans="3:4" ht="409.5" x14ac:dyDescent="0.2">
      <c r="C17" s="1" t="s">
        <v>266</v>
      </c>
      <c r="D17" s="1" t="s">
        <v>325</v>
      </c>
    </row>
    <row r="18" spans="3:4" ht="409.5" x14ac:dyDescent="0.2">
      <c r="C18" s="1" t="s">
        <v>267</v>
      </c>
      <c r="D18" s="1" t="s">
        <v>326</v>
      </c>
    </row>
    <row r="19" spans="3:4" ht="409.5" x14ac:dyDescent="0.2">
      <c r="C19" s="1" t="s">
        <v>268</v>
      </c>
      <c r="D19" s="1" t="s">
        <v>327</v>
      </c>
    </row>
    <row r="20" spans="3:4" ht="409.5" x14ac:dyDescent="0.2">
      <c r="C20" s="1" t="s">
        <v>269</v>
      </c>
      <c r="D20" s="1" t="s">
        <v>328</v>
      </c>
    </row>
    <row r="21" spans="3:4" ht="409.5" x14ac:dyDescent="0.2">
      <c r="C21" s="1" t="s">
        <v>270</v>
      </c>
      <c r="D21" s="1" t="s">
        <v>329</v>
      </c>
    </row>
    <row r="22" spans="3:4" ht="409.5" x14ac:dyDescent="0.2">
      <c r="C22" s="1" t="s">
        <v>271</v>
      </c>
      <c r="D22" s="1" t="s">
        <v>330</v>
      </c>
    </row>
    <row r="23" spans="3:4" ht="409.5" x14ac:dyDescent="0.2">
      <c r="C23" s="1" t="s">
        <v>272</v>
      </c>
      <c r="D23" s="1" t="s">
        <v>331</v>
      </c>
    </row>
    <row r="24" spans="3:4" ht="409.5" x14ac:dyDescent="0.2">
      <c r="C24" s="1" t="s">
        <v>273</v>
      </c>
      <c r="D24" s="1" t="s">
        <v>348</v>
      </c>
    </row>
    <row r="25" spans="3:4" ht="409.5" x14ac:dyDescent="0.2">
      <c r="C25" s="1" t="s">
        <v>274</v>
      </c>
      <c r="D25" s="1" t="s">
        <v>465</v>
      </c>
    </row>
    <row r="26" spans="3:4" ht="409.5" x14ac:dyDescent="0.2">
      <c r="C26" s="1" t="s">
        <v>275</v>
      </c>
      <c r="D26" s="1" t="s">
        <v>466</v>
      </c>
    </row>
    <row r="27" spans="3:4" ht="409.5" x14ac:dyDescent="0.2">
      <c r="C27" s="1" t="s">
        <v>276</v>
      </c>
      <c r="D27" s="1" t="s">
        <v>467</v>
      </c>
    </row>
    <row r="28" spans="3:4" ht="409.5" x14ac:dyDescent="0.2">
      <c r="C28" s="1" t="s">
        <v>277</v>
      </c>
      <c r="D28" s="1" t="s">
        <v>468</v>
      </c>
    </row>
    <row r="29" spans="3:4" ht="409.5" x14ac:dyDescent="0.2">
      <c r="C29" s="1" t="s">
        <v>278</v>
      </c>
      <c r="D29" s="1" t="s">
        <v>469</v>
      </c>
    </row>
    <row r="30" spans="3:4" ht="409.5" x14ac:dyDescent="0.2">
      <c r="C30" s="1" t="s">
        <v>279</v>
      </c>
      <c r="D30" s="1" t="s">
        <v>470</v>
      </c>
    </row>
    <row r="31" spans="3:4" ht="409.5" x14ac:dyDescent="0.2">
      <c r="C31" s="1" t="s">
        <v>280</v>
      </c>
      <c r="D31" s="1" t="s">
        <v>471</v>
      </c>
    </row>
    <row r="32" spans="3:4" ht="409.5" x14ac:dyDescent="0.2">
      <c r="C32" s="1" t="s">
        <v>281</v>
      </c>
      <c r="D32" s="1" t="s">
        <v>472</v>
      </c>
    </row>
    <row r="33" spans="3:4" ht="409.5" x14ac:dyDescent="0.2">
      <c r="C33" s="1" t="s">
        <v>282</v>
      </c>
      <c r="D33" s="1" t="s">
        <v>473</v>
      </c>
    </row>
    <row r="34" spans="3:4" ht="409.5" x14ac:dyDescent="0.2">
      <c r="C34" s="1" t="s">
        <v>283</v>
      </c>
      <c r="D34" s="1" t="s">
        <v>474</v>
      </c>
    </row>
    <row r="35" spans="3:4" ht="409.5" x14ac:dyDescent="0.2">
      <c r="C35" s="1" t="s">
        <v>284</v>
      </c>
      <c r="D35" s="1" t="s">
        <v>475</v>
      </c>
    </row>
    <row r="36" spans="3:4" ht="409.5" x14ac:dyDescent="0.2">
      <c r="C36" s="1" t="s">
        <v>285</v>
      </c>
      <c r="D36" s="1" t="s">
        <v>476</v>
      </c>
    </row>
    <row r="37" spans="3:4" ht="409.5" x14ac:dyDescent="0.2">
      <c r="C37" s="1" t="s">
        <v>286</v>
      </c>
      <c r="D37" s="1" t="s">
        <v>477</v>
      </c>
    </row>
    <row r="38" spans="3:4" ht="409.5" x14ac:dyDescent="0.2">
      <c r="C38" s="1" t="s">
        <v>287</v>
      </c>
      <c r="D38" s="1" t="s">
        <v>478</v>
      </c>
    </row>
    <row r="39" spans="3:4" ht="409.5" x14ac:dyDescent="0.2">
      <c r="C39" s="1" t="s">
        <v>288</v>
      </c>
      <c r="D39" s="1" t="s">
        <v>479</v>
      </c>
    </row>
    <row r="40" spans="3:4" ht="409.5" x14ac:dyDescent="0.2">
      <c r="C40" s="1" t="s">
        <v>289</v>
      </c>
      <c r="D40" s="1" t="s">
        <v>480</v>
      </c>
    </row>
    <row r="41" spans="3:4" ht="409.5" x14ac:dyDescent="0.2">
      <c r="C41" s="1" t="s">
        <v>290</v>
      </c>
      <c r="D41" s="1" t="s">
        <v>481</v>
      </c>
    </row>
    <row r="42" spans="3:4" ht="409.5" x14ac:dyDescent="0.2">
      <c r="C42" s="1" t="s">
        <v>291</v>
      </c>
      <c r="D42" s="1" t="s">
        <v>482</v>
      </c>
    </row>
    <row r="43" spans="3:4" ht="409.5" x14ac:dyDescent="0.2">
      <c r="C43" s="1" t="s">
        <v>292</v>
      </c>
      <c r="D43" s="1" t="s">
        <v>483</v>
      </c>
    </row>
    <row r="44" spans="3:4" ht="409.5" x14ac:dyDescent="0.2">
      <c r="C44" s="1" t="s">
        <v>293</v>
      </c>
      <c r="D44" s="1" t="s">
        <v>484</v>
      </c>
    </row>
    <row r="45" spans="3:4" ht="409.5" x14ac:dyDescent="0.2">
      <c r="C45" s="1" t="s">
        <v>294</v>
      </c>
      <c r="D45" s="1" t="s">
        <v>485</v>
      </c>
    </row>
    <row r="46" spans="3:4" ht="409.5" x14ac:dyDescent="0.2">
      <c r="C46" s="1" t="s">
        <v>295</v>
      </c>
      <c r="D46" s="1" t="s">
        <v>486</v>
      </c>
    </row>
    <row r="47" spans="3:4" ht="409.5" x14ac:dyDescent="0.2">
      <c r="C47" s="1" t="s">
        <v>296</v>
      </c>
      <c r="D47" s="1" t="s">
        <v>487</v>
      </c>
    </row>
    <row r="48" spans="3:4" ht="409.5" x14ac:dyDescent="0.2">
      <c r="C48" s="1" t="s">
        <v>297</v>
      </c>
      <c r="D48" s="1" t="s">
        <v>488</v>
      </c>
    </row>
    <row r="49" spans="3:4" ht="409.5" x14ac:dyDescent="0.2">
      <c r="C49" s="1" t="s">
        <v>298</v>
      </c>
      <c r="D49" s="1" t="s">
        <v>489</v>
      </c>
    </row>
    <row r="50" spans="3:4" ht="409.5" x14ac:dyDescent="0.2">
      <c r="C50" s="1" t="s">
        <v>299</v>
      </c>
      <c r="D50" s="1" t="s">
        <v>490</v>
      </c>
    </row>
    <row r="51" spans="3:4" ht="409.5" x14ac:dyDescent="0.2">
      <c r="C51" s="1" t="s">
        <v>300</v>
      </c>
      <c r="D51" s="1" t="s">
        <v>491</v>
      </c>
    </row>
    <row r="52" spans="3:4" ht="409.5" x14ac:dyDescent="0.2">
      <c r="C52" s="1" t="s">
        <v>301</v>
      </c>
      <c r="D52" s="1" t="s">
        <v>492</v>
      </c>
    </row>
    <row r="53" spans="3:4" ht="409.5" x14ac:dyDescent="0.2">
      <c r="C53" s="1" t="s">
        <v>302</v>
      </c>
      <c r="D53" s="1" t="s">
        <v>493</v>
      </c>
    </row>
    <row r="54" spans="3:4" ht="409.5" x14ac:dyDescent="0.2">
      <c r="C54" s="1" t="s">
        <v>303</v>
      </c>
      <c r="D54" s="1" t="s">
        <v>494</v>
      </c>
    </row>
    <row r="55" spans="3:4" ht="409.5" x14ac:dyDescent="0.2">
      <c r="C55" s="1" t="s">
        <v>304</v>
      </c>
      <c r="D55" s="1" t="s">
        <v>495</v>
      </c>
    </row>
    <row r="56" spans="3:4" ht="409.5" x14ac:dyDescent="0.2">
      <c r="C56" s="1" t="s">
        <v>305</v>
      </c>
      <c r="D56" s="1" t="s">
        <v>496</v>
      </c>
    </row>
    <row r="57" spans="3:4" ht="409.5" x14ac:dyDescent="0.2">
      <c r="C57" s="1" t="s">
        <v>306</v>
      </c>
      <c r="D57" s="1" t="s">
        <v>497</v>
      </c>
    </row>
    <row r="58" spans="3:4" ht="409.5" x14ac:dyDescent="0.2">
      <c r="C58" s="1" t="s">
        <v>307</v>
      </c>
      <c r="D58" s="1" t="s">
        <v>498</v>
      </c>
    </row>
    <row r="59" spans="3:4" ht="409.5" x14ac:dyDescent="0.2">
      <c r="C59" s="1" t="s">
        <v>308</v>
      </c>
      <c r="D59" s="1" t="s">
        <v>499</v>
      </c>
    </row>
    <row r="60" spans="3:4" ht="409.5" x14ac:dyDescent="0.2">
      <c r="C60" s="1" t="s">
        <v>345</v>
      </c>
      <c r="D60" s="1" t="s">
        <v>500</v>
      </c>
    </row>
    <row r="61" spans="3:4" ht="409.5" x14ac:dyDescent="0.2">
      <c r="C61" s="1" t="s">
        <v>346</v>
      </c>
      <c r="D61" s="1" t="s">
        <v>501</v>
      </c>
    </row>
    <row r="62" spans="3:4" ht="409.5" x14ac:dyDescent="0.2">
      <c r="C62" s="1" t="s">
        <v>351</v>
      </c>
      <c r="D62" s="1" t="s">
        <v>502</v>
      </c>
    </row>
    <row r="63" spans="3:4" ht="409.5" x14ac:dyDescent="0.2">
      <c r="C63" s="1" t="s">
        <v>352</v>
      </c>
    </row>
    <row r="64" spans="3:4" ht="409.5" x14ac:dyDescent="0.2">
      <c r="C64" s="1" t="s">
        <v>353</v>
      </c>
    </row>
    <row r="65" spans="3:3" ht="409.5" x14ac:dyDescent="0.2">
      <c r="C65" s="1" t="s">
        <v>354</v>
      </c>
    </row>
    <row r="66" spans="3:3" ht="409.5" x14ac:dyDescent="0.2">
      <c r="C66" s="1" t="s">
        <v>355</v>
      </c>
    </row>
    <row r="67" spans="3:3" ht="409.5" x14ac:dyDescent="0.2">
      <c r="C67" s="1" t="s">
        <v>356</v>
      </c>
    </row>
    <row r="68" spans="3:3" ht="409.5" x14ac:dyDescent="0.2">
      <c r="C68" s="1" t="s">
        <v>357</v>
      </c>
    </row>
    <row r="69" spans="3:3" ht="409.5" x14ac:dyDescent="0.2">
      <c r="C69" s="1" t="s">
        <v>358</v>
      </c>
    </row>
    <row r="70" spans="3:3" ht="409.5" x14ac:dyDescent="0.2">
      <c r="C70" s="1" t="s">
        <v>359</v>
      </c>
    </row>
    <row r="71" spans="3:3" ht="409.5" x14ac:dyDescent="0.2">
      <c r="C71" s="1" t="s">
        <v>360</v>
      </c>
    </row>
    <row r="72" spans="3:3" ht="409.5" x14ac:dyDescent="0.2">
      <c r="C72" s="1" t="s">
        <v>361</v>
      </c>
    </row>
    <row r="73" spans="3:3" ht="409.5" x14ac:dyDescent="0.2">
      <c r="C73" s="1" t="s">
        <v>362</v>
      </c>
    </row>
    <row r="74" spans="3:3" ht="409.5" x14ac:dyDescent="0.2">
      <c r="C74" s="1" t="s">
        <v>363</v>
      </c>
    </row>
    <row r="75" spans="3:3" ht="409.5" x14ac:dyDescent="0.2">
      <c r="C75" s="1" t="s">
        <v>364</v>
      </c>
    </row>
    <row r="76" spans="3:3" ht="409.5" x14ac:dyDescent="0.2">
      <c r="C76" s="1" t="s">
        <v>365</v>
      </c>
    </row>
    <row r="77" spans="3:3" ht="409.5" x14ac:dyDescent="0.2">
      <c r="C77" s="1" t="s">
        <v>366</v>
      </c>
    </row>
    <row r="78" spans="3:3" ht="409.5" x14ac:dyDescent="0.2">
      <c r="C78" s="1" t="s">
        <v>367</v>
      </c>
    </row>
    <row r="79" spans="3:3" ht="409.5" x14ac:dyDescent="0.2">
      <c r="C79" s="1" t="s">
        <v>368</v>
      </c>
    </row>
    <row r="80" spans="3:3" ht="409.5" x14ac:dyDescent="0.2">
      <c r="C80" s="1" t="s">
        <v>369</v>
      </c>
    </row>
    <row r="81" spans="3:3" ht="409.5" x14ac:dyDescent="0.2">
      <c r="C81" s="1" t="s">
        <v>370</v>
      </c>
    </row>
    <row r="82" spans="3:3" ht="409.5" x14ac:dyDescent="0.2">
      <c r="C82" s="1" t="s">
        <v>371</v>
      </c>
    </row>
    <row r="83" spans="3:3" ht="409.5" x14ac:dyDescent="0.2">
      <c r="C83" s="1" t="s">
        <v>372</v>
      </c>
    </row>
    <row r="84" spans="3:3" ht="409.5" x14ac:dyDescent="0.2">
      <c r="C84" s="1" t="s">
        <v>373</v>
      </c>
    </row>
    <row r="85" spans="3:3" ht="409.5" x14ac:dyDescent="0.2">
      <c r="C85" s="1" t="s">
        <v>374</v>
      </c>
    </row>
    <row r="86" spans="3:3" ht="409.5" x14ac:dyDescent="0.2">
      <c r="C86" s="1" t="s">
        <v>375</v>
      </c>
    </row>
    <row r="87" spans="3:3" ht="409.5" x14ac:dyDescent="0.2">
      <c r="C87" s="1" t="s">
        <v>376</v>
      </c>
    </row>
    <row r="88" spans="3:3" ht="409.5" x14ac:dyDescent="0.2">
      <c r="C88" s="1" t="s">
        <v>377</v>
      </c>
    </row>
    <row r="89" spans="3:3" ht="409.5" x14ac:dyDescent="0.2">
      <c r="C89" s="1" t="s">
        <v>378</v>
      </c>
    </row>
    <row r="90" spans="3:3" ht="409.5" x14ac:dyDescent="0.2">
      <c r="C90" s="1" t="s">
        <v>379</v>
      </c>
    </row>
    <row r="91" spans="3:3" ht="409.5" x14ac:dyDescent="0.2">
      <c r="C91" s="1" t="s">
        <v>380</v>
      </c>
    </row>
    <row r="92" spans="3:3" ht="409.5" x14ac:dyDescent="0.2">
      <c r="C92" s="1" t="s">
        <v>381</v>
      </c>
    </row>
    <row r="93" spans="3:3" ht="409.5" x14ac:dyDescent="0.2">
      <c r="C93" s="1" t="s">
        <v>382</v>
      </c>
    </row>
    <row r="94" spans="3:3" ht="409.5" x14ac:dyDescent="0.2">
      <c r="C94" s="1" t="s">
        <v>383</v>
      </c>
    </row>
    <row r="95" spans="3:3" ht="409.5" x14ac:dyDescent="0.2">
      <c r="C95" s="1" t="s">
        <v>384</v>
      </c>
    </row>
    <row r="96" spans="3:3" ht="409.5" x14ac:dyDescent="0.2">
      <c r="C96" s="1" t="s">
        <v>385</v>
      </c>
    </row>
    <row r="97" spans="3:3" ht="409.5" x14ac:dyDescent="0.2">
      <c r="C97" s="1" t="s">
        <v>386</v>
      </c>
    </row>
    <row r="98" spans="3:3" ht="409.5" x14ac:dyDescent="0.2">
      <c r="C98" s="1" t="s">
        <v>387</v>
      </c>
    </row>
    <row r="99" spans="3:3" ht="409.5" x14ac:dyDescent="0.2">
      <c r="C99" s="1" t="s">
        <v>388</v>
      </c>
    </row>
    <row r="100" spans="3:3" ht="409.5" x14ac:dyDescent="0.2">
      <c r="C100" s="1" t="s">
        <v>389</v>
      </c>
    </row>
    <row r="101" spans="3:3" ht="409.5" x14ac:dyDescent="0.2">
      <c r="C101" s="1" t="s">
        <v>390</v>
      </c>
    </row>
    <row r="102" spans="3:3" ht="409.5" x14ac:dyDescent="0.2">
      <c r="C102" s="1" t="s">
        <v>391</v>
      </c>
    </row>
    <row r="103" spans="3:3" ht="409.5" x14ac:dyDescent="0.2">
      <c r="C103" s="1" t="s">
        <v>392</v>
      </c>
    </row>
    <row r="104" spans="3:3" ht="409.5" x14ac:dyDescent="0.2">
      <c r="C104" s="1" t="s">
        <v>393</v>
      </c>
    </row>
    <row r="105" spans="3:3" ht="409.5" x14ac:dyDescent="0.2">
      <c r="C105" s="1" t="s">
        <v>394</v>
      </c>
    </row>
    <row r="106" spans="3:3" ht="409.5" x14ac:dyDescent="0.2">
      <c r="C106" s="1" t="s">
        <v>395</v>
      </c>
    </row>
    <row r="107" spans="3:3" ht="409.5" x14ac:dyDescent="0.2">
      <c r="C107" s="1" t="s">
        <v>396</v>
      </c>
    </row>
    <row r="108" spans="3:3" ht="409.5" x14ac:dyDescent="0.2">
      <c r="C108" s="1" t="s">
        <v>397</v>
      </c>
    </row>
    <row r="109" spans="3:3" ht="409.5" x14ac:dyDescent="0.2">
      <c r="C109" s="1" t="s">
        <v>398</v>
      </c>
    </row>
    <row r="110" spans="3:3" ht="409.5" x14ac:dyDescent="0.2">
      <c r="C110" s="1" t="s">
        <v>399</v>
      </c>
    </row>
    <row r="111" spans="3:3" ht="409.5" x14ac:dyDescent="0.2">
      <c r="C111" s="1" t="s">
        <v>400</v>
      </c>
    </row>
    <row r="112" spans="3:3" ht="409.5" x14ac:dyDescent="0.2">
      <c r="C112" s="1" t="s">
        <v>401</v>
      </c>
    </row>
    <row r="113" spans="3:3" ht="409.5" x14ac:dyDescent="0.2">
      <c r="C113" s="1" t="s">
        <v>402</v>
      </c>
    </row>
    <row r="114" spans="3:3" ht="409.5" x14ac:dyDescent="0.2">
      <c r="C114" s="1" t="s">
        <v>403</v>
      </c>
    </row>
    <row r="115" spans="3:3" ht="409.5" x14ac:dyDescent="0.2">
      <c r="C115" s="1" t="s">
        <v>404</v>
      </c>
    </row>
    <row r="116" spans="3:3" ht="409.5" x14ac:dyDescent="0.2">
      <c r="C116" s="1" t="s">
        <v>405</v>
      </c>
    </row>
    <row r="117" spans="3:3" ht="409.5" x14ac:dyDescent="0.2">
      <c r="C117" s="1" t="s">
        <v>406</v>
      </c>
    </row>
    <row r="118" spans="3:3" ht="409.5" x14ac:dyDescent="0.2">
      <c r="C118" s="1" t="s">
        <v>407</v>
      </c>
    </row>
    <row r="119" spans="3:3" ht="409.5" x14ac:dyDescent="0.2">
      <c r="C119" s="1" t="s">
        <v>408</v>
      </c>
    </row>
    <row r="120" spans="3:3" ht="409.5" x14ac:dyDescent="0.2">
      <c r="C120" s="1" t="s">
        <v>409</v>
      </c>
    </row>
    <row r="121" spans="3:3" ht="409.5" x14ac:dyDescent="0.2">
      <c r="C121" s="1" t="s">
        <v>410</v>
      </c>
    </row>
    <row r="122" spans="3:3" ht="409.5" x14ac:dyDescent="0.2">
      <c r="C122" s="1" t="s">
        <v>411</v>
      </c>
    </row>
    <row r="123" spans="3:3" ht="409.5" x14ac:dyDescent="0.2">
      <c r="C123" s="1" t="s">
        <v>412</v>
      </c>
    </row>
    <row r="124" spans="3:3" ht="409.5" x14ac:dyDescent="0.2">
      <c r="C124" s="1" t="s">
        <v>413</v>
      </c>
    </row>
    <row r="125" spans="3:3" ht="409.5" x14ac:dyDescent="0.2">
      <c r="C125" s="1" t="s">
        <v>414</v>
      </c>
    </row>
    <row r="126" spans="3:3" ht="409.5" x14ac:dyDescent="0.2">
      <c r="C126" s="1" t="s">
        <v>415</v>
      </c>
    </row>
    <row r="127" spans="3:3" ht="409.5" x14ac:dyDescent="0.2">
      <c r="C127" s="1" t="s">
        <v>416</v>
      </c>
    </row>
    <row r="128" spans="3:3" ht="409.5" x14ac:dyDescent="0.2">
      <c r="C128" s="1" t="s">
        <v>417</v>
      </c>
    </row>
    <row r="129" spans="3:3" ht="409.5" x14ac:dyDescent="0.2">
      <c r="C129" s="1" t="s">
        <v>418</v>
      </c>
    </row>
    <row r="130" spans="3:3" ht="409.5" x14ac:dyDescent="0.2">
      <c r="C130" s="1" t="s">
        <v>419</v>
      </c>
    </row>
    <row r="131" spans="3:3" ht="409.5" x14ac:dyDescent="0.2">
      <c r="C131" s="1" t="s">
        <v>420</v>
      </c>
    </row>
    <row r="132" spans="3:3" ht="409.5" x14ac:dyDescent="0.2">
      <c r="C132" s="1" t="s">
        <v>421</v>
      </c>
    </row>
    <row r="133" spans="3:3" ht="409.5" x14ac:dyDescent="0.2">
      <c r="C133" s="1" t="s">
        <v>422</v>
      </c>
    </row>
    <row r="134" spans="3:3" ht="409.5" x14ac:dyDescent="0.2">
      <c r="C134" s="1" t="s">
        <v>423</v>
      </c>
    </row>
    <row r="135" spans="3:3" ht="409.5" x14ac:dyDescent="0.2">
      <c r="C135" s="1" t="s">
        <v>424</v>
      </c>
    </row>
    <row r="136" spans="3:3" ht="409.5" x14ac:dyDescent="0.2">
      <c r="C136" s="1" t="s">
        <v>425</v>
      </c>
    </row>
    <row r="137" spans="3:3" ht="409.5" x14ac:dyDescent="0.2">
      <c r="C137" s="1" t="s">
        <v>426</v>
      </c>
    </row>
    <row r="138" spans="3:3" ht="409.5" x14ac:dyDescent="0.2">
      <c r="C138" s="1" t="s">
        <v>427</v>
      </c>
    </row>
    <row r="139" spans="3:3" ht="409.5" x14ac:dyDescent="0.2">
      <c r="C139" s="1" t="s">
        <v>428</v>
      </c>
    </row>
    <row r="140" spans="3:3" ht="409.5" x14ac:dyDescent="0.2">
      <c r="C140" s="1" t="s">
        <v>429</v>
      </c>
    </row>
    <row r="141" spans="3:3" ht="409.5" x14ac:dyDescent="0.2">
      <c r="C141" s="1" t="s">
        <v>430</v>
      </c>
    </row>
    <row r="142" spans="3:3" ht="409.5" x14ac:dyDescent="0.2">
      <c r="C142" s="1" t="s">
        <v>431</v>
      </c>
    </row>
    <row r="143" spans="3:3" ht="409.5" x14ac:dyDescent="0.2">
      <c r="C143" s="1" t="s">
        <v>432</v>
      </c>
    </row>
    <row r="144" spans="3:3" ht="409.5" x14ac:dyDescent="0.2">
      <c r="C144" s="1" t="s">
        <v>433</v>
      </c>
    </row>
    <row r="145" spans="3:3" ht="409.5" x14ac:dyDescent="0.2">
      <c r="C145" s="1" t="s">
        <v>434</v>
      </c>
    </row>
    <row r="146" spans="3:3" ht="409.5" x14ac:dyDescent="0.2">
      <c r="C146" s="1" t="s">
        <v>435</v>
      </c>
    </row>
    <row r="147" spans="3:3" ht="409.5" x14ac:dyDescent="0.2">
      <c r="C147" s="1" t="s">
        <v>436</v>
      </c>
    </row>
    <row r="148" spans="3:3" ht="409.5" x14ac:dyDescent="0.2">
      <c r="C148" s="1" t="s">
        <v>437</v>
      </c>
    </row>
    <row r="149" spans="3:3" ht="409.5" x14ac:dyDescent="0.2">
      <c r="C149" s="1" t="s">
        <v>438</v>
      </c>
    </row>
    <row r="150" spans="3:3" ht="409.5" x14ac:dyDescent="0.2">
      <c r="C150" s="1" t="s">
        <v>439</v>
      </c>
    </row>
    <row r="151" spans="3:3" ht="409.5" x14ac:dyDescent="0.2">
      <c r="C151" s="1" t="s">
        <v>440</v>
      </c>
    </row>
    <row r="152" spans="3:3" ht="409.5" x14ac:dyDescent="0.2">
      <c r="C152" s="1" t="s">
        <v>441</v>
      </c>
    </row>
    <row r="153" spans="3:3" ht="409.5" x14ac:dyDescent="0.2">
      <c r="C153" s="1" t="s">
        <v>442</v>
      </c>
    </row>
    <row r="154" spans="3:3" ht="409.5" x14ac:dyDescent="0.2">
      <c r="C154" s="1" t="s">
        <v>443</v>
      </c>
    </row>
    <row r="155" spans="3:3" ht="409.5" x14ac:dyDescent="0.2">
      <c r="C155" s="1" t="s">
        <v>444</v>
      </c>
    </row>
    <row r="156" spans="3:3" ht="409.5" x14ac:dyDescent="0.2">
      <c r="C156" s="1" t="s">
        <v>445</v>
      </c>
    </row>
    <row r="157" spans="3:3" ht="409.5" x14ac:dyDescent="0.2">
      <c r="C157" s="1" t="s">
        <v>446</v>
      </c>
    </row>
    <row r="158" spans="3:3" ht="409.5" x14ac:dyDescent="0.2">
      <c r="C158" s="1" t="s">
        <v>447</v>
      </c>
    </row>
    <row r="159" spans="3:3" ht="409.5" x14ac:dyDescent="0.2">
      <c r="C159" s="1" t="s">
        <v>448</v>
      </c>
    </row>
    <row r="160" spans="3:3" ht="409.5" x14ac:dyDescent="0.2">
      <c r="C160" s="1" t="s">
        <v>449</v>
      </c>
    </row>
    <row r="161" spans="3:3" ht="409.5" x14ac:dyDescent="0.2">
      <c r="C161" s="1" t="s">
        <v>450</v>
      </c>
    </row>
    <row r="162" spans="3:3" ht="409.5" x14ac:dyDescent="0.2">
      <c r="C162" s="1" t="s">
        <v>451</v>
      </c>
    </row>
    <row r="163" spans="3:3" ht="409.5" x14ac:dyDescent="0.2">
      <c r="C163" s="1" t="s">
        <v>452</v>
      </c>
    </row>
    <row r="164" spans="3:3" ht="409.5" x14ac:dyDescent="0.2">
      <c r="C164" s="1" t="s">
        <v>453</v>
      </c>
    </row>
    <row r="165" spans="3:3" ht="409.5" x14ac:dyDescent="0.2">
      <c r="C165" s="1" t="s">
        <v>454</v>
      </c>
    </row>
    <row r="166" spans="3:3" ht="409.5" x14ac:dyDescent="0.2">
      <c r="C166" s="1" t="s">
        <v>455</v>
      </c>
    </row>
    <row r="167" spans="3:3" ht="409.5" x14ac:dyDescent="0.2">
      <c r="C167" s="1" t="s">
        <v>456</v>
      </c>
    </row>
    <row r="168" spans="3:3" ht="409.5" x14ac:dyDescent="0.2">
      <c r="C168" s="1" t="s">
        <v>457</v>
      </c>
    </row>
    <row r="169" spans="3:3" ht="409.5" x14ac:dyDescent="0.2">
      <c r="C169" s="1" t="s">
        <v>458</v>
      </c>
    </row>
    <row r="170" spans="3:3" ht="409.5" x14ac:dyDescent="0.2">
      <c r="C170" s="1" t="s">
        <v>459</v>
      </c>
    </row>
    <row r="171" spans="3:3" ht="409.5" x14ac:dyDescent="0.2">
      <c r="C171" s="1" t="s">
        <v>460</v>
      </c>
    </row>
    <row r="172" spans="3:3" ht="409.5" x14ac:dyDescent="0.2">
      <c r="C172" s="1" t="s">
        <v>461</v>
      </c>
    </row>
    <row r="173" spans="3:3" ht="409.5" x14ac:dyDescent="0.2">
      <c r="C173" s="1" t="s">
        <v>462</v>
      </c>
    </row>
    <row r="174" spans="3:3" ht="409.5" x14ac:dyDescent="0.2">
      <c r="C174" s="1" t="s">
        <v>463</v>
      </c>
    </row>
    <row r="175" spans="3:3" ht="409.5" x14ac:dyDescent="0.2">
      <c r="C175" s="1" t="s">
        <v>464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2" ma:contentTypeDescription="Create a new document." ma:contentTypeScope="" ma:versionID="2e202d0b774bbbb181f691fd1de2835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2e49521084259500d3dae6f0d06faffc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A2C773-47A2-4205-983C-48304112BD94}">
  <ds:schemaRefs>
    <ds:schemaRef ds:uri="http://schemas.microsoft.com/office/2006/metadata/properties"/>
    <ds:schemaRef ds:uri="http://schemas.microsoft.com/office/infopath/2007/PartnerControls"/>
    <ds:schemaRef ds:uri="1fc923a1-dc9e-48ed-a8d8-e54d4b3afd3f"/>
    <ds:schemaRef ds:uri="0e48741a-b8da-4f75-a768-967a7642cc9b"/>
  </ds:schemaRefs>
</ds:datastoreItem>
</file>

<file path=customXml/itemProps2.xml><?xml version="1.0" encoding="utf-8"?>
<ds:datastoreItem xmlns:ds="http://schemas.openxmlformats.org/officeDocument/2006/customXml" ds:itemID="{9F64908D-3D1D-462B-9264-0AC58E2B9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8741a-b8da-4f75-a768-967a7642cc9b"/>
    <ds:schemaRef ds:uri="1fc923a1-dc9e-48ed-a8d8-e54d4b3af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4C90CB-9A7D-420F-BE95-2B096D6D53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26</vt:i4>
      </vt:variant>
    </vt:vector>
  </HeadingPairs>
  <TitlesOfParts>
    <vt:vector size="32" baseType="lpstr">
      <vt:lpstr>Accueil</vt:lpstr>
      <vt:lpstr>Description</vt:lpstr>
      <vt:lpstr>Présentation</vt:lpstr>
      <vt:lpstr>Bilan Social</vt:lpstr>
      <vt:lpstr>Rémunérations</vt:lpstr>
      <vt:lpstr>Version</vt:lpstr>
      <vt:lpstr>_1.1.1__Par_type_de_contrat__équivalent_temps_plein</vt:lpstr>
      <vt:lpstr>_1.1.2__Par_âge</vt:lpstr>
      <vt:lpstr>_1.1.3__Par_ancienneté</vt:lpstr>
      <vt:lpstr>_1.1___Frais_de_personnel_y_compris_cotisations_sociales</vt:lpstr>
      <vt:lpstr>_1.2__Evolution_des_emplois_par_catégories_professionnelles__équivalent_temps_plein</vt:lpstr>
      <vt:lpstr>_1.2__Evolution_des_rémunérations_salariales</vt:lpstr>
      <vt:lpstr>_1.3___Montant_global_des_10_personnes_les_mieux_payées_de_l_entreprise__Sociétés_Anonymes</vt:lpstr>
      <vt:lpstr>_1.3__Situation_en_matière_d_égalité_professionnelle</vt:lpstr>
      <vt:lpstr>_1.4__Evolution_des_emplois_des_personnes_handicapées_et_mesures_prises_pour_le_développer__équivalent_temps_plein</vt:lpstr>
      <vt:lpstr>_1.5__Evolution_du_nombre_de_stagiaires_accueillis_dans_l_entreprise</vt:lpstr>
      <vt:lpstr>_1.6.1._Durée_du_travail</vt:lpstr>
      <vt:lpstr>_1.6.2._Exposition_aux_risques_et_aux_facteurs_de_pénibilité</vt:lpstr>
      <vt:lpstr>_1.6.3._Accidents_du_travail_et_maladies_professionnelles</vt:lpstr>
      <vt:lpstr>_1.6.4._Absentéisme</vt:lpstr>
      <vt:lpstr>_1.6.5._Dépenses_en_matière_de_sécurité</vt:lpstr>
      <vt:lpstr>_2._Emprunts_et_dettes_financières_dont_échéances_et_charges_financières</vt:lpstr>
      <vt:lpstr>_2._Epargne_salariale</vt:lpstr>
      <vt:lpstr>_3._Impôts_et_taxes</vt:lpstr>
      <vt:lpstr>_3.1.__Primes_versées</vt:lpstr>
      <vt:lpstr>_3.2.__avantages_en_nature</vt:lpstr>
      <vt:lpstr>_4._Rémunérations_des_Dirigeants_mandataires_sociaux</vt:lpstr>
      <vt:lpstr>Présentation!Présentation_de_la_situation_de_l_entreprise</vt:lpstr>
      <vt:lpstr>Accueil!Zone_d_impression</vt:lpstr>
      <vt:lpstr>'Bilan Social'!Zone_d_impression</vt:lpstr>
      <vt:lpstr>Présentation!Zone_d_impression</vt:lpstr>
      <vt:lpstr>Rémunérations!Zone_d_impression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RONDEAU</dc:creator>
  <cp:keywords/>
  <dc:description/>
  <cp:lastModifiedBy>Anthony TARLE</cp:lastModifiedBy>
  <cp:revision/>
  <dcterms:created xsi:type="dcterms:W3CDTF">2015-04-30T10:16:32Z</dcterms:created>
  <dcterms:modified xsi:type="dcterms:W3CDTF">2024-03-22T11:30:57Z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3526f9ba-9baf-4631-9523-f5ddcc646f4d</vt:lpwstr>
  </property>
  <property fmtid="{D5CDD505-2E9C-101B-9397-08002B2CF9AE}" pid="3" name="ContentTypeId">
    <vt:lpwstr>0x01010073D5198F980C1D4DAB789374CA8A6898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