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00302331-10FC-43A0-BBF6-59B67286707C}" xr6:coauthVersionLast="47" xr6:coauthVersionMax="47" xr10:uidLastSave="{00000000-0000-0000-0000-000000000000}"/>
  <bookViews>
    <workbookView xWindow="28680" yWindow="-120" windowWidth="29040" windowHeight="15840" xr2:uid="{621B5BD5-192B-4B38-95B4-FB42EAEB43F3}"/>
  </bookViews>
  <sheets>
    <sheet name="ANALYSE BULLETINS" sheetId="1" r:id="rId1"/>
  </sheets>
  <definedNames>
    <definedName name="Segment_Convention___Libellé">#N/A</definedName>
    <definedName name="Segment_Emploi___Libellé">#N/A</definedName>
    <definedName name="Segment_Etablissement___NIC">#N/A</definedName>
    <definedName name="Segment_Nature___Libellé">#N/A</definedName>
    <definedName name="Segment_Paie___Mois">#N/A</definedName>
    <definedName name="Segment_Salarié___Sexe">#N/A</definedName>
  </definedNames>
  <calcPr calcId="181029"/>
  <pivotCaches>
    <pivotCache cacheId="19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7" authorId="0" shapeId="0" xr:uid="{F374BCE8-E3CE-4F54-99FE-706A4A30749C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1A6B4-2B33-4FB1-85B4-0492E79E2EE7}" name="Connexion" type="7" refreshedVersion="7"/>
  <connection id="2" xr16:uid="{00000000-0015-0000-FFFF-FFFF01000000}" name="Connexion1" type="7" refreshedVersion="6"/>
</connections>
</file>

<file path=xl/sharedStrings.xml><?xml version="1.0" encoding="utf-8"?>
<sst xmlns="http://schemas.openxmlformats.org/spreadsheetml/2006/main" count="71" uniqueCount="60">
  <si>
    <r>
      <rPr>
        <b/>
        <sz val="28"/>
        <color theme="0"/>
        <rFont val="Segoe UI Light"/>
        <family val="2"/>
      </rPr>
      <t>D</t>
    </r>
    <r>
      <rPr>
        <b/>
        <sz val="24"/>
        <color theme="0"/>
        <rFont val="Segoe UI Light"/>
        <family val="2"/>
      </rPr>
      <t>ASHBOARD</t>
    </r>
  </si>
  <si>
    <t>Total général</t>
  </si>
  <si>
    <t>Entreprise - SIREN</t>
  </si>
  <si>
    <t>Etablissement - NIC</t>
  </si>
  <si>
    <t>Nom et Prénom</t>
  </si>
  <si>
    <t>Paie - Période</t>
  </si>
  <si>
    <t>SOCIÉTÉ</t>
  </si>
  <si>
    <t>ÉTABLISSEMENT</t>
  </si>
  <si>
    <t>PÉRIODE</t>
  </si>
  <si>
    <t>Valeurs</t>
  </si>
  <si>
    <t xml:space="preserve">Poids </t>
  </si>
  <si>
    <t>Montant</t>
  </si>
  <si>
    <t>NetVersé</t>
  </si>
  <si>
    <t>ELEMENT(S)</t>
  </si>
  <si>
    <t>995002433</t>
  </si>
  <si>
    <t>2020*</t>
  </si>
  <si>
    <t>00028</t>
  </si>
  <si>
    <t>Jean Romain</t>
  </si>
  <si>
    <t>Bal Joseph</t>
  </si>
  <si>
    <t>Page Maurice</t>
  </si>
  <si>
    <t>Mars Célia</t>
  </si>
  <si>
    <t>Ocarina Jennifer</t>
  </si>
  <si>
    <t>Belle Jeanine</t>
  </si>
  <si>
    <t>Total 00028</t>
  </si>
  <si>
    <t>00010</t>
  </si>
  <si>
    <t>Bonnefoy Patrice</t>
  </si>
  <si>
    <t>Demi Anouk</t>
  </si>
  <si>
    <t>Ducerf Marjorie</t>
  </si>
  <si>
    <t>Fontaine Arthur</t>
  </si>
  <si>
    <t>Grison Pascal</t>
  </si>
  <si>
    <t>Thibault Florence</t>
  </si>
  <si>
    <t>Berger Louis</t>
  </si>
  <si>
    <t>Hellébore Rose</t>
  </si>
  <si>
    <t>Jeune Lalie</t>
  </si>
  <si>
    <t>Milou Jacques</t>
  </si>
  <si>
    <t>Solène Justine</t>
  </si>
  <si>
    <t>Durand Vincent</t>
  </si>
  <si>
    <t>Dulac Joseph</t>
  </si>
  <si>
    <t>Gaillot Camille</t>
  </si>
  <si>
    <t>Cabril Claudio</t>
  </si>
  <si>
    <t>Vilmorin Alexandre</t>
  </si>
  <si>
    <t>Duval Thierry</t>
  </si>
  <si>
    <t>Marin Antoinette</t>
  </si>
  <si>
    <t>Delpuech Jacquot</t>
  </si>
  <si>
    <t>Hervouet Anselme</t>
  </si>
  <si>
    <t>Levêque Christiane</t>
  </si>
  <si>
    <t>Pineau Gwénaëlle</t>
  </si>
  <si>
    <t>Duchef Alain</t>
  </si>
  <si>
    <t>Oronge Florian</t>
  </si>
  <si>
    <t>Fortin Maude</t>
  </si>
  <si>
    <t>Louette Jean-Paul</t>
  </si>
  <si>
    <t>Atlanta Marc</t>
  </si>
  <si>
    <t>Duroc Marcel</t>
  </si>
  <si>
    <t>Jeconte Louis</t>
  </si>
  <si>
    <t>Jecrute Aline</t>
  </si>
  <si>
    <t>Pin Julie</t>
  </si>
  <si>
    <t>Dupont Stéphane</t>
  </si>
  <si>
    <t>Carton Blaise</t>
  </si>
  <si>
    <t>Total 00010</t>
  </si>
  <si>
    <t>Total 995002433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</si>
</sst>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0"/>
      <name val="Segoe UI Light"/>
      <family val="2"/>
    </font>
    <font>
      <b/>
      <sz val="11"/>
      <color theme="0"/>
      <name val="Segoe UI Light"/>
      <family val="2"/>
    </font>
    <font>
      <b/>
      <sz val="28"/>
      <color theme="0"/>
      <name val="Segoe UI Light"/>
      <family val="2"/>
    </font>
    <font>
      <b/>
      <sz val="24"/>
      <color theme="0"/>
      <name val="Segoe UI Light"/>
      <family val="2"/>
    </font>
    <font>
      <sz val="11"/>
      <name val="Calibri"/>
      <family val="2"/>
      <scheme val="minor"/>
    </font>
    <font>
      <b/>
      <sz val="16"/>
      <color theme="0"/>
      <name val="Segoe UI Light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Segoe UI Light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rgb="FF444450"/>
      </left>
      <right style="thin">
        <color rgb="FF444450"/>
      </right>
      <top style="thin">
        <color rgb="FF444450"/>
      </top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/>
      <diagonal/>
    </border>
    <border>
      <left/>
      <right/>
      <top style="thin">
        <color rgb="FF444450"/>
      </top>
      <bottom/>
      <diagonal/>
    </border>
    <border>
      <left/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/>
      <top/>
      <bottom/>
      <diagonal/>
    </border>
    <border>
      <left/>
      <right style="thin">
        <color rgb="FF444450"/>
      </right>
      <top/>
      <bottom/>
      <diagonal/>
    </border>
    <border>
      <left style="thin">
        <color rgb="FF444450"/>
      </left>
      <right/>
      <top/>
      <bottom style="thin">
        <color rgb="FF444450"/>
      </bottom>
      <diagonal/>
    </border>
    <border>
      <left/>
      <right/>
      <top/>
      <bottom style="thin">
        <color rgb="FF444450"/>
      </bottom>
      <diagonal/>
    </border>
    <border>
      <left style="thin">
        <color rgb="FF444450"/>
      </left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 style="thin">
        <color rgb="FF444450"/>
      </right>
      <top/>
      <bottom/>
      <diagonal/>
    </border>
    <border>
      <left style="thin">
        <color rgb="FF444450"/>
      </left>
      <right style="thin">
        <color rgb="FF444450"/>
      </right>
      <top/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 style="thin">
        <color rgb="FF444450"/>
      </bottom>
      <diagonal/>
    </border>
    <border>
      <left/>
      <right/>
      <top style="thin">
        <color rgb="FF444450"/>
      </top>
      <bottom style="thin">
        <color rgb="FF444450"/>
      </bottom>
      <diagonal/>
    </border>
    <border>
      <left/>
      <right style="thin">
        <color rgb="FF444450"/>
      </right>
      <top style="thin">
        <color rgb="FF444450"/>
      </top>
      <bottom style="thin">
        <color rgb="FF4444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2" fillId="2" borderId="5" xfId="0" applyFont="1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pivotButton="1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/>
    <xf numFmtId="0" fontId="1" fillId="2" borderId="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6" xfId="0" applyNumberFormat="1" applyFont="1" applyBorder="1" applyAlignment="1">
      <alignment vertical="center"/>
    </xf>
    <xf numFmtId="10" fontId="1" fillId="2" borderId="15" xfId="0" applyNumberFormat="1" applyFont="1" applyFill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1" fillId="2" borderId="18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8">
    <dxf>
      <numFmt numFmtId="14" formatCode="0.00%"/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ont>
        <color theme="0"/>
      </font>
    </dxf>
    <dxf>
      <fill>
        <patternFill patternType="solid">
          <bgColor rgb="FF444450"/>
        </patternFill>
      </fill>
    </dxf>
    <dxf>
      <font>
        <color theme="1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444450"/>
      </font>
    </dxf>
    <dxf>
      <font>
        <color theme="0"/>
        <name val="Segoe UI Light"/>
        <family val="2"/>
        <scheme val="none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  <name val="Segoe UI Light"/>
        <family val="2"/>
        <scheme val="none"/>
      </font>
      <fill>
        <patternFill>
          <bgColor rgb="FFF9F9F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fgColor theme="6" tint="0.79995117038483843"/>
          <bgColor theme="1" tint="0.14996795556505021"/>
        </patternFill>
      </fill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theme="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top style="double">
          <color theme="6" tint="-0.24994659260841701"/>
        </top>
      </border>
    </dxf>
    <dxf>
      <fill>
        <patternFill>
          <fgColor theme="6" tint="-0.24994659260841701"/>
          <bgColor rgb="FF92D050"/>
        </patternFill>
      </fill>
      <border>
        <horizontal style="thin">
          <color theme="6" tint="-0.2499465926084170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4" xr9:uid="{4C8AD9BF-6306-4705-BF52-932A429F27A2}">
      <tableStyleElement type="wholeTable" dxfId="87"/>
      <tableStyleElement type="headerRow" dxfId="86"/>
      <tableStyleElement type="totalRow" dxfId="85"/>
      <tableStyleElement type="firstRowStripe" dxfId="84"/>
      <tableStyleElement type="secondRowStripe" dxfId="83"/>
      <tableStyleElement type="firstColumnStripe" dxfId="82"/>
      <tableStyleElement type="firstHeaderCell" dxfId="81"/>
      <tableStyleElement type="firstSubtotalColumn" dxfId="80"/>
      <tableStyleElement type="secondSubtotalColumn" dxfId="79"/>
      <tableStyleElement type="firstSubtotalRow" dxfId="78"/>
      <tableStyleElement type="secondSubtotalRow" dxfId="77"/>
      <tableStyleElement type="firstColumnSubheading" dxfId="76"/>
      <tableStyleElement type="pageFieldLabels" dxfId="75"/>
      <tableStyleElement type="pageFieldValues" dxfId="74"/>
    </tableStyle>
    <tableStyle name="SlicerStyleDark3 2" pivot="0" table="0" count="10" xr9:uid="{E94E1C2E-038D-48FD-A093-2D34197CBFDC}">
      <tableStyleElement type="wholeTable" dxfId="73"/>
      <tableStyleElement type="headerRow" dxfId="72"/>
    </tableStyle>
    <tableStyle name="Style de segment 1" pivot="0" table="0" count="6" xr9:uid="{3DC27760-5077-4D78-A01F-DE1D09759A0F}">
      <tableStyleElement type="wholeTable" dxfId="71"/>
      <tableStyleElement type="headerRow" dxfId="70"/>
    </tableStyle>
  </tableStyles>
  <colors>
    <mruColors>
      <color rgb="FFF9F9F9"/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b val="0"/>
            <i val="0"/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3 2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UnselectedItemWithData" dxfId="7"/>
            <x14:slicerStyleElement type="hoveredSelectedItemWithData" dxfId="6"/>
            <x14:slicerStyleElement type="hoveredUnselectedItemWithNoData" dxfId="5"/>
            <x14:slicerStyleElement type="hoveredSelectedItemWithNoData" dxfId="4"/>
          </x14:slicerStyleElements>
        </x14:slicerStyle>
        <x14:slicerStyle name="Style de segment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tyles" Target="styles.xml"/><Relationship Id="rId5" Type="http://schemas.microsoft.com/office/2007/relationships/slicerCache" Target="slicerCaches/slicerCache3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microsoft.com/office/2007/relationships/slicerCache" Target="slicerCaches/slicerCache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180975</xdr:rowOff>
    </xdr:from>
    <xdr:to>
      <xdr:col>2</xdr:col>
      <xdr:colOff>457200</xdr:colOff>
      <xdr:row>2</xdr:row>
      <xdr:rowOff>180975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2CE1C1E-50B6-43DA-B65E-F23D4ABF35DE}"/>
            </a:ext>
          </a:extLst>
        </xdr:cNvPr>
        <xdr:cNvCxnSpPr/>
      </xdr:nvCxnSpPr>
      <xdr:spPr>
        <a:xfrm>
          <a:off x="523875" y="561975"/>
          <a:ext cx="19335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</xdr:row>
      <xdr:rowOff>152400</xdr:rowOff>
    </xdr:from>
    <xdr:to>
      <xdr:col>1</xdr:col>
      <xdr:colOff>921150</xdr:colOff>
      <xdr:row>8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77FE91BC-32B2-40D1-A41A-81E848028F93}"/>
            </a:ext>
          </a:extLst>
        </xdr:cNvPr>
        <xdr:cNvCxnSpPr/>
      </xdr:nvCxnSpPr>
      <xdr:spPr>
        <a:xfrm>
          <a:off x="1057275" y="1123950"/>
          <a:ext cx="864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12</xdr:row>
      <xdr:rowOff>161925</xdr:rowOff>
    </xdr:from>
    <xdr:to>
      <xdr:col>2</xdr:col>
      <xdr:colOff>281175</xdr:colOff>
      <xdr:row>12</xdr:row>
      <xdr:rowOff>161925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5413D7F1-74FD-4567-94FD-B0DE9218AC4C}"/>
            </a:ext>
          </a:extLst>
        </xdr:cNvPr>
        <xdr:cNvCxnSpPr/>
      </xdr:nvCxnSpPr>
      <xdr:spPr>
        <a:xfrm>
          <a:off x="733425" y="1895475"/>
          <a:ext cx="1548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27</xdr:row>
      <xdr:rowOff>142875</xdr:rowOff>
    </xdr:from>
    <xdr:to>
      <xdr:col>1</xdr:col>
      <xdr:colOff>872400</xdr:colOff>
      <xdr:row>27</xdr:row>
      <xdr:rowOff>142875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1A378EEC-AD94-4030-87E0-11111E48B5BB}"/>
            </a:ext>
          </a:extLst>
        </xdr:cNvPr>
        <xdr:cNvCxnSpPr/>
      </xdr:nvCxnSpPr>
      <xdr:spPr>
        <a:xfrm>
          <a:off x="1152525" y="4733925"/>
          <a:ext cx="720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761999</xdr:colOff>
      <xdr:row>0</xdr:row>
      <xdr:rowOff>0</xdr:rowOff>
    </xdr:from>
    <xdr:to>
      <xdr:col>14</xdr:col>
      <xdr:colOff>363855</xdr:colOff>
      <xdr:row>6</xdr:row>
      <xdr:rowOff>189000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nvention - Libellé">
              <a:extLst>
                <a:ext uri="{FF2B5EF4-FFF2-40B4-BE49-F238E27FC236}">
                  <a16:creationId xmlns:a16="http://schemas.microsoft.com/office/drawing/2014/main" id="{B0D10BA5-5330-4BBE-8929-B21CAA7D88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ven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91999" y="0"/>
              <a:ext cx="1895476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9523</xdr:colOff>
      <xdr:row>9</xdr:row>
      <xdr:rowOff>0</xdr:rowOff>
    </xdr:from>
    <xdr:to>
      <xdr:col>5</xdr:col>
      <xdr:colOff>665788</xdr:colOff>
      <xdr:row>60</xdr:row>
      <xdr:rowOff>177165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mploi - Libellé">
              <a:extLst>
                <a:ext uri="{FF2B5EF4-FFF2-40B4-BE49-F238E27FC236}">
                  <a16:creationId xmlns:a16="http://schemas.microsoft.com/office/drawing/2014/main" id="{AB5A49B4-5906-4BCE-B08D-36BEF64B6D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oi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8" y="1714500"/>
              <a:ext cx="2041200" cy="10610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571500</xdr:colOff>
      <xdr:row>13</xdr:row>
      <xdr:rowOff>57151</xdr:rowOff>
    </xdr:from>
    <xdr:to>
      <xdr:col>2</xdr:col>
      <xdr:colOff>396240</xdr:colOff>
      <xdr:row>22</xdr:row>
      <xdr:rowOff>171451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tablissement - NIC">
              <a:extLst>
                <a:ext uri="{FF2B5EF4-FFF2-40B4-BE49-F238E27FC236}">
                  <a16:creationId xmlns:a16="http://schemas.microsoft.com/office/drawing/2014/main" id="{66145800-5AC1-4992-A1C7-6E63448C58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NI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" y="2667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361950</xdr:colOff>
      <xdr:row>0</xdr:row>
      <xdr:rowOff>0</xdr:rowOff>
    </xdr:from>
    <xdr:to>
      <xdr:col>17</xdr:col>
      <xdr:colOff>0</xdr:colOff>
      <xdr:row>6</xdr:row>
      <xdr:rowOff>189000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ature - Libellé">
              <a:extLst>
                <a:ext uri="{FF2B5EF4-FFF2-40B4-BE49-F238E27FC236}">
                  <a16:creationId xmlns:a16="http://schemas.microsoft.com/office/drawing/2014/main" id="{4310F2B2-BB2A-40CE-A0D2-C388D11A1D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77950" y="0"/>
              <a:ext cx="1924050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9524</xdr:colOff>
      <xdr:row>0</xdr:row>
      <xdr:rowOff>1</xdr:rowOff>
    </xdr:from>
    <xdr:to>
      <xdr:col>6</xdr:col>
      <xdr:colOff>0</xdr:colOff>
      <xdr:row>9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Salarié - Sexe">
              <a:extLst>
                <a:ext uri="{FF2B5EF4-FFF2-40B4-BE49-F238E27FC236}">
                  <a16:creationId xmlns:a16="http://schemas.microsoft.com/office/drawing/2014/main" id="{5002F073-283C-4C82-8D8A-CAA4CE0614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1"/>
              <a:ext cx="2047876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381000</xdr:colOff>
      <xdr:row>0</xdr:row>
      <xdr:rowOff>1</xdr:rowOff>
    </xdr:from>
    <xdr:to>
      <xdr:col>12</xdr:col>
      <xdr:colOff>17144</xdr:colOff>
      <xdr:row>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aie - Mois">
              <a:extLst>
                <a:ext uri="{FF2B5EF4-FFF2-40B4-BE49-F238E27FC236}">
                  <a16:creationId xmlns:a16="http://schemas.microsoft.com/office/drawing/2014/main" id="{9AE6F350-4684-477F-A84F-9ACEBE54BB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299" y="1"/>
              <a:ext cx="7134225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</xdr:col>
      <xdr:colOff>53340</xdr:colOff>
      <xdr:row>4</xdr:row>
      <xdr:rowOff>150495</xdr:rowOff>
    </xdr:from>
    <xdr:to>
      <xdr:col>1</xdr:col>
      <xdr:colOff>934485</xdr:colOff>
      <xdr:row>4</xdr:row>
      <xdr:rowOff>150495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4B2AF9FD-D4DC-47E7-9C9B-38F3DEF49A23}"/>
            </a:ext>
          </a:extLst>
        </xdr:cNvPr>
        <xdr:cNvCxnSpPr/>
      </xdr:nvCxnSpPr>
      <xdr:spPr>
        <a:xfrm>
          <a:off x="1082040" y="912495"/>
          <a:ext cx="881145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19383680554" createdVersion="3" refreshedVersion="7" minRefreshableVersion="3" recordCount="225" xr:uid="{0BAA3311-FD4F-4932-BB2C-34A695C46B1A}">
  <cacheSource type="external" connectionId="1"/>
  <cacheFields count="10">
    <cacheField name="Entreprise - SIREN" numFmtId="0">
      <sharedItems count="5">
        <s v="995002433"/>
        <s v="529093775" u="1"/>
        <s v="788458776" u="1"/>
        <s v="424690626" u="1"/>
        <s v="424464857" u="1"/>
      </sharedItems>
    </cacheField>
    <cacheField name="Etablissement - NIC" numFmtId="0">
      <sharedItems count="12">
        <s v="00010"/>
        <s v="00028"/>
        <s v="00038" u="1"/>
        <s v="00093" u="1"/>
        <s v="00074" u="1"/>
        <s v="00036" u="1"/>
        <s v="00082" u="1"/>
        <s v="00090" u="1"/>
        <s v="00033" u="1"/>
        <s v="00051" u="1"/>
        <s v="00029" u="1"/>
        <s v="00085" u="1"/>
      </sharedItems>
    </cacheField>
    <cacheField name="Paie - Période" numFmtId="0">
      <sharedItems containsSemiMixedTypes="0" containsString="0" containsNumber="1" containsInteger="1" minValue="202001" maxValue="202201" count="25">
        <n v="202001"/>
        <n v="202002"/>
        <n v="202003"/>
        <n v="202004"/>
        <n v="202005"/>
        <n v="202006"/>
        <n v="202009" u="1"/>
        <n v="202107" u="1"/>
        <n v="202010" u="1"/>
        <n v="202108" u="1"/>
        <n v="202011" u="1"/>
        <n v="202109" u="1"/>
        <n v="202012" u="1"/>
        <n v="202101" u="1"/>
        <n v="202110" u="1"/>
        <n v="202102" u="1"/>
        <n v="202111" u="1"/>
        <n v="202103" u="1"/>
        <n v="202112" u="1"/>
        <n v="202201" u="1"/>
        <n v="202104" u="1"/>
        <n v="202007" u="1"/>
        <n v="202105" u="1"/>
        <n v="202008" u="1"/>
        <n v="202106" u="1"/>
      </sharedItems>
    </cacheField>
    <cacheField name="Elément - Montant" numFmtId="0">
      <sharedItems containsSemiMixedTypes="0" containsString="0" containsNumber="1" minValue="48.29" maxValue="8131.97"/>
    </cacheField>
    <cacheField name="Nom et Prénom" numFmtId="0">
      <sharedItems count="214">
        <s v="Bonnefoy Patrice"/>
        <s v="Demi Anouk"/>
        <s v="Ducerf Marjorie"/>
        <s v="Fontaine Arthur"/>
        <s v="Grison Pascal"/>
        <s v="Thibault Florence"/>
        <s v="Berger Louis"/>
        <s v="Hellébore Rose"/>
        <s v="Solène Justine"/>
        <s v="Jeune Lalie"/>
        <s v="Milou Jacques"/>
        <s v="Durand Vincent"/>
        <s v="Dulac Joseph"/>
        <s v="Gaillot Camille"/>
        <s v="Cabril Claudio"/>
        <s v="Vilmorin Alexandre"/>
        <s v="Duval Thierry"/>
        <s v="Marin Antoinette"/>
        <s v="Delpuech Jacquot"/>
        <s v="Hervouet Anselme"/>
        <s v="Levêque Christiane"/>
        <s v="Pineau Gwénaëlle"/>
        <s v="Duchef Alain"/>
        <s v="Oronge Florian"/>
        <s v="Fortin Maude"/>
        <s v="Louette Jean-Paul"/>
        <s v="Atlanta Marc"/>
        <s v="Duroc Marcel"/>
        <s v="Jeconte Louis"/>
        <s v="Jecrute Aline"/>
        <s v="Pin Julie"/>
        <s v="Dupont Stéphane"/>
        <s v="Carton Blaise"/>
        <s v="Jean Romain"/>
        <s v="Bal Joseph"/>
        <s v="Page Maurice"/>
        <s v="Mars Célia"/>
        <s v="Ocarina Jennifer"/>
        <s v="Belle Jeanine"/>
        <s v="LASRY Laurent" u="1"/>
        <s v="BESSOU Armelle" u="1"/>
        <s v="VALIN Stéphane" u="1"/>
        <s v="JOSSE Odile" u="1"/>
        <s v="PODEVIN Eddy" u="1"/>
        <s v="GIAMBERINI Jacques" u="1"/>
        <s v="BIROUK Mohammed Abdelaziz" u="1"/>
        <s v="DUBOCAGE SONIA" u="1"/>
        <s v="MADELENEAU NELLY" u="1"/>
        <s v="TITAH Hind" u="1"/>
        <s v="DARY Stéphane" u="1"/>
        <s v="MILLET Nadège" u="1"/>
        <s v="LINSELLES Eric" u="1"/>
        <s v="MEGNIBETO JANICE" u="1"/>
        <s v="COTTANCIN Florent" u="1"/>
        <s v="CASTEJON ALEXANDRE" u="1"/>
        <s v="PRODHOMME Denis" u="1"/>
        <s v="CORNIC Sylvain" u="1"/>
        <s v="PIFFETEAU PATRICIA" u="1"/>
        <s v="TIBY André" u="1"/>
        <s v="BRETON Anthony" u="1"/>
        <s v="DECAYEUX SAMUEL" u="1"/>
        <s v="LAHAINE ARNAUD" u="1"/>
        <s v="BERROU Sébastien" u="1"/>
        <s v="LEBON STEPHANIE" u="1"/>
        <s v="LESIEUR Wandrille" u="1"/>
        <s v="CAZES Isabelle" u="1"/>
        <s v="LEBOURG PATRICK" u="1"/>
        <s v="EDOUARD Emmanuel" u="1"/>
        <s v="LEGRET Lucie" u="1"/>
        <s v="COLIN François" u="1"/>
        <s v="THIROUARD Karine" u="1"/>
        <s v="GUILLON ADRIEN" u="1"/>
        <s v="BONNEAU Maxence" u="1"/>
        <s v="DUVAL Richard" u="1"/>
        <s v="BUTTIGIEG YOHAN" u="1"/>
        <s v="HAC Marie-Agnès" u="1"/>
        <s v="PELVILLAIN Cyril" u="1"/>
        <s v="MARTIN Benoît" u="1"/>
        <s v="RONDEAU Olivier" u="1"/>
        <s v="ROBIN Emmanuelle" u="1"/>
        <s v="FOLLET CAMILLE" u="1"/>
        <s v="CRAIPEAU Céline" u="1"/>
        <s v="CHAIGNEAU Jordan" u="1"/>
        <s v="MASSON Guillaume" u="1"/>
        <s v="LIAGRE Olivier" u="1"/>
        <s v="GABORIT MATHIEU" u="1"/>
        <s v="LEFORT JULIEN" u="1"/>
        <s v="BELTRAMON ELODIE" u="1"/>
        <s v="CUCHERAT JEAN-MICHEL" u="1"/>
        <s v="VIOLLIER Eulalie" u="1"/>
        <s v="JOUNIAUX Benjamin" u="1"/>
        <s v="AURAY Mélanie" u="1"/>
        <s v="GUERIN JULIEN" u="1"/>
        <s v="GRAVELAT JEROME" u="1"/>
        <s v="MOUDILOU EMMANUEL" u="1"/>
        <s v="TUKEMBA Amin" u="1"/>
        <s v="ROUSSEAU Jean-Eudes" u="1"/>
        <s v="GODARD Julie" u="1"/>
        <s v="MACRON Brice" u="1"/>
        <s v="CHIPART Agnès" u="1"/>
        <s v="PEYTAVIN PATRICK" u="1"/>
        <s v="TISSERAND MORIN MURIEL" u="1"/>
        <s v="TARLE Anthony" u="1"/>
        <s v="LANGRUME Nicolas" u="1"/>
        <s v="PREVOST Philippe" u="1"/>
        <s v="FLECHELLE Alexandre" u="1"/>
        <s v="BRUCHER Martin" u="1"/>
        <s v="MAGOT Sandrine" u="1"/>
        <s v="CORREIA DA SILVA Laurent" u="1"/>
        <s v="POTET Damien" u="1"/>
        <s v="MONIN Sandrine" u="1"/>
        <s v="VALLEGEAS Frédéric" u="1"/>
        <s v="COUTANT Morgan" u="1"/>
        <s v="GIRERD Florian" u="1"/>
        <s v="ANTONINI FRANCK" u="1"/>
        <s v="TOUATI Jonathan" u="1"/>
        <s v="BRUNELLE Olivier" u="1"/>
        <s v="GIROUX Cindy" u="1"/>
        <s v="BOUGARD Myriam" u="1"/>
        <s v="GOUGI Antoine" u="1"/>
        <s v="BOEDARD THIBAULT" u="1"/>
        <s v="MEYER Thibault" u="1"/>
        <s v="ODOUL Sarah" u="1"/>
        <s v="DETUNCQ Anna" u="1"/>
        <s v="ABILLARD Sandrine" u="1"/>
        <s v="BENARD Eric" u="1"/>
        <s v="VATINEL Jérome" u="1"/>
        <s v="HAMADACHE MAGGIE" u="1"/>
        <s v="MARTIN Sébastien" u="1"/>
        <s v="LOAËC-LEBOUC Anne-Claire" u="1"/>
        <s v="MOREAU Anthony" u="1"/>
        <s v="DOS SANTOS ANICA Virginie" u="1"/>
        <s v="HIARD Olivier" u="1"/>
        <s v="MAMERI CHERIF" u="1"/>
        <s v="FRADIN Sandra" u="1"/>
        <s v="CHIRON Florian" u="1"/>
        <s v="DELEPINE ROBIN" u="1"/>
        <s v="SCOUR Vivianne" u="1"/>
        <s v="NIGEN Guillaume" u="1"/>
        <s v="AOUSTIN STEPHANIE" u="1"/>
        <s v="FOURNIER François" u="1"/>
        <s v="VALORGE Christophe" u="1"/>
        <s v="CHAUVIRE Fabien" u="1"/>
        <s v="LE GUILLERM EVELYNE" u="1"/>
        <s v="PUAUD Julien" u="1"/>
        <s v="LEVEZIEL Hélène" u="1"/>
        <s v="BOUSIGNIERE David" u="1"/>
        <s v="LE METAYER Elisabeth" u="1"/>
        <s v="REDOR Julien" u="1"/>
        <s v="QUEMARD Lauren" u="1"/>
        <s v="GENTIEN ROSELINE" u="1"/>
        <s v="BOULC H Damien" u="1"/>
        <s v="CASTILLAN Charlène" u="1"/>
        <s v="CARPENTIER Michael" u="1"/>
        <s v="GUIMBRETIERE Céline" u="1"/>
        <s v="MIESCH AYMERIC" u="1"/>
        <s v="HERANVAL Céline" u="1"/>
        <s v="LE DUC Stéphanie" u="1"/>
        <s v="MIR Abdellah" u="1"/>
        <s v="CARON Thierry" u="1"/>
        <s v="BOUDEAU Valentin" u="1"/>
        <s v="FLOQUET Fabien" u="1"/>
        <s v="MOULIN Jessica" u="1"/>
        <s v="DA CRUZ FARIA Christina" u="1"/>
        <s v="TORTOSA Christophe" u="1"/>
        <s v="RAMI Rida" u="1"/>
        <s v="BIGOT Julien" u="1"/>
        <s v="CORMAND Elodie" u="1"/>
        <s v="BECQUART VINCENT" u="1"/>
        <s v="BROSSAIS Sandrine" u="1"/>
        <s v="JOLLY MAXIME" u="1"/>
        <s v="DEMARE Olivier" u="1"/>
        <s v="PICHON CAROLINE" u="1"/>
        <s v="LEBRETON Martine" u="1"/>
        <s v="FRIN Jacky" u="1"/>
        <s v="OUIN CELINE" u="1"/>
        <s v="CADEAU Pascal" u="1"/>
        <s v="BENTZ Mathilde" u="1"/>
        <s v="NORMAND JULIAN" u="1"/>
        <s v="MEDJKOUNE HADJIRA" u="1"/>
        <s v="SOULA Morgane" u="1"/>
        <s v="BESNARD Thierry" u="1"/>
        <s v="TESSERON Emmanuelle" u="1"/>
        <s v="JENNER FABIEN" u="1"/>
        <s v="BURNER Fabrice" u="1"/>
        <s v="GROUAZEL JEROME" u="1"/>
        <s v="MARY Corinne" u="1"/>
        <s v="GODET Laurent" u="1"/>
        <s v="MARGAT Elodie" u="1"/>
        <s v="BRUZZESE Stéphanie" u="1"/>
        <s v="RIPERT JIMMY" u="1"/>
        <s v="ROQUES Cindy" u="1"/>
        <s v="LOUVET PATRICE" u="1"/>
        <s v="CORNIER CLAUDINE" u="1"/>
        <s v="KEROUANTON Philippe" u="1"/>
        <s v="FOURNIER-JULIEN Priscilla" u="1"/>
        <s v="MELIOT MARC" u="1"/>
        <s v="JAUNET Julien" u="1"/>
        <s v="BRUNEAU Magalie" u="1"/>
        <s v="DJEMA Lucille" u="1"/>
        <s v="RIDEL JEAN LUC" u="1"/>
        <s v="DELALANDRE Valérie" u="1"/>
        <s v="ETOUBLEAU Pierre-Yves" u="1"/>
        <s v="MARIETTE Romain" u="1"/>
        <s v="MOURAUD Frédéric" u="1"/>
        <s v="BRAVO Frédéric" u="1"/>
        <s v="PIGNON Mathieu" u="1"/>
        <s v="POTET Maxime" u="1"/>
        <s v="RENAULT JOHAN" u="1"/>
        <s v="REY Bénédicte" u="1"/>
        <s v="CALMETTES STEPHANE" u="1"/>
        <s v="TUAL Anthony" u="1"/>
        <s v="RABOANA Hanitriniala" u="1"/>
        <s v="RIOU Jean-Philippe" u="1"/>
      </sharedItems>
    </cacheField>
    <cacheField name="Salarié - Sexe" numFmtId="0">
      <sharedItems count="3">
        <s v="HOMME"/>
        <s v="FEMME"/>
        <s v="NON DETERMINE"/>
      </sharedItems>
    </cacheField>
    <cacheField name="Convention - Libellé" numFmtId="0">
      <sharedItems count="3">
        <s v="Employé administratif d_entreprise, de commerce, agent de service"/>
        <s v="Autres cadres au sens de la convention collective (ou du statut pour les régimes spéciaux)"/>
        <s v="Profession intermédiaire (technicien, contremaître, agent de maîtrise, clergé)" u="1"/>
      </sharedItems>
    </cacheField>
    <cacheField name="Nature - Libellé" numFmtId="0">
      <sharedItems count="4">
        <s v="Contrat de travail à durée indéterminée de droit privé"/>
        <s v="Contrat de travail à durée déterminée de droit privé"/>
        <s v="Autre nature de contrat, convention, mandat" u="1"/>
        <s v="Convention de stage (hors formation professionnelle)" u="1"/>
      </sharedItems>
    </cacheField>
    <cacheField name="Emploi - Libellé" numFmtId="0">
      <sharedItems count="108">
        <s v="Employé qualifié services du p"/>
        <s v="Secrétaires"/>
        <s v="Employés administratifs qualif"/>
        <s v="Agents de maît. entretien géné"/>
        <s v="Technicien industrie matériaux"/>
        <s v="Cadres commerciaux des PME (ho"/>
        <s v="Secrétaire niv supérieur (non"/>
        <s v="Cadres chargés d'études économ"/>
        <s v="Agents de maîtrise en fabricat"/>
        <s v="Cadres spécialistes des ressou"/>
        <s v="Agent Accueil" u="1"/>
        <s v="Responsable Technique" u="1"/>
        <s v="Ingénieur de recherche" u="1"/>
        <s v="Agent qualifié Resp Technique" u="1"/>
        <s v="Responsable commercial" u="1"/>
        <s v="RESP ACTIVITE DEVELOPPEMENT" u="1"/>
        <s v="Consultant technique" u="1"/>
        <s v="Chef de projet technique" u="1"/>
        <s v="Assistante administrative" u="1"/>
        <s v="Directeur des Opérations" u="1"/>
        <s v="Chargé d'affaires Sud Est" u="1"/>
        <s v="Technicien Support" u="1"/>
        <s v="Responsable Commercial IDF Normandie" u="1"/>
        <s v="Téléprospectrice" u="1"/>
        <s v="Directeur Industriel" u="1"/>
        <s v="Consultant junior" u="1"/>
        <s v="Resp Administratif" u="1"/>
        <s v="Support Client" u="1"/>
        <s v="Consultant paye junior" u="1"/>
        <s v="Apprenti chargé d'affaires" u="1"/>
        <s v="Ingénieur ou cadre position 2-1" u="1"/>
        <s v="Conducteur d'engins" u="1"/>
        <s v="Agent au Sol" u="1"/>
        <s v="RESPONSABLE DEVELOPPEURS" u="1"/>
        <s v="Directeur Scientifique et Innovat°" u="1"/>
        <s v="CONSULTANT FINANCES" u="1"/>
        <s v="Assist.Administ.Ventes" u="1"/>
        <s v="Directeur commercial adjoint" u="1"/>
        <s v="Agent au Sol/ Conducteur d Engins" u="1"/>
        <s v="Testeur Logiciel" u="1"/>
        <s v="Consutlante" u="1"/>
        <s v="CONSULTANT RH" u="1"/>
        <s v="Chef de projet confirmé" u="1"/>
        <s v="Ingénieur daffaires" u="1"/>
        <s v="CONSULTANT GESTION" u="1"/>
        <s v="Consultant Chef de projet" u="1"/>
        <s v="Chargée d'Affaires IDF Normandie" u="1"/>
        <s v="CONSULTANTE PAIE RH" u="1"/>
        <s v="Responsable Commercial France" u="1"/>
        <s v="Consultante" u="1"/>
        <s v="Assistante Commerciale" u="1"/>
        <s v="TECHNICIEN SUPPORT SAGE LIGNE 100" u="1"/>
        <s v="Ingénieur Commercial" u="1"/>
        <s v="Chargé de communication" u="1"/>
        <s v="Resp Process" u="1"/>
        <s v="ETAM Exécution 1-3-1" u="1"/>
        <s v="INGENIEUR COMMERCIAL" u="1"/>
        <s v="Chef de Produit" u="1"/>
        <s v="Contrat prof développeur" u="1"/>
        <s v="AGENT ADMINISTRATIF" u="1"/>
        <s v="Responsable Support" u="1"/>
        <s v="Conducteur d Engins" u="1"/>
        <s v="Directrice de Projet" u="1"/>
        <s v="Support Fonctionnel" u="1"/>
        <s v="Responsable Matériel Groupe" u="1"/>
        <s v="Responsable Consulting PaieRH" u="1"/>
        <s v="Consultant" u="1"/>
        <s v="Ass Adm et logistique" u="1"/>
        <s v="Assistante Polyvalente" u="1"/>
        <s v="Responsable Maintenance" u="1"/>
        <s v="Agent au Sol/Conducteur d'engins" u="1"/>
        <s v="Responsable de site" u="1"/>
        <s v="Commerciale sédentaire" u="1"/>
        <s v="Consultante Fonctionnelle" u="1"/>
        <s v="Développeur" u="1"/>
        <s v="Responsable administratif" u="1"/>
        <s v="DIRECTEUR DEPARTEMENT" u="1"/>
        <s v="Chef de Centre de traitement" u="1"/>
        <s v="Responsable Planning" u="1"/>
        <s v="Assistante de gestion" u="1"/>
        <s v="Responsable Analyses et Laboratoire" u="1"/>
        <s v="Directeur adjoint" u="1"/>
        <s v="Développeur web" u="1"/>
        <s v="Consultant Fonctionnel" u="1"/>
        <s v="Comptable général" u="1"/>
        <s v="Technicien réseau et système" u="1"/>
        <s v="AGENT DE BASCULE / AIDE ADMINISTRATIVE" u="1"/>
        <s v="Stagiaire" u="1"/>
        <s v="Centralier" u="1"/>
        <s v="ANALYSTE PROGRAMMEUR" u="1"/>
        <s v="Responsable administrative" u="1"/>
        <s v="Chef de Projet" u="1"/>
        <s v="Responsable Pôle Gestion et Dév" u="1"/>
        <s v="Chargé d'exploitation" u="1"/>
        <s v="Consultante Formateur" u="1"/>
        <s v="Responsable de service" u="1"/>
        <s v="ETAM Etudes Préparations 2-1" u="1"/>
        <s v="Adm Système Réseau" u="1"/>
        <s v="Développeur junior" u="1"/>
        <s v="Ass.ADV et gest.formationplanning" u="1"/>
        <s v="Chargé Qualité" u="1"/>
        <s v="Assitante Marketing" u="1"/>
        <s v="ASSISTANTE ADMINISTRATIVE ET COMMERCIALE" u="1"/>
        <s v="Opérateur" u="1"/>
        <s v="Responsable RD" u="1"/>
        <s v="Directeur de Projet" u="1"/>
        <s v="Consultant Formateur" u="1"/>
        <s v="Directeur Commercial" u="1"/>
      </sharedItems>
    </cacheField>
    <cacheField name="Paie - 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 u="1"/>
        <n v="8" u="1"/>
        <n v="9" u="1"/>
        <n v="10" u="1"/>
        <n v="11" u="1"/>
        <n v="12" u="1"/>
      </sharedItems>
    </cacheField>
  </cacheFields>
  <extLst>
    <ext xmlns:x14="http://schemas.microsoft.com/office/spreadsheetml/2009/9/main" uri="{725AE2AE-9491-48be-B2B4-4EB974FC3084}">
      <x14:pivotCacheDefinition pivotCacheId="15900878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x v="0"/>
    <x v="0"/>
    <x v="0"/>
    <n v="603.92999999999995"/>
    <x v="0"/>
    <x v="0"/>
    <x v="0"/>
    <x v="0"/>
    <x v="0"/>
    <x v="0"/>
  </r>
  <r>
    <x v="0"/>
    <x v="0"/>
    <x v="0"/>
    <n v="697.59"/>
    <x v="1"/>
    <x v="1"/>
    <x v="0"/>
    <x v="0"/>
    <x v="1"/>
    <x v="0"/>
  </r>
  <r>
    <x v="0"/>
    <x v="0"/>
    <x v="0"/>
    <n v="944.23"/>
    <x v="2"/>
    <x v="1"/>
    <x v="0"/>
    <x v="0"/>
    <x v="2"/>
    <x v="0"/>
  </r>
  <r>
    <x v="0"/>
    <x v="0"/>
    <x v="0"/>
    <n v="1147.56"/>
    <x v="3"/>
    <x v="0"/>
    <x v="0"/>
    <x v="0"/>
    <x v="3"/>
    <x v="0"/>
  </r>
  <r>
    <x v="0"/>
    <x v="0"/>
    <x v="0"/>
    <n v="1226.4000000000001"/>
    <x v="4"/>
    <x v="0"/>
    <x v="0"/>
    <x v="1"/>
    <x v="3"/>
    <x v="0"/>
  </r>
  <r>
    <x v="0"/>
    <x v="0"/>
    <x v="0"/>
    <n v="1281.19"/>
    <x v="5"/>
    <x v="1"/>
    <x v="0"/>
    <x v="0"/>
    <x v="1"/>
    <x v="0"/>
  </r>
  <r>
    <x v="0"/>
    <x v="0"/>
    <x v="0"/>
    <n v="1297.79"/>
    <x v="6"/>
    <x v="0"/>
    <x v="0"/>
    <x v="0"/>
    <x v="3"/>
    <x v="0"/>
  </r>
  <r>
    <x v="0"/>
    <x v="0"/>
    <x v="0"/>
    <n v="1297.79"/>
    <x v="7"/>
    <x v="1"/>
    <x v="0"/>
    <x v="0"/>
    <x v="4"/>
    <x v="0"/>
  </r>
  <r>
    <x v="0"/>
    <x v="0"/>
    <x v="0"/>
    <n v="1297.79"/>
    <x v="8"/>
    <x v="1"/>
    <x v="0"/>
    <x v="0"/>
    <x v="0"/>
    <x v="0"/>
  </r>
  <r>
    <x v="0"/>
    <x v="0"/>
    <x v="0"/>
    <n v="1305.94"/>
    <x v="9"/>
    <x v="1"/>
    <x v="1"/>
    <x v="0"/>
    <x v="5"/>
    <x v="0"/>
  </r>
  <r>
    <x v="0"/>
    <x v="0"/>
    <x v="0"/>
    <n v="1305.94"/>
    <x v="10"/>
    <x v="0"/>
    <x v="1"/>
    <x v="0"/>
    <x v="3"/>
    <x v="0"/>
  </r>
  <r>
    <x v="0"/>
    <x v="0"/>
    <x v="0"/>
    <n v="1392.97"/>
    <x v="11"/>
    <x v="0"/>
    <x v="0"/>
    <x v="0"/>
    <x v="1"/>
    <x v="0"/>
  </r>
  <r>
    <x v="0"/>
    <x v="0"/>
    <x v="0"/>
    <n v="1455.08"/>
    <x v="12"/>
    <x v="0"/>
    <x v="0"/>
    <x v="0"/>
    <x v="0"/>
    <x v="0"/>
  </r>
  <r>
    <x v="0"/>
    <x v="0"/>
    <x v="0"/>
    <n v="1499.8"/>
    <x v="13"/>
    <x v="1"/>
    <x v="0"/>
    <x v="0"/>
    <x v="0"/>
    <x v="0"/>
  </r>
  <r>
    <x v="0"/>
    <x v="0"/>
    <x v="0"/>
    <n v="1589.19"/>
    <x v="14"/>
    <x v="0"/>
    <x v="0"/>
    <x v="0"/>
    <x v="2"/>
    <x v="0"/>
  </r>
  <r>
    <x v="0"/>
    <x v="0"/>
    <x v="0"/>
    <n v="1620.65"/>
    <x v="15"/>
    <x v="0"/>
    <x v="0"/>
    <x v="1"/>
    <x v="0"/>
    <x v="0"/>
  </r>
  <r>
    <x v="0"/>
    <x v="0"/>
    <x v="0"/>
    <n v="1670.34"/>
    <x v="16"/>
    <x v="0"/>
    <x v="0"/>
    <x v="0"/>
    <x v="2"/>
    <x v="0"/>
  </r>
  <r>
    <x v="0"/>
    <x v="0"/>
    <x v="0"/>
    <n v="1670.34"/>
    <x v="17"/>
    <x v="1"/>
    <x v="0"/>
    <x v="0"/>
    <x v="1"/>
    <x v="0"/>
  </r>
  <r>
    <x v="0"/>
    <x v="0"/>
    <x v="0"/>
    <n v="1678.62"/>
    <x v="18"/>
    <x v="0"/>
    <x v="0"/>
    <x v="0"/>
    <x v="0"/>
    <x v="0"/>
  </r>
  <r>
    <x v="0"/>
    <x v="0"/>
    <x v="0"/>
    <n v="1679.44"/>
    <x v="19"/>
    <x v="0"/>
    <x v="0"/>
    <x v="0"/>
    <x v="6"/>
    <x v="0"/>
  </r>
  <r>
    <x v="0"/>
    <x v="0"/>
    <x v="0"/>
    <n v="1688.4"/>
    <x v="20"/>
    <x v="0"/>
    <x v="1"/>
    <x v="0"/>
    <x v="7"/>
    <x v="0"/>
  </r>
  <r>
    <x v="0"/>
    <x v="0"/>
    <x v="0"/>
    <n v="1729.06"/>
    <x v="21"/>
    <x v="1"/>
    <x v="1"/>
    <x v="0"/>
    <x v="0"/>
    <x v="0"/>
  </r>
  <r>
    <x v="0"/>
    <x v="0"/>
    <x v="0"/>
    <n v="1782.97"/>
    <x v="22"/>
    <x v="0"/>
    <x v="1"/>
    <x v="0"/>
    <x v="7"/>
    <x v="0"/>
  </r>
  <r>
    <x v="0"/>
    <x v="0"/>
    <x v="0"/>
    <n v="1878.38"/>
    <x v="23"/>
    <x v="0"/>
    <x v="1"/>
    <x v="0"/>
    <x v="8"/>
    <x v="0"/>
  </r>
  <r>
    <x v="0"/>
    <x v="0"/>
    <x v="0"/>
    <n v="1973.8"/>
    <x v="24"/>
    <x v="1"/>
    <x v="1"/>
    <x v="0"/>
    <x v="5"/>
    <x v="0"/>
  </r>
  <r>
    <x v="0"/>
    <x v="0"/>
    <x v="0"/>
    <n v="2168.77"/>
    <x v="25"/>
    <x v="0"/>
    <x v="1"/>
    <x v="0"/>
    <x v="5"/>
    <x v="0"/>
  </r>
  <r>
    <x v="0"/>
    <x v="0"/>
    <x v="0"/>
    <n v="2283.02"/>
    <x v="26"/>
    <x v="0"/>
    <x v="0"/>
    <x v="0"/>
    <x v="9"/>
    <x v="0"/>
  </r>
  <r>
    <x v="0"/>
    <x v="0"/>
    <x v="0"/>
    <n v="2459.14"/>
    <x v="27"/>
    <x v="0"/>
    <x v="1"/>
    <x v="0"/>
    <x v="5"/>
    <x v="0"/>
  </r>
  <r>
    <x v="0"/>
    <x v="0"/>
    <x v="0"/>
    <n v="2652.86"/>
    <x v="28"/>
    <x v="0"/>
    <x v="1"/>
    <x v="0"/>
    <x v="7"/>
    <x v="0"/>
  </r>
  <r>
    <x v="0"/>
    <x v="0"/>
    <x v="0"/>
    <n v="2828.81"/>
    <x v="29"/>
    <x v="1"/>
    <x v="1"/>
    <x v="0"/>
    <x v="9"/>
    <x v="0"/>
  </r>
  <r>
    <x v="0"/>
    <x v="0"/>
    <x v="0"/>
    <n v="3288.4"/>
    <x v="30"/>
    <x v="1"/>
    <x v="1"/>
    <x v="0"/>
    <x v="2"/>
    <x v="0"/>
  </r>
  <r>
    <x v="0"/>
    <x v="0"/>
    <x v="0"/>
    <n v="5423.42"/>
    <x v="31"/>
    <x v="0"/>
    <x v="1"/>
    <x v="0"/>
    <x v="5"/>
    <x v="0"/>
  </r>
  <r>
    <x v="0"/>
    <x v="0"/>
    <x v="1"/>
    <n v="603.92999999999995"/>
    <x v="0"/>
    <x v="0"/>
    <x v="0"/>
    <x v="0"/>
    <x v="0"/>
    <x v="1"/>
  </r>
  <r>
    <x v="0"/>
    <x v="0"/>
    <x v="1"/>
    <n v="605.08000000000004"/>
    <x v="5"/>
    <x v="1"/>
    <x v="0"/>
    <x v="0"/>
    <x v="1"/>
    <x v="1"/>
  </r>
  <r>
    <x v="0"/>
    <x v="0"/>
    <x v="1"/>
    <n v="697.59"/>
    <x v="1"/>
    <x v="1"/>
    <x v="0"/>
    <x v="0"/>
    <x v="1"/>
    <x v="1"/>
  </r>
  <r>
    <x v="0"/>
    <x v="0"/>
    <x v="1"/>
    <n v="1094.78"/>
    <x v="2"/>
    <x v="1"/>
    <x v="0"/>
    <x v="0"/>
    <x v="2"/>
    <x v="1"/>
  </r>
  <r>
    <x v="0"/>
    <x v="0"/>
    <x v="1"/>
    <n v="1259.03"/>
    <x v="3"/>
    <x v="0"/>
    <x v="0"/>
    <x v="0"/>
    <x v="3"/>
    <x v="1"/>
  </r>
  <r>
    <x v="0"/>
    <x v="0"/>
    <x v="1"/>
    <n v="1305.94"/>
    <x v="10"/>
    <x v="0"/>
    <x v="1"/>
    <x v="0"/>
    <x v="3"/>
    <x v="1"/>
  </r>
  <r>
    <x v="0"/>
    <x v="0"/>
    <x v="1"/>
    <n v="1345.31"/>
    <x v="4"/>
    <x v="0"/>
    <x v="0"/>
    <x v="1"/>
    <x v="3"/>
    <x v="1"/>
  </r>
  <r>
    <x v="0"/>
    <x v="0"/>
    <x v="1"/>
    <n v="1421.31"/>
    <x v="6"/>
    <x v="0"/>
    <x v="0"/>
    <x v="0"/>
    <x v="3"/>
    <x v="1"/>
  </r>
  <r>
    <x v="0"/>
    <x v="0"/>
    <x v="1"/>
    <n v="1421.31"/>
    <x v="7"/>
    <x v="1"/>
    <x v="0"/>
    <x v="0"/>
    <x v="4"/>
    <x v="1"/>
  </r>
  <r>
    <x v="0"/>
    <x v="0"/>
    <x v="1"/>
    <n v="1421.31"/>
    <x v="8"/>
    <x v="1"/>
    <x v="0"/>
    <x v="0"/>
    <x v="0"/>
    <x v="1"/>
  </r>
  <r>
    <x v="0"/>
    <x v="0"/>
    <x v="1"/>
    <n v="1429.69"/>
    <x v="9"/>
    <x v="1"/>
    <x v="1"/>
    <x v="0"/>
    <x v="5"/>
    <x v="1"/>
  </r>
  <r>
    <x v="0"/>
    <x v="0"/>
    <x v="1"/>
    <n v="1460.55"/>
    <x v="22"/>
    <x v="0"/>
    <x v="1"/>
    <x v="0"/>
    <x v="7"/>
    <x v="1"/>
  </r>
  <r>
    <x v="0"/>
    <x v="0"/>
    <x v="1"/>
    <n v="1525.31"/>
    <x v="11"/>
    <x v="0"/>
    <x v="0"/>
    <x v="0"/>
    <x v="1"/>
    <x v="1"/>
  </r>
  <r>
    <x v="0"/>
    <x v="0"/>
    <x v="1"/>
    <n v="1595.52"/>
    <x v="12"/>
    <x v="0"/>
    <x v="0"/>
    <x v="0"/>
    <x v="0"/>
    <x v="1"/>
  </r>
  <r>
    <x v="0"/>
    <x v="0"/>
    <x v="1"/>
    <n v="1643.9"/>
    <x v="13"/>
    <x v="1"/>
    <x v="0"/>
    <x v="0"/>
    <x v="0"/>
    <x v="1"/>
  </r>
  <r>
    <x v="0"/>
    <x v="0"/>
    <x v="1"/>
    <n v="1729.06"/>
    <x v="21"/>
    <x v="1"/>
    <x v="1"/>
    <x v="0"/>
    <x v="0"/>
    <x v="1"/>
  </r>
  <r>
    <x v="0"/>
    <x v="0"/>
    <x v="1"/>
    <n v="1740.69"/>
    <x v="14"/>
    <x v="0"/>
    <x v="0"/>
    <x v="0"/>
    <x v="2"/>
    <x v="1"/>
  </r>
  <r>
    <x v="0"/>
    <x v="0"/>
    <x v="1"/>
    <n v="1776.75"/>
    <x v="15"/>
    <x v="0"/>
    <x v="0"/>
    <x v="1"/>
    <x v="0"/>
    <x v="1"/>
  </r>
  <r>
    <x v="0"/>
    <x v="0"/>
    <x v="1"/>
    <n v="1830.52"/>
    <x v="16"/>
    <x v="0"/>
    <x v="0"/>
    <x v="0"/>
    <x v="2"/>
    <x v="1"/>
  </r>
  <r>
    <x v="0"/>
    <x v="0"/>
    <x v="1"/>
    <n v="1830.52"/>
    <x v="17"/>
    <x v="1"/>
    <x v="0"/>
    <x v="0"/>
    <x v="1"/>
    <x v="1"/>
  </r>
  <r>
    <x v="0"/>
    <x v="0"/>
    <x v="1"/>
    <n v="1837.49"/>
    <x v="18"/>
    <x v="0"/>
    <x v="0"/>
    <x v="0"/>
    <x v="0"/>
    <x v="1"/>
  </r>
  <r>
    <x v="0"/>
    <x v="0"/>
    <x v="1"/>
    <n v="1839.32"/>
    <x v="19"/>
    <x v="0"/>
    <x v="0"/>
    <x v="0"/>
    <x v="6"/>
    <x v="1"/>
  </r>
  <r>
    <x v="0"/>
    <x v="0"/>
    <x v="1"/>
    <n v="1848.55"/>
    <x v="20"/>
    <x v="0"/>
    <x v="1"/>
    <x v="0"/>
    <x v="7"/>
    <x v="1"/>
  </r>
  <r>
    <x v="0"/>
    <x v="0"/>
    <x v="1"/>
    <n v="1878.38"/>
    <x v="23"/>
    <x v="0"/>
    <x v="1"/>
    <x v="0"/>
    <x v="8"/>
    <x v="1"/>
  </r>
  <r>
    <x v="0"/>
    <x v="0"/>
    <x v="1"/>
    <n v="1948.05"/>
    <x v="29"/>
    <x v="1"/>
    <x v="1"/>
    <x v="0"/>
    <x v="9"/>
    <x v="1"/>
  </r>
  <r>
    <x v="0"/>
    <x v="0"/>
    <x v="1"/>
    <n v="1973.8"/>
    <x v="24"/>
    <x v="1"/>
    <x v="1"/>
    <x v="0"/>
    <x v="5"/>
    <x v="1"/>
  </r>
  <r>
    <x v="0"/>
    <x v="0"/>
    <x v="1"/>
    <n v="2374.46"/>
    <x v="25"/>
    <x v="0"/>
    <x v="1"/>
    <x v="0"/>
    <x v="5"/>
    <x v="1"/>
  </r>
  <r>
    <x v="0"/>
    <x v="0"/>
    <x v="1"/>
    <n v="2459.14"/>
    <x v="27"/>
    <x v="0"/>
    <x v="1"/>
    <x v="0"/>
    <x v="5"/>
    <x v="1"/>
  </r>
  <r>
    <x v="0"/>
    <x v="0"/>
    <x v="1"/>
    <n v="2501.42"/>
    <x v="26"/>
    <x v="0"/>
    <x v="0"/>
    <x v="0"/>
    <x v="9"/>
    <x v="1"/>
  </r>
  <r>
    <x v="0"/>
    <x v="0"/>
    <x v="1"/>
    <n v="2652.86"/>
    <x v="28"/>
    <x v="0"/>
    <x v="1"/>
    <x v="0"/>
    <x v="7"/>
    <x v="1"/>
  </r>
  <r>
    <x v="0"/>
    <x v="0"/>
    <x v="1"/>
    <n v="3288.4"/>
    <x v="30"/>
    <x v="1"/>
    <x v="1"/>
    <x v="0"/>
    <x v="2"/>
    <x v="1"/>
  </r>
  <r>
    <x v="0"/>
    <x v="0"/>
    <x v="1"/>
    <n v="5423.42"/>
    <x v="31"/>
    <x v="0"/>
    <x v="1"/>
    <x v="0"/>
    <x v="5"/>
    <x v="1"/>
  </r>
  <r>
    <x v="0"/>
    <x v="0"/>
    <x v="2"/>
    <n v="212.31"/>
    <x v="5"/>
    <x v="1"/>
    <x v="0"/>
    <x v="0"/>
    <x v="1"/>
    <x v="2"/>
  </r>
  <r>
    <x v="0"/>
    <x v="0"/>
    <x v="2"/>
    <n v="603.92999999999995"/>
    <x v="0"/>
    <x v="0"/>
    <x v="0"/>
    <x v="0"/>
    <x v="0"/>
    <x v="2"/>
  </r>
  <r>
    <x v="0"/>
    <x v="0"/>
    <x v="2"/>
    <n v="652.92999999999995"/>
    <x v="1"/>
    <x v="1"/>
    <x v="0"/>
    <x v="0"/>
    <x v="1"/>
    <x v="2"/>
  </r>
  <r>
    <x v="0"/>
    <x v="0"/>
    <x v="2"/>
    <n v="923.24"/>
    <x v="2"/>
    <x v="1"/>
    <x v="0"/>
    <x v="0"/>
    <x v="2"/>
    <x v="2"/>
  </r>
  <r>
    <x v="0"/>
    <x v="0"/>
    <x v="2"/>
    <n v="1147.56"/>
    <x v="3"/>
    <x v="0"/>
    <x v="0"/>
    <x v="0"/>
    <x v="3"/>
    <x v="2"/>
  </r>
  <r>
    <x v="0"/>
    <x v="0"/>
    <x v="2"/>
    <n v="1226.4000000000001"/>
    <x v="4"/>
    <x v="0"/>
    <x v="0"/>
    <x v="1"/>
    <x v="3"/>
    <x v="2"/>
  </r>
  <r>
    <x v="0"/>
    <x v="0"/>
    <x v="2"/>
    <n v="1262.52"/>
    <x v="7"/>
    <x v="1"/>
    <x v="0"/>
    <x v="0"/>
    <x v="4"/>
    <x v="2"/>
  </r>
  <r>
    <x v="0"/>
    <x v="0"/>
    <x v="2"/>
    <n v="1263.02"/>
    <x v="6"/>
    <x v="0"/>
    <x v="0"/>
    <x v="0"/>
    <x v="3"/>
    <x v="2"/>
  </r>
  <r>
    <x v="0"/>
    <x v="0"/>
    <x v="2"/>
    <n v="1263.6099999999999"/>
    <x v="8"/>
    <x v="1"/>
    <x v="0"/>
    <x v="0"/>
    <x v="0"/>
    <x v="2"/>
  </r>
  <r>
    <x v="0"/>
    <x v="0"/>
    <x v="2"/>
    <n v="1270.8900000000001"/>
    <x v="9"/>
    <x v="1"/>
    <x v="1"/>
    <x v="0"/>
    <x v="5"/>
    <x v="2"/>
  </r>
  <r>
    <x v="0"/>
    <x v="0"/>
    <x v="2"/>
    <n v="1270.92"/>
    <x v="10"/>
    <x v="0"/>
    <x v="1"/>
    <x v="0"/>
    <x v="3"/>
    <x v="2"/>
  </r>
  <r>
    <x v="0"/>
    <x v="0"/>
    <x v="2"/>
    <n v="1355.73"/>
    <x v="11"/>
    <x v="0"/>
    <x v="0"/>
    <x v="0"/>
    <x v="1"/>
    <x v="2"/>
  </r>
  <r>
    <x v="0"/>
    <x v="0"/>
    <x v="2"/>
    <n v="1455.08"/>
    <x v="12"/>
    <x v="0"/>
    <x v="0"/>
    <x v="0"/>
    <x v="0"/>
    <x v="2"/>
  </r>
  <r>
    <x v="0"/>
    <x v="0"/>
    <x v="2"/>
    <n v="1489.48"/>
    <x v="13"/>
    <x v="1"/>
    <x v="0"/>
    <x v="0"/>
    <x v="0"/>
    <x v="2"/>
  </r>
  <r>
    <x v="0"/>
    <x v="0"/>
    <x v="2"/>
    <n v="1558.26"/>
    <x v="14"/>
    <x v="0"/>
    <x v="0"/>
    <x v="0"/>
    <x v="2"/>
    <x v="2"/>
  </r>
  <r>
    <x v="0"/>
    <x v="0"/>
    <x v="2"/>
    <n v="1620.65"/>
    <x v="15"/>
    <x v="0"/>
    <x v="0"/>
    <x v="1"/>
    <x v="0"/>
    <x v="2"/>
  </r>
  <r>
    <x v="0"/>
    <x v="0"/>
    <x v="2"/>
    <n v="1633.53"/>
    <x v="18"/>
    <x v="0"/>
    <x v="0"/>
    <x v="0"/>
    <x v="0"/>
    <x v="2"/>
  </r>
  <r>
    <x v="0"/>
    <x v="0"/>
    <x v="2"/>
    <n v="1646.8"/>
    <x v="19"/>
    <x v="0"/>
    <x v="0"/>
    <x v="0"/>
    <x v="6"/>
    <x v="2"/>
  </r>
  <r>
    <x v="0"/>
    <x v="0"/>
    <x v="2"/>
    <n v="1655.68"/>
    <x v="20"/>
    <x v="0"/>
    <x v="1"/>
    <x v="0"/>
    <x v="7"/>
    <x v="2"/>
  </r>
  <r>
    <x v="0"/>
    <x v="0"/>
    <x v="2"/>
    <n v="1658.88"/>
    <x v="16"/>
    <x v="0"/>
    <x v="0"/>
    <x v="0"/>
    <x v="2"/>
    <x v="2"/>
  </r>
  <r>
    <x v="0"/>
    <x v="0"/>
    <x v="2"/>
    <n v="1658.88"/>
    <x v="17"/>
    <x v="1"/>
    <x v="0"/>
    <x v="0"/>
    <x v="1"/>
    <x v="2"/>
  </r>
  <r>
    <x v="0"/>
    <x v="0"/>
    <x v="2"/>
    <n v="1706.18"/>
    <x v="21"/>
    <x v="1"/>
    <x v="1"/>
    <x v="0"/>
    <x v="0"/>
    <x v="2"/>
  </r>
  <r>
    <x v="0"/>
    <x v="0"/>
    <x v="2"/>
    <n v="1734.43"/>
    <x v="22"/>
    <x v="0"/>
    <x v="1"/>
    <x v="0"/>
    <x v="7"/>
    <x v="2"/>
  </r>
  <r>
    <x v="0"/>
    <x v="0"/>
    <x v="2"/>
    <n v="1828.29"/>
    <x v="23"/>
    <x v="0"/>
    <x v="1"/>
    <x v="0"/>
    <x v="8"/>
    <x v="2"/>
  </r>
  <r>
    <x v="0"/>
    <x v="0"/>
    <x v="2"/>
    <n v="1921.35"/>
    <x v="24"/>
    <x v="1"/>
    <x v="1"/>
    <x v="0"/>
    <x v="5"/>
    <x v="2"/>
  </r>
  <r>
    <x v="0"/>
    <x v="0"/>
    <x v="2"/>
    <n v="2140.0500000000002"/>
    <x v="25"/>
    <x v="0"/>
    <x v="1"/>
    <x v="0"/>
    <x v="5"/>
    <x v="2"/>
  </r>
  <r>
    <x v="0"/>
    <x v="0"/>
    <x v="2"/>
    <n v="2283.02"/>
    <x v="26"/>
    <x v="0"/>
    <x v="0"/>
    <x v="0"/>
    <x v="9"/>
    <x v="2"/>
  </r>
  <r>
    <x v="0"/>
    <x v="0"/>
    <x v="2"/>
    <n v="2459.19"/>
    <x v="27"/>
    <x v="0"/>
    <x v="1"/>
    <x v="0"/>
    <x v="5"/>
    <x v="2"/>
  </r>
  <r>
    <x v="0"/>
    <x v="0"/>
    <x v="2"/>
    <n v="2617.87"/>
    <x v="28"/>
    <x v="0"/>
    <x v="1"/>
    <x v="0"/>
    <x v="7"/>
    <x v="2"/>
  </r>
  <r>
    <x v="0"/>
    <x v="0"/>
    <x v="2"/>
    <n v="2757.57"/>
    <x v="29"/>
    <x v="1"/>
    <x v="1"/>
    <x v="0"/>
    <x v="9"/>
    <x v="2"/>
  </r>
  <r>
    <x v="0"/>
    <x v="0"/>
    <x v="2"/>
    <n v="3481.39"/>
    <x v="30"/>
    <x v="1"/>
    <x v="1"/>
    <x v="0"/>
    <x v="2"/>
    <x v="2"/>
  </r>
  <r>
    <x v="0"/>
    <x v="0"/>
    <x v="2"/>
    <n v="5280.07"/>
    <x v="31"/>
    <x v="0"/>
    <x v="1"/>
    <x v="0"/>
    <x v="5"/>
    <x v="2"/>
  </r>
  <r>
    <x v="0"/>
    <x v="0"/>
    <x v="3"/>
    <n v="210.43"/>
    <x v="5"/>
    <x v="1"/>
    <x v="0"/>
    <x v="0"/>
    <x v="1"/>
    <x v="3"/>
  </r>
  <r>
    <x v="0"/>
    <x v="0"/>
    <x v="3"/>
    <n v="527.87"/>
    <x v="18"/>
    <x v="0"/>
    <x v="0"/>
    <x v="0"/>
    <x v="0"/>
    <x v="3"/>
  </r>
  <r>
    <x v="0"/>
    <x v="0"/>
    <x v="3"/>
    <n v="603.92999999999995"/>
    <x v="0"/>
    <x v="0"/>
    <x v="0"/>
    <x v="0"/>
    <x v="0"/>
    <x v="3"/>
  </r>
  <r>
    <x v="0"/>
    <x v="0"/>
    <x v="3"/>
    <n v="670.81"/>
    <x v="1"/>
    <x v="1"/>
    <x v="0"/>
    <x v="0"/>
    <x v="1"/>
    <x v="3"/>
  </r>
  <r>
    <x v="0"/>
    <x v="0"/>
    <x v="3"/>
    <n v="931.65"/>
    <x v="2"/>
    <x v="1"/>
    <x v="0"/>
    <x v="0"/>
    <x v="2"/>
    <x v="3"/>
  </r>
  <r>
    <x v="0"/>
    <x v="0"/>
    <x v="3"/>
    <n v="1125.4100000000001"/>
    <x v="17"/>
    <x v="1"/>
    <x v="0"/>
    <x v="0"/>
    <x v="1"/>
    <x v="3"/>
  </r>
  <r>
    <x v="0"/>
    <x v="0"/>
    <x v="3"/>
    <n v="1147.56"/>
    <x v="3"/>
    <x v="0"/>
    <x v="0"/>
    <x v="0"/>
    <x v="3"/>
    <x v="3"/>
  </r>
  <r>
    <x v="0"/>
    <x v="0"/>
    <x v="3"/>
    <n v="1183.1099999999999"/>
    <x v="25"/>
    <x v="0"/>
    <x v="1"/>
    <x v="0"/>
    <x v="5"/>
    <x v="3"/>
  </r>
  <r>
    <x v="0"/>
    <x v="0"/>
    <x v="3"/>
    <n v="1226.4000000000001"/>
    <x v="4"/>
    <x v="0"/>
    <x v="0"/>
    <x v="1"/>
    <x v="3"/>
    <x v="3"/>
  </r>
  <r>
    <x v="0"/>
    <x v="0"/>
    <x v="3"/>
    <n v="1276.6099999999999"/>
    <x v="7"/>
    <x v="1"/>
    <x v="0"/>
    <x v="0"/>
    <x v="4"/>
    <x v="3"/>
  </r>
  <r>
    <x v="0"/>
    <x v="0"/>
    <x v="3"/>
    <n v="1276.92"/>
    <x v="6"/>
    <x v="0"/>
    <x v="0"/>
    <x v="0"/>
    <x v="3"/>
    <x v="3"/>
  </r>
  <r>
    <x v="0"/>
    <x v="0"/>
    <x v="3"/>
    <n v="1277.28"/>
    <x v="8"/>
    <x v="1"/>
    <x v="0"/>
    <x v="0"/>
    <x v="0"/>
    <x v="3"/>
  </r>
  <r>
    <x v="0"/>
    <x v="0"/>
    <x v="3"/>
    <n v="1284.9100000000001"/>
    <x v="9"/>
    <x v="1"/>
    <x v="1"/>
    <x v="0"/>
    <x v="5"/>
    <x v="3"/>
  </r>
  <r>
    <x v="0"/>
    <x v="0"/>
    <x v="3"/>
    <n v="1284.92"/>
    <x v="10"/>
    <x v="0"/>
    <x v="1"/>
    <x v="0"/>
    <x v="3"/>
    <x v="3"/>
  </r>
  <r>
    <x v="0"/>
    <x v="0"/>
    <x v="3"/>
    <n v="1370.64"/>
    <x v="11"/>
    <x v="0"/>
    <x v="0"/>
    <x v="0"/>
    <x v="1"/>
    <x v="3"/>
  </r>
  <r>
    <x v="0"/>
    <x v="0"/>
    <x v="3"/>
    <n v="1455.08"/>
    <x v="12"/>
    <x v="0"/>
    <x v="0"/>
    <x v="0"/>
    <x v="0"/>
    <x v="3"/>
  </r>
  <r>
    <x v="0"/>
    <x v="0"/>
    <x v="3"/>
    <n v="1493.62"/>
    <x v="13"/>
    <x v="1"/>
    <x v="0"/>
    <x v="0"/>
    <x v="0"/>
    <x v="3"/>
  </r>
  <r>
    <x v="0"/>
    <x v="0"/>
    <x v="3"/>
    <n v="1570.64"/>
    <x v="14"/>
    <x v="0"/>
    <x v="0"/>
    <x v="0"/>
    <x v="2"/>
    <x v="3"/>
  </r>
  <r>
    <x v="0"/>
    <x v="0"/>
    <x v="3"/>
    <n v="1620.65"/>
    <x v="15"/>
    <x v="0"/>
    <x v="0"/>
    <x v="1"/>
    <x v="0"/>
    <x v="3"/>
  </r>
  <r>
    <x v="0"/>
    <x v="0"/>
    <x v="3"/>
    <n v="1659.85"/>
    <x v="19"/>
    <x v="0"/>
    <x v="0"/>
    <x v="0"/>
    <x v="6"/>
    <x v="3"/>
  </r>
  <r>
    <x v="0"/>
    <x v="0"/>
    <x v="3"/>
    <n v="1663.45"/>
    <x v="16"/>
    <x v="0"/>
    <x v="0"/>
    <x v="0"/>
    <x v="2"/>
    <x v="3"/>
  </r>
  <r>
    <x v="0"/>
    <x v="0"/>
    <x v="3"/>
    <n v="1668.76"/>
    <x v="20"/>
    <x v="0"/>
    <x v="1"/>
    <x v="0"/>
    <x v="7"/>
    <x v="3"/>
  </r>
  <r>
    <x v="0"/>
    <x v="0"/>
    <x v="3"/>
    <n v="1715.34"/>
    <x v="21"/>
    <x v="1"/>
    <x v="1"/>
    <x v="0"/>
    <x v="0"/>
    <x v="3"/>
  </r>
  <r>
    <x v="0"/>
    <x v="0"/>
    <x v="3"/>
    <n v="1753.84"/>
    <x v="22"/>
    <x v="0"/>
    <x v="1"/>
    <x v="0"/>
    <x v="7"/>
    <x v="3"/>
  </r>
  <r>
    <x v="0"/>
    <x v="0"/>
    <x v="3"/>
    <n v="1848.33"/>
    <x v="23"/>
    <x v="0"/>
    <x v="1"/>
    <x v="0"/>
    <x v="8"/>
    <x v="3"/>
  </r>
  <r>
    <x v="0"/>
    <x v="0"/>
    <x v="3"/>
    <n v="1942.35"/>
    <x v="24"/>
    <x v="1"/>
    <x v="1"/>
    <x v="0"/>
    <x v="5"/>
    <x v="3"/>
  </r>
  <r>
    <x v="0"/>
    <x v="0"/>
    <x v="3"/>
    <n v="2283.02"/>
    <x v="26"/>
    <x v="0"/>
    <x v="0"/>
    <x v="0"/>
    <x v="9"/>
    <x v="3"/>
  </r>
  <r>
    <x v="0"/>
    <x v="0"/>
    <x v="3"/>
    <n v="2459.17"/>
    <x v="27"/>
    <x v="0"/>
    <x v="1"/>
    <x v="0"/>
    <x v="5"/>
    <x v="3"/>
  </r>
  <r>
    <x v="0"/>
    <x v="0"/>
    <x v="3"/>
    <n v="2631.87"/>
    <x v="28"/>
    <x v="0"/>
    <x v="1"/>
    <x v="0"/>
    <x v="7"/>
    <x v="3"/>
  </r>
  <r>
    <x v="0"/>
    <x v="0"/>
    <x v="3"/>
    <n v="2787.53"/>
    <x v="29"/>
    <x v="1"/>
    <x v="1"/>
    <x v="0"/>
    <x v="9"/>
    <x v="3"/>
  </r>
  <r>
    <x v="0"/>
    <x v="0"/>
    <x v="3"/>
    <n v="3208.81"/>
    <x v="32"/>
    <x v="0"/>
    <x v="1"/>
    <x v="1"/>
    <x v="3"/>
    <x v="3"/>
  </r>
  <r>
    <x v="0"/>
    <x v="0"/>
    <x v="3"/>
    <n v="3404.19"/>
    <x v="30"/>
    <x v="1"/>
    <x v="1"/>
    <x v="0"/>
    <x v="2"/>
    <x v="3"/>
  </r>
  <r>
    <x v="0"/>
    <x v="0"/>
    <x v="3"/>
    <n v="5337.42"/>
    <x v="31"/>
    <x v="0"/>
    <x v="1"/>
    <x v="0"/>
    <x v="5"/>
    <x v="3"/>
  </r>
  <r>
    <x v="0"/>
    <x v="0"/>
    <x v="4"/>
    <n v="603.92999999999995"/>
    <x v="0"/>
    <x v="0"/>
    <x v="0"/>
    <x v="0"/>
    <x v="0"/>
    <x v="4"/>
  </r>
  <r>
    <x v="0"/>
    <x v="0"/>
    <x v="4"/>
    <n v="670.81"/>
    <x v="1"/>
    <x v="1"/>
    <x v="0"/>
    <x v="0"/>
    <x v="1"/>
    <x v="4"/>
  </r>
  <r>
    <x v="0"/>
    <x v="0"/>
    <x v="4"/>
    <n v="931.65"/>
    <x v="2"/>
    <x v="1"/>
    <x v="0"/>
    <x v="0"/>
    <x v="2"/>
    <x v="4"/>
  </r>
  <r>
    <x v="0"/>
    <x v="0"/>
    <x v="4"/>
    <n v="1147.56"/>
    <x v="3"/>
    <x v="0"/>
    <x v="0"/>
    <x v="0"/>
    <x v="3"/>
    <x v="4"/>
  </r>
  <r>
    <x v="0"/>
    <x v="0"/>
    <x v="4"/>
    <n v="1206.68"/>
    <x v="5"/>
    <x v="1"/>
    <x v="0"/>
    <x v="0"/>
    <x v="1"/>
    <x v="4"/>
  </r>
  <r>
    <x v="0"/>
    <x v="0"/>
    <x v="4"/>
    <n v="1226.4000000000001"/>
    <x v="4"/>
    <x v="0"/>
    <x v="0"/>
    <x v="1"/>
    <x v="3"/>
    <x v="4"/>
  </r>
  <r>
    <x v="0"/>
    <x v="0"/>
    <x v="4"/>
    <n v="1276.6099999999999"/>
    <x v="7"/>
    <x v="1"/>
    <x v="0"/>
    <x v="0"/>
    <x v="4"/>
    <x v="4"/>
  </r>
  <r>
    <x v="0"/>
    <x v="0"/>
    <x v="4"/>
    <n v="1276.92"/>
    <x v="6"/>
    <x v="0"/>
    <x v="0"/>
    <x v="0"/>
    <x v="3"/>
    <x v="4"/>
  </r>
  <r>
    <x v="0"/>
    <x v="0"/>
    <x v="4"/>
    <n v="1277.28"/>
    <x v="8"/>
    <x v="1"/>
    <x v="0"/>
    <x v="0"/>
    <x v="0"/>
    <x v="4"/>
  </r>
  <r>
    <x v="0"/>
    <x v="0"/>
    <x v="4"/>
    <n v="1284.9100000000001"/>
    <x v="9"/>
    <x v="1"/>
    <x v="1"/>
    <x v="0"/>
    <x v="5"/>
    <x v="4"/>
  </r>
  <r>
    <x v="0"/>
    <x v="0"/>
    <x v="4"/>
    <n v="1284.92"/>
    <x v="10"/>
    <x v="0"/>
    <x v="1"/>
    <x v="0"/>
    <x v="3"/>
    <x v="4"/>
  </r>
  <r>
    <x v="0"/>
    <x v="0"/>
    <x v="4"/>
    <n v="1370.64"/>
    <x v="11"/>
    <x v="0"/>
    <x v="0"/>
    <x v="0"/>
    <x v="1"/>
    <x v="4"/>
  </r>
  <r>
    <x v="0"/>
    <x v="0"/>
    <x v="4"/>
    <n v="1455.08"/>
    <x v="12"/>
    <x v="0"/>
    <x v="0"/>
    <x v="0"/>
    <x v="0"/>
    <x v="4"/>
  </r>
  <r>
    <x v="0"/>
    <x v="0"/>
    <x v="4"/>
    <n v="1493.62"/>
    <x v="13"/>
    <x v="1"/>
    <x v="0"/>
    <x v="0"/>
    <x v="0"/>
    <x v="4"/>
  </r>
  <r>
    <x v="0"/>
    <x v="0"/>
    <x v="4"/>
    <n v="1570.64"/>
    <x v="14"/>
    <x v="0"/>
    <x v="0"/>
    <x v="0"/>
    <x v="2"/>
    <x v="4"/>
  </r>
  <r>
    <x v="0"/>
    <x v="0"/>
    <x v="4"/>
    <n v="1620.65"/>
    <x v="15"/>
    <x v="0"/>
    <x v="0"/>
    <x v="1"/>
    <x v="0"/>
    <x v="4"/>
  </r>
  <r>
    <x v="0"/>
    <x v="0"/>
    <x v="4"/>
    <n v="1651.56"/>
    <x v="18"/>
    <x v="0"/>
    <x v="0"/>
    <x v="0"/>
    <x v="0"/>
    <x v="4"/>
  </r>
  <r>
    <x v="0"/>
    <x v="0"/>
    <x v="4"/>
    <n v="1659.85"/>
    <x v="19"/>
    <x v="0"/>
    <x v="0"/>
    <x v="0"/>
    <x v="6"/>
    <x v="4"/>
  </r>
  <r>
    <x v="0"/>
    <x v="0"/>
    <x v="4"/>
    <n v="1663.45"/>
    <x v="16"/>
    <x v="0"/>
    <x v="0"/>
    <x v="0"/>
    <x v="2"/>
    <x v="4"/>
  </r>
  <r>
    <x v="0"/>
    <x v="0"/>
    <x v="4"/>
    <n v="1668.76"/>
    <x v="20"/>
    <x v="0"/>
    <x v="1"/>
    <x v="0"/>
    <x v="7"/>
    <x v="4"/>
  </r>
  <r>
    <x v="0"/>
    <x v="0"/>
    <x v="4"/>
    <n v="1706.27"/>
    <x v="17"/>
    <x v="1"/>
    <x v="0"/>
    <x v="0"/>
    <x v="1"/>
    <x v="4"/>
  </r>
  <r>
    <x v="0"/>
    <x v="0"/>
    <x v="4"/>
    <n v="1715.34"/>
    <x v="21"/>
    <x v="1"/>
    <x v="1"/>
    <x v="0"/>
    <x v="0"/>
    <x v="4"/>
  </r>
  <r>
    <x v="0"/>
    <x v="0"/>
    <x v="4"/>
    <n v="1753.84"/>
    <x v="22"/>
    <x v="0"/>
    <x v="1"/>
    <x v="0"/>
    <x v="7"/>
    <x v="4"/>
  </r>
  <r>
    <x v="0"/>
    <x v="0"/>
    <x v="4"/>
    <n v="1848.33"/>
    <x v="23"/>
    <x v="0"/>
    <x v="1"/>
    <x v="0"/>
    <x v="8"/>
    <x v="4"/>
  </r>
  <r>
    <x v="0"/>
    <x v="0"/>
    <x v="4"/>
    <n v="1942.35"/>
    <x v="24"/>
    <x v="1"/>
    <x v="1"/>
    <x v="0"/>
    <x v="5"/>
    <x v="4"/>
  </r>
  <r>
    <x v="0"/>
    <x v="0"/>
    <x v="4"/>
    <n v="2151.54"/>
    <x v="25"/>
    <x v="0"/>
    <x v="1"/>
    <x v="0"/>
    <x v="5"/>
    <x v="4"/>
  </r>
  <r>
    <x v="0"/>
    <x v="0"/>
    <x v="4"/>
    <n v="2283.02"/>
    <x v="26"/>
    <x v="0"/>
    <x v="0"/>
    <x v="0"/>
    <x v="9"/>
    <x v="4"/>
  </r>
  <r>
    <x v="0"/>
    <x v="0"/>
    <x v="4"/>
    <n v="2459.17"/>
    <x v="27"/>
    <x v="0"/>
    <x v="1"/>
    <x v="0"/>
    <x v="5"/>
    <x v="4"/>
  </r>
  <r>
    <x v="0"/>
    <x v="0"/>
    <x v="4"/>
    <n v="2631.87"/>
    <x v="28"/>
    <x v="0"/>
    <x v="1"/>
    <x v="0"/>
    <x v="7"/>
    <x v="4"/>
  </r>
  <r>
    <x v="0"/>
    <x v="0"/>
    <x v="4"/>
    <n v="2787.53"/>
    <x v="29"/>
    <x v="1"/>
    <x v="1"/>
    <x v="0"/>
    <x v="9"/>
    <x v="4"/>
  </r>
  <r>
    <x v="0"/>
    <x v="0"/>
    <x v="4"/>
    <n v="3208.81"/>
    <x v="32"/>
    <x v="0"/>
    <x v="1"/>
    <x v="1"/>
    <x v="3"/>
    <x v="4"/>
  </r>
  <r>
    <x v="0"/>
    <x v="0"/>
    <x v="4"/>
    <n v="3404.19"/>
    <x v="30"/>
    <x v="1"/>
    <x v="1"/>
    <x v="0"/>
    <x v="2"/>
    <x v="4"/>
  </r>
  <r>
    <x v="0"/>
    <x v="0"/>
    <x v="4"/>
    <n v="5337.42"/>
    <x v="31"/>
    <x v="0"/>
    <x v="1"/>
    <x v="0"/>
    <x v="5"/>
    <x v="4"/>
  </r>
  <r>
    <x v="0"/>
    <x v="0"/>
    <x v="5"/>
    <n v="1423.71"/>
    <x v="2"/>
    <x v="1"/>
    <x v="0"/>
    <x v="0"/>
    <x v="2"/>
    <x v="5"/>
  </r>
  <r>
    <x v="0"/>
    <x v="0"/>
    <x v="5"/>
    <n v="1602.88"/>
    <x v="12"/>
    <x v="0"/>
    <x v="0"/>
    <x v="0"/>
    <x v="0"/>
    <x v="5"/>
  </r>
  <r>
    <x v="0"/>
    <x v="0"/>
    <x v="5"/>
    <n v="1738.93"/>
    <x v="3"/>
    <x v="0"/>
    <x v="0"/>
    <x v="0"/>
    <x v="3"/>
    <x v="5"/>
  </r>
  <r>
    <x v="0"/>
    <x v="0"/>
    <x v="5"/>
    <n v="1836.6"/>
    <x v="5"/>
    <x v="1"/>
    <x v="0"/>
    <x v="0"/>
    <x v="1"/>
    <x v="5"/>
  </r>
  <r>
    <x v="0"/>
    <x v="0"/>
    <x v="5"/>
    <n v="1958.09"/>
    <x v="6"/>
    <x v="0"/>
    <x v="0"/>
    <x v="0"/>
    <x v="3"/>
    <x v="5"/>
  </r>
  <r>
    <x v="0"/>
    <x v="0"/>
    <x v="5"/>
    <n v="1958.09"/>
    <x v="7"/>
    <x v="1"/>
    <x v="0"/>
    <x v="0"/>
    <x v="4"/>
    <x v="5"/>
  </r>
  <r>
    <x v="0"/>
    <x v="0"/>
    <x v="5"/>
    <n v="1958.09"/>
    <x v="8"/>
    <x v="1"/>
    <x v="0"/>
    <x v="0"/>
    <x v="0"/>
    <x v="5"/>
  </r>
  <r>
    <x v="0"/>
    <x v="0"/>
    <x v="5"/>
    <n v="1966.43"/>
    <x v="10"/>
    <x v="0"/>
    <x v="1"/>
    <x v="0"/>
    <x v="3"/>
    <x v="5"/>
  </r>
  <r>
    <x v="0"/>
    <x v="0"/>
    <x v="5"/>
    <n v="2100.4699999999998"/>
    <x v="11"/>
    <x v="0"/>
    <x v="0"/>
    <x v="0"/>
    <x v="1"/>
    <x v="5"/>
  </r>
  <r>
    <x v="0"/>
    <x v="0"/>
    <x v="5"/>
    <n v="2224.8200000000002"/>
    <x v="9"/>
    <x v="1"/>
    <x v="1"/>
    <x v="0"/>
    <x v="5"/>
    <x v="5"/>
  </r>
  <r>
    <x v="0"/>
    <x v="0"/>
    <x v="5"/>
    <n v="2314.15"/>
    <x v="13"/>
    <x v="1"/>
    <x v="0"/>
    <x v="0"/>
    <x v="0"/>
    <x v="5"/>
  </r>
  <r>
    <x v="0"/>
    <x v="0"/>
    <x v="5"/>
    <n v="2396.66"/>
    <x v="14"/>
    <x v="0"/>
    <x v="0"/>
    <x v="0"/>
    <x v="2"/>
    <x v="5"/>
  </r>
  <r>
    <x v="0"/>
    <x v="0"/>
    <x v="5"/>
    <n v="2448.59"/>
    <x v="15"/>
    <x v="0"/>
    <x v="0"/>
    <x v="1"/>
    <x v="0"/>
    <x v="5"/>
  </r>
  <r>
    <x v="0"/>
    <x v="0"/>
    <x v="5"/>
    <n v="2515.41"/>
    <x v="18"/>
    <x v="0"/>
    <x v="0"/>
    <x v="0"/>
    <x v="0"/>
    <x v="5"/>
  </r>
  <r>
    <x v="0"/>
    <x v="0"/>
    <x v="5"/>
    <n v="2521.35"/>
    <x v="16"/>
    <x v="0"/>
    <x v="0"/>
    <x v="0"/>
    <x v="2"/>
    <x v="5"/>
  </r>
  <r>
    <x v="0"/>
    <x v="0"/>
    <x v="5"/>
    <n v="2531.75"/>
    <x v="19"/>
    <x v="0"/>
    <x v="0"/>
    <x v="0"/>
    <x v="6"/>
    <x v="5"/>
  </r>
  <r>
    <x v="0"/>
    <x v="0"/>
    <x v="5"/>
    <n v="2542.4699999999998"/>
    <x v="20"/>
    <x v="0"/>
    <x v="1"/>
    <x v="0"/>
    <x v="7"/>
    <x v="5"/>
  </r>
  <r>
    <x v="0"/>
    <x v="0"/>
    <x v="5"/>
    <n v="2579.56"/>
    <x v="17"/>
    <x v="1"/>
    <x v="0"/>
    <x v="0"/>
    <x v="1"/>
    <x v="5"/>
  </r>
  <r>
    <x v="0"/>
    <x v="0"/>
    <x v="5"/>
    <n v="2675.65"/>
    <x v="22"/>
    <x v="0"/>
    <x v="1"/>
    <x v="0"/>
    <x v="7"/>
    <x v="5"/>
  </r>
  <r>
    <x v="0"/>
    <x v="0"/>
    <x v="5"/>
    <n v="2821.95"/>
    <x v="23"/>
    <x v="0"/>
    <x v="1"/>
    <x v="0"/>
    <x v="8"/>
    <x v="5"/>
  </r>
  <r>
    <x v="0"/>
    <x v="0"/>
    <x v="5"/>
    <n v="2964.54"/>
    <x v="24"/>
    <x v="1"/>
    <x v="1"/>
    <x v="0"/>
    <x v="5"/>
    <x v="5"/>
  </r>
  <r>
    <x v="0"/>
    <x v="0"/>
    <x v="5"/>
    <n v="3208.81"/>
    <x v="32"/>
    <x v="0"/>
    <x v="1"/>
    <x v="1"/>
    <x v="3"/>
    <x v="5"/>
  </r>
  <r>
    <x v="0"/>
    <x v="0"/>
    <x v="5"/>
    <n v="3259.06"/>
    <x v="25"/>
    <x v="0"/>
    <x v="1"/>
    <x v="0"/>
    <x v="5"/>
    <x v="5"/>
  </r>
  <r>
    <x v="0"/>
    <x v="0"/>
    <x v="5"/>
    <n v="3703.6"/>
    <x v="27"/>
    <x v="0"/>
    <x v="1"/>
    <x v="0"/>
    <x v="5"/>
    <x v="5"/>
  </r>
  <r>
    <x v="0"/>
    <x v="0"/>
    <x v="5"/>
    <n v="3966.93"/>
    <x v="28"/>
    <x v="0"/>
    <x v="1"/>
    <x v="0"/>
    <x v="7"/>
    <x v="5"/>
  </r>
  <r>
    <x v="0"/>
    <x v="0"/>
    <x v="5"/>
    <n v="4218.55"/>
    <x v="29"/>
    <x v="1"/>
    <x v="1"/>
    <x v="0"/>
    <x v="9"/>
    <x v="5"/>
  </r>
  <r>
    <x v="0"/>
    <x v="0"/>
    <x v="5"/>
    <n v="8131.97"/>
    <x v="31"/>
    <x v="0"/>
    <x v="1"/>
    <x v="0"/>
    <x v="5"/>
    <x v="5"/>
  </r>
  <r>
    <x v="0"/>
    <x v="1"/>
    <x v="0"/>
    <n v="752.68"/>
    <x v="33"/>
    <x v="2"/>
    <x v="0"/>
    <x v="0"/>
    <x v="8"/>
    <x v="0"/>
  </r>
  <r>
    <x v="0"/>
    <x v="1"/>
    <x v="0"/>
    <n v="1250.6199999999999"/>
    <x v="34"/>
    <x v="0"/>
    <x v="0"/>
    <x v="0"/>
    <x v="4"/>
    <x v="0"/>
  </r>
  <r>
    <x v="0"/>
    <x v="1"/>
    <x v="0"/>
    <n v="1250.6199999999999"/>
    <x v="35"/>
    <x v="0"/>
    <x v="0"/>
    <x v="0"/>
    <x v="4"/>
    <x v="0"/>
  </r>
  <r>
    <x v="0"/>
    <x v="1"/>
    <x v="0"/>
    <n v="1297.79"/>
    <x v="36"/>
    <x v="1"/>
    <x v="0"/>
    <x v="0"/>
    <x v="8"/>
    <x v="0"/>
  </r>
  <r>
    <x v="0"/>
    <x v="1"/>
    <x v="0"/>
    <n v="1304.9100000000001"/>
    <x v="37"/>
    <x v="1"/>
    <x v="0"/>
    <x v="0"/>
    <x v="3"/>
    <x v="0"/>
  </r>
  <r>
    <x v="0"/>
    <x v="1"/>
    <x v="0"/>
    <n v="1687.57"/>
    <x v="38"/>
    <x v="1"/>
    <x v="1"/>
    <x v="0"/>
    <x v="8"/>
    <x v="0"/>
  </r>
  <r>
    <x v="0"/>
    <x v="1"/>
    <x v="1"/>
    <n v="48.29"/>
    <x v="38"/>
    <x v="1"/>
    <x v="1"/>
    <x v="0"/>
    <x v="8"/>
    <x v="1"/>
  </r>
  <r>
    <x v="0"/>
    <x v="1"/>
    <x v="1"/>
    <n v="871.51"/>
    <x v="33"/>
    <x v="2"/>
    <x v="0"/>
    <x v="0"/>
    <x v="8"/>
    <x v="1"/>
  </r>
  <r>
    <x v="0"/>
    <x v="1"/>
    <x v="1"/>
    <n v="1369.81"/>
    <x v="34"/>
    <x v="0"/>
    <x v="0"/>
    <x v="0"/>
    <x v="4"/>
    <x v="1"/>
  </r>
  <r>
    <x v="0"/>
    <x v="1"/>
    <x v="1"/>
    <n v="1369.81"/>
    <x v="35"/>
    <x v="0"/>
    <x v="0"/>
    <x v="0"/>
    <x v="4"/>
    <x v="1"/>
  </r>
  <r>
    <x v="0"/>
    <x v="1"/>
    <x v="1"/>
    <n v="1421.31"/>
    <x v="36"/>
    <x v="1"/>
    <x v="0"/>
    <x v="0"/>
    <x v="8"/>
    <x v="1"/>
  </r>
  <r>
    <x v="0"/>
    <x v="1"/>
    <x v="1"/>
    <n v="1459.79"/>
    <x v="37"/>
    <x v="1"/>
    <x v="0"/>
    <x v="0"/>
    <x v="3"/>
    <x v="1"/>
  </r>
  <r>
    <x v="0"/>
    <x v="1"/>
    <x v="2"/>
    <n v="752.68"/>
    <x v="33"/>
    <x v="2"/>
    <x v="0"/>
    <x v="0"/>
    <x v="8"/>
    <x v="2"/>
  </r>
  <r>
    <x v="0"/>
    <x v="1"/>
    <x v="2"/>
    <n v="1043.5"/>
    <x v="38"/>
    <x v="1"/>
    <x v="1"/>
    <x v="0"/>
    <x v="8"/>
    <x v="2"/>
  </r>
  <r>
    <x v="0"/>
    <x v="1"/>
    <x v="2"/>
    <n v="1213.52"/>
    <x v="35"/>
    <x v="0"/>
    <x v="0"/>
    <x v="0"/>
    <x v="4"/>
    <x v="2"/>
  </r>
  <r>
    <x v="0"/>
    <x v="1"/>
    <x v="2"/>
    <n v="1218.48"/>
    <x v="34"/>
    <x v="0"/>
    <x v="0"/>
    <x v="0"/>
    <x v="4"/>
    <x v="2"/>
  </r>
  <r>
    <x v="0"/>
    <x v="1"/>
    <x v="2"/>
    <n v="1254.5899999999999"/>
    <x v="37"/>
    <x v="1"/>
    <x v="0"/>
    <x v="0"/>
    <x v="3"/>
    <x v="2"/>
  </r>
  <r>
    <x v="0"/>
    <x v="1"/>
    <x v="2"/>
    <n v="1264.56"/>
    <x v="36"/>
    <x v="1"/>
    <x v="0"/>
    <x v="0"/>
    <x v="8"/>
    <x v="2"/>
  </r>
  <r>
    <x v="0"/>
    <x v="1"/>
    <x v="3"/>
    <n v="752.68"/>
    <x v="33"/>
    <x v="2"/>
    <x v="0"/>
    <x v="0"/>
    <x v="8"/>
    <x v="3"/>
  </r>
  <r>
    <x v="0"/>
    <x v="1"/>
    <x v="3"/>
    <n v="1228.3499999999999"/>
    <x v="35"/>
    <x v="0"/>
    <x v="0"/>
    <x v="0"/>
    <x v="4"/>
    <x v="3"/>
  </r>
  <r>
    <x v="0"/>
    <x v="1"/>
    <x v="3"/>
    <n v="1231.33"/>
    <x v="34"/>
    <x v="0"/>
    <x v="0"/>
    <x v="0"/>
    <x v="4"/>
    <x v="3"/>
  </r>
  <r>
    <x v="0"/>
    <x v="1"/>
    <x v="3"/>
    <n v="1274.7"/>
    <x v="37"/>
    <x v="1"/>
    <x v="0"/>
    <x v="0"/>
    <x v="3"/>
    <x v="3"/>
  </r>
  <r>
    <x v="0"/>
    <x v="1"/>
    <x v="3"/>
    <n v="1277.8399999999999"/>
    <x v="36"/>
    <x v="1"/>
    <x v="0"/>
    <x v="0"/>
    <x v="8"/>
    <x v="3"/>
  </r>
  <r>
    <x v="0"/>
    <x v="1"/>
    <x v="3"/>
    <n v="1661.65"/>
    <x v="38"/>
    <x v="1"/>
    <x v="1"/>
    <x v="0"/>
    <x v="8"/>
    <x v="3"/>
  </r>
  <r>
    <x v="0"/>
    <x v="1"/>
    <x v="4"/>
    <n v="752.68"/>
    <x v="33"/>
    <x v="2"/>
    <x v="0"/>
    <x v="0"/>
    <x v="8"/>
    <x v="4"/>
  </r>
  <r>
    <x v="0"/>
    <x v="1"/>
    <x v="4"/>
    <n v="1228.3499999999999"/>
    <x v="35"/>
    <x v="0"/>
    <x v="0"/>
    <x v="0"/>
    <x v="4"/>
    <x v="4"/>
  </r>
  <r>
    <x v="0"/>
    <x v="1"/>
    <x v="4"/>
    <n v="1231.33"/>
    <x v="34"/>
    <x v="0"/>
    <x v="0"/>
    <x v="0"/>
    <x v="4"/>
    <x v="4"/>
  </r>
  <r>
    <x v="0"/>
    <x v="1"/>
    <x v="4"/>
    <n v="1274.7"/>
    <x v="37"/>
    <x v="1"/>
    <x v="0"/>
    <x v="0"/>
    <x v="3"/>
    <x v="4"/>
  </r>
  <r>
    <x v="0"/>
    <x v="1"/>
    <x v="4"/>
    <n v="1277.8399999999999"/>
    <x v="36"/>
    <x v="1"/>
    <x v="0"/>
    <x v="0"/>
    <x v="8"/>
    <x v="4"/>
  </r>
  <r>
    <x v="0"/>
    <x v="1"/>
    <x v="4"/>
    <n v="1661.65"/>
    <x v="38"/>
    <x v="1"/>
    <x v="1"/>
    <x v="0"/>
    <x v="8"/>
    <x v="4"/>
  </r>
  <r>
    <x v="0"/>
    <x v="1"/>
    <x v="5"/>
    <n v="752.68"/>
    <x v="33"/>
    <x v="2"/>
    <x v="0"/>
    <x v="0"/>
    <x v="8"/>
    <x v="5"/>
  </r>
  <r>
    <x v="0"/>
    <x v="1"/>
    <x v="5"/>
    <n v="1887.59"/>
    <x v="34"/>
    <x v="0"/>
    <x v="0"/>
    <x v="0"/>
    <x v="4"/>
    <x v="5"/>
  </r>
  <r>
    <x v="0"/>
    <x v="1"/>
    <x v="5"/>
    <n v="1887.59"/>
    <x v="35"/>
    <x v="0"/>
    <x v="0"/>
    <x v="0"/>
    <x v="4"/>
    <x v="5"/>
  </r>
  <r>
    <x v="0"/>
    <x v="1"/>
    <x v="5"/>
    <n v="1958.09"/>
    <x v="36"/>
    <x v="1"/>
    <x v="0"/>
    <x v="0"/>
    <x v="8"/>
    <x v="5"/>
  </r>
  <r>
    <x v="0"/>
    <x v="1"/>
    <x v="5"/>
    <n v="1963.66"/>
    <x v="37"/>
    <x v="1"/>
    <x v="0"/>
    <x v="0"/>
    <x v="3"/>
    <x v="5"/>
  </r>
  <r>
    <x v="0"/>
    <x v="1"/>
    <x v="5"/>
    <n v="2516.19"/>
    <x v="38"/>
    <x v="1"/>
    <x v="1"/>
    <x v="0"/>
    <x v="8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9D0E7-C560-4F0F-9C99-C79E626924DA}" name="pivotTable_I9" cacheId="19" applyNumberFormats="0" applyBorderFormats="0" applyFontFormats="0" applyPatternFormats="0" applyAlignmentFormats="0" applyWidthHeightFormats="1" dataCaption="Valeurs" errorCaption="0" showError="1" updatedVersion="7" minRefreshableVersion="3" showCalcMbrs="0" colGrandTotals="0" itemPrintTitles="1" createdVersion="3" indent="0" compact="0" compactData="0" multipleFieldFilters="0" fieldListSortAscending="1">
  <location ref="G8:U53" firstHeaderRow="1" firstDataRow="3" firstDataCol="3"/>
  <pivotFields count="10">
    <pivotField name="Entreprise - SIREN" axis="axisRow" compact="0" outline="0" subtotalTop="0" showAll="0">
      <items count="6">
        <item m="1" x="2"/>
        <item x="0"/>
        <item m="1" x="4"/>
        <item m="1" x="3"/>
        <item m="1" x="1"/>
        <item t="default"/>
      </items>
    </pivotField>
    <pivotField name="Etablissement - NIC" axis="axisRow" compact="0" outline="0" subtotalTop="0" showAll="0">
      <items count="13">
        <item x="1"/>
        <item m="1" x="5"/>
        <item m="1" x="9"/>
        <item m="1" x="11"/>
        <item m="1" x="3"/>
        <item x="0"/>
        <item m="1" x="2"/>
        <item m="1" x="8"/>
        <item m="1" x="4"/>
        <item m="1" x="6"/>
        <item m="1" x="7"/>
        <item m="1" x="10"/>
        <item t="default"/>
      </items>
    </pivotField>
    <pivotField name="Paie - Période" axis="axisCol" compact="0" outline="0" subtotalTop="0" showAll="0" sortType="ascending">
      <items count="26">
        <item x="0"/>
        <item x="1"/>
        <item x="2"/>
        <item x="3"/>
        <item x="4"/>
        <item x="5"/>
        <item m="1" x="21"/>
        <item m="1" x="23"/>
        <item m="1" x="6"/>
        <item m="1" x="8"/>
        <item m="1" x="10"/>
        <item m="1" x="12"/>
        <item m="1" x="13"/>
        <item m="1" x="15"/>
        <item m="1" x="17"/>
        <item m="1" x="20"/>
        <item m="1" x="22"/>
        <item m="1" x="24"/>
        <item m="1" x="7"/>
        <item m="1" x="9"/>
        <item m="1" x="11"/>
        <item m="1" x="14"/>
        <item m="1" x="16"/>
        <item m="1" x="18"/>
        <item m="1" x="19"/>
        <item t="default"/>
      </items>
    </pivotField>
    <pivotField name="Elément - Montant" dataField="1" compact="0" outline="0" subtotalTop="0" showAll="0"/>
    <pivotField name="Nom et Prénom" axis="axisRow" compact="0" outline="0" subtotalTop="0" showAll="0">
      <items count="215">
        <item m="1" x="179"/>
        <item m="1" x="74"/>
        <item m="1" x="60"/>
        <item m="1" x="127"/>
        <item m="1" x="45"/>
        <item m="1" x="133"/>
        <item m="1" x="192"/>
        <item m="1" x="114"/>
        <item m="1" x="136"/>
        <item m="1" x="93"/>
        <item m="1" x="139"/>
        <item m="1" x="80"/>
        <item m="1" x="185"/>
        <item m="1" x="196"/>
        <item m="1" x="76"/>
        <item m="1" x="120"/>
        <item m="1" x="66"/>
        <item m="1" x="208"/>
        <item m="1" x="175"/>
        <item m="1" x="168"/>
        <item m="1" x="200"/>
        <item m="1" x="113"/>
        <item m="1" x="94"/>
        <item m="1" x="85"/>
        <item m="1" x="170"/>
        <item m="1" x="100"/>
        <item m="1" x="61"/>
        <item m="1" x="156"/>
        <item m="1" x="150"/>
        <item m="1" x="158"/>
        <item m="1" x="86"/>
        <item m="1" x="123"/>
        <item m="1" x="143"/>
        <item m="1" x="190"/>
        <item m="1" x="54"/>
        <item m="1" x="203"/>
        <item m="1" x="52"/>
        <item m="1" x="87"/>
        <item m="1" x="92"/>
        <item m="1" x="101"/>
        <item x="0"/>
        <item x="1"/>
        <item x="2"/>
        <item x="3"/>
        <item x="4"/>
        <item x="5"/>
        <item x="6"/>
        <item x="7"/>
        <item x="9"/>
        <item x="10"/>
        <item x="8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70"/>
        <item m="1" x="124"/>
        <item m="1" x="188"/>
        <item m="1" x="50"/>
        <item m="1" x="40"/>
        <item m="1" x="180"/>
        <item m="1" x="193"/>
        <item m="1" x="177"/>
        <item m="1" x="186"/>
        <item m="1" x="169"/>
        <item m="1" x="155"/>
        <item m="1" x="118"/>
        <item m="1" x="129"/>
        <item m="1" x="148"/>
        <item m="1" x="213"/>
        <item m="1" x="122"/>
        <item m="1" x="82"/>
        <item m="1" x="165"/>
        <item m="1" x="197"/>
        <item m="1" x="162"/>
        <item m="1" x="77"/>
        <item m="1" x="205"/>
        <item m="1" x="117"/>
        <item m="1" x="75"/>
        <item m="1" x="110"/>
        <item m="1" x="81"/>
        <item m="1" x="211"/>
        <item m="1" x="154"/>
        <item m="1" x="135"/>
        <item m="1" x="112"/>
        <item m="1" x="142"/>
        <item m="1" x="174"/>
        <item m="1" x="42"/>
        <item m="1" x="198"/>
        <item m="1" x="90"/>
        <item m="1" x="130"/>
        <item m="1" x="137"/>
        <item m="1" x="41"/>
        <item m="1" x="173"/>
        <item m="1" x="194"/>
        <item m="1" x="49"/>
        <item m="1" x="99"/>
        <item m="1" x="116"/>
        <item m="1" x="204"/>
        <item m="1" x="202"/>
        <item m="1" x="44"/>
        <item m="1" x="43"/>
        <item m="1" x="184"/>
        <item m="1" x="141"/>
        <item m="1" x="210"/>
        <item m="1" x="161"/>
        <item m="1" x="56"/>
        <item m="1" x="111"/>
        <item m="1" x="128"/>
        <item m="1" x="183"/>
        <item m="1" x="68"/>
        <item m="1" x="176"/>
        <item m="1" x="138"/>
        <item m="1" x="71"/>
        <item m="1" x="189"/>
        <item m="1" x="163"/>
        <item m="1" x="83"/>
        <item m="1" x="79"/>
        <item m="1" x="104"/>
        <item m="1" x="146"/>
        <item m="1" x="181"/>
        <item m="1" x="39"/>
        <item m="1" x="107"/>
        <item m="1" x="58"/>
        <item m="1" x="69"/>
        <item m="1" x="65"/>
        <item m="1" x="63"/>
        <item m="1" x="103"/>
        <item m="1" x="209"/>
        <item m="1" x="46"/>
        <item m="1" x="98"/>
        <item m="1" x="126"/>
        <item m="1" x="171"/>
        <item m="1" x="153"/>
        <item m="1" x="212"/>
        <item m="1" x="187"/>
        <item m="1" x="201"/>
        <item m="1" x="164"/>
        <item m="1" x="140"/>
        <item m="1" x="108"/>
        <item m="1" x="73"/>
        <item m="1" x="132"/>
        <item m="1" x="125"/>
        <item m="1" x="67"/>
        <item m="1" x="64"/>
        <item m="1" x="195"/>
        <item m="1" x="105"/>
        <item m="1" x="199"/>
        <item m="1" x="97"/>
        <item m="1" x="151"/>
        <item m="1" x="89"/>
        <item m="1" x="134"/>
        <item m="1" x="166"/>
        <item m="1" x="115"/>
        <item m="1" x="167"/>
        <item m="1" x="102"/>
        <item m="1" x="182"/>
        <item m="1" x="109"/>
        <item m="1" x="178"/>
        <item m="1" x="145"/>
        <item m="1" x="121"/>
        <item m="1" x="59"/>
        <item m="1" x="119"/>
        <item m="1" x="96"/>
        <item m="1" x="144"/>
        <item m="1" x="159"/>
        <item m="1" x="78"/>
        <item m="1" x="149"/>
        <item m="1" x="62"/>
        <item m="1" x="152"/>
        <item m="1" x="91"/>
        <item m="1" x="131"/>
        <item m="1" x="55"/>
        <item m="1" x="206"/>
        <item m="1" x="84"/>
        <item m="1" x="191"/>
        <item m="1" x="157"/>
        <item m="1" x="172"/>
        <item m="1" x="57"/>
        <item m="1" x="88"/>
        <item m="1" x="47"/>
        <item m="1" x="48"/>
        <item m="1" x="53"/>
        <item m="1" x="95"/>
        <item m="1" x="51"/>
        <item m="1" x="106"/>
        <item m="1" x="147"/>
        <item m="1" x="207"/>
        <item m="1" x="160"/>
        <item m="1" x="72"/>
        <item t="default"/>
      </items>
    </pivotField>
    <pivotField name="Salarié - Sexe" compact="0" outline="0" subtotalTop="0" showAll="0">
      <items count="4">
        <item x="1"/>
        <item x="0"/>
        <item x="2"/>
        <item t="default"/>
      </items>
    </pivotField>
    <pivotField name="Convention - Libellé" compact="0" outline="0" subtotalTop="0" showAll="0">
      <items count="4">
        <item x="1"/>
        <item x="0"/>
        <item m="1" x="2"/>
        <item t="default"/>
      </items>
    </pivotField>
    <pivotField name="Nature - Libellé" compact="0" outline="0" subtotalTop="0" showAll="0">
      <items count="5">
        <item m="1" x="2"/>
        <item x="1"/>
        <item x="0"/>
        <item m="1" x="3"/>
        <item t="default"/>
      </items>
    </pivotField>
    <pivotField name="Emploi - Libellé" compact="0" outline="0" subtotalTop="0" showAll="0">
      <items count="109">
        <item m="1" x="97"/>
        <item m="1" x="10"/>
        <item m="1" x="59"/>
        <item m="1" x="32"/>
        <item m="1" x="38"/>
        <item m="1" x="70"/>
        <item m="1" x="86"/>
        <item m="1" x="13"/>
        <item x="3"/>
        <item x="8"/>
        <item m="1" x="89"/>
        <item m="1" x="29"/>
        <item m="1" x="67"/>
        <item m="1" x="99"/>
        <item m="1" x="36"/>
        <item m="1" x="18"/>
        <item m="1" x="102"/>
        <item m="1" x="50"/>
        <item m="1" x="79"/>
        <item m="1" x="68"/>
        <item m="1" x="101"/>
        <item x="7"/>
        <item x="5"/>
        <item x="9"/>
        <item m="1" x="88"/>
        <item m="1" x="20"/>
        <item m="1" x="53"/>
        <item m="1" x="93"/>
        <item m="1" x="100"/>
        <item m="1" x="46"/>
        <item m="1" x="77"/>
        <item m="1" x="57"/>
        <item m="1" x="91"/>
        <item m="1" x="42"/>
        <item m="1" x="17"/>
        <item m="1" x="72"/>
        <item m="1" x="84"/>
        <item m="1" x="61"/>
        <item m="1" x="31"/>
        <item m="1" x="66"/>
        <item m="1" x="45"/>
        <item m="1" x="35"/>
        <item m="1" x="83"/>
        <item m="1" x="106"/>
        <item m="1" x="44"/>
        <item m="1" x="25"/>
        <item m="1" x="28"/>
        <item m="1" x="41"/>
        <item m="1" x="16"/>
        <item m="1" x="49"/>
        <item m="1" x="73"/>
        <item m="1" x="94"/>
        <item m="1" x="47"/>
        <item m="1" x="40"/>
        <item m="1" x="58"/>
        <item m="1" x="74"/>
        <item m="1" x="98"/>
        <item m="1" x="82"/>
        <item m="1" x="81"/>
        <item m="1" x="107"/>
        <item m="1" x="37"/>
        <item m="1" x="105"/>
        <item m="1" x="76"/>
        <item m="1" x="19"/>
        <item m="1" x="24"/>
        <item m="1" x="34"/>
        <item m="1" x="62"/>
        <item x="0"/>
        <item x="2"/>
        <item m="1" x="96"/>
        <item m="1" x="55"/>
        <item m="1" x="56"/>
        <item m="1" x="52"/>
        <item m="1" x="43"/>
        <item m="1" x="12"/>
        <item m="1" x="30"/>
        <item m="1" x="103"/>
        <item m="1" x="15"/>
        <item m="1" x="26"/>
        <item m="1" x="54"/>
        <item m="1" x="75"/>
        <item m="1" x="90"/>
        <item m="1" x="80"/>
        <item m="1" x="14"/>
        <item m="1" x="48"/>
        <item m="1" x="22"/>
        <item m="1" x="65"/>
        <item m="1" x="95"/>
        <item m="1" x="71"/>
        <item m="1" x="33"/>
        <item m="1" x="69"/>
        <item m="1" x="64"/>
        <item m="1" x="78"/>
        <item m="1" x="92"/>
        <item m="1" x="104"/>
        <item m="1" x="60"/>
        <item m="1" x="11"/>
        <item x="6"/>
        <item x="1"/>
        <item m="1" x="87"/>
        <item m="1" x="27"/>
        <item m="1" x="63"/>
        <item x="4"/>
        <item m="1" x="85"/>
        <item m="1" x="21"/>
        <item m="1" x="51"/>
        <item m="1" x="23"/>
        <item m="1" x="39"/>
        <item t="default"/>
      </items>
    </pivotField>
    <pivotField name="Paie - Mois" compact="0" outline="0" subtotalTop="0" showAll="0">
      <items count="13">
        <item x="0"/>
        <item x="1"/>
        <item x="2"/>
        <item x="3"/>
        <item x="4"/>
        <item x="5"/>
        <item m="1" x="6"/>
        <item m="1" x="7"/>
        <item m="1" x="8"/>
        <item m="1" x="9"/>
        <item m="1" x="10"/>
        <item m="1" x="11"/>
        <item t="default"/>
      </items>
    </pivotField>
  </pivotFields>
  <rowFields count="3">
    <field x="0"/>
    <field x="1"/>
    <field x="4"/>
  </rowFields>
  <rowItems count="43">
    <i>
      <x v="1"/>
      <x/>
      <x v="73"/>
    </i>
    <i r="2">
      <x v="74"/>
    </i>
    <i r="2">
      <x v="75"/>
    </i>
    <i r="2">
      <x v="76"/>
    </i>
    <i r="2">
      <x v="77"/>
    </i>
    <i r="2">
      <x v="78"/>
    </i>
    <i t="default" r="1">
      <x/>
    </i>
    <i r="1">
      <x v="5"/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t="default" r="1">
      <x v="5"/>
    </i>
    <i t="default">
      <x v="1"/>
    </i>
    <i t="grand">
      <x/>
    </i>
  </rowItems>
  <colFields count="2">
    <field x="2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</colItems>
  <dataFields count="2">
    <dataField name="Montant" fld="3" baseField="4" baseItem="7" numFmtId="3"/>
    <dataField name="Poids " fld="3" baseField="4" baseItem="7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70"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0" defaultSubtotal="1"/>
        </references>
      </pivotArea>
    </format>
    <format dxfId="67">
      <pivotArea outline="0" fieldPosition="0">
        <references count="1">
          <reference field="0" count="0" selected="0" defaultSubtotal="1"/>
        </references>
      </pivotArea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0" type="button" dataOnly="0" labelOnly="1" outline="0" axis="axisRow" fieldPosition="0"/>
    </format>
    <format dxfId="63">
      <pivotArea field="1" type="button" dataOnly="0" labelOnly="1" outline="0" axis="axisRow" fieldPosition="1"/>
    </format>
    <format dxfId="62">
      <pivotArea field="6" type="button" dataOnly="0" labelOnly="1" outline="0"/>
    </format>
    <format dxfId="61">
      <pivotArea dataOnly="0" labelOnly="1" outline="0" fieldPosition="0">
        <references count="1">
          <reference field="0" count="0"/>
        </references>
      </pivotArea>
    </format>
    <format dxfId="60">
      <pivotArea dataOnly="0" labelOnly="1" outline="0" fieldPosition="0">
        <references count="1">
          <reference field="0" count="0" defaultSubtotal="1"/>
        </references>
      </pivotArea>
    </format>
    <format dxfId="59">
      <pivotArea dataOnly="0" labelOnly="1" grandRow="1" outline="0" fieldPosition="0"/>
    </format>
    <format dxfId="5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7">
      <pivotArea dataOnly="0" labelOnly="1" outline="0" axis="axisValues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field="6" type="button" dataOnly="0" labelOnly="1" outline="0"/>
    </format>
    <format dxfId="53">
      <pivotArea dataOnly="0" labelOnly="1" outline="0" axis="axisValues" fieldPosition="0"/>
    </format>
    <format dxfId="52">
      <pivotArea dataOnly="0" outline="0" fieldPosition="0">
        <references count="1">
          <reference field="1" count="0" defaultSubtotal="1"/>
        </references>
      </pivotArea>
    </format>
    <format dxfId="51">
      <pivotArea grandRow="1" outline="0" collapsedLevelsAreSubtotals="1" fieldPosition="0"/>
    </format>
    <format dxfId="50">
      <pivotArea dataOnly="0" outline="0" fieldPosition="0">
        <references count="1">
          <reference field="0" count="0" defaultSubtotal="1"/>
        </references>
      </pivotArea>
    </format>
    <format dxfId="49">
      <pivotArea dataOnly="0" outline="0" fieldPosition="0">
        <references count="1">
          <reference field="0" count="0" defaultSubtotal="1"/>
        </references>
      </pivotArea>
    </format>
    <format dxfId="48">
      <pivotArea dataOnly="0" grandRow="1" outline="0" fieldPosition="0"/>
    </format>
    <format dxfId="47">
      <pivotArea dataOnly="0" grandRow="1" outline="0" fieldPosition="0"/>
    </format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6" type="button" dataOnly="0" labelOnly="1" outline="0"/>
    </format>
    <format dxfId="43">
      <pivotArea dataOnly="0" labelOnly="1" outline="0" axis="axisValues" fieldPosition="0"/>
    </format>
    <format dxfId="42">
      <pivotArea field="0" type="button" dataOnly="0" labelOnly="1" outline="0" axis="axisRow" fieldPosition="0"/>
    </format>
    <format dxfId="41">
      <pivotArea field="1" type="button" dataOnly="0" labelOnly="1" outline="0" axis="axisRow" fieldPosition="1"/>
    </format>
    <format dxfId="40">
      <pivotArea field="6" type="button" dataOnly="0" labelOnly="1" outline="0"/>
    </format>
    <format dxfId="39">
      <pivotArea dataOnly="0" labelOnly="1" outline="0" axis="axisValues" fieldPosition="0"/>
    </format>
    <format dxfId="38">
      <pivotArea outline="0" fieldPosition="0">
        <references count="1">
          <reference field="4294967294" count="1">
            <x v="0"/>
          </reference>
        </references>
      </pivotArea>
    </format>
    <format dxfId="37">
      <pivotArea field="4" type="button" dataOnly="0" labelOnly="1" outline="0" axis="axisRow" fieldPosition="2"/>
    </format>
    <format dxfId="36">
      <pivotArea field="4" type="button" dataOnly="0" labelOnly="1" outline="0" axis="axisRow" fieldPosition="2"/>
    </format>
    <format dxfId="35">
      <pivotArea type="origin" dataOnly="0" labelOnly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4" type="button" dataOnly="0" labelOnly="1" outline="0" axis="axisRow" fieldPosition="2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0" count="0" defaultSubtotal="1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2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29"/>
            <x v="30"/>
            <x v="31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2"/>
            <x v="33"/>
            <x v="34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21"/>
            <x v="35"/>
            <x v="36"/>
          </reference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37"/>
            <x v="38"/>
            <x v="39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field="4" type="button" dataOnly="0" labelOnly="1" outline="0" axis="axisRow" fieldPosition="2"/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0" count="0" defaultSubtotal="1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6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5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4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29"/>
            <x v="30"/>
            <x v="31"/>
          </reference>
        </references>
      </pivotArea>
    </format>
    <format dxfId="3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2"/>
            <x v="33"/>
            <x v="34"/>
          </reference>
        </references>
      </pivotArea>
    </format>
    <format dxfId="2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21"/>
            <x v="35"/>
            <x v="36"/>
          </reference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37"/>
            <x v="38"/>
            <x v="39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2" count="0" selected="0"/>
            <reference field="4" count="0" selected="0"/>
          </references>
        </pivotArea>
      </pivotAreas>
    </conditionalFormat>
  </conditionalFormats>
  <pivotTableStyleInfo name="PivotStyleLight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vention___Libellé" xr10:uid="{2F95A3B1-8D5A-4D66-BDAC-7F7B23F68ABF}" sourceName="Convention - Libellé">
  <pivotTables>
    <pivotTable tabId="1" name="pivotTable_I9"/>
  </pivotTables>
  <data>
    <tabular pivotCacheId="1590087875" showMissing="0">
      <items count="3">
        <i x="1" s="1"/>
        <i x="0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mploi___Libellé" xr10:uid="{F33C471E-72F8-463D-8F43-C393D97F0995}" sourceName="Emploi - Libellé">
  <pivotTables>
    <pivotTable tabId="1" name="pivotTable_I9"/>
  </pivotTables>
  <data>
    <tabular pivotCacheId="1590087875" showMissing="0">
      <items count="108">
        <i x="3" s="1"/>
        <i x="8" s="1"/>
        <i x="7" s="1"/>
        <i x="5" s="1"/>
        <i x="9" s="1"/>
        <i x="0" s="1"/>
        <i x="2" s="1"/>
        <i x="6" s="1"/>
        <i x="1" s="1"/>
        <i x="4" s="1"/>
        <i x="97" s="1" nd="1"/>
        <i x="10" s="1" nd="1"/>
        <i x="59" s="1" nd="1"/>
        <i x="32" s="1" nd="1"/>
        <i x="38" s="1" nd="1"/>
        <i x="70" s="1" nd="1"/>
        <i x="86" s="1" nd="1"/>
        <i x="13" s="1" nd="1"/>
        <i x="89" s="1" nd="1"/>
        <i x="29" s="1" nd="1"/>
        <i x="67" s="1" nd="1"/>
        <i x="99" s="1" nd="1"/>
        <i x="36" s="1" nd="1"/>
        <i x="18" s="1" nd="1"/>
        <i x="102" s="1" nd="1"/>
        <i x="50" s="1" nd="1"/>
        <i x="79" s="1" nd="1"/>
        <i x="68" s="1" nd="1"/>
        <i x="101" s="1" nd="1"/>
        <i x="88" s="1" nd="1"/>
        <i x="20" s="1" nd="1"/>
        <i x="53" s="1" nd="1"/>
        <i x="93" s="1" nd="1"/>
        <i x="100" s="1" nd="1"/>
        <i x="46" s="1" nd="1"/>
        <i x="77" s="1" nd="1"/>
        <i x="57" s="1" nd="1"/>
        <i x="91" s="1" nd="1"/>
        <i x="42" s="1" nd="1"/>
        <i x="17" s="1" nd="1"/>
        <i x="72" s="1" nd="1"/>
        <i x="84" s="1" nd="1"/>
        <i x="61" s="1" nd="1"/>
        <i x="31" s="1" nd="1"/>
        <i x="66" s="1" nd="1"/>
        <i x="45" s="1" nd="1"/>
        <i x="35" s="1" nd="1"/>
        <i x="83" s="1" nd="1"/>
        <i x="106" s="1" nd="1"/>
        <i x="44" s="1" nd="1"/>
        <i x="25" s="1" nd="1"/>
        <i x="28" s="1" nd="1"/>
        <i x="41" s="1" nd="1"/>
        <i x="16" s="1" nd="1"/>
        <i x="49" s="1" nd="1"/>
        <i x="73" s="1" nd="1"/>
        <i x="94" s="1" nd="1"/>
        <i x="47" s="1" nd="1"/>
        <i x="40" s="1" nd="1"/>
        <i x="58" s="1" nd="1"/>
        <i x="74" s="1" nd="1"/>
        <i x="98" s="1" nd="1"/>
        <i x="82" s="1" nd="1"/>
        <i x="81" s="1" nd="1"/>
        <i x="107" s="1" nd="1"/>
        <i x="37" s="1" nd="1"/>
        <i x="105" s="1" nd="1"/>
        <i x="76" s="1" nd="1"/>
        <i x="19" s="1" nd="1"/>
        <i x="24" s="1" nd="1"/>
        <i x="34" s="1" nd="1"/>
        <i x="62" s="1" nd="1"/>
        <i x="96" s="1" nd="1"/>
        <i x="55" s="1" nd="1"/>
        <i x="56" s="1" nd="1"/>
        <i x="52" s="1" nd="1"/>
        <i x="43" s="1" nd="1"/>
        <i x="12" s="1" nd="1"/>
        <i x="30" s="1" nd="1"/>
        <i x="103" s="1" nd="1"/>
        <i x="15" s="1" nd="1"/>
        <i x="26" s="1" nd="1"/>
        <i x="54" s="1" nd="1"/>
        <i x="75" s="1" nd="1"/>
        <i x="90" s="1" nd="1"/>
        <i x="80" s="1" nd="1"/>
        <i x="14" s="1" nd="1"/>
        <i x="48" s="1" nd="1"/>
        <i x="22" s="1" nd="1"/>
        <i x="65" s="1" nd="1"/>
        <i x="95" s="1" nd="1"/>
        <i x="71" s="1" nd="1"/>
        <i x="33" s="1" nd="1"/>
        <i x="69" s="1" nd="1"/>
        <i x="64" s="1" nd="1"/>
        <i x="78" s="1" nd="1"/>
        <i x="92" s="1" nd="1"/>
        <i x="104" s="1" nd="1"/>
        <i x="60" s="1" nd="1"/>
        <i x="11" s="1" nd="1"/>
        <i x="87" s="1" nd="1"/>
        <i x="27" s="1" nd="1"/>
        <i x="63" s="1" nd="1"/>
        <i x="85" s="1" nd="1"/>
        <i x="21" s="1" nd="1"/>
        <i x="51" s="1" nd="1"/>
        <i x="23" s="1" nd="1"/>
        <i x="39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NIC" xr10:uid="{80159002-641E-4B76-8B4A-1F90D9113D71}" sourceName="Etablissement - NIC">
  <pivotTables>
    <pivotTable tabId="1" name="pivotTable_I9"/>
  </pivotTables>
  <data>
    <tabular pivotCacheId="1590087875" showMissing="0">
      <items count="12">
        <i x="0" s="1"/>
        <i x="1" s="1"/>
        <i x="10" s="1" nd="1"/>
        <i x="8" s="1" nd="1"/>
        <i x="5" s="1" nd="1"/>
        <i x="2" s="1" nd="1"/>
        <i x="9" s="1" nd="1"/>
        <i x="4" s="1" nd="1"/>
        <i x="6" s="1" nd="1"/>
        <i x="11" s="1" nd="1"/>
        <i x="7" s="1" nd="1"/>
        <i x="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" xr10:uid="{3C8969A9-1290-4056-8BBA-A821CD5ACF6D}" sourceName="Nature - Libellé">
  <pivotTables>
    <pivotTable tabId="1" name="pivotTable_I9"/>
  </pivotTables>
  <data>
    <tabular pivotCacheId="1590087875" showMissing="0">
      <items count="4">
        <i x="1" s="1"/>
        <i x="0" s="1"/>
        <i x="2" s="1" nd="1"/>
        <i x="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Sexe" xr10:uid="{D7CA9817-D14F-43F6-B94C-38B872760EA0}" sourceName="Salarié - Sexe">
  <pivotTables>
    <pivotTable tabId="1" name="pivotTable_I9"/>
  </pivotTables>
  <data>
    <tabular pivotCacheId="1590087875" showMissing="0">
      <items count="3">
        <i x="1" s="1"/>
        <i x="0" s="1"/>
        <i x="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8CD78344-E181-42B1-BBD6-36F7455EF409}" sourceName="Paie - Mois">
  <pivotTables>
    <pivotTable tabId="1" name="pivotTable_I9"/>
  </pivotTables>
  <data>
    <tabular pivotCacheId="1590087875" showMissing="0">
      <items count="12">
        <i x="0" s="1"/>
        <i x="1" s="1"/>
        <i x="2" s="1"/>
        <i x="3" s="1"/>
        <i x="4" s="1"/>
        <i x="5" s="1"/>
        <i x="6" s="1" nd="1"/>
        <i x="7" s="1" nd="1"/>
        <i x="8" s="1" nd="1"/>
        <i x="9" s="1" nd="1"/>
        <i x="10" s="1" nd="1"/>
        <i x="11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vention - Libellé" xr10:uid="{069217AE-7629-48A3-BB31-CE9106FBD497}" cache="Segment_Convention___Libellé" caption="Convention - Libellé" style="SlicerStyleDark3 2" rowHeight="241300"/>
  <slicer name="Emploi - Libellé" xr10:uid="{112D0FF9-D993-4A81-9576-3904E66A2B3C}" cache="Segment_Emploi___Libellé" caption="Emploi - Libellé" style="SlicerStyleDark3 2" rowHeight="241300"/>
  <slicer name="Etablissement - NIC" xr10:uid="{65D2C000-4D4B-4F14-B590-425393AA7D23}" cache="Segment_Etablissement___NIC" caption="Etablissement - NIC" style="Style de segment 1" rowHeight="241300"/>
  <slicer name="Nature - Libellé" xr10:uid="{2AADB080-D9B4-4962-A398-E46590024B80}" cache="Segment_Nature___Libellé" caption="Nature - Libellé" style="SlicerStyleDark3 2" rowHeight="241300"/>
  <slicer name="Salarié - Sexe" xr10:uid="{5E17FDF6-CEC4-437C-B57B-3AC4E780430B}" cache="Segment_Salarié___Sexe" caption="Salarié - Sexe" style="SlicerStyleDark3 2" rowHeight="241300"/>
  <slicer name="Paie - Mois" xr10:uid="{91DEEE9A-D42A-4307-9312-DFE41440A8EA}" cache="Segment_Paie___Mois" caption="Paie - Mois" columnCount="6" style="SlicerStyleDark3 2" rowHeight="241300"/>
</slicer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4E19-14BC-4337-B8AC-DD00E057A455}">
  <dimension ref="A1:AG64"/>
  <sheetViews>
    <sheetView showGridLines="0" tabSelected="1" workbookViewId="0">
      <selection activeCell="A31" sqref="A31"/>
    </sheetView>
  </sheetViews>
  <sheetFormatPr baseColWidth="10" defaultRowHeight="15" x14ac:dyDescent="0.25"/>
  <cols>
    <col min="1" max="3" width="15" customWidth="1"/>
    <col min="4" max="6" width="10.28515625" customWidth="1"/>
    <col min="7" max="7" width="20.5703125" customWidth="1"/>
    <col min="8" max="8" width="17.85546875" bestFit="1" customWidth="1"/>
    <col min="9" max="9" width="32.140625" customWidth="1"/>
    <col min="10" max="10" width="13.5703125" customWidth="1"/>
  </cols>
  <sheetData>
    <row r="1" spans="1:33" ht="15" customHeight="1" x14ac:dyDescent="0.25">
      <c r="A1" s="76" t="s">
        <v>0</v>
      </c>
      <c r="B1" s="77"/>
      <c r="C1" s="77"/>
      <c r="D1" s="11"/>
      <c r="E1" s="11"/>
      <c r="F1" s="11"/>
      <c r="G1" s="24"/>
      <c r="H1" s="1"/>
      <c r="I1" s="1"/>
      <c r="J1" s="1"/>
      <c r="K1" s="1"/>
      <c r="L1" s="1"/>
      <c r="M1" s="1"/>
      <c r="N1" s="2"/>
      <c r="O1" s="1"/>
      <c r="P1" s="1"/>
      <c r="Q1" s="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2"/>
    </row>
    <row r="2" spans="1:33" ht="15" customHeight="1" x14ac:dyDescent="0.25">
      <c r="A2" s="78"/>
      <c r="B2" s="79"/>
      <c r="C2" s="79"/>
      <c r="D2" s="13"/>
      <c r="E2" s="13"/>
      <c r="F2" s="13"/>
      <c r="G2" s="51"/>
      <c r="H2" s="3"/>
      <c r="I2" s="3"/>
      <c r="J2" s="3"/>
      <c r="K2" s="3"/>
      <c r="L2" s="3"/>
      <c r="M2" s="3"/>
      <c r="N2" s="4"/>
      <c r="O2" s="3"/>
      <c r="P2" s="3"/>
      <c r="Q2" s="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33" ht="15" customHeight="1" x14ac:dyDescent="0.25">
      <c r="A3" s="78"/>
      <c r="B3" s="79"/>
      <c r="C3" s="79"/>
      <c r="D3" s="13"/>
      <c r="E3" s="13"/>
      <c r="F3" s="13"/>
      <c r="G3" s="51"/>
      <c r="H3" s="3"/>
      <c r="I3" s="3"/>
      <c r="J3" s="3"/>
      <c r="K3" s="3"/>
      <c r="L3" s="3"/>
      <c r="M3" s="3"/>
      <c r="N3" s="4"/>
      <c r="O3" s="3"/>
      <c r="P3" s="3"/>
      <c r="Q3" s="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15" customHeight="1" x14ac:dyDescent="0.25">
      <c r="A4" s="80" t="s">
        <v>13</v>
      </c>
      <c r="B4" s="81"/>
      <c r="C4" s="81"/>
      <c r="D4" s="13"/>
      <c r="E4" s="13"/>
      <c r="F4" s="13"/>
      <c r="G4" s="51"/>
      <c r="H4" s="3"/>
      <c r="I4" s="3"/>
      <c r="J4" s="3"/>
      <c r="K4" s="3"/>
      <c r="L4" s="3"/>
      <c r="M4" s="3"/>
      <c r="N4" s="4"/>
      <c r="O4" s="3"/>
      <c r="P4" s="3"/>
      <c r="Q4" s="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</row>
    <row r="5" spans="1:33" ht="15" customHeight="1" x14ac:dyDescent="0.25">
      <c r="A5" s="80"/>
      <c r="B5" s="81"/>
      <c r="C5" s="81"/>
      <c r="D5" s="74"/>
      <c r="E5" s="13"/>
      <c r="F5" s="13"/>
      <c r="G5" s="51"/>
      <c r="H5" s="3"/>
      <c r="I5" s="3"/>
      <c r="J5" s="3"/>
      <c r="K5" s="3"/>
      <c r="L5" s="3"/>
      <c r="M5" s="3"/>
      <c r="N5" s="4"/>
      <c r="O5" s="3"/>
      <c r="P5" s="3"/>
      <c r="Q5" s="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15" customHeight="1" x14ac:dyDescent="0.3">
      <c r="A6" s="5"/>
      <c r="B6" s="75" t="s">
        <v>12</v>
      </c>
      <c r="C6" s="74"/>
      <c r="D6" s="74"/>
      <c r="E6" s="13"/>
      <c r="F6" s="13"/>
      <c r="G6" s="51"/>
      <c r="H6" s="3"/>
      <c r="I6" s="3"/>
      <c r="J6" s="3"/>
      <c r="K6" s="3"/>
      <c r="L6" s="3"/>
      <c r="M6" s="3"/>
      <c r="N6" s="4"/>
      <c r="O6" s="3"/>
      <c r="P6" s="3"/>
      <c r="Q6" s="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15" customHeight="1" x14ac:dyDescent="0.3">
      <c r="A7" s="5"/>
      <c r="B7" s="6"/>
      <c r="C7" s="6"/>
      <c r="D7" s="13"/>
      <c r="E7" s="13"/>
      <c r="F7" s="13"/>
      <c r="G7" s="51" t="str">
        <f>_xll.Assistant.XL.RIK_AL("INF54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1,G=0,T=0,P=0,O=NF='Texte'_B='0'_U='0'_I='0'_FN='Calibri'_FS='10'_FC='#000000'_BC='#FFFFFF'_AH='1'_AV='1'_Br=[]_BrS='0'_BrC='#FFFFFF'_WpT='0':E=0,S=2"&amp;",G=0,T=0,P=0,O=NF='Texte'_B='0'_U='0'_I='0'_FN='Calibri'_FS='10'_FC='#000000'_BC='#FFFFFF'_AH='1'_AV='1'_Br=[]_BrS='0'_BrC='#FFFFFF'_WpT='0':E=0,S=13,G=0,T=0,P=0,O=NF='Texte'_B='0'_U='0'_I='0'_FN='Calibri'_FS='10'_FC='#0"&amp;"00000'_BC='#FFFFFF'_AH='1'_AV='1'_Br=[]_BrS='0'_BrC='#FFFFFF'_WpT='0':E=1,S=7,G=0,T=0,P=0,O=NF='Nombre'_B='0'_U='0'_I='0'_FN='Calibri'_FS='10'_FC='#000000'_BC='#FFFFFF'_AH='3'_AV='1'_Br=[]_BrS='0'_BrC='#FFFFFF'_WpT='0':L"&amp;"=Nom et Prénom,E=0,G=0,T=0,P=0,F=CONCATENER([1|6];{g} {g};[1|5]),Y=1,O=NF='Standard'_B='0'_U='0'_I='0'_FN='Calibri'_FS='10'_FC='#000000'_BC='#FFFFFF'_AH='1'_AV='1'_Br=[]_BrS='0'_BrC='#FFFFFF'_WpT='0':E=0,S=1|8,G=0,T=0,P="&amp;"0,O=NF='Texte'_B='0'_U='0'_I='0'_FN='Calibri'_FS='10'_FC='#000000'_BC='#FFFFFF'_AH='1'_AV='1'_Br=[]_BrS='0'_BrC='#FFFFFF'_WpT='0':E=0,S=1|19,G=0,T=0,P=0,O=NF='Texte'_B='0'_U='0'_I='0'_FN='Calibri'_FS='10'_FC='#000000'_BC"&amp;"='#FFFFFF'_AH='1'_AV='1'_Br=[]_BrS='0'_BrC='#FFFFFF'_WpT='0':E=0,S=1|23,G=0,T=0,P=0,O=NF='Texte'_B='0'_U='0'_I='0'_FN='Calibri'_FS='10'_FC='#000000'_BC='#FFFFFF'_AH='1'_AV='1'_Br=[]_BrS='0'_BrC='#FFFFFF'_WpT='0':E=0,S=1|"&amp;"21,G=0,T=0,P=0,O=NF='Texte'_B='0'_U='0'_I='0'_FN='Calibri'_FS='10'_FC='#000000'_BC='#FFFFFF'_AH='1'_AV='1'_Br=[]_BrS='0'_BrC='#FFFFFF'_WpT='0':E=0,S=11,G=0,T=0,P=0,O=NF='Texte'_B='0'_U='0'_I='0'_FN='Calibri'_FS='10'_FC='"&amp;"#000000'_BC='#FFFFFF'_AH='1'_AV='1'_Br=[]_BrS='0'_BrC='#FFFFFF'_WpT='0':@R=A,S=1,V={0}:R=B,S=6,V={1}:R=C,S=13,V={2}:",$A$10,$B$6,$A$29)</f>
        <v/>
      </c>
      <c r="H7" s="3"/>
      <c r="I7" s="3"/>
      <c r="J7" s="3"/>
      <c r="K7" s="3"/>
      <c r="L7" s="3"/>
      <c r="M7" s="3"/>
      <c r="N7" s="4"/>
      <c r="O7" s="3"/>
      <c r="P7" s="3"/>
      <c r="Q7" s="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15" customHeight="1" x14ac:dyDescent="0.25">
      <c r="A8" s="80" t="s">
        <v>6</v>
      </c>
      <c r="B8" s="81"/>
      <c r="C8" s="81"/>
      <c r="D8" s="13"/>
      <c r="E8" s="13"/>
      <c r="F8" s="13"/>
      <c r="G8" s="60"/>
      <c r="H8" s="50"/>
      <c r="I8" s="58"/>
      <c r="J8" s="26" t="s">
        <v>5</v>
      </c>
      <c r="K8" s="26" t="s">
        <v>9</v>
      </c>
      <c r="L8" s="59"/>
      <c r="M8" s="25"/>
      <c r="N8" s="25"/>
      <c r="O8" s="25"/>
      <c r="P8" s="25"/>
      <c r="Q8" s="25"/>
      <c r="R8" s="25"/>
      <c r="S8" s="25"/>
      <c r="T8" s="25"/>
      <c r="U8" s="27"/>
    </row>
    <row r="9" spans="1:33" ht="15" customHeight="1" x14ac:dyDescent="0.25">
      <c r="A9" s="80"/>
      <c r="B9" s="81"/>
      <c r="C9" s="81"/>
      <c r="D9" s="13"/>
      <c r="E9" s="13"/>
      <c r="F9" s="13"/>
      <c r="G9" s="61"/>
      <c r="H9" s="62"/>
      <c r="I9" s="63"/>
      <c r="J9" s="31">
        <v>202001</v>
      </c>
      <c r="K9" s="31"/>
      <c r="L9" s="31">
        <v>202002</v>
      </c>
      <c r="M9" s="31"/>
      <c r="N9" s="31">
        <v>202003</v>
      </c>
      <c r="O9" s="31"/>
      <c r="P9" s="31">
        <v>202004</v>
      </c>
      <c r="Q9" s="31"/>
      <c r="R9" s="31">
        <v>202005</v>
      </c>
      <c r="S9" s="31"/>
      <c r="T9" s="31">
        <v>202006</v>
      </c>
      <c r="U9" s="55"/>
    </row>
    <row r="10" spans="1:33" ht="20.25" x14ac:dyDescent="0.25">
      <c r="A10" s="84" t="s">
        <v>14</v>
      </c>
      <c r="B10" s="85"/>
      <c r="C10" s="85"/>
      <c r="D10" s="13"/>
      <c r="E10" s="13"/>
      <c r="F10" s="13"/>
      <c r="G10" s="28" t="s">
        <v>2</v>
      </c>
      <c r="H10" s="28" t="s">
        <v>3</v>
      </c>
      <c r="I10" s="52" t="s">
        <v>4</v>
      </c>
      <c r="J10" s="31" t="s">
        <v>11</v>
      </c>
      <c r="K10" s="31" t="s">
        <v>10</v>
      </c>
      <c r="L10" s="31" t="s">
        <v>11</v>
      </c>
      <c r="M10" s="31" t="s">
        <v>10</v>
      </c>
      <c r="N10" s="31" t="s">
        <v>11</v>
      </c>
      <c r="O10" s="31" t="s">
        <v>10</v>
      </c>
      <c r="P10" s="31" t="s">
        <v>11</v>
      </c>
      <c r="Q10" s="31" t="s">
        <v>10</v>
      </c>
      <c r="R10" s="31" t="s">
        <v>11</v>
      </c>
      <c r="S10" s="31" t="s">
        <v>10</v>
      </c>
      <c r="T10" s="31" t="s">
        <v>11</v>
      </c>
      <c r="U10" s="55" t="s">
        <v>10</v>
      </c>
    </row>
    <row r="11" spans="1:33" ht="20.25" x14ac:dyDescent="0.25">
      <c r="A11" s="18"/>
      <c r="B11" s="19"/>
      <c r="C11" s="19"/>
      <c r="D11" s="13"/>
      <c r="E11" s="13"/>
      <c r="F11" s="13"/>
      <c r="G11" s="29" t="s">
        <v>14</v>
      </c>
      <c r="H11" s="30" t="s">
        <v>16</v>
      </c>
      <c r="I11" s="31" t="s">
        <v>17</v>
      </c>
      <c r="J11" s="32">
        <v>752.68</v>
      </c>
      <c r="K11" s="64">
        <v>9.9769491489477349E-2</v>
      </c>
      <c r="L11" s="33">
        <v>871.51</v>
      </c>
      <c r="M11" s="64">
        <v>0.13324781515842779</v>
      </c>
      <c r="N11" s="33">
        <v>752.68</v>
      </c>
      <c r="O11" s="64">
        <v>0.11155227326957477</v>
      </c>
      <c r="P11" s="33">
        <v>752.68</v>
      </c>
      <c r="Q11" s="64">
        <v>0.10134988655566851</v>
      </c>
      <c r="R11" s="33">
        <v>752.68</v>
      </c>
      <c r="S11" s="64">
        <v>0.10134988655566851</v>
      </c>
      <c r="T11" s="33">
        <v>752.68</v>
      </c>
      <c r="U11" s="65">
        <v>6.8638858997975519E-2</v>
      </c>
    </row>
    <row r="12" spans="1:33" ht="15.75" customHeight="1" x14ac:dyDescent="0.25">
      <c r="A12" s="80" t="s">
        <v>7</v>
      </c>
      <c r="B12" s="81"/>
      <c r="C12" s="81"/>
      <c r="D12" s="13"/>
      <c r="E12" s="13"/>
      <c r="F12" s="13"/>
      <c r="G12" s="34"/>
      <c r="H12" s="35"/>
      <c r="I12" s="31" t="s">
        <v>18</v>
      </c>
      <c r="J12" s="36">
        <v>1250.6199999999999</v>
      </c>
      <c r="K12" s="66">
        <v>0.16577260116725587</v>
      </c>
      <c r="L12" s="37">
        <v>1369.81</v>
      </c>
      <c r="M12" s="66">
        <v>0.20943441805850299</v>
      </c>
      <c r="N12" s="37">
        <v>1218.48</v>
      </c>
      <c r="O12" s="66">
        <v>0.18058698774181789</v>
      </c>
      <c r="P12" s="37">
        <v>1231.33</v>
      </c>
      <c r="Q12" s="66">
        <v>0.16580107856272427</v>
      </c>
      <c r="R12" s="37">
        <v>1231.33</v>
      </c>
      <c r="S12" s="66">
        <v>0.16580107856272427</v>
      </c>
      <c r="T12" s="37">
        <v>1887.59</v>
      </c>
      <c r="U12" s="67">
        <v>0.17213427200933809</v>
      </c>
    </row>
    <row r="13" spans="1:33" x14ac:dyDescent="0.25">
      <c r="A13" s="80"/>
      <c r="B13" s="81"/>
      <c r="C13" s="81"/>
      <c r="D13" s="13"/>
      <c r="E13" s="13"/>
      <c r="F13" s="13"/>
      <c r="G13" s="34"/>
      <c r="H13" s="35"/>
      <c r="I13" s="31" t="s">
        <v>19</v>
      </c>
      <c r="J13" s="36">
        <v>1250.6199999999999</v>
      </c>
      <c r="K13" s="66">
        <v>0.16577260116725587</v>
      </c>
      <c r="L13" s="37">
        <v>1369.81</v>
      </c>
      <c r="M13" s="66">
        <v>0.20943441805850299</v>
      </c>
      <c r="N13" s="37">
        <v>1213.52</v>
      </c>
      <c r="O13" s="66">
        <v>0.17985188215190304</v>
      </c>
      <c r="P13" s="37">
        <v>1228.3499999999999</v>
      </c>
      <c r="Q13" s="66">
        <v>0.16539981552672506</v>
      </c>
      <c r="R13" s="37">
        <v>1228.3499999999999</v>
      </c>
      <c r="S13" s="66">
        <v>0.16539981552672506</v>
      </c>
      <c r="T13" s="37">
        <v>1887.59</v>
      </c>
      <c r="U13" s="67">
        <v>0.17213427200933809</v>
      </c>
    </row>
    <row r="14" spans="1:33" ht="26.25" x14ac:dyDescent="0.25">
      <c r="A14" s="16"/>
      <c r="B14" s="17"/>
      <c r="C14" s="17"/>
      <c r="D14" s="13"/>
      <c r="E14" s="13"/>
      <c r="F14" s="13"/>
      <c r="G14" s="34"/>
      <c r="H14" s="35"/>
      <c r="I14" s="31" t="s">
        <v>20</v>
      </c>
      <c r="J14" s="36">
        <v>1297.79</v>
      </c>
      <c r="K14" s="66">
        <v>0.17202509480805761</v>
      </c>
      <c r="L14" s="37">
        <v>1421.31</v>
      </c>
      <c r="M14" s="66">
        <v>0.21730840972889007</v>
      </c>
      <c r="N14" s="37">
        <v>1264.56</v>
      </c>
      <c r="O14" s="66">
        <v>0.18741635580296206</v>
      </c>
      <c r="P14" s="37">
        <v>1277.8399999999999</v>
      </c>
      <c r="Q14" s="66">
        <v>0.17206374426887316</v>
      </c>
      <c r="R14" s="37">
        <v>1277.8399999999999</v>
      </c>
      <c r="S14" s="66">
        <v>0.17206374426887316</v>
      </c>
      <c r="T14" s="37">
        <v>1958.09</v>
      </c>
      <c r="U14" s="67">
        <v>0.17856335151106165</v>
      </c>
    </row>
    <row r="15" spans="1:33" ht="26.25" x14ac:dyDescent="0.25">
      <c r="A15" s="16"/>
      <c r="B15" s="17"/>
      <c r="C15" s="17"/>
      <c r="D15" s="13"/>
      <c r="E15" s="13"/>
      <c r="F15" s="13"/>
      <c r="G15" s="34"/>
      <c r="H15" s="35"/>
      <c r="I15" s="31" t="s">
        <v>21</v>
      </c>
      <c r="J15" s="36">
        <v>1304.9100000000001</v>
      </c>
      <c r="K15" s="66">
        <v>0.17296886743308432</v>
      </c>
      <c r="L15" s="37">
        <v>1459.79</v>
      </c>
      <c r="M15" s="66">
        <v>0.22319173399056957</v>
      </c>
      <c r="N15" s="37">
        <v>1254.5899999999999</v>
      </c>
      <c r="O15" s="66">
        <v>0.1859387342845244</v>
      </c>
      <c r="P15" s="37">
        <v>1274.7</v>
      </c>
      <c r="Q15" s="66">
        <v>0.17164093690879348</v>
      </c>
      <c r="R15" s="37">
        <v>1274.7</v>
      </c>
      <c r="S15" s="66">
        <v>0.17164093690879348</v>
      </c>
      <c r="T15" s="37">
        <v>1963.66</v>
      </c>
      <c r="U15" s="67">
        <v>0.17907129438800634</v>
      </c>
    </row>
    <row r="16" spans="1:33" ht="26.25" x14ac:dyDescent="0.25">
      <c r="A16" s="16"/>
      <c r="B16" s="17"/>
      <c r="C16" s="17"/>
      <c r="D16" s="13"/>
      <c r="E16" s="13"/>
      <c r="F16" s="13"/>
      <c r="G16" s="34"/>
      <c r="H16" s="38"/>
      <c r="I16" s="31" t="s">
        <v>22</v>
      </c>
      <c r="J16" s="36">
        <v>1687.57</v>
      </c>
      <c r="K16" s="66">
        <v>0.22369134393486911</v>
      </c>
      <c r="L16" s="37">
        <v>48.29</v>
      </c>
      <c r="M16" s="66">
        <v>7.3832050051066281E-3</v>
      </c>
      <c r="N16" s="37">
        <v>1043.5</v>
      </c>
      <c r="O16" s="66">
        <v>0.15465376674921785</v>
      </c>
      <c r="P16" s="37">
        <v>1661.65</v>
      </c>
      <c r="Q16" s="66">
        <v>0.22374453817721557</v>
      </c>
      <c r="R16" s="37">
        <v>1661.65</v>
      </c>
      <c r="S16" s="66">
        <v>0.22374453817721557</v>
      </c>
      <c r="T16" s="37">
        <v>2516.19</v>
      </c>
      <c r="U16" s="67">
        <v>0.22945795108428019</v>
      </c>
    </row>
    <row r="17" spans="1:21" ht="15.75" customHeight="1" x14ac:dyDescent="0.25">
      <c r="A17" s="16"/>
      <c r="B17" s="17"/>
      <c r="C17" s="17"/>
      <c r="D17" s="13"/>
      <c r="E17" s="13"/>
      <c r="F17" s="13"/>
      <c r="G17" s="34"/>
      <c r="H17" s="53" t="s">
        <v>23</v>
      </c>
      <c r="I17" s="54"/>
      <c r="J17" s="56">
        <v>7544.1899999999987</v>
      </c>
      <c r="K17" s="68">
        <v>0.11721169352959272</v>
      </c>
      <c r="L17" s="39">
        <v>6540.5199999999995</v>
      </c>
      <c r="M17" s="68">
        <v>0.10171263302651423</v>
      </c>
      <c r="N17" s="39">
        <v>6747.33</v>
      </c>
      <c r="O17" s="68">
        <v>0.10920299791024136</v>
      </c>
      <c r="P17" s="39">
        <v>7426.5499999999993</v>
      </c>
      <c r="Q17" s="68">
        <v>0.11726948762113741</v>
      </c>
      <c r="R17" s="39">
        <v>7426.5499999999993</v>
      </c>
      <c r="S17" s="68">
        <v>0.1108470905539929</v>
      </c>
      <c r="T17" s="39">
        <v>10965.800000000001</v>
      </c>
      <c r="U17" s="72">
        <v>0.12971918938578159</v>
      </c>
    </row>
    <row r="18" spans="1:21" ht="15.75" customHeight="1" x14ac:dyDescent="0.25">
      <c r="A18" s="20"/>
      <c r="B18" s="21"/>
      <c r="C18" s="21"/>
      <c r="D18" s="13"/>
      <c r="E18" s="13"/>
      <c r="F18" s="13"/>
      <c r="G18" s="34"/>
      <c r="H18" s="30" t="s">
        <v>24</v>
      </c>
      <c r="I18" s="31" t="s">
        <v>25</v>
      </c>
      <c r="J18" s="36">
        <v>603.92999999999995</v>
      </c>
      <c r="K18" s="66">
        <v>1.0628900831948689E-2</v>
      </c>
      <c r="L18" s="37">
        <v>603.92999999999995</v>
      </c>
      <c r="M18" s="66">
        <v>1.0455238170751405E-2</v>
      </c>
      <c r="N18" s="37">
        <v>603.92999999999995</v>
      </c>
      <c r="O18" s="66">
        <v>1.0972623220580194E-2</v>
      </c>
      <c r="P18" s="37">
        <v>603.92999999999995</v>
      </c>
      <c r="Q18" s="66">
        <v>1.0803298679465646E-2</v>
      </c>
      <c r="R18" s="37">
        <v>603.92999999999995</v>
      </c>
      <c r="S18" s="66">
        <v>1.0137884495296417E-2</v>
      </c>
      <c r="T18" s="37"/>
      <c r="U18" s="67">
        <v>0</v>
      </c>
    </row>
    <row r="19" spans="1:21" ht="15.75" customHeight="1" x14ac:dyDescent="0.25">
      <c r="A19" s="20"/>
      <c r="B19" s="21"/>
      <c r="C19" s="21"/>
      <c r="D19" s="13"/>
      <c r="E19" s="13"/>
      <c r="F19" s="13"/>
      <c r="G19" s="34"/>
      <c r="H19" s="35"/>
      <c r="I19" s="31" t="s">
        <v>26</v>
      </c>
      <c r="J19" s="36">
        <v>697.59</v>
      </c>
      <c r="K19" s="66">
        <v>1.2277275398405587E-2</v>
      </c>
      <c r="L19" s="37">
        <v>697.59</v>
      </c>
      <c r="M19" s="66">
        <v>1.2076680402587176E-2</v>
      </c>
      <c r="N19" s="37">
        <v>652.92999999999995</v>
      </c>
      <c r="O19" s="66">
        <v>1.1862889539207236E-2</v>
      </c>
      <c r="P19" s="37">
        <v>670.81</v>
      </c>
      <c r="Q19" s="66">
        <v>1.1999670139208767E-2</v>
      </c>
      <c r="R19" s="37">
        <v>670.81</v>
      </c>
      <c r="S19" s="66">
        <v>1.1260567115874006E-2</v>
      </c>
      <c r="T19" s="37"/>
      <c r="U19" s="67">
        <v>0</v>
      </c>
    </row>
    <row r="20" spans="1:21" x14ac:dyDescent="0.25">
      <c r="A20" s="7"/>
      <c r="B20" s="8"/>
      <c r="C20" s="8"/>
      <c r="D20" s="13"/>
      <c r="E20" s="13"/>
      <c r="F20" s="13"/>
      <c r="G20" s="34"/>
      <c r="H20" s="35"/>
      <c r="I20" s="31" t="s">
        <v>27</v>
      </c>
      <c r="J20" s="36">
        <v>944.23</v>
      </c>
      <c r="K20" s="66">
        <v>1.6618030289190653E-2</v>
      </c>
      <c r="L20" s="37">
        <v>1094.78</v>
      </c>
      <c r="M20" s="66">
        <v>1.8952835005009227E-2</v>
      </c>
      <c r="N20" s="37">
        <v>923.24</v>
      </c>
      <c r="O20" s="66">
        <v>1.6774070938963884E-2</v>
      </c>
      <c r="P20" s="37">
        <v>931.65</v>
      </c>
      <c r="Q20" s="66">
        <v>1.6665661938840878E-2</v>
      </c>
      <c r="R20" s="37">
        <v>931.65</v>
      </c>
      <c r="S20" s="66">
        <v>1.5639163628306106E-2</v>
      </c>
      <c r="T20" s="37">
        <v>1423.71</v>
      </c>
      <c r="U20" s="67">
        <v>1.9352007928327527E-2</v>
      </c>
    </row>
    <row r="21" spans="1:21" ht="25.5" x14ac:dyDescent="0.25">
      <c r="A21" s="22"/>
      <c r="B21" s="23"/>
      <c r="C21" s="23"/>
      <c r="D21" s="13"/>
      <c r="E21" s="13"/>
      <c r="F21" s="13"/>
      <c r="G21" s="34"/>
      <c r="H21" s="35"/>
      <c r="I21" s="31" t="s">
        <v>28</v>
      </c>
      <c r="J21" s="36">
        <v>1147.56</v>
      </c>
      <c r="K21" s="66">
        <v>2.0196548339560937E-2</v>
      </c>
      <c r="L21" s="37">
        <v>1259.03</v>
      </c>
      <c r="M21" s="66">
        <v>2.1796331551870485E-2</v>
      </c>
      <c r="N21" s="37">
        <v>1147.56</v>
      </c>
      <c r="O21" s="66">
        <v>2.0849673808237722E-2</v>
      </c>
      <c r="P21" s="37">
        <v>1147.56</v>
      </c>
      <c r="Q21" s="66">
        <v>2.0527931105604288E-2</v>
      </c>
      <c r="R21" s="37">
        <v>1147.56</v>
      </c>
      <c r="S21" s="66">
        <v>1.9263541687649818E-2</v>
      </c>
      <c r="T21" s="37">
        <v>1738.93</v>
      </c>
      <c r="U21" s="67">
        <v>2.3636686647425801E-2</v>
      </c>
    </row>
    <row r="22" spans="1:21" ht="15" customHeight="1" x14ac:dyDescent="0.25">
      <c r="A22" s="22"/>
      <c r="B22" s="23"/>
      <c r="C22" s="23"/>
      <c r="D22" s="13"/>
      <c r="E22" s="13"/>
      <c r="F22" s="13"/>
      <c r="G22" s="34"/>
      <c r="H22" s="35"/>
      <c r="I22" s="31" t="s">
        <v>29</v>
      </c>
      <c r="J22" s="36">
        <v>1226.4000000000001</v>
      </c>
      <c r="K22" s="66">
        <v>2.1584097462126195E-2</v>
      </c>
      <c r="L22" s="37">
        <v>1345.31</v>
      </c>
      <c r="M22" s="66">
        <v>2.3290011199134954E-2</v>
      </c>
      <c r="N22" s="37">
        <v>1226.4000000000001</v>
      </c>
      <c r="O22" s="66">
        <v>2.2282094146208256E-2</v>
      </c>
      <c r="P22" s="37">
        <v>1226.4000000000001</v>
      </c>
      <c r="Q22" s="66">
        <v>2.1938246983088557E-2</v>
      </c>
      <c r="R22" s="37">
        <v>1226.4000000000001</v>
      </c>
      <c r="S22" s="66">
        <v>2.0586991116572327E-2</v>
      </c>
      <c r="T22" s="37"/>
      <c r="U22" s="67">
        <v>0</v>
      </c>
    </row>
    <row r="23" spans="1:21" ht="15" customHeight="1" x14ac:dyDescent="0.25">
      <c r="A23" s="18"/>
      <c r="B23" s="19"/>
      <c r="C23" s="19"/>
      <c r="D23" s="13"/>
      <c r="E23" s="13"/>
      <c r="F23" s="13"/>
      <c r="G23" s="34"/>
      <c r="H23" s="35"/>
      <c r="I23" s="31" t="s">
        <v>30</v>
      </c>
      <c r="J23" s="36">
        <v>1281.19</v>
      </c>
      <c r="K23" s="66">
        <v>2.2548377223990102E-2</v>
      </c>
      <c r="L23" s="37">
        <v>605.08000000000004</v>
      </c>
      <c r="M23" s="66">
        <v>1.0475146974580267E-2</v>
      </c>
      <c r="N23" s="37">
        <v>212.31</v>
      </c>
      <c r="O23" s="66">
        <v>3.8573967777083122E-3</v>
      </c>
      <c r="P23" s="37">
        <v>210.43</v>
      </c>
      <c r="Q23" s="66">
        <v>3.7642411225141262E-3</v>
      </c>
      <c r="R23" s="37">
        <v>1206.68</v>
      </c>
      <c r="S23" s="66">
        <v>2.0255960894117332E-2</v>
      </c>
      <c r="T23" s="37">
        <v>1836.6</v>
      </c>
      <c r="U23" s="67">
        <v>2.4964281884067917E-2</v>
      </c>
    </row>
    <row r="24" spans="1:21" ht="15" customHeight="1" x14ac:dyDescent="0.25">
      <c r="A24" s="18"/>
      <c r="B24" s="19"/>
      <c r="C24" s="19"/>
      <c r="D24" s="13"/>
      <c r="E24" s="13"/>
      <c r="F24" s="13"/>
      <c r="G24" s="34"/>
      <c r="H24" s="35"/>
      <c r="I24" s="31" t="s">
        <v>31</v>
      </c>
      <c r="J24" s="36">
        <v>1297.79</v>
      </c>
      <c r="K24" s="66">
        <v>2.2840529880440927E-2</v>
      </c>
      <c r="L24" s="37">
        <v>1421.31</v>
      </c>
      <c r="M24" s="66">
        <v>2.4605723452172733E-2</v>
      </c>
      <c r="N24" s="37">
        <v>1263.02</v>
      </c>
      <c r="O24" s="66">
        <v>2.2947431954129117E-2</v>
      </c>
      <c r="P24" s="37">
        <v>1276.92</v>
      </c>
      <c r="Q24" s="66">
        <v>2.2841965376423221E-2</v>
      </c>
      <c r="R24" s="37">
        <v>1276.92</v>
      </c>
      <c r="S24" s="66">
        <v>2.1435046230082792E-2</v>
      </c>
      <c r="T24" s="37">
        <v>1958.09</v>
      </c>
      <c r="U24" s="67">
        <v>2.661565431469811E-2</v>
      </c>
    </row>
    <row r="25" spans="1:21" ht="15" customHeight="1" x14ac:dyDescent="0.25">
      <c r="A25" s="7"/>
      <c r="B25" s="8"/>
      <c r="C25" s="8"/>
      <c r="D25" s="13"/>
      <c r="E25" s="13"/>
      <c r="F25" s="13"/>
      <c r="G25" s="34"/>
      <c r="H25" s="35"/>
      <c r="I25" s="31" t="s">
        <v>32</v>
      </c>
      <c r="J25" s="36">
        <v>1297.79</v>
      </c>
      <c r="K25" s="66">
        <v>2.2840529880440927E-2</v>
      </c>
      <c r="L25" s="37">
        <v>1421.31</v>
      </c>
      <c r="M25" s="66">
        <v>2.4605723452172733E-2</v>
      </c>
      <c r="N25" s="37">
        <v>1262.52</v>
      </c>
      <c r="O25" s="66">
        <v>2.2938347603939042E-2</v>
      </c>
      <c r="P25" s="37">
        <v>1276.6099999999999</v>
      </c>
      <c r="Q25" s="66">
        <v>2.283641999435802E-2</v>
      </c>
      <c r="R25" s="37">
        <v>1276.6099999999999</v>
      </c>
      <c r="S25" s="66">
        <v>2.1429842408127363E-2</v>
      </c>
      <c r="T25" s="37">
        <v>1958.09</v>
      </c>
      <c r="U25" s="67">
        <v>2.661565431469811E-2</v>
      </c>
    </row>
    <row r="26" spans="1:21" ht="15" customHeight="1" x14ac:dyDescent="0.25">
      <c r="A26" s="7"/>
      <c r="B26" s="8"/>
      <c r="C26" s="8"/>
      <c r="D26" s="13"/>
      <c r="E26" s="13"/>
      <c r="F26" s="13"/>
      <c r="G26" s="34"/>
      <c r="H26" s="35"/>
      <c r="I26" s="31" t="s">
        <v>33</v>
      </c>
      <c r="J26" s="36">
        <v>1305.94</v>
      </c>
      <c r="K26" s="66">
        <v>2.2983966275023714E-2</v>
      </c>
      <c r="L26" s="37">
        <v>1429.69</v>
      </c>
      <c r="M26" s="66">
        <v>2.475079804007348E-2</v>
      </c>
      <c r="N26" s="37">
        <v>1270.8900000000001</v>
      </c>
      <c r="O26" s="66">
        <v>2.3090419626120851E-2</v>
      </c>
      <c r="P26" s="37">
        <v>1284.9100000000001</v>
      </c>
      <c r="Q26" s="66">
        <v>2.298489312707136E-2</v>
      </c>
      <c r="R26" s="37">
        <v>1284.9100000000001</v>
      </c>
      <c r="S26" s="66">
        <v>2.1569170544353353E-2</v>
      </c>
      <c r="T26" s="37">
        <v>2224.8200000000002</v>
      </c>
      <c r="U26" s="67">
        <v>3.024122488365022E-2</v>
      </c>
    </row>
    <row r="27" spans="1:21" ht="15" customHeight="1" x14ac:dyDescent="0.25">
      <c r="A27" s="80" t="s">
        <v>8</v>
      </c>
      <c r="B27" s="81"/>
      <c r="C27" s="81"/>
      <c r="D27" s="13"/>
      <c r="E27" s="13"/>
      <c r="F27" s="13"/>
      <c r="G27" s="34"/>
      <c r="H27" s="35"/>
      <c r="I27" s="31" t="s">
        <v>34</v>
      </c>
      <c r="J27" s="36">
        <v>1305.94</v>
      </c>
      <c r="K27" s="66">
        <v>2.2983966275023714E-2</v>
      </c>
      <c r="L27" s="37">
        <v>1305.94</v>
      </c>
      <c r="M27" s="66">
        <v>2.2608437628054725E-2</v>
      </c>
      <c r="N27" s="37">
        <v>1270.92</v>
      </c>
      <c r="O27" s="66">
        <v>2.3090964687132252E-2</v>
      </c>
      <c r="P27" s="37">
        <v>1284.92</v>
      </c>
      <c r="Q27" s="66">
        <v>2.2985072010363785E-2</v>
      </c>
      <c r="R27" s="37">
        <v>1284.92</v>
      </c>
      <c r="S27" s="66">
        <v>2.1569338409577719E-2</v>
      </c>
      <c r="T27" s="37">
        <v>1966.43</v>
      </c>
      <c r="U27" s="67">
        <v>2.6729017110578068E-2</v>
      </c>
    </row>
    <row r="28" spans="1:21" ht="15" customHeight="1" x14ac:dyDescent="0.25">
      <c r="A28" s="80"/>
      <c r="B28" s="81"/>
      <c r="C28" s="81"/>
      <c r="D28" s="13"/>
      <c r="E28" s="13"/>
      <c r="F28" s="13"/>
      <c r="G28" s="34"/>
      <c r="H28" s="35"/>
      <c r="I28" s="31" t="s">
        <v>35</v>
      </c>
      <c r="J28" s="36">
        <v>1297.79</v>
      </c>
      <c r="K28" s="66">
        <v>2.2840529880440927E-2</v>
      </c>
      <c r="L28" s="37">
        <v>1421.31</v>
      </c>
      <c r="M28" s="66">
        <v>2.4605723452172733E-2</v>
      </c>
      <c r="N28" s="37">
        <v>1263.6099999999999</v>
      </c>
      <c r="O28" s="66">
        <v>2.29581514873534E-2</v>
      </c>
      <c r="P28" s="37">
        <v>1277.28</v>
      </c>
      <c r="Q28" s="66">
        <v>2.2848405174950546E-2</v>
      </c>
      <c r="R28" s="37">
        <v>1277.28</v>
      </c>
      <c r="S28" s="66">
        <v>2.1441089378160062E-2</v>
      </c>
      <c r="T28" s="37">
        <v>1958.09</v>
      </c>
      <c r="U28" s="67">
        <v>2.661565431469811E-2</v>
      </c>
    </row>
    <row r="29" spans="1:21" ht="15" customHeight="1" x14ac:dyDescent="0.25">
      <c r="A29" s="82" t="s">
        <v>15</v>
      </c>
      <c r="B29" s="83"/>
      <c r="C29" s="83"/>
      <c r="D29" s="13"/>
      <c r="E29" s="13"/>
      <c r="F29" s="13"/>
      <c r="G29" s="34"/>
      <c r="H29" s="35"/>
      <c r="I29" s="31" t="s">
        <v>36</v>
      </c>
      <c r="J29" s="36">
        <v>1392.97</v>
      </c>
      <c r="K29" s="66">
        <v>2.4515655774476456E-2</v>
      </c>
      <c r="L29" s="37">
        <v>1525.31</v>
      </c>
      <c r="M29" s="66">
        <v>2.640617179843496E-2</v>
      </c>
      <c r="N29" s="37">
        <v>1355.73</v>
      </c>
      <c r="O29" s="66">
        <v>2.4631852166372242E-2</v>
      </c>
      <c r="P29" s="37">
        <v>1370.64</v>
      </c>
      <c r="Q29" s="66">
        <v>2.4518459593036935E-2</v>
      </c>
      <c r="R29" s="37">
        <v>1370.64</v>
      </c>
      <c r="S29" s="66">
        <v>2.3008279112865865E-2</v>
      </c>
      <c r="T29" s="37">
        <v>2100.4699999999998</v>
      </c>
      <c r="U29" s="67">
        <v>2.8550977441483251E-2</v>
      </c>
    </row>
    <row r="30" spans="1:21" ht="15" customHeight="1" x14ac:dyDescent="0.25">
      <c r="A30" s="82"/>
      <c r="B30" s="83"/>
      <c r="C30" s="83"/>
      <c r="D30" s="13"/>
      <c r="E30" s="13"/>
      <c r="F30" s="13"/>
      <c r="G30" s="34"/>
      <c r="H30" s="35"/>
      <c r="I30" s="31" t="s">
        <v>37</v>
      </c>
      <c r="J30" s="36">
        <v>1455.08</v>
      </c>
      <c r="K30" s="66">
        <v>2.5608764298100606E-2</v>
      </c>
      <c r="L30" s="37">
        <v>1595.52</v>
      </c>
      <c r="M30" s="66">
        <v>2.7621647552195257E-2</v>
      </c>
      <c r="N30" s="37">
        <v>1455.08</v>
      </c>
      <c r="O30" s="66">
        <v>2.6436912549139518E-2</v>
      </c>
      <c r="P30" s="37">
        <v>1455.08</v>
      </c>
      <c r="Q30" s="66">
        <v>2.6028950114279591E-2</v>
      </c>
      <c r="R30" s="37">
        <v>1455.08</v>
      </c>
      <c r="S30" s="66">
        <v>2.4425733067434816E-2</v>
      </c>
      <c r="T30" s="37">
        <v>1602.88</v>
      </c>
      <c r="U30" s="67">
        <v>2.1787405067153865E-2</v>
      </c>
    </row>
    <row r="31" spans="1:21" ht="15" customHeight="1" x14ac:dyDescent="0.25">
      <c r="A31" s="7"/>
      <c r="B31" s="8"/>
      <c r="C31" s="8"/>
      <c r="D31" s="13"/>
      <c r="E31" s="13"/>
      <c r="F31" s="13"/>
      <c r="G31" s="34"/>
      <c r="H31" s="35"/>
      <c r="I31" s="31" t="s">
        <v>38</v>
      </c>
      <c r="J31" s="36">
        <v>1499.8</v>
      </c>
      <c r="K31" s="66">
        <v>2.6395816514756087E-2</v>
      </c>
      <c r="L31" s="37">
        <v>1643.9</v>
      </c>
      <c r="M31" s="66">
        <v>2.8459202273273781E-2</v>
      </c>
      <c r="N31" s="37">
        <v>1489.48</v>
      </c>
      <c r="O31" s="66">
        <v>2.7061915842216462E-2</v>
      </c>
      <c r="P31" s="37">
        <v>1493.62</v>
      </c>
      <c r="Q31" s="66">
        <v>2.6718366323288261E-2</v>
      </c>
      <c r="R31" s="37">
        <v>1493.62</v>
      </c>
      <c r="S31" s="66">
        <v>2.5072685642151628E-2</v>
      </c>
      <c r="T31" s="37">
        <v>2314.15</v>
      </c>
      <c r="U31" s="67">
        <v>3.1455457324412378E-2</v>
      </c>
    </row>
    <row r="32" spans="1:21" ht="15" customHeight="1" x14ac:dyDescent="0.25">
      <c r="A32" s="7"/>
      <c r="B32" s="8"/>
      <c r="C32" s="8"/>
      <c r="D32" s="13"/>
      <c r="E32" s="13"/>
      <c r="F32" s="13"/>
      <c r="G32" s="34"/>
      <c r="H32" s="35"/>
      <c r="I32" s="31" t="s">
        <v>39</v>
      </c>
      <c r="J32" s="36">
        <v>1589.19</v>
      </c>
      <c r="K32" s="66">
        <v>2.7969040970186178E-2</v>
      </c>
      <c r="L32" s="37">
        <v>1740.69</v>
      </c>
      <c r="M32" s="66">
        <v>3.0134831075530714E-2</v>
      </c>
      <c r="N32" s="37">
        <v>1558.26</v>
      </c>
      <c r="O32" s="66">
        <v>2.8311559054362747E-2</v>
      </c>
      <c r="P32" s="37">
        <v>1570.64</v>
      </c>
      <c r="Q32" s="66">
        <v>2.8096125441551052E-2</v>
      </c>
      <c r="R32" s="37">
        <v>1570.64</v>
      </c>
      <c r="S32" s="66">
        <v>2.6365583600239044E-2</v>
      </c>
      <c r="T32" s="37">
        <v>2396.66</v>
      </c>
      <c r="U32" s="67">
        <v>3.2576987814586851E-2</v>
      </c>
    </row>
    <row r="33" spans="1:21" ht="15" customHeight="1" x14ac:dyDescent="0.25">
      <c r="A33" s="7"/>
      <c r="B33" s="8"/>
      <c r="C33" s="8"/>
      <c r="D33" s="13"/>
      <c r="E33" s="13"/>
      <c r="F33" s="13"/>
      <c r="G33" s="34"/>
      <c r="H33" s="35"/>
      <c r="I33" s="31" t="s">
        <v>40</v>
      </c>
      <c r="J33" s="36">
        <v>1620.65</v>
      </c>
      <c r="K33" s="66">
        <v>2.8522723052833349E-2</v>
      </c>
      <c r="L33" s="37">
        <v>1776.75</v>
      </c>
      <c r="M33" s="66">
        <v>3.0759101915590482E-2</v>
      </c>
      <c r="N33" s="37">
        <v>1620.65</v>
      </c>
      <c r="O33" s="66">
        <v>2.9445104271079915E-2</v>
      </c>
      <c r="P33" s="37">
        <v>1620.65</v>
      </c>
      <c r="Q33" s="66">
        <v>2.8990720786972006E-2</v>
      </c>
      <c r="R33" s="37">
        <v>1620.65</v>
      </c>
      <c r="S33" s="66">
        <v>2.7205077587306704E-2</v>
      </c>
      <c r="T33" s="37">
        <v>2448.59</v>
      </c>
      <c r="U33" s="67">
        <v>3.3282854719868166E-2</v>
      </c>
    </row>
    <row r="34" spans="1:21" ht="15" customHeight="1" x14ac:dyDescent="0.25">
      <c r="A34" s="7"/>
      <c r="B34" s="8"/>
      <c r="C34" s="8"/>
      <c r="D34" s="13"/>
      <c r="E34" s="13"/>
      <c r="F34" s="13"/>
      <c r="G34" s="34"/>
      <c r="H34" s="35"/>
      <c r="I34" s="31" t="s">
        <v>41</v>
      </c>
      <c r="J34" s="36">
        <v>1670.34</v>
      </c>
      <c r="K34" s="66">
        <v>2.9397245070847903E-2</v>
      </c>
      <c r="L34" s="37">
        <v>1830.52</v>
      </c>
      <c r="M34" s="66">
        <v>3.168996833461471E-2</v>
      </c>
      <c r="N34" s="37">
        <v>1658.88</v>
      </c>
      <c r="O34" s="66">
        <v>3.013969368661281E-2</v>
      </c>
      <c r="P34" s="37">
        <v>1663.45</v>
      </c>
      <c r="Q34" s="66">
        <v>2.9756341278554026E-2</v>
      </c>
      <c r="R34" s="37">
        <v>1663.45</v>
      </c>
      <c r="S34" s="66">
        <v>2.7923540747604565E-2</v>
      </c>
      <c r="T34" s="37">
        <v>2521.35</v>
      </c>
      <c r="U34" s="67">
        <v>3.4271856761621824E-2</v>
      </c>
    </row>
    <row r="35" spans="1:21" ht="15" customHeight="1" x14ac:dyDescent="0.25">
      <c r="A35" s="7"/>
      <c r="B35" s="8"/>
      <c r="C35" s="8"/>
      <c r="D35" s="13"/>
      <c r="E35" s="13"/>
      <c r="F35" s="13"/>
      <c r="G35" s="34"/>
      <c r="H35" s="35"/>
      <c r="I35" s="31" t="s">
        <v>42</v>
      </c>
      <c r="J35" s="36">
        <v>1670.34</v>
      </c>
      <c r="K35" s="66">
        <v>2.9397245070847903E-2</v>
      </c>
      <c r="L35" s="37">
        <v>1830.52</v>
      </c>
      <c r="M35" s="66">
        <v>3.168996833461471E-2</v>
      </c>
      <c r="N35" s="37">
        <v>1658.88</v>
      </c>
      <c r="O35" s="66">
        <v>3.013969368661281E-2</v>
      </c>
      <c r="P35" s="37">
        <v>1125.4100000000001</v>
      </c>
      <c r="Q35" s="66">
        <v>2.0131704612881354E-2</v>
      </c>
      <c r="R35" s="37">
        <v>1706.27</v>
      </c>
      <c r="S35" s="66">
        <v>2.8642339638351159E-2</v>
      </c>
      <c r="T35" s="37">
        <v>2579.56</v>
      </c>
      <c r="U35" s="67">
        <v>3.5063085580347514E-2</v>
      </c>
    </row>
    <row r="36" spans="1:21" ht="15" customHeight="1" x14ac:dyDescent="0.25">
      <c r="A36" s="7"/>
      <c r="B36" s="8"/>
      <c r="C36" s="8"/>
      <c r="D36" s="13"/>
      <c r="E36" s="13"/>
      <c r="F36" s="13"/>
      <c r="G36" s="34"/>
      <c r="H36" s="35"/>
      <c r="I36" s="31" t="s">
        <v>43</v>
      </c>
      <c r="J36" s="36">
        <v>1678.62</v>
      </c>
      <c r="K36" s="66">
        <v>2.9542969407920963E-2</v>
      </c>
      <c r="L36" s="37">
        <v>1837.49</v>
      </c>
      <c r="M36" s="66">
        <v>3.1810632997820935E-2</v>
      </c>
      <c r="N36" s="37">
        <v>1633.53</v>
      </c>
      <c r="O36" s="66">
        <v>2.9679117131976164E-2</v>
      </c>
      <c r="P36" s="37">
        <v>527.87</v>
      </c>
      <c r="Q36" s="66">
        <v>9.4427123572757305E-3</v>
      </c>
      <c r="R36" s="37">
        <v>1651.56</v>
      </c>
      <c r="S36" s="66">
        <v>2.7723948995830229E-2</v>
      </c>
      <c r="T36" s="37">
        <v>2515.41</v>
      </c>
      <c r="U36" s="67">
        <v>3.4191116353045455E-2</v>
      </c>
    </row>
    <row r="37" spans="1:21" ht="15" customHeight="1" x14ac:dyDescent="0.25">
      <c r="A37" s="7"/>
      <c r="B37" s="8"/>
      <c r="C37" s="8"/>
      <c r="D37" s="13"/>
      <c r="E37" s="13"/>
      <c r="F37" s="13"/>
      <c r="G37" s="34"/>
      <c r="H37" s="35"/>
      <c r="I37" s="31" t="s">
        <v>44</v>
      </c>
      <c r="J37" s="36">
        <v>1679.44</v>
      </c>
      <c r="K37" s="66">
        <v>2.9557401045167332E-2</v>
      </c>
      <c r="L37" s="37">
        <v>1839.32</v>
      </c>
      <c r="M37" s="66">
        <v>3.1842313963913821E-2</v>
      </c>
      <c r="N37" s="37">
        <v>1646.8</v>
      </c>
      <c r="O37" s="66">
        <v>2.9920215786020672E-2</v>
      </c>
      <c r="P37" s="37">
        <v>1659.85</v>
      </c>
      <c r="Q37" s="66">
        <v>2.969194329328077E-2</v>
      </c>
      <c r="R37" s="37">
        <v>1659.85</v>
      </c>
      <c r="S37" s="66">
        <v>2.7863109266831845E-2</v>
      </c>
      <c r="T37" s="37">
        <v>2531.75</v>
      </c>
      <c r="U37" s="67">
        <v>3.4413220439937359E-2</v>
      </c>
    </row>
    <row r="38" spans="1:21" ht="15" customHeight="1" x14ac:dyDescent="0.25">
      <c r="A38" s="7"/>
      <c r="B38" s="8"/>
      <c r="C38" s="8"/>
      <c r="D38" s="13"/>
      <c r="E38" s="13"/>
      <c r="F38" s="13"/>
      <c r="G38" s="34"/>
      <c r="H38" s="35"/>
      <c r="I38" s="31" t="s">
        <v>45</v>
      </c>
      <c r="J38" s="36">
        <v>1688.4</v>
      </c>
      <c r="K38" s="66">
        <v>2.9715093081420309E-2</v>
      </c>
      <c r="L38" s="37">
        <v>1848.55</v>
      </c>
      <c r="M38" s="66">
        <v>3.2002103754644594E-2</v>
      </c>
      <c r="N38" s="37">
        <v>1655.68</v>
      </c>
      <c r="O38" s="66">
        <v>3.0081553845396347E-2</v>
      </c>
      <c r="P38" s="37">
        <v>1668.76</v>
      </c>
      <c r="Q38" s="66">
        <v>2.9851328306832074E-2</v>
      </c>
      <c r="R38" s="37">
        <v>1668.76</v>
      </c>
      <c r="S38" s="66">
        <v>2.8012677181744321E-2</v>
      </c>
      <c r="T38" s="37">
        <v>2542.4699999999998</v>
      </c>
      <c r="U38" s="67">
        <v>3.4558933769893364E-2</v>
      </c>
    </row>
    <row r="39" spans="1:21" x14ac:dyDescent="0.25">
      <c r="A39" s="7"/>
      <c r="B39" s="8"/>
      <c r="C39" s="8"/>
      <c r="D39" s="13"/>
      <c r="E39" s="13"/>
      <c r="F39" s="13"/>
      <c r="G39" s="34"/>
      <c r="H39" s="35"/>
      <c r="I39" s="31" t="s">
        <v>46</v>
      </c>
      <c r="J39" s="36">
        <v>1729.06</v>
      </c>
      <c r="K39" s="66">
        <v>3.043069109414866E-2</v>
      </c>
      <c r="L39" s="37">
        <v>1729.06</v>
      </c>
      <c r="M39" s="66">
        <v>2.9933492476809272E-2</v>
      </c>
      <c r="N39" s="37">
        <v>1706.18</v>
      </c>
      <c r="O39" s="66">
        <v>3.0999073214593605E-2</v>
      </c>
      <c r="P39" s="37">
        <v>1715.34</v>
      </c>
      <c r="Q39" s="66">
        <v>3.0684566682951012E-2</v>
      </c>
      <c r="R39" s="37">
        <v>1715.34</v>
      </c>
      <c r="S39" s="66">
        <v>2.8794593396853533E-2</v>
      </c>
      <c r="T39" s="37"/>
      <c r="U39" s="67">
        <v>0</v>
      </c>
    </row>
    <row r="40" spans="1:21" x14ac:dyDescent="0.25">
      <c r="A40" s="7"/>
      <c r="B40" s="8"/>
      <c r="C40" s="8"/>
      <c r="D40" s="13"/>
      <c r="E40" s="13"/>
      <c r="F40" s="13"/>
      <c r="G40" s="34"/>
      <c r="H40" s="35"/>
      <c r="I40" s="31" t="s">
        <v>47</v>
      </c>
      <c r="J40" s="36">
        <v>1782.97</v>
      </c>
      <c r="K40" s="66">
        <v>3.1379483245309148E-2</v>
      </c>
      <c r="L40" s="37">
        <v>1460.55</v>
      </c>
      <c r="M40" s="66">
        <v>2.5285046462820135E-2</v>
      </c>
      <c r="N40" s="37">
        <v>1734.43</v>
      </c>
      <c r="O40" s="66">
        <v>3.1512339000332665E-2</v>
      </c>
      <c r="P40" s="37">
        <v>1753.84</v>
      </c>
      <c r="Q40" s="66">
        <v>3.137326735878998E-2</v>
      </c>
      <c r="R40" s="37">
        <v>1753.84</v>
      </c>
      <c r="S40" s="66">
        <v>2.9440874510672871E-2</v>
      </c>
      <c r="T40" s="37">
        <v>2675.65</v>
      </c>
      <c r="U40" s="67">
        <v>3.6369204412014772E-2</v>
      </c>
    </row>
    <row r="41" spans="1:21" ht="15" customHeight="1" x14ac:dyDescent="0.25">
      <c r="A41" s="7"/>
      <c r="B41" s="8"/>
      <c r="C41" s="8"/>
      <c r="D41" s="13"/>
      <c r="E41" s="13"/>
      <c r="F41" s="13"/>
      <c r="G41" s="34"/>
      <c r="H41" s="35"/>
      <c r="I41" s="31" t="s">
        <v>48</v>
      </c>
      <c r="J41" s="36">
        <v>1878.38</v>
      </c>
      <c r="K41" s="66">
        <v>3.3058657037596709E-2</v>
      </c>
      <c r="L41" s="37">
        <v>1878.38</v>
      </c>
      <c r="M41" s="66">
        <v>3.2518520813961928E-2</v>
      </c>
      <c r="N41" s="37">
        <v>1828.29</v>
      </c>
      <c r="O41" s="66">
        <v>3.3217653218012955E-2</v>
      </c>
      <c r="P41" s="37">
        <v>1848.33</v>
      </c>
      <c r="Q41" s="66">
        <v>3.3063535588920473E-2</v>
      </c>
      <c r="R41" s="37">
        <v>1848.33</v>
      </c>
      <c r="S41" s="66">
        <v>3.1027033015732328E-2</v>
      </c>
      <c r="T41" s="37">
        <v>2821.95</v>
      </c>
      <c r="U41" s="67">
        <v>3.8357810771395766E-2</v>
      </c>
    </row>
    <row r="42" spans="1:21" ht="15" customHeight="1" x14ac:dyDescent="0.25">
      <c r="A42" s="7"/>
      <c r="B42" s="8"/>
      <c r="C42" s="8"/>
      <c r="D42" s="13"/>
      <c r="E42" s="13"/>
      <c r="F42" s="13"/>
      <c r="G42" s="34"/>
      <c r="H42" s="35"/>
      <c r="I42" s="31" t="s">
        <v>49</v>
      </c>
      <c r="J42" s="36">
        <v>1973.8</v>
      </c>
      <c r="K42" s="66">
        <v>3.4738006825460438E-2</v>
      </c>
      <c r="L42" s="37">
        <v>1973.8</v>
      </c>
      <c r="M42" s="66">
        <v>3.4170432171657515E-2</v>
      </c>
      <c r="N42" s="37">
        <v>1921.35</v>
      </c>
      <c r="O42" s="66">
        <v>3.4908432475389127E-2</v>
      </c>
      <c r="P42" s="37">
        <v>1942.35</v>
      </c>
      <c r="Q42" s="66">
        <v>3.4745396304306959E-2</v>
      </c>
      <c r="R42" s="37">
        <v>1942.35</v>
      </c>
      <c r="S42" s="66">
        <v>3.260530185524646E-2</v>
      </c>
      <c r="T42" s="37">
        <v>2964.54</v>
      </c>
      <c r="U42" s="67">
        <v>4.0295988357069969E-2</v>
      </c>
    </row>
    <row r="43" spans="1:21" ht="15" customHeight="1" x14ac:dyDescent="0.25">
      <c r="A43" s="7"/>
      <c r="B43" s="8"/>
      <c r="C43" s="8"/>
      <c r="D43" s="13"/>
      <c r="E43" s="13"/>
      <c r="F43" s="13"/>
      <c r="G43" s="34"/>
      <c r="H43" s="35"/>
      <c r="I43" s="31" t="s">
        <v>50</v>
      </c>
      <c r="J43" s="36">
        <v>2168.77</v>
      </c>
      <c r="K43" s="66">
        <v>3.816939257414826E-2</v>
      </c>
      <c r="L43" s="37">
        <v>2374.46</v>
      </c>
      <c r="M43" s="66">
        <v>4.1106659425632741E-2</v>
      </c>
      <c r="N43" s="37">
        <v>2140.0500000000002</v>
      </c>
      <c r="O43" s="66">
        <v>3.8881927248526564E-2</v>
      </c>
      <c r="P43" s="37">
        <v>1183.1099999999999</v>
      </c>
      <c r="Q43" s="66">
        <v>2.1163861210177673E-2</v>
      </c>
      <c r="R43" s="37">
        <v>2151.54</v>
      </c>
      <c r="S43" s="66">
        <v>3.6116874483814433E-2</v>
      </c>
      <c r="T43" s="37">
        <v>3259.06</v>
      </c>
      <c r="U43" s="67">
        <v>4.4299298985674827E-2</v>
      </c>
    </row>
    <row r="44" spans="1:21" ht="15" customHeight="1" x14ac:dyDescent="0.25">
      <c r="A44" s="7"/>
      <c r="B44" s="8"/>
      <c r="C44" s="8"/>
      <c r="D44" s="13"/>
      <c r="E44" s="13"/>
      <c r="F44" s="13"/>
      <c r="G44" s="34"/>
      <c r="H44" s="35"/>
      <c r="I44" s="31" t="s">
        <v>51</v>
      </c>
      <c r="J44" s="36">
        <v>2283.02</v>
      </c>
      <c r="K44" s="66">
        <v>4.0180142031949889E-2</v>
      </c>
      <c r="L44" s="37">
        <v>2501.42</v>
      </c>
      <c r="M44" s="66">
        <v>4.3304591368339015E-2</v>
      </c>
      <c r="N44" s="37">
        <v>2283.02</v>
      </c>
      <c r="O44" s="66">
        <v>4.1479506341875708E-2</v>
      </c>
      <c r="P44" s="37">
        <v>2283.02</v>
      </c>
      <c r="Q44" s="66">
        <v>4.0839413427373475E-2</v>
      </c>
      <c r="R44" s="37">
        <v>2283.02</v>
      </c>
      <c r="S44" s="66">
        <v>3.8323966453813564E-2</v>
      </c>
      <c r="T44" s="37"/>
      <c r="U44" s="67">
        <v>0</v>
      </c>
    </row>
    <row r="45" spans="1:21" ht="15" customHeight="1" x14ac:dyDescent="0.25">
      <c r="A45" s="7"/>
      <c r="B45" s="8"/>
      <c r="C45" s="8"/>
      <c r="D45" s="13"/>
      <c r="E45" s="13"/>
      <c r="F45" s="13"/>
      <c r="G45" s="34"/>
      <c r="H45" s="35"/>
      <c r="I45" s="31" t="s">
        <v>52</v>
      </c>
      <c r="J45" s="36">
        <v>2459.14</v>
      </c>
      <c r="K45" s="66">
        <v>4.3279776119547461E-2</v>
      </c>
      <c r="L45" s="37">
        <v>2459.14</v>
      </c>
      <c r="M45" s="66">
        <v>4.2572639867570095E-2</v>
      </c>
      <c r="N45" s="37">
        <v>2459.19</v>
      </c>
      <c r="O45" s="66">
        <v>4.4680286287845629E-2</v>
      </c>
      <c r="P45" s="37">
        <v>2459.17</v>
      </c>
      <c r="Q45" s="66">
        <v>4.3990442623452287E-2</v>
      </c>
      <c r="R45" s="37">
        <v>2459.17</v>
      </c>
      <c r="S45" s="66">
        <v>4.1280912381067493E-2</v>
      </c>
      <c r="T45" s="37">
        <v>3703.6</v>
      </c>
      <c r="U45" s="67">
        <v>5.0341780673981242E-2</v>
      </c>
    </row>
    <row r="46" spans="1:21" ht="15" customHeight="1" x14ac:dyDescent="0.25">
      <c r="A46" s="7"/>
      <c r="B46" s="8"/>
      <c r="C46" s="8"/>
      <c r="D46" s="13"/>
      <c r="E46" s="13"/>
      <c r="F46" s="13"/>
      <c r="G46" s="34"/>
      <c r="H46" s="35"/>
      <c r="I46" s="31" t="s">
        <v>53</v>
      </c>
      <c r="J46" s="36">
        <v>2652.86</v>
      </c>
      <c r="K46" s="66">
        <v>4.668916242121339E-2</v>
      </c>
      <c r="L46" s="37">
        <v>2652.86</v>
      </c>
      <c r="M46" s="66">
        <v>4.592632115255009E-2</v>
      </c>
      <c r="N46" s="37">
        <v>2617.87</v>
      </c>
      <c r="O46" s="66">
        <v>4.7563295664166824E-2</v>
      </c>
      <c r="P46" s="37">
        <v>2631.87</v>
      </c>
      <c r="Q46" s="66">
        <v>4.7079757083644216E-2</v>
      </c>
      <c r="R46" s="37">
        <v>2631.87</v>
      </c>
      <c r="S46" s="66">
        <v>4.417994480591423E-2</v>
      </c>
      <c r="T46" s="37">
        <v>3966.93</v>
      </c>
      <c r="U46" s="67">
        <v>5.3921136194253268E-2</v>
      </c>
    </row>
    <row r="47" spans="1:21" ht="15" customHeight="1" x14ac:dyDescent="0.25">
      <c r="A47" s="7"/>
      <c r="B47" s="8"/>
      <c r="C47" s="8"/>
      <c r="D47" s="13"/>
      <c r="E47" s="13"/>
      <c r="F47" s="13"/>
      <c r="G47" s="34"/>
      <c r="H47" s="35"/>
      <c r="I47" s="31" t="s">
        <v>54</v>
      </c>
      <c r="J47" s="36">
        <v>2828.81</v>
      </c>
      <c r="K47" s="66">
        <v>4.9785804584015984E-2</v>
      </c>
      <c r="L47" s="37">
        <v>1948.05</v>
      </c>
      <c r="M47" s="66">
        <v>3.3724648085924319E-2</v>
      </c>
      <c r="N47" s="37">
        <v>2757.57</v>
      </c>
      <c r="O47" s="66">
        <v>5.0101463107272912E-2</v>
      </c>
      <c r="P47" s="37">
        <v>2787.53</v>
      </c>
      <c r="Q47" s="66">
        <v>4.9864254413542759E-2</v>
      </c>
      <c r="R47" s="37">
        <v>2787.53</v>
      </c>
      <c r="S47" s="66">
        <v>4.6792934888436777E-2</v>
      </c>
      <c r="T47" s="37">
        <v>4218.55</v>
      </c>
      <c r="U47" s="67">
        <v>5.7341321649806556E-2</v>
      </c>
    </row>
    <row r="48" spans="1:21" ht="15" customHeight="1" x14ac:dyDescent="0.25">
      <c r="A48" s="7"/>
      <c r="B48" s="8"/>
      <c r="C48" s="8"/>
      <c r="D48" s="13"/>
      <c r="E48" s="13"/>
      <c r="F48" s="13"/>
      <c r="G48" s="34"/>
      <c r="H48" s="35"/>
      <c r="I48" s="31" t="s">
        <v>55</v>
      </c>
      <c r="J48" s="36">
        <v>3288.4</v>
      </c>
      <c r="K48" s="66">
        <v>5.7874385269451878E-2</v>
      </c>
      <c r="L48" s="37">
        <v>3288.4</v>
      </c>
      <c r="M48" s="66">
        <v>5.6928791748545232E-2</v>
      </c>
      <c r="N48" s="37">
        <v>3481.39</v>
      </c>
      <c r="O48" s="66">
        <v>6.3252331816428531E-2</v>
      </c>
      <c r="P48" s="37">
        <v>3404.19</v>
      </c>
      <c r="Q48" s="66">
        <v>6.0895271524266333E-2</v>
      </c>
      <c r="R48" s="37">
        <v>3404.19</v>
      </c>
      <c r="S48" s="66">
        <v>5.7144511814354496E-2</v>
      </c>
      <c r="T48" s="37"/>
      <c r="U48" s="67">
        <v>0</v>
      </c>
    </row>
    <row r="49" spans="1:21" ht="15" customHeight="1" x14ac:dyDescent="0.25">
      <c r="A49" s="9"/>
      <c r="B49" s="10"/>
      <c r="C49" s="8"/>
      <c r="D49" s="13"/>
      <c r="E49" s="13"/>
      <c r="F49" s="13"/>
      <c r="G49" s="34"/>
      <c r="H49" s="35"/>
      <c r="I49" s="31" t="s">
        <v>56</v>
      </c>
      <c r="J49" s="36">
        <v>5423.42</v>
      </c>
      <c r="K49" s="66">
        <v>9.5449792774008849E-2</v>
      </c>
      <c r="L49" s="37">
        <v>5423.42</v>
      </c>
      <c r="M49" s="66">
        <v>9.3890265096975789E-2</v>
      </c>
      <c r="N49" s="37">
        <v>5280.07</v>
      </c>
      <c r="O49" s="66">
        <v>9.5932009816185423E-2</v>
      </c>
      <c r="P49" s="37">
        <v>5337.42</v>
      </c>
      <c r="Q49" s="66">
        <v>9.5477526265881046E-2</v>
      </c>
      <c r="R49" s="37">
        <v>5337.42</v>
      </c>
      <c r="S49" s="66">
        <v>8.9596720584976738E-2</v>
      </c>
      <c r="T49" s="37">
        <v>8131.97</v>
      </c>
      <c r="U49" s="67">
        <v>0.11053511453380366</v>
      </c>
    </row>
    <row r="50" spans="1:21" ht="15" customHeight="1" x14ac:dyDescent="0.25">
      <c r="A50" s="9"/>
      <c r="B50" s="10"/>
      <c r="C50" s="8"/>
      <c r="D50" s="13"/>
      <c r="E50" s="13"/>
      <c r="F50" s="13"/>
      <c r="G50" s="34"/>
      <c r="H50" s="38"/>
      <c r="I50" s="31" t="s">
        <v>57</v>
      </c>
      <c r="J50" s="36"/>
      <c r="K50" s="66">
        <v>0</v>
      </c>
      <c r="L50" s="37"/>
      <c r="M50" s="66">
        <v>0</v>
      </c>
      <c r="N50" s="37"/>
      <c r="O50" s="66">
        <v>0</v>
      </c>
      <c r="P50" s="37">
        <v>3208.81</v>
      </c>
      <c r="Q50" s="66">
        <v>5.7400249756852886E-2</v>
      </c>
      <c r="R50" s="37">
        <v>3208.81</v>
      </c>
      <c r="S50" s="66">
        <v>5.3864761060639636E-2</v>
      </c>
      <c r="T50" s="37">
        <v>3208.81</v>
      </c>
      <c r="U50" s="67">
        <v>4.3616267751506031E-2</v>
      </c>
    </row>
    <row r="51" spans="1:21" ht="15" customHeight="1" x14ac:dyDescent="0.25">
      <c r="A51" s="9"/>
      <c r="B51" s="10"/>
      <c r="C51" s="8"/>
      <c r="D51" s="13"/>
      <c r="E51" s="13"/>
      <c r="F51" s="13"/>
      <c r="G51" s="40"/>
      <c r="H51" s="53" t="s">
        <v>58</v>
      </c>
      <c r="I51" s="54"/>
      <c r="J51" s="56">
        <v>56819.609999999993</v>
      </c>
      <c r="K51" s="68">
        <v>0.88278830647040729</v>
      </c>
      <c r="L51" s="39">
        <v>57763.39</v>
      </c>
      <c r="M51" s="68">
        <v>0.89828736697348566</v>
      </c>
      <c r="N51" s="39">
        <v>55039.710000000006</v>
      </c>
      <c r="O51" s="68">
        <v>0.89079700208975876</v>
      </c>
      <c r="P51" s="39">
        <v>55902.369999999995</v>
      </c>
      <c r="Q51" s="68">
        <v>0.8827305123788628</v>
      </c>
      <c r="R51" s="39">
        <v>59571.6</v>
      </c>
      <c r="S51" s="68">
        <v>0.88915290944600711</v>
      </c>
      <c r="T51" s="39">
        <v>73569.11</v>
      </c>
      <c r="U51" s="72">
        <v>0.87028081061421858</v>
      </c>
    </row>
    <row r="52" spans="1:21" ht="15" customHeight="1" x14ac:dyDescent="0.25">
      <c r="A52" s="9"/>
      <c r="B52" s="10"/>
      <c r="C52" s="8"/>
      <c r="D52" s="13"/>
      <c r="E52" s="13"/>
      <c r="F52" s="13"/>
      <c r="G52" s="41" t="s">
        <v>59</v>
      </c>
      <c r="H52" s="42"/>
      <c r="I52" s="43"/>
      <c r="J52" s="44">
        <v>64363.799999999988</v>
      </c>
      <c r="K52" s="69">
        <v>1</v>
      </c>
      <c r="L52" s="45">
        <v>64303.91</v>
      </c>
      <c r="M52" s="69">
        <v>1</v>
      </c>
      <c r="N52" s="45">
        <v>61787.040000000001</v>
      </c>
      <c r="O52" s="69">
        <v>1</v>
      </c>
      <c r="P52" s="45">
        <v>63328.919999999984</v>
      </c>
      <c r="Q52" s="69">
        <v>1</v>
      </c>
      <c r="R52" s="45">
        <v>66998.149999999994</v>
      </c>
      <c r="S52" s="69">
        <v>1</v>
      </c>
      <c r="T52" s="45">
        <v>84534.909999999989</v>
      </c>
      <c r="U52" s="70">
        <v>1</v>
      </c>
    </row>
    <row r="53" spans="1:21" x14ac:dyDescent="0.25">
      <c r="A53" s="9"/>
      <c r="B53" s="10"/>
      <c r="C53" s="8"/>
      <c r="D53" s="13"/>
      <c r="E53" s="13"/>
      <c r="F53" s="13"/>
      <c r="G53" s="46" t="s">
        <v>1</v>
      </c>
      <c r="H53" s="47"/>
      <c r="I53" s="48"/>
      <c r="J53" s="57">
        <v>64363.799999999988</v>
      </c>
      <c r="K53" s="71">
        <v>1</v>
      </c>
      <c r="L53" s="49">
        <v>64303.91</v>
      </c>
      <c r="M53" s="71">
        <v>1</v>
      </c>
      <c r="N53" s="49">
        <v>61787.040000000001</v>
      </c>
      <c r="O53" s="71">
        <v>1</v>
      </c>
      <c r="P53" s="49">
        <v>63328.919999999984</v>
      </c>
      <c r="Q53" s="71">
        <v>1</v>
      </c>
      <c r="R53" s="49">
        <v>66998.149999999994</v>
      </c>
      <c r="S53" s="71">
        <v>1</v>
      </c>
      <c r="T53" s="49">
        <v>84534.909999999989</v>
      </c>
      <c r="U53" s="73">
        <v>1</v>
      </c>
    </row>
    <row r="54" spans="1:21" ht="15" customHeight="1" x14ac:dyDescent="0.25">
      <c r="A54" s="9"/>
      <c r="B54" s="10"/>
      <c r="C54" s="8"/>
      <c r="D54" s="13"/>
      <c r="E54" s="13"/>
      <c r="F54" s="13"/>
    </row>
    <row r="55" spans="1:21" ht="15" customHeight="1" x14ac:dyDescent="0.25">
      <c r="A55" s="9"/>
      <c r="B55" s="10"/>
      <c r="C55" s="8"/>
      <c r="D55" s="13"/>
      <c r="E55" s="13"/>
      <c r="F55" s="13"/>
    </row>
    <row r="56" spans="1:21" ht="15" customHeight="1" x14ac:dyDescent="0.25">
      <c r="A56" s="9"/>
      <c r="B56" s="10"/>
      <c r="C56" s="8"/>
      <c r="D56" s="13"/>
      <c r="E56" s="13"/>
      <c r="F56" s="13"/>
    </row>
    <row r="57" spans="1:21" ht="15" customHeight="1" x14ac:dyDescent="0.25">
      <c r="A57" s="9"/>
      <c r="B57" s="10"/>
      <c r="C57" s="8"/>
      <c r="D57" s="13"/>
      <c r="E57" s="13"/>
      <c r="F57" s="13"/>
    </row>
    <row r="58" spans="1:21" ht="15" customHeight="1" x14ac:dyDescent="0.25">
      <c r="A58" s="9"/>
      <c r="B58" s="10"/>
      <c r="C58" s="8"/>
      <c r="D58" s="13"/>
      <c r="E58" s="13"/>
      <c r="F58" s="13"/>
    </row>
    <row r="59" spans="1:21" ht="15" customHeight="1" x14ac:dyDescent="0.25">
      <c r="A59" s="9"/>
      <c r="B59" s="10"/>
      <c r="C59" s="8"/>
      <c r="D59" s="13"/>
      <c r="E59" s="13"/>
      <c r="F59" s="13"/>
    </row>
    <row r="60" spans="1:21" ht="15" customHeight="1" x14ac:dyDescent="0.25">
      <c r="A60" s="9"/>
      <c r="B60" s="10"/>
      <c r="C60" s="8"/>
      <c r="D60" s="13"/>
      <c r="E60" s="13"/>
      <c r="F60" s="13"/>
    </row>
    <row r="61" spans="1:21" ht="15" customHeight="1" x14ac:dyDescent="0.25">
      <c r="A61" s="9"/>
      <c r="B61" s="10"/>
      <c r="C61" s="8"/>
      <c r="D61" s="13"/>
      <c r="E61" s="13"/>
      <c r="F61" s="13"/>
    </row>
    <row r="62" spans="1:21" ht="15" customHeight="1" x14ac:dyDescent="0.25">
      <c r="A62" s="9"/>
      <c r="B62" s="10"/>
      <c r="C62" s="8"/>
      <c r="D62" s="13"/>
      <c r="E62" s="13"/>
      <c r="F62" s="13"/>
    </row>
    <row r="63" spans="1:21" ht="15" customHeight="1" x14ac:dyDescent="0.25">
      <c r="A63" s="9"/>
      <c r="B63" s="10"/>
      <c r="C63" s="8"/>
      <c r="D63" s="13"/>
      <c r="E63" s="13"/>
      <c r="F63" s="13"/>
    </row>
    <row r="64" spans="1:21" ht="15" customHeight="1" x14ac:dyDescent="0.25">
      <c r="A64" s="9"/>
      <c r="B64" s="10"/>
      <c r="C64" s="10"/>
      <c r="D64" s="15"/>
      <c r="E64" s="15"/>
      <c r="F64" s="15"/>
    </row>
  </sheetData>
  <mergeCells count="7">
    <mergeCell ref="A1:C3"/>
    <mergeCell ref="A8:C9"/>
    <mergeCell ref="A12:C13"/>
    <mergeCell ref="A27:C28"/>
    <mergeCell ref="A29:C30"/>
    <mergeCell ref="A10:C10"/>
    <mergeCell ref="A4:C5"/>
  </mergeCells>
  <conditionalFormatting pivot="1" sqref="K11:K16 M11:M16 O11:O16 Q11:Q16 S11:S16 U11:U16 K18:K50 M18:M50 O18:O50 Q18:Q50 S18:S50 U18:U50">
    <cfRule type="colorScale" priority="1">
      <colorScale>
        <cfvo type="min"/>
        <cfvo type="percentile" val="50"/>
        <cfvo type="max"/>
        <color theme="6" tint="0.79998168889431442"/>
        <color rgb="FFFFEB84"/>
        <color rgb="FF63BE7B"/>
      </colorScale>
    </cfRule>
  </conditionalFormatting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64779-8B69-4B0A-8204-36B4946B6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673186-5EF3-4115-BBBC-89E7F335B5A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e48741a-b8da-4f75-a768-967a7642cc9b"/>
    <ds:schemaRef ds:uri="1fc923a1-dc9e-48ed-a8d8-e54d4b3afd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0B3B53-7C6A-4A8B-BECD-CD687C188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 BULLETINS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2021-11-17T09:42:29Z</dcterms:created>
  <dcterms:modified xsi:type="dcterms:W3CDTF">2022-02-25T13:52:01Z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